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68" windowHeight="8015"/>
  </bookViews>
  <sheets>
    <sheet name="1-3月贫困户政府兜底" sheetId="1" r:id="rId1"/>
  </sheets>
  <definedNames>
    <definedName name="_xlnm._FilterDatabase" localSheetId="0" hidden="1">'1-3月贫困户政府兜底'!$A$3:$U$7963</definedName>
  </definedNames>
  <calcPr calcId="144525"/>
  <extLst/>
</workbook>
</file>

<file path=xl/sharedStrings.xml><?xml version="1.0" encoding="utf-8"?>
<sst xmlns="http://schemas.openxmlformats.org/spreadsheetml/2006/main" count="4766">
  <si>
    <r>
      <rPr>
        <b/>
        <sz val="20"/>
        <color indexed="8"/>
        <rFont val="Tahoma"/>
        <charset val="134"/>
      </rPr>
      <t>2020</t>
    </r>
    <r>
      <rPr>
        <b/>
        <sz val="20"/>
        <color indexed="8"/>
        <rFont val="宋体"/>
        <charset val="134"/>
      </rPr>
      <t>年</t>
    </r>
    <r>
      <rPr>
        <b/>
        <sz val="20"/>
        <color indexed="8"/>
        <rFont val="Tahoma"/>
        <charset val="134"/>
      </rPr>
      <t>1-3</t>
    </r>
    <r>
      <rPr>
        <b/>
        <sz val="20"/>
        <color indexed="8"/>
        <rFont val="宋体"/>
        <charset val="134"/>
      </rPr>
      <t>月份农村贫困人口医疗保障报销台账</t>
    </r>
    <r>
      <rPr>
        <b/>
        <sz val="20"/>
        <color indexed="8"/>
        <rFont val="Tahoma"/>
        <charset val="134"/>
      </rPr>
      <t xml:space="preserve">                                                                            </t>
    </r>
  </si>
  <si>
    <t>序号</t>
  </si>
  <si>
    <t>姓名</t>
  </si>
  <si>
    <t>入院诊断疾病名称</t>
  </si>
  <si>
    <t>出院日期</t>
  </si>
  <si>
    <t>入院日期</t>
  </si>
  <si>
    <t>定点医疗机构名称</t>
  </si>
  <si>
    <t>符合基本医疗费用</t>
  </si>
  <si>
    <t>本次商业补充支付</t>
  </si>
  <si>
    <t>本次救助金支付</t>
  </si>
  <si>
    <t>本次财政兜底支付</t>
  </si>
  <si>
    <t>医疗费总额</t>
  </si>
  <si>
    <t>统筹支出</t>
  </si>
  <si>
    <t>大病支出</t>
  </si>
  <si>
    <t>医院减免</t>
  </si>
  <si>
    <t>医疗救助金额</t>
  </si>
  <si>
    <t>政府兜底金额</t>
  </si>
  <si>
    <t>实际报销比例</t>
  </si>
  <si>
    <t>结算日期</t>
  </si>
  <si>
    <t>医疗类别</t>
  </si>
  <si>
    <t>参保身份</t>
  </si>
  <si>
    <t>备注</t>
  </si>
  <si>
    <t>曾益善</t>
  </si>
  <si>
    <t>高血压病</t>
  </si>
  <si>
    <t>儋州市人民医院</t>
  </si>
  <si>
    <t>"门诊特定病种"</t>
  </si>
  <si>
    <t>建档立卡贫困户</t>
  </si>
  <si>
    <t>符桂莲</t>
  </si>
  <si>
    <t>精神分裂症</t>
  </si>
  <si>
    <t>儋州市第四人民医院</t>
  </si>
  <si>
    <t>"精神病住院"</t>
  </si>
  <si>
    <t>王全学</t>
  </si>
  <si>
    <t>儋州市龙山医院</t>
  </si>
  <si>
    <t>"普通住院"</t>
  </si>
  <si>
    <t>吴芳和</t>
  </si>
  <si>
    <t>乳腺恶性肿瘤</t>
  </si>
  <si>
    <t>海南医学院第一附属医院</t>
  </si>
  <si>
    <t>符海交</t>
  </si>
  <si>
    <t>羊萍</t>
  </si>
  <si>
    <t>精神病</t>
  </si>
  <si>
    <t>农垦医院减免</t>
  </si>
  <si>
    <t>谢彩霞</t>
  </si>
  <si>
    <t>高血压病（慢性病病种）</t>
  </si>
  <si>
    <t>儋州市那大镇卫生院</t>
  </si>
  <si>
    <t>王全卫</t>
  </si>
  <si>
    <t>林庆祝</t>
  </si>
  <si>
    <t>金壮龙</t>
  </si>
  <si>
    <t>急性扁桃体炎</t>
  </si>
  <si>
    <t>海南西部中心医院</t>
  </si>
  <si>
    <t>陈小燕</t>
  </si>
  <si>
    <t>符昌会</t>
  </si>
  <si>
    <t>八一医院减免</t>
  </si>
  <si>
    <t>符克来</t>
  </si>
  <si>
    <t>肝硬化（失代偿期）</t>
  </si>
  <si>
    <t>郭冠学</t>
  </si>
  <si>
    <t>耐多药肺结核</t>
  </si>
  <si>
    <t>符汉秀</t>
  </si>
  <si>
    <t>朱发功</t>
  </si>
  <si>
    <t>胃恶性肿瘤</t>
  </si>
  <si>
    <t>海南省人民医院</t>
  </si>
  <si>
    <t>各种恶性肿瘤</t>
  </si>
  <si>
    <t>林姑梅</t>
  </si>
  <si>
    <t>？？？？？？？？？？？</t>
  </si>
  <si>
    <t>符三女</t>
  </si>
  <si>
    <t>许志强</t>
  </si>
  <si>
    <t>癌症放、化疗</t>
  </si>
  <si>
    <t>海南医学院第二附属医院</t>
  </si>
  <si>
    <t>陈辅君</t>
  </si>
  <si>
    <t>谢学敏</t>
  </si>
  <si>
    <t>李征顺</t>
  </si>
  <si>
    <t>符厚连</t>
  </si>
  <si>
    <t>沈亚文</t>
  </si>
  <si>
    <t>肺部感染</t>
  </si>
  <si>
    <t>海南省农垦蓝洋医院</t>
  </si>
  <si>
    <t>王伟英</t>
  </si>
  <si>
    <t>谢亚地</t>
  </si>
  <si>
    <t>儋州市中医院</t>
  </si>
  <si>
    <t>心血管疾病</t>
  </si>
  <si>
    <t>王戊连</t>
  </si>
  <si>
    <t>类风湿关节炎</t>
  </si>
  <si>
    <t>刘李清</t>
  </si>
  <si>
    <t>糖尿病(慢性病病种)</t>
  </si>
  <si>
    <t>王壮基</t>
  </si>
  <si>
    <t>何育文</t>
  </si>
  <si>
    <t>慢性肾功能衰竭(血液透析/血液灌流)</t>
  </si>
  <si>
    <t>吴亚娇</t>
  </si>
  <si>
    <t>陈有妹</t>
  </si>
  <si>
    <t>符广柳</t>
  </si>
  <si>
    <t>韩才代</t>
  </si>
  <si>
    <t>蒋建文</t>
  </si>
  <si>
    <t>冠状动脉粥样硬化性心脏病</t>
  </si>
  <si>
    <t>松涛职工医院</t>
  </si>
  <si>
    <t>陈兰详</t>
  </si>
  <si>
    <t>未分化型精神分裂症</t>
  </si>
  <si>
    <t>黄水珍</t>
  </si>
  <si>
    <t>张梅南</t>
  </si>
  <si>
    <t>糖尿病</t>
  </si>
  <si>
    <t>δ？？？？？？？？？？？？</t>
  </si>
  <si>
    <t>简国华</t>
  </si>
  <si>
    <t>符不缘</t>
  </si>
  <si>
    <t>高良护</t>
  </si>
  <si>
    <t>童祖养</t>
  </si>
  <si>
    <t>张全</t>
  </si>
  <si>
    <t>何海鹰</t>
  </si>
  <si>
    <t>肺炎</t>
  </si>
  <si>
    <t>谢启科</t>
  </si>
  <si>
    <t>儋州市第二人民医院</t>
  </si>
  <si>
    <t>符尚妮</t>
  </si>
  <si>
    <t>肿瘤放化疗</t>
  </si>
  <si>
    <t>黎秀庚</t>
  </si>
  <si>
    <t>胃-食管反流病</t>
  </si>
  <si>
    <t>黎有经</t>
  </si>
  <si>
    <t>王锡壮</t>
  </si>
  <si>
    <t>羊许爱</t>
  </si>
  <si>
    <t>唐益武</t>
  </si>
  <si>
    <t>亚急性血行播散型肺结核</t>
  </si>
  <si>
    <t>？？？？？？？</t>
  </si>
  <si>
    <t>曾尚富</t>
  </si>
  <si>
    <t>心律失常</t>
  </si>
  <si>
    <t>陀旭汉</t>
  </si>
  <si>
    <t>麦丽</t>
  </si>
  <si>
    <t>刘甲顶</t>
  </si>
  <si>
    <t>李书广</t>
  </si>
  <si>
    <t>王永胜</t>
  </si>
  <si>
    <t>心脏病</t>
  </si>
  <si>
    <t>王永辉</t>
  </si>
  <si>
    <t>慢性肾功能衰竭（血透、腹透治疗）</t>
  </si>
  <si>
    <t>罗劣明</t>
  </si>
  <si>
    <t>陈黄业</t>
  </si>
  <si>
    <t>邱北盛</t>
  </si>
  <si>
    <t>吴万春</t>
  </si>
  <si>
    <t>陈广义</t>
  </si>
  <si>
    <t>余翠梅</t>
  </si>
  <si>
    <t>李锦龙</t>
  </si>
  <si>
    <t>范土养</t>
  </si>
  <si>
    <t>儋州市南丰镇卫生院</t>
  </si>
  <si>
    <t>王甜甜</t>
  </si>
  <si>
    <t>急性子宫内膜炎</t>
  </si>
  <si>
    <t>儋州鸿卫医院</t>
  </si>
  <si>
    <t>李娇华</t>
  </si>
  <si>
    <t>胆总管结石伴急性胆管炎</t>
  </si>
  <si>
    <t>陈不南</t>
  </si>
  <si>
    <t>眩晕综合征</t>
  </si>
  <si>
    <t>苏梅兰</t>
  </si>
  <si>
    <t>陈栋新</t>
  </si>
  <si>
    <t>陈伍妹</t>
  </si>
  <si>
    <t>林锦辉</t>
  </si>
  <si>
    <t>心脏病并发心功能不全</t>
  </si>
  <si>
    <t>吴光武</t>
  </si>
  <si>
    <t>黄文波</t>
  </si>
  <si>
    <t>李才波</t>
  </si>
  <si>
    <t>黎金成</t>
  </si>
  <si>
    <t>慢性阻塞性肺炎</t>
  </si>
  <si>
    <t>李秀梅</t>
  </si>
  <si>
    <t>李彩青</t>
  </si>
  <si>
    <t>苏亚生</t>
  </si>
  <si>
    <t>陈大杨</t>
  </si>
  <si>
    <t>肝硬化失代偿期</t>
  </si>
  <si>
    <t>冯学忠</t>
  </si>
  <si>
    <t>王检妹</t>
  </si>
  <si>
    <t>江汉辉</t>
  </si>
  <si>
    <t>周志明</t>
  </si>
  <si>
    <t>肺恶性肿瘤</t>
  </si>
  <si>
    <t>陈水妹</t>
  </si>
  <si>
    <t>高血压（Ⅲ期）</t>
  </si>
  <si>
    <t>庄广松</t>
  </si>
  <si>
    <t>钟国球</t>
  </si>
  <si>
    <t>王贵民</t>
  </si>
  <si>
    <t>创伤性脑出血</t>
  </si>
  <si>
    <t>雷海庆</t>
  </si>
  <si>
    <t>风湿性关节炎</t>
  </si>
  <si>
    <t>肺结核</t>
  </si>
  <si>
    <t>吴怡美</t>
  </si>
  <si>
    <t>？？？？？？？？</t>
  </si>
  <si>
    <t>黄亚森</t>
  </si>
  <si>
    <t>王秀贤</t>
  </si>
  <si>
    <t>？？？？？？？？？？β？？鼱？？？？？</t>
  </si>
  <si>
    <t>吴家深</t>
  </si>
  <si>
    <t>王亚伦</t>
  </si>
  <si>
    <t>安忠新</t>
  </si>
  <si>
    <t>陈家富</t>
  </si>
  <si>
    <t>钟亚检</t>
  </si>
  <si>
    <t>莫冠雄</t>
  </si>
  <si>
    <t>脑梗死</t>
  </si>
  <si>
    <t>陈少颜</t>
  </si>
  <si>
    <t>沈春兰</t>
  </si>
  <si>
    <t>冠心病</t>
  </si>
  <si>
    <t>谢秀美</t>
  </si>
  <si>
    <t>谢素梅</t>
  </si>
  <si>
    <t>符木里</t>
  </si>
  <si>
    <t>？？？？？</t>
  </si>
  <si>
    <t>李光梅</t>
  </si>
  <si>
    <t>潘水年</t>
  </si>
  <si>
    <t>吕亚三</t>
  </si>
  <si>
    <t>老年性白内障</t>
  </si>
  <si>
    <t>陶美球</t>
  </si>
  <si>
    <t>脑动脉供血不足</t>
  </si>
  <si>
    <t>郭井位</t>
  </si>
  <si>
    <t>马亚儒</t>
  </si>
  <si>
    <t>肺结核，未提及细菌学或组织学的证实</t>
  </si>
  <si>
    <t>吴令就</t>
  </si>
  <si>
    <t>张学强</t>
  </si>
  <si>
    <t>？ζ？？？？？？？</t>
  </si>
  <si>
    <t>邓顺原</t>
  </si>
  <si>
    <t>陈高锋</t>
  </si>
  <si>
    <t>叶土安</t>
  </si>
  <si>
    <t>文彩基</t>
  </si>
  <si>
    <t>李亚桂</t>
  </si>
  <si>
    <t>郭李付</t>
  </si>
  <si>
    <t>叶庆青</t>
  </si>
  <si>
    <t>邹亚珍</t>
  </si>
  <si>
    <t>高血压3级</t>
  </si>
  <si>
    <t>梁贤章</t>
  </si>
  <si>
    <t>朱孟才</t>
  </si>
  <si>
    <t>椎动脉型颈椎病</t>
  </si>
  <si>
    <t>兰石娇</t>
  </si>
  <si>
    <t>杨翔汉</t>
  </si>
  <si>
    <t>肝恶性肿瘤</t>
  </si>
  <si>
    <t>张中坚</t>
  </si>
  <si>
    <t>郑学梅</t>
  </si>
  <si>
    <t>系统性红斑狼疮</t>
  </si>
  <si>
    <t>林壮华</t>
  </si>
  <si>
    <t>王意</t>
  </si>
  <si>
    <t>李代姣</t>
  </si>
  <si>
    <t>王世雄</t>
  </si>
  <si>
    <t>儋州市光村镇中心卫生院</t>
  </si>
  <si>
    <t>何小道</t>
  </si>
  <si>
    <t>陈三女</t>
  </si>
  <si>
    <t>蔡灌华</t>
  </si>
  <si>
    <t>黎莲花</t>
  </si>
  <si>
    <t>符秀带</t>
  </si>
  <si>
    <t>麦李东</t>
  </si>
  <si>
    <t>吕梅风</t>
  </si>
  <si>
    <t>曾仍悦</t>
  </si>
  <si>
    <t>李采女</t>
  </si>
  <si>
    <t>朱炳怀</t>
  </si>
  <si>
    <t>符尚焦</t>
  </si>
  <si>
    <t>孙灯汉</t>
  </si>
  <si>
    <t>王木生</t>
  </si>
  <si>
    <t>邱新梅</t>
  </si>
  <si>
    <t>苏金生</t>
  </si>
  <si>
    <t>卢桂珍</t>
  </si>
  <si>
    <t>陈初女</t>
  </si>
  <si>
    <t>慢性肾功能衰竭(药物保守治疗)</t>
  </si>
  <si>
    <t>王何明</t>
  </si>
  <si>
    <t>冯秀云</t>
  </si>
  <si>
    <t>杨远强</t>
  </si>
  <si>
    <t>符杨群</t>
  </si>
  <si>
    <t>吴子安</t>
  </si>
  <si>
    <t>脑血管意外(脑梗塞、脑出血)后遗症</t>
  </si>
  <si>
    <t>谢元炳</t>
  </si>
  <si>
    <t>李俊熙</t>
  </si>
  <si>
    <t>何二女</t>
  </si>
  <si>
    <t>谢学晶</t>
  </si>
  <si>
    <t>"单病种"</t>
  </si>
  <si>
    <t>白王武</t>
  </si>
  <si>
    <t>黄火炳</t>
  </si>
  <si>
    <t>唐亚平</t>
  </si>
  <si>
    <t>韦金英</t>
  </si>
  <si>
    <t>李志明</t>
  </si>
  <si>
    <t>脑血栓形成</t>
  </si>
  <si>
    <t>符可焦</t>
  </si>
  <si>
    <t>叶春邓</t>
  </si>
  <si>
    <t>马兰</t>
  </si>
  <si>
    <t>吴木爱</t>
  </si>
  <si>
    <t>糖尿病（并发症）</t>
  </si>
  <si>
    <t>李坚忠</t>
  </si>
  <si>
    <t>精神病（精神分裂症）</t>
  </si>
  <si>
    <t>海南省安宁医院</t>
  </si>
  <si>
    <t>符荣习</t>
  </si>
  <si>
    <t>符孟群</t>
  </si>
  <si>
    <t>儋州城西医院</t>
  </si>
  <si>
    <t>邓金英</t>
  </si>
  <si>
    <t>杨有才</t>
  </si>
  <si>
    <t>杨有龙</t>
  </si>
  <si>
    <t>卢天妹</t>
  </si>
  <si>
    <t>李利春</t>
  </si>
  <si>
    <t>王利珍</t>
  </si>
  <si>
    <t>符世尧</t>
  </si>
  <si>
    <t>泌尿系统震波碎石治疗</t>
  </si>
  <si>
    <t>符其马</t>
  </si>
  <si>
    <t>赖运发</t>
  </si>
  <si>
    <t>吴金连</t>
  </si>
  <si>
    <t>符李兴</t>
  </si>
  <si>
    <t>谭丽莲</t>
  </si>
  <si>
    <t>陈坤花</t>
  </si>
  <si>
    <t>孙月英</t>
  </si>
  <si>
    <t>陈玉珠</t>
  </si>
  <si>
    <t>？？？？？？？？？？？？</t>
  </si>
  <si>
    <t>李树森</t>
  </si>
  <si>
    <t>吴万禧</t>
  </si>
  <si>
    <t>朱二女</t>
  </si>
  <si>
    <t>羊朝真</t>
  </si>
  <si>
    <t>血友病</t>
  </si>
  <si>
    <t>符步里</t>
  </si>
  <si>
    <t>桡骨骨折</t>
  </si>
  <si>
    <t>陈显彬</t>
  </si>
  <si>
    <t>叶星明</t>
  </si>
  <si>
    <t>孙彩花</t>
  </si>
  <si>
    <t>邓连梅</t>
  </si>
  <si>
    <t>急性上消化道出血</t>
  </si>
  <si>
    <t>黎映寿</t>
  </si>
  <si>
    <t>慢性阻塞性肺病</t>
  </si>
  <si>
    <t>儋州市木棠镇中心卫生院</t>
  </si>
  <si>
    <t>符克妹</t>
  </si>
  <si>
    <t>儋州市海头镇中心卫生院</t>
  </si>
  <si>
    <t>杨应周</t>
  </si>
  <si>
    <t>牛应光</t>
  </si>
  <si>
    <t>脑中风偏瘫并肌力Ⅲ级</t>
  </si>
  <si>
    <t>谢瑞伦</t>
  </si>
  <si>
    <t>李姑美</t>
  </si>
  <si>
    <t>后循环缺血</t>
  </si>
  <si>
    <t>余崇广</t>
  </si>
  <si>
    <t>黎夏极</t>
  </si>
  <si>
    <t>李金连</t>
  </si>
  <si>
    <t>二度烧伤</t>
  </si>
  <si>
    <t>薛世贤</t>
  </si>
  <si>
    <t>杨谷英</t>
  </si>
  <si>
    <t>黎以森</t>
  </si>
  <si>
    <t>李德赞</t>
  </si>
  <si>
    <t>梁大文</t>
  </si>
  <si>
    <t>许永侬</t>
  </si>
  <si>
    <t>符国光</t>
  </si>
  <si>
    <t>牛海虎</t>
  </si>
  <si>
    <t>黎凤女</t>
  </si>
  <si>
    <t>结核病</t>
  </si>
  <si>
    <t>谢妃侬</t>
  </si>
  <si>
    <t>股骨骨折</t>
  </si>
  <si>
    <t>郑五女</t>
  </si>
  <si>
    <t>吴强飞</t>
  </si>
  <si>
    <t>王家柳</t>
  </si>
  <si>
    <t>儋州城东医院</t>
  </si>
  <si>
    <t>城东医院减免</t>
  </si>
  <si>
    <t>吴启秋</t>
  </si>
  <si>
    <t>陈景乾</t>
  </si>
  <si>
    <t>符德乾</t>
  </si>
  <si>
    <t>王淑妹</t>
  </si>
  <si>
    <t>肝内胆管结石伴胆管炎</t>
  </si>
  <si>
    <t>薛教风</t>
  </si>
  <si>
    <t>林海爱</t>
  </si>
  <si>
    <t>郭秀博</t>
  </si>
  <si>
    <t>双相情感障碍，目前为伴有精神病性症状的躁狂发作</t>
  </si>
  <si>
    <t>何瑞恩</t>
  </si>
  <si>
    <t>董银川</t>
  </si>
  <si>
    <t>混合痔</t>
  </si>
  <si>
    <t>郑琼南</t>
  </si>
  <si>
    <t>符位恒</t>
  </si>
  <si>
    <t>符公传</t>
  </si>
  <si>
    <t>儋州市大成镇卫生院</t>
  </si>
  <si>
    <t>符有璋</t>
  </si>
  <si>
    <t>陈云炳</t>
  </si>
  <si>
    <t>脑动脉粥样硬化</t>
  </si>
  <si>
    <t>郑仕养</t>
  </si>
  <si>
    <t>徐汉成</t>
  </si>
  <si>
    <t>陈焕庚</t>
  </si>
  <si>
    <t>角膜溃疡</t>
  </si>
  <si>
    <t>刘甲壮</t>
  </si>
  <si>
    <t>符井生</t>
  </si>
  <si>
    <t>吴秀菊</t>
  </si>
  <si>
    <t>糜烂性胃炎</t>
  </si>
  <si>
    <t>吴成让</t>
  </si>
  <si>
    <t>羊维妍</t>
  </si>
  <si>
    <t>？？？к？？？</t>
  </si>
  <si>
    <t>林不二</t>
  </si>
  <si>
    <t>郑初彩</t>
  </si>
  <si>
    <t>儋州市中和镇卫生院</t>
  </si>
  <si>
    <t>李健仁</t>
  </si>
  <si>
    <t>肝硬化</t>
  </si>
  <si>
    <t>李健森</t>
  </si>
  <si>
    <t>林运邦</t>
  </si>
  <si>
    <t>喉恶性肿瘤</t>
  </si>
  <si>
    <t>王启龙</t>
  </si>
  <si>
    <t>薛桃美</t>
  </si>
  <si>
    <t>周必中</t>
  </si>
  <si>
    <t>阴茎囊肿</t>
  </si>
  <si>
    <t>张才旺</t>
  </si>
  <si>
    <t>薛月孙</t>
  </si>
  <si>
    <t>符子善</t>
  </si>
  <si>
    <t>曾庆东</t>
  </si>
  <si>
    <t>羊河清</t>
  </si>
  <si>
    <t>右足背慢性溃疡</t>
  </si>
  <si>
    <t>中国人民解放军联勤保障部队第九二八医院</t>
  </si>
  <si>
    <t>李祖敏</t>
  </si>
  <si>
    <t>许福坤</t>
  </si>
  <si>
    <t>冯信姣</t>
  </si>
  <si>
    <t>心脏病（肺心病）</t>
  </si>
  <si>
    <t>羊美坤</t>
  </si>
  <si>
    <t>脊髓受压</t>
  </si>
  <si>
    <t>苻锦鸿</t>
  </si>
  <si>
    <t>李春女</t>
  </si>
  <si>
    <t>儋州市东成镇长坡卫生院</t>
  </si>
  <si>
    <t>梁赞家</t>
  </si>
  <si>
    <t>张燕</t>
  </si>
  <si>
    <t>郑三女</t>
  </si>
  <si>
    <t>急性非感染性胃肠炎</t>
  </si>
  <si>
    <t>陈达良</t>
  </si>
  <si>
    <t>李焕秋</t>
  </si>
  <si>
    <t>高二女</t>
  </si>
  <si>
    <t>林明文</t>
  </si>
  <si>
    <t>周振护</t>
  </si>
  <si>
    <t>肛周脓肿</t>
  </si>
  <si>
    <t>薛风山</t>
  </si>
  <si>
    <t>符李富</t>
  </si>
  <si>
    <t>羊壮标</t>
  </si>
  <si>
    <t>薛日峰</t>
  </si>
  <si>
    <t>秦源森</t>
  </si>
  <si>
    <t>李壮恒</t>
  </si>
  <si>
    <t>输尿管结石</t>
  </si>
  <si>
    <t>羊瑞坤</t>
  </si>
  <si>
    <t>羊本位</t>
  </si>
  <si>
    <t>甲状腺功能亢进(减退)</t>
  </si>
  <si>
    <t>符嘉真</t>
  </si>
  <si>
    <t>张春容</t>
  </si>
  <si>
    <t>周代兰</t>
  </si>
  <si>
    <t>李应豪</t>
  </si>
  <si>
    <t>徐永逢</t>
  </si>
  <si>
    <t>薛福华</t>
  </si>
  <si>
    <t>陈新兰</t>
  </si>
  <si>
    <t>羊玉连</t>
  </si>
  <si>
    <t>单胎顺产</t>
  </si>
  <si>
    <t>李其秀</t>
  </si>
  <si>
    <t>吴献浪</t>
  </si>
  <si>
    <t>王军代</t>
  </si>
  <si>
    <t>甲状腺炎</t>
  </si>
  <si>
    <t>谢初庆</t>
  </si>
  <si>
    <t>王兆开</t>
  </si>
  <si>
    <t>郑国梁</t>
  </si>
  <si>
    <t>郑志祥</t>
  </si>
  <si>
    <t>郑庆梅</t>
  </si>
  <si>
    <t>李彩联</t>
  </si>
  <si>
    <t>李小保</t>
  </si>
  <si>
    <t>哮喘</t>
  </si>
  <si>
    <t>陈应台</t>
  </si>
  <si>
    <t>梁选</t>
  </si>
  <si>
    <t>吴保奇</t>
  </si>
  <si>
    <t>余月桂</t>
  </si>
  <si>
    <t>张王明</t>
  </si>
  <si>
    <t>孙金带</t>
  </si>
  <si>
    <t>乳腺恶性肿瘤，上部</t>
  </si>
  <si>
    <t>王华保</t>
  </si>
  <si>
    <t>消化道出血</t>
  </si>
  <si>
    <t>刘造基</t>
  </si>
  <si>
    <t>慢性阻塞性肺病伴急性加重</t>
  </si>
  <si>
    <t>郑元基</t>
  </si>
  <si>
    <t>慢性阻塞性肺气肿及肺心病</t>
  </si>
  <si>
    <t>王统川</t>
  </si>
  <si>
    <t>鼻出血</t>
  </si>
  <si>
    <t>陈石华</t>
  </si>
  <si>
    <t>儋州市峨蔓镇卫生院</t>
  </si>
  <si>
    <t>李姑侬</t>
  </si>
  <si>
    <t>中度贫血</t>
  </si>
  <si>
    <t>黄小姑</t>
  </si>
  <si>
    <t>张井月</t>
  </si>
  <si>
    <t>羊朝鸾</t>
  </si>
  <si>
    <t>陈婆春</t>
  </si>
  <si>
    <t>肾积水伴肾输尿管结石</t>
  </si>
  <si>
    <t>陈万伟</t>
  </si>
  <si>
    <t>符召选</t>
  </si>
  <si>
    <t>钟赞富</t>
  </si>
  <si>
    <t>前列腺增生</t>
  </si>
  <si>
    <t>吴树平</t>
  </si>
  <si>
    <t>梁有菊</t>
  </si>
  <si>
    <t>李继红</t>
  </si>
  <si>
    <t>"生育普通住院"</t>
  </si>
  <si>
    <t>洪初英</t>
  </si>
  <si>
    <t>刘秀梅</t>
  </si>
  <si>
    <t>李精术</t>
  </si>
  <si>
    <t>羊英女</t>
  </si>
  <si>
    <t>李欢柳</t>
  </si>
  <si>
    <t>陈小美</t>
  </si>
  <si>
    <t>符有伟</t>
  </si>
  <si>
    <t>慢性鼻窦炎</t>
  </si>
  <si>
    <t>朱家金</t>
  </si>
  <si>
    <t>先天性耳前囊肿</t>
  </si>
  <si>
    <t>符六女</t>
  </si>
  <si>
    <t>黎造朝</t>
  </si>
  <si>
    <t>王玉</t>
  </si>
  <si>
    <t>万益维</t>
  </si>
  <si>
    <t>谭石教</t>
  </si>
  <si>
    <t>何泽贤</t>
  </si>
  <si>
    <t>会厌囊肿</t>
  </si>
  <si>
    <t>许贤女</t>
  </si>
  <si>
    <t>李月娥</t>
  </si>
  <si>
    <t>高泽传</t>
  </si>
  <si>
    <t>李二女</t>
  </si>
  <si>
    <t>张淑女</t>
  </si>
  <si>
    <t>异常子宫出血</t>
  </si>
  <si>
    <t>林本固</t>
  </si>
  <si>
    <t>肘窝滑膜囊肿</t>
  </si>
  <si>
    <t>儋州市新州镇新英卫生院</t>
  </si>
  <si>
    <t>甘全番</t>
  </si>
  <si>
    <t>符冠良</t>
  </si>
  <si>
    <t>符梅英</t>
  </si>
  <si>
    <t>心脏病(职工、居民)</t>
  </si>
  <si>
    <t>羊同仁</t>
  </si>
  <si>
    <t>李茂年</t>
  </si>
  <si>
    <t>羊壮禄</t>
  </si>
  <si>
    <t>陈旦女</t>
  </si>
  <si>
    <t>莫大姐</t>
  </si>
  <si>
    <t>朱三女</t>
  </si>
  <si>
    <t>吴井焕</t>
  </si>
  <si>
    <t>谢福英</t>
  </si>
  <si>
    <t>李开换</t>
  </si>
  <si>
    <t>陈贤儒</t>
  </si>
  <si>
    <t>陈贤伟</t>
  </si>
  <si>
    <t>符壮坚</t>
  </si>
  <si>
    <t>陈龙香</t>
  </si>
  <si>
    <t>子宫内膜恶性肿瘤</t>
  </si>
  <si>
    <t>符步宁</t>
  </si>
  <si>
    <t>李品娇</t>
  </si>
  <si>
    <t>陈开华</t>
  </si>
  <si>
    <t>羊小一</t>
  </si>
  <si>
    <t>邓壮模</t>
  </si>
  <si>
    <t>张月珍</t>
  </si>
  <si>
    <t>王春英</t>
  </si>
  <si>
    <t>薛以夫</t>
  </si>
  <si>
    <t>张树维</t>
  </si>
  <si>
    <t>符乃毅</t>
  </si>
  <si>
    <t>陈才寿</t>
  </si>
  <si>
    <t>陈瑞高</t>
  </si>
  <si>
    <t>蓝亚义</t>
  </si>
  <si>
    <t>慢性阻塞性肺气肿及肺心病(慢性病病种)</t>
  </si>
  <si>
    <t>刘启进</t>
  </si>
  <si>
    <t>薛有方</t>
  </si>
  <si>
    <t>唐以娲</t>
  </si>
  <si>
    <t>严玉秋</t>
  </si>
  <si>
    <t>郑土秀</t>
  </si>
  <si>
    <t>羊开荣</t>
  </si>
  <si>
    <t>精神分裂症后抑郁</t>
  </si>
  <si>
    <t>陈婆兰</t>
  </si>
  <si>
    <t>许丹瑚</t>
  </si>
  <si>
    <t>李诗进</t>
  </si>
  <si>
    <t>蔡林佑</t>
  </si>
  <si>
    <t>符小美</t>
  </si>
  <si>
    <t>高冕魁</t>
  </si>
  <si>
    <t>符圣智</t>
  </si>
  <si>
    <t>陈寅保</t>
  </si>
  <si>
    <t>林有妹</t>
  </si>
  <si>
    <t>吴二祥</t>
  </si>
  <si>
    <t>肺气肿</t>
  </si>
  <si>
    <t>冯方月</t>
  </si>
  <si>
    <t>苻冠志</t>
  </si>
  <si>
    <t>黄志光</t>
  </si>
  <si>
    <t>黎小福</t>
  </si>
  <si>
    <t>钟进梅</t>
  </si>
  <si>
    <t>颈椎椎管狭窄</t>
  </si>
  <si>
    <t>朱开贤</t>
  </si>
  <si>
    <t>老年性黄斑变性</t>
  </si>
  <si>
    <t>海南省眼科医院</t>
  </si>
  <si>
    <t>孙学波</t>
  </si>
  <si>
    <t>林爱柳</t>
  </si>
  <si>
    <t>郭日光</t>
  </si>
  <si>
    <t>符小丹</t>
  </si>
  <si>
    <t>陈用兴</t>
  </si>
  <si>
    <t>黎美兰</t>
  </si>
  <si>
    <t>脑血管意外后遗症</t>
  </si>
  <si>
    <t>符增博</t>
  </si>
  <si>
    <t>足部皮肤撕裂伤</t>
  </si>
  <si>
    <t>骆其杰</t>
  </si>
  <si>
    <t>谢岩教</t>
  </si>
  <si>
    <t>黎岩元</t>
  </si>
  <si>
    <t>邱彩年</t>
  </si>
  <si>
    <t>陈炳聪</t>
  </si>
  <si>
    <t>林翠芳</t>
  </si>
  <si>
    <t>吴符女</t>
  </si>
  <si>
    <t>何二侬</t>
  </si>
  <si>
    <t>陈海园</t>
  </si>
  <si>
    <t>钟国明</t>
  </si>
  <si>
    <t>符国有</t>
  </si>
  <si>
    <t>林国群</t>
  </si>
  <si>
    <t>王小妹</t>
  </si>
  <si>
    <t>李爱菊</t>
  </si>
  <si>
    <t>非霍奇金淋巴瘤</t>
  </si>
  <si>
    <t>李木英</t>
  </si>
  <si>
    <t>李慧娣</t>
  </si>
  <si>
    <t>邓秀月</t>
  </si>
  <si>
    <t>王金宽</t>
  </si>
  <si>
    <t>李进达</t>
  </si>
  <si>
    <t>黎小岩</t>
  </si>
  <si>
    <t>何珠女</t>
  </si>
  <si>
    <t>烟雾病</t>
  </si>
  <si>
    <t>海口市人民医院</t>
  </si>
  <si>
    <t>陈美秀</t>
  </si>
  <si>
    <t>彭开绵</t>
  </si>
  <si>
    <t>沈地楼</t>
  </si>
  <si>
    <t>甲状腺功能减退</t>
  </si>
  <si>
    <t>朱淑姣</t>
  </si>
  <si>
    <t>王桂荣</t>
  </si>
  <si>
    <t>急性胆囊炎</t>
  </si>
  <si>
    <t>江爱琼</t>
  </si>
  <si>
    <t>急性胃炎，其他的</t>
  </si>
  <si>
    <t>吴加灿</t>
  </si>
  <si>
    <t>陈海辉</t>
  </si>
  <si>
    <t>林井培</t>
  </si>
  <si>
    <t>食管恶性肿瘤</t>
  </si>
  <si>
    <t>赖秀莲</t>
  </si>
  <si>
    <t>陈彩花</t>
  </si>
  <si>
    <t>刘正光</t>
  </si>
  <si>
    <t>李文榜</t>
  </si>
  <si>
    <t>卓海珍</t>
  </si>
  <si>
    <t>恶性淋巴瘤</t>
  </si>
  <si>
    <t>沈国光</t>
  </si>
  <si>
    <t>郑启菊</t>
  </si>
  <si>
    <t>符才侬</t>
  </si>
  <si>
    <t>张石翠</t>
  </si>
  <si>
    <t>童井养</t>
  </si>
  <si>
    <t>许金南</t>
  </si>
  <si>
    <t>吴之妃</t>
  </si>
  <si>
    <t>吴永福</t>
  </si>
  <si>
    <t>类风湿性关节炎</t>
  </si>
  <si>
    <t>吴元广</t>
  </si>
  <si>
    <t>陈石养</t>
  </si>
  <si>
    <t>腰椎间盘退行性病变</t>
  </si>
  <si>
    <t>吴林桂</t>
  </si>
  <si>
    <t>吴有欢</t>
  </si>
  <si>
    <t>符茂</t>
  </si>
  <si>
    <t>王赛莲</t>
  </si>
  <si>
    <t>？？？？？？？？？？？？？？？？？？？？</t>
  </si>
  <si>
    <t>李世彦</t>
  </si>
  <si>
    <t>李品厚</t>
  </si>
  <si>
    <t>陈虎朝</t>
  </si>
  <si>
    <t>苻春学</t>
  </si>
  <si>
    <t>许会连</t>
  </si>
  <si>
    <t>腰椎椎管狭窄</t>
  </si>
  <si>
    <t>王江强</t>
  </si>
  <si>
    <t>李元富</t>
  </si>
  <si>
    <t>曾孟娥</t>
  </si>
  <si>
    <t>急性阑尾炎</t>
  </si>
  <si>
    <t>陈高位</t>
  </si>
  <si>
    <t>陈石刚</t>
  </si>
  <si>
    <t>胃肠炎</t>
  </si>
  <si>
    <t>罗亚福</t>
  </si>
  <si>
    <t>陈亚连</t>
  </si>
  <si>
    <t>符应康</t>
  </si>
  <si>
    <t>符永占</t>
  </si>
  <si>
    <t>？？？？？？？？5？？</t>
  </si>
  <si>
    <t>陈建恩</t>
  </si>
  <si>
    <t>刘桃月</t>
  </si>
  <si>
    <t>陈壮才</t>
  </si>
  <si>
    <t>陈日香</t>
  </si>
  <si>
    <t>急症剖宫分娩</t>
  </si>
  <si>
    <t>李先桃</t>
  </si>
  <si>
    <t>陈代真</t>
  </si>
  <si>
    <t>李桃振</t>
  </si>
  <si>
    <t>李应秀</t>
  </si>
  <si>
    <t>徐文群</t>
  </si>
  <si>
    <t>王丽金</t>
  </si>
  <si>
    <t>庞建雄</t>
  </si>
  <si>
    <t>符永观</t>
  </si>
  <si>
    <t>膝关节病</t>
  </si>
  <si>
    <t>儋州那大东坡社区卫生服务中心</t>
  </si>
  <si>
    <t>符文元</t>
  </si>
  <si>
    <t>符岳种</t>
  </si>
  <si>
    <t>张三女</t>
  </si>
  <si>
    <t>杨红妹</t>
  </si>
  <si>
    <t>张以成</t>
  </si>
  <si>
    <t>陈世昌</t>
  </si>
  <si>
    <t>曾开奇</t>
  </si>
  <si>
    <t>王梅兰</t>
  </si>
  <si>
    <t>儋州市和庆镇卫生院</t>
  </si>
  <si>
    <t>羊和乾</t>
  </si>
  <si>
    <t>符君耀</t>
  </si>
  <si>
    <t>赵雪花</t>
  </si>
  <si>
    <t>θ？？？？？？？？</t>
  </si>
  <si>
    <t>陈发根</t>
  </si>
  <si>
    <t>李克明</t>
  </si>
  <si>
    <t>李慧芳</t>
  </si>
  <si>
    <t>羊妃女</t>
  </si>
  <si>
    <t>西部医院减免</t>
  </si>
  <si>
    <t>李养熊</t>
  </si>
  <si>
    <t>羊梅英</t>
  </si>
  <si>
    <t>郑甲彬</t>
  </si>
  <si>
    <t>古金世</t>
  </si>
  <si>
    <t>薛爱香</t>
  </si>
  <si>
    <t>周记仁</t>
  </si>
  <si>
    <t>周记才</t>
  </si>
  <si>
    <t>多脉管炎</t>
  </si>
  <si>
    <t>廖桂华</t>
  </si>
  <si>
    <t>钟琼明</t>
  </si>
  <si>
    <t>符睿祝</t>
  </si>
  <si>
    <t>张早轩</t>
  </si>
  <si>
    <t>薛琼子</t>
  </si>
  <si>
    <t>谢月琴</t>
  </si>
  <si>
    <t>唐二女</t>
  </si>
  <si>
    <t>腔隙性脑梗死</t>
  </si>
  <si>
    <t>王明诗</t>
  </si>
  <si>
    <t>陈允艺</t>
  </si>
  <si>
    <t>谢华漫</t>
  </si>
  <si>
    <t>吴天盛</t>
  </si>
  <si>
    <t>羊彩兰</t>
  </si>
  <si>
    <t>侯木连</t>
  </si>
  <si>
    <t>高亚月</t>
  </si>
  <si>
    <t>钟子菲</t>
  </si>
  <si>
    <t>混合型颈椎病</t>
  </si>
  <si>
    <t>陈造芬</t>
  </si>
  <si>
    <t>黎彩凤</t>
  </si>
  <si>
    <t>吴月乾</t>
  </si>
  <si>
    <t>踝关节肿胀</t>
  </si>
  <si>
    <t>黎彩花</t>
  </si>
  <si>
    <t>林三女</t>
  </si>
  <si>
    <t>符九妹</t>
  </si>
  <si>
    <t>薛国平</t>
  </si>
  <si>
    <t>符开二</t>
  </si>
  <si>
    <t>符姑女</t>
  </si>
  <si>
    <t>余鲜桃</t>
  </si>
  <si>
    <t>肿瘤放化疗(甲状腺滤泡型腺癌、乳腺癌)</t>
  </si>
  <si>
    <t>薛壮六</t>
  </si>
  <si>
    <t>薛仁嫔</t>
  </si>
  <si>
    <t>李国仕</t>
  </si>
  <si>
    <t>肾结石</t>
  </si>
  <si>
    <t>符月菊</t>
  </si>
  <si>
    <t>李壮联</t>
  </si>
  <si>
    <t>曾德秀</t>
  </si>
  <si>
    <t>特指急性胃炎</t>
  </si>
  <si>
    <t>李创立</t>
  </si>
  <si>
    <t>王乃康</t>
  </si>
  <si>
    <t>柯玉美</t>
  </si>
  <si>
    <t>小腿水平肌肉损伤</t>
  </si>
  <si>
    <t>耻骨骨折</t>
  </si>
  <si>
    <t>海南中德骨科医院有限公司</t>
  </si>
  <si>
    <t>洪垂芫</t>
  </si>
  <si>
    <t>符耀坛</t>
  </si>
  <si>
    <t>李桂媚</t>
  </si>
  <si>
    <t>先兆临产</t>
  </si>
  <si>
    <t>李本善</t>
  </si>
  <si>
    <t>符岳坚</t>
  </si>
  <si>
    <t>朱为礼</t>
  </si>
  <si>
    <t>黄爱春</t>
  </si>
  <si>
    <t>苏庆侬</t>
  </si>
  <si>
    <t>低钾血症</t>
  </si>
  <si>
    <t>吴壮康</t>
  </si>
  <si>
    <t>许进良</t>
  </si>
  <si>
    <t>符岳旺</t>
  </si>
  <si>
    <t>符可交</t>
  </si>
  <si>
    <t>唐德毛</t>
  </si>
  <si>
    <t>洪赞琼</t>
  </si>
  <si>
    <t>王世甲</t>
  </si>
  <si>
    <t>？？？？？？？？？？</t>
  </si>
  <si>
    <t>符耀后</t>
  </si>
  <si>
    <t>符茂代</t>
  </si>
  <si>
    <t>许建豪</t>
  </si>
  <si>
    <t>唐显谐</t>
  </si>
  <si>
    <t>邓文祥</t>
  </si>
  <si>
    <t>符土桥</t>
  </si>
  <si>
    <t>钟茂钦</t>
  </si>
  <si>
    <t>童建强</t>
  </si>
  <si>
    <t>儋州市王五镇卫生院</t>
  </si>
  <si>
    <t>唐若绵</t>
  </si>
  <si>
    <t>符超剑</t>
  </si>
  <si>
    <t>手术后恶性肿瘤化学治疗</t>
  </si>
  <si>
    <t>符著荣</t>
  </si>
  <si>
    <t>陈小庚</t>
  </si>
  <si>
    <t>李兰英</t>
  </si>
  <si>
    <t>何小的</t>
  </si>
  <si>
    <t>符春楼</t>
  </si>
  <si>
    <t>临产</t>
  </si>
  <si>
    <t>陈岳固</t>
  </si>
  <si>
    <t>海南省肿瘤医院</t>
  </si>
  <si>
    <t>小脑继发恶性肿瘤</t>
  </si>
  <si>
    <t>薛玉书</t>
  </si>
  <si>
    <t>李生品</t>
  </si>
  <si>
    <t>符玉湖</t>
  </si>
  <si>
    <t>李仙乾</t>
  </si>
  <si>
    <t>李诗振</t>
  </si>
  <si>
    <t>黄丹侬</t>
  </si>
  <si>
    <t>？？？？？？？？Σ？？</t>
  </si>
  <si>
    <t>黄骏华</t>
  </si>
  <si>
    <t>符永温</t>
  </si>
  <si>
    <t>支气管肺炎</t>
  </si>
  <si>
    <t>陈广康</t>
  </si>
  <si>
    <t>胃溃疡</t>
  </si>
  <si>
    <t>陈州</t>
  </si>
  <si>
    <t>脑血管意外（脑梗塞、脑出血）后遗症</t>
  </si>
  <si>
    <t>唐爱文</t>
  </si>
  <si>
    <t>羊婆侬</t>
  </si>
  <si>
    <t>薛月翠</t>
  </si>
  <si>
    <t>刘凤林</t>
  </si>
  <si>
    <t>吴壮吾</t>
  </si>
  <si>
    <t>破伤风</t>
  </si>
  <si>
    <t>邹锡云</t>
  </si>
  <si>
    <t>李凤英</t>
  </si>
  <si>
    <t>羊乃良</t>
  </si>
  <si>
    <t>符冠雄</t>
  </si>
  <si>
    <t>陈赞席</t>
  </si>
  <si>
    <t>？？？？？？</t>
  </si>
  <si>
    <t>陈成定</t>
  </si>
  <si>
    <t>王文化</t>
  </si>
  <si>
    <t>？？？？？？？？？</t>
  </si>
  <si>
    <t>洪明彦</t>
  </si>
  <si>
    <t>陈石杜</t>
  </si>
  <si>
    <t>符造基</t>
  </si>
  <si>
    <t>符必理</t>
  </si>
  <si>
    <t>王树万</t>
  </si>
  <si>
    <t>周喜翠</t>
  </si>
  <si>
    <t>李学萱</t>
  </si>
  <si>
    <t>陈显英</t>
  </si>
  <si>
    <t>薛荣旧</t>
  </si>
  <si>
    <t>黎贵平</t>
  </si>
  <si>
    <t>陈辉殿</t>
  </si>
  <si>
    <t>李二英</t>
  </si>
  <si>
    <t>何小姑</t>
  </si>
  <si>
    <t>李姣英</t>
  </si>
  <si>
    <t>陈二你</t>
  </si>
  <si>
    <t>急性女性盆腔炎</t>
  </si>
  <si>
    <t>儋州现代医院</t>
  </si>
  <si>
    <t>现代医院减免</t>
  </si>
  <si>
    <t>余瑞昌</t>
  </si>
  <si>
    <t>张茂华</t>
  </si>
  <si>
    <t>周根妹</t>
  </si>
  <si>
    <t>吴仁兰</t>
  </si>
  <si>
    <t>傅雪娟</t>
  </si>
  <si>
    <t>吴正菊</t>
  </si>
  <si>
    <t>食管炎</t>
  </si>
  <si>
    <t>海南省中医院</t>
  </si>
  <si>
    <t>陈克义</t>
  </si>
  <si>
    <t>2型糖尿病</t>
  </si>
  <si>
    <t>黎元福</t>
  </si>
  <si>
    <t>符巨亮</t>
  </si>
  <si>
    <t>唐德赞</t>
  </si>
  <si>
    <t>符水宝</t>
  </si>
  <si>
    <t>王亚文</t>
  </si>
  <si>
    <t>吴伯良</t>
  </si>
  <si>
    <t>白冠益</t>
  </si>
  <si>
    <t>曾振其</t>
  </si>
  <si>
    <t>钟国琼</t>
  </si>
  <si>
    <t>李子恩</t>
  </si>
  <si>
    <t>颈淋巴结结核</t>
  </si>
  <si>
    <t>吴秋焕</t>
  </si>
  <si>
    <t>符初荣</t>
  </si>
  <si>
    <t>朱万华</t>
  </si>
  <si>
    <t>黎开寿</t>
  </si>
  <si>
    <t>？？？？？？？？？？？ж？</t>
  </si>
  <si>
    <t>曾有恩</t>
  </si>
  <si>
    <t>社区获得性肺炎，重症</t>
  </si>
  <si>
    <t>陈长梅</t>
  </si>
  <si>
    <t>黎显伟</t>
  </si>
  <si>
    <t>肘关节肿胀</t>
  </si>
  <si>
    <t>郭爱月</t>
  </si>
  <si>
    <t>符加娂</t>
  </si>
  <si>
    <t>韦维富</t>
  </si>
  <si>
    <t>李英强</t>
  </si>
  <si>
    <t>谢礼吉</t>
  </si>
  <si>
    <t>周五女</t>
  </si>
  <si>
    <t>黄振荣</t>
  </si>
  <si>
    <t>刘小琼</t>
  </si>
  <si>
    <t>唐国珍</t>
  </si>
  <si>
    <t>李正功</t>
  </si>
  <si>
    <t>陈锡泽</t>
  </si>
  <si>
    <t>曾定业</t>
  </si>
  <si>
    <t>符斡豆</t>
  </si>
  <si>
    <t>何方寿</t>
  </si>
  <si>
    <t>钟银跃</t>
  </si>
  <si>
    <t>曾天保</t>
  </si>
  <si>
    <t>慢性阻塞性肺病伴有急性加重</t>
  </si>
  <si>
    <t>黎环</t>
  </si>
  <si>
    <t>？？？？？？β？？</t>
  </si>
  <si>
    <t>陈福芝</t>
  </si>
  <si>
    <t>盆腔肿瘤</t>
  </si>
  <si>
    <t>陈王杰</t>
  </si>
  <si>
    <t>郑耀邦</t>
  </si>
  <si>
    <t>吴克立</t>
  </si>
  <si>
    <t>谢良斌</t>
  </si>
  <si>
    <t>符殿疆</t>
  </si>
  <si>
    <t>符斗祥</t>
  </si>
  <si>
    <t>慢性十二指肠球部溃疡</t>
  </si>
  <si>
    <t>郑兴武</t>
  </si>
  <si>
    <t>朱七女</t>
  </si>
  <si>
    <t>黎壮英</t>
  </si>
  <si>
    <t>李桂珍</t>
  </si>
  <si>
    <t>叶永明</t>
  </si>
  <si>
    <t>李芳柳</t>
  </si>
  <si>
    <t>张在念</t>
  </si>
  <si>
    <t>叶景诚</t>
  </si>
  <si>
    <t>符兰英</t>
  </si>
  <si>
    <t>帕金森氏综合症</t>
  </si>
  <si>
    <t>杨继秀</t>
  </si>
  <si>
    <t>心脏病合并心衰(心功能Ⅲ级以上)</t>
  </si>
  <si>
    <t>李有坚</t>
  </si>
  <si>
    <t>吴健乎</t>
  </si>
  <si>
    <t>消化道穿孔</t>
  </si>
  <si>
    <t>符桂强</t>
  </si>
  <si>
    <t>麦精秋</t>
  </si>
  <si>
    <t>陈土林</t>
  </si>
  <si>
    <t>钟业秋</t>
  </si>
  <si>
    <t>李允风</t>
  </si>
  <si>
    <t>心脏病(冠心病)</t>
  </si>
  <si>
    <t>兰亚女</t>
  </si>
  <si>
    <t>朱维圣</t>
  </si>
  <si>
    <t>吴新娜</t>
  </si>
  <si>
    <t>符冠坡</t>
  </si>
  <si>
    <t>甲状腺功能亢进症</t>
  </si>
  <si>
    <t>吴亚新</t>
  </si>
  <si>
    <t>盘桂花</t>
  </si>
  <si>
    <t>蓝火贵</t>
  </si>
  <si>
    <t>安佩南</t>
  </si>
  <si>
    <t>符柄元</t>
  </si>
  <si>
    <t>符论休</t>
  </si>
  <si>
    <t>痛风性关节炎</t>
  </si>
  <si>
    <t>林利金</t>
  </si>
  <si>
    <t>王壮南</t>
  </si>
  <si>
    <t>刘彩焕</t>
  </si>
  <si>
    <t>何良勋</t>
  </si>
  <si>
    <t>李长女</t>
  </si>
  <si>
    <t>符木女</t>
  </si>
  <si>
    <t>儋州市那大镇洛基卫生院</t>
  </si>
  <si>
    <t>杨荣余</t>
  </si>
  <si>
    <t>郑茂林</t>
  </si>
  <si>
    <t>郑重强</t>
  </si>
  <si>
    <t>符兰贝</t>
  </si>
  <si>
    <t>符其壮</t>
  </si>
  <si>
    <t>丁兰凤</t>
  </si>
  <si>
    <t>刘圣玉</t>
  </si>
  <si>
    <t>肠梗阻</t>
  </si>
  <si>
    <t>苻二女</t>
  </si>
  <si>
    <t>李美女</t>
  </si>
  <si>
    <t>张以欢</t>
  </si>
  <si>
    <t>符定夫</t>
  </si>
  <si>
    <t>王连梅</t>
  </si>
  <si>
    <t>李井菊</t>
  </si>
  <si>
    <t>黎乾代</t>
  </si>
  <si>
    <t>梁世华</t>
  </si>
  <si>
    <t>王英和</t>
  </si>
  <si>
    <t>符精楷</t>
  </si>
  <si>
    <t>小儿脑性瘫痪</t>
  </si>
  <si>
    <t>余文成</t>
  </si>
  <si>
    <t>符庆花</t>
  </si>
  <si>
    <t>李彦林</t>
  </si>
  <si>
    <t>肺肿瘤</t>
  </si>
  <si>
    <t>王安扬</t>
  </si>
  <si>
    <t>曾桂香</t>
  </si>
  <si>
    <t>陈伯荣</t>
  </si>
  <si>
    <t>急性下呼吸道感染</t>
  </si>
  <si>
    <t>谭李顺</t>
  </si>
  <si>
    <t>陈仁</t>
  </si>
  <si>
    <t>羊美桂</t>
  </si>
  <si>
    <t>王锡祥</t>
  </si>
  <si>
    <t>肖日红</t>
  </si>
  <si>
    <t>胆总管结石</t>
  </si>
  <si>
    <t>符在平</t>
  </si>
  <si>
    <t>郑秀珠</t>
  </si>
  <si>
    <t>杨木逢</t>
  </si>
  <si>
    <t>罗日堂</t>
  </si>
  <si>
    <t>符发善</t>
  </si>
  <si>
    <t>王福代</t>
  </si>
  <si>
    <t>社区获得性肺炎，非重症</t>
  </si>
  <si>
    <t>陈小长</t>
  </si>
  <si>
    <t>林美娇</t>
  </si>
  <si>
    <t>骆尾女</t>
  </si>
  <si>
    <t>郑应爱</t>
  </si>
  <si>
    <t>黎对江</t>
  </si>
  <si>
    <t>王冬梅</t>
  </si>
  <si>
    <t>黎歌培</t>
  </si>
  <si>
    <t>谢恩</t>
  </si>
  <si>
    <t>上消化道出血</t>
  </si>
  <si>
    <t>王文慧</t>
  </si>
  <si>
    <t>许秀勇</t>
  </si>
  <si>
    <t>符菊梅</t>
  </si>
  <si>
    <t>曾江笔</t>
  </si>
  <si>
    <t>急性冠脉综合征</t>
  </si>
  <si>
    <t>李燕飞</t>
  </si>
  <si>
    <t>李香</t>
  </si>
  <si>
    <t>地中海贫血</t>
  </si>
  <si>
    <t>阵发性夜间性血红蛋白尿症</t>
  </si>
  <si>
    <t>符安中</t>
  </si>
  <si>
    <t>高朱女</t>
  </si>
  <si>
    <t>钟孟光</t>
  </si>
  <si>
    <t>符水春</t>
  </si>
  <si>
    <t>θ？？？？？？？？？</t>
  </si>
  <si>
    <t>黎日兰</t>
  </si>
  <si>
    <t>李旦丹</t>
  </si>
  <si>
    <t>李献驸</t>
  </si>
  <si>
    <t>廖木茂</t>
  </si>
  <si>
    <t>慢性胃炎</t>
  </si>
  <si>
    <t>李美乾</t>
  </si>
  <si>
    <t>邓国雄</t>
  </si>
  <si>
    <t>李乾俊</t>
  </si>
  <si>
    <t>李迕彩</t>
  </si>
  <si>
    <t>？β？？？？</t>
  </si>
  <si>
    <t>符泽干</t>
  </si>
  <si>
    <t>刘国彦</t>
  </si>
  <si>
    <t>朱保种</t>
  </si>
  <si>
    <t>赖兰</t>
  </si>
  <si>
    <t>林天优</t>
  </si>
  <si>
    <t>符世翊</t>
  </si>
  <si>
    <t>陈兴文</t>
  </si>
  <si>
    <t>郭二龙</t>
  </si>
  <si>
    <t>肾积水伴输尿管结石</t>
  </si>
  <si>
    <t>何世发</t>
  </si>
  <si>
    <t>谢卓高</t>
  </si>
  <si>
    <t>取除骨折内固定装置</t>
  </si>
  <si>
    <t>谢正华</t>
  </si>
  <si>
    <t>林显联</t>
  </si>
  <si>
    <t>黎积称</t>
  </si>
  <si>
    <t>符桂兰</t>
  </si>
  <si>
    <t>陈丽英</t>
  </si>
  <si>
    <t>符初宽</t>
  </si>
  <si>
    <t>陈应保</t>
  </si>
  <si>
    <t>单纯性肾囊肿</t>
  </si>
  <si>
    <t>符忠桃</t>
  </si>
  <si>
    <t>李琼凤</t>
  </si>
  <si>
    <t>符浩良</t>
  </si>
  <si>
    <t>牛开清</t>
  </si>
  <si>
    <t>符步坚</t>
  </si>
  <si>
    <t>急性胰腺炎</t>
  </si>
  <si>
    <t>符文彦</t>
  </si>
  <si>
    <t>慢性乙型病毒性肝炎</t>
  </si>
  <si>
    <t>符元进</t>
  </si>
  <si>
    <t>李仍彪</t>
  </si>
  <si>
    <t>符秀兰</t>
  </si>
  <si>
    <t>郭春兰</t>
  </si>
  <si>
    <t>胸壁肿物</t>
  </si>
  <si>
    <t>羊美丹</t>
  </si>
  <si>
    <t>？？？？</t>
  </si>
  <si>
    <t>余善伍</t>
  </si>
  <si>
    <t>李彩玲</t>
  </si>
  <si>
    <t>曾彩丹</t>
  </si>
  <si>
    <t>张梅花</t>
  </si>
  <si>
    <t>蔡桂成</t>
  </si>
  <si>
    <t>陈尾女</t>
  </si>
  <si>
    <t>李振林</t>
  </si>
  <si>
    <t>踝软组织疾患</t>
  </si>
  <si>
    <t>李尚奕</t>
  </si>
  <si>
    <t>孙克明</t>
  </si>
  <si>
    <t>孙克亮</t>
  </si>
  <si>
    <t>蒋国官</t>
  </si>
  <si>
    <t>林小姑</t>
  </si>
  <si>
    <t>符锡美</t>
  </si>
  <si>
    <t>罗美铃</t>
  </si>
  <si>
    <t>偏执型精神分裂症</t>
  </si>
  <si>
    <t>郑焕美</t>
  </si>
  <si>
    <t>符尾女</t>
  </si>
  <si>
    <t>陈木女</t>
  </si>
  <si>
    <t>陈成学</t>
  </si>
  <si>
    <t>羊木凤</t>
  </si>
  <si>
    <t>许秀菊</t>
  </si>
  <si>
    <t>符早先</t>
  </si>
  <si>
    <t>θ？？？？？？？</t>
  </si>
  <si>
    <t>梁凤庆</t>
  </si>
  <si>
    <t>杨早经</t>
  </si>
  <si>
    <t>儋州市西培医院</t>
  </si>
  <si>
    <t>李汽统</t>
  </si>
  <si>
    <t>陈建文</t>
  </si>
  <si>
    <t>符启姬</t>
  </si>
  <si>
    <t>符树林</t>
  </si>
  <si>
    <t>陈芝瑶</t>
  </si>
  <si>
    <t>符定喜</t>
  </si>
  <si>
    <t>韦长女</t>
  </si>
  <si>
    <t>韦昭润</t>
  </si>
  <si>
    <t>符冠郎</t>
  </si>
  <si>
    <t>张发多</t>
  </si>
  <si>
    <t>郑凤姣</t>
  </si>
  <si>
    <t>吴元龙</t>
  </si>
  <si>
    <t>面部蜂窝织炎</t>
  </si>
  <si>
    <t>符蔚欢</t>
  </si>
  <si>
    <t>李小平</t>
  </si>
  <si>
    <t>慢性肾脏病5期</t>
  </si>
  <si>
    <t>石园侬</t>
  </si>
  <si>
    <t>符玉凤</t>
  </si>
  <si>
    <t>吴五女</t>
  </si>
  <si>
    <t>万步良</t>
  </si>
  <si>
    <t>黎花女</t>
  </si>
  <si>
    <t>符焕乾</t>
  </si>
  <si>
    <t>陈月丹</t>
  </si>
  <si>
    <t>原发性醛固酮增多症</t>
  </si>
  <si>
    <t>许开贤</t>
  </si>
  <si>
    <t>唐后发</t>
  </si>
  <si>
    <t>吕王广</t>
  </si>
  <si>
    <t>吴振典</t>
  </si>
  <si>
    <t>陈元法</t>
  </si>
  <si>
    <t>符国香</t>
  </si>
  <si>
    <t>周赞北</t>
  </si>
  <si>
    <t>符双鹏</t>
  </si>
  <si>
    <t>陈道彬</t>
  </si>
  <si>
    <t>符金香</t>
  </si>
  <si>
    <t>王勇强</t>
  </si>
  <si>
    <t>符木生</t>
  </si>
  <si>
    <t>慢性支气管炎</t>
  </si>
  <si>
    <t>陈冠年</t>
  </si>
  <si>
    <t>黎转女</t>
  </si>
  <si>
    <t>李善猷</t>
  </si>
  <si>
    <t>李善书</t>
  </si>
  <si>
    <t>高美青</t>
  </si>
  <si>
    <t>何玉兰</t>
  </si>
  <si>
    <t>θ？？？</t>
  </si>
  <si>
    <t>符利规</t>
  </si>
  <si>
    <t>邓玉云</t>
  </si>
  <si>
    <t>吴三梅</t>
  </si>
  <si>
    <t>头、面和颈部结缔组织和其他软组织的良性肿瘤</t>
  </si>
  <si>
    <t>肖英儿</t>
  </si>
  <si>
    <t>陈道坚</t>
  </si>
  <si>
    <t>许会芬</t>
  </si>
  <si>
    <t>陈铭</t>
  </si>
  <si>
    <t>符善舞</t>
  </si>
  <si>
    <t>赵玉桃</t>
  </si>
  <si>
    <t>洪垂萍</t>
  </si>
  <si>
    <t>肾挫伤</t>
  </si>
  <si>
    <t>刘联桂</t>
  </si>
  <si>
    <t>郭高平</t>
  </si>
  <si>
    <t>许亚尽</t>
  </si>
  <si>
    <t>羊正心</t>
  </si>
  <si>
    <t>唐登甲</t>
  </si>
  <si>
    <t>邬明友</t>
  </si>
  <si>
    <t>董永川</t>
  </si>
  <si>
    <t>心脏病合并心衰</t>
  </si>
  <si>
    <t>郑光明</t>
  </si>
  <si>
    <t>符振钰</t>
  </si>
  <si>
    <t>李正绵</t>
  </si>
  <si>
    <t>吴乃桃</t>
  </si>
  <si>
    <t>郭定昌</t>
  </si>
  <si>
    <t>冼赛算</t>
  </si>
  <si>
    <t>王瑞娟</t>
  </si>
  <si>
    <t>符友贤</t>
  </si>
  <si>
    <t>陈海平</t>
  </si>
  <si>
    <t>髌骨骨折</t>
  </si>
  <si>
    <t>羊多英</t>
  </si>
  <si>
    <t>喉良性肿瘤</t>
  </si>
  <si>
    <t>罗亚建</t>
  </si>
  <si>
    <t>沈运回</t>
  </si>
  <si>
    <t>陈亚秋</t>
  </si>
  <si>
    <t>陈彩联</t>
  </si>
  <si>
    <t>卵巢子宫内膜异位囊肿</t>
  </si>
  <si>
    <t>冯桂爱</t>
  </si>
  <si>
    <t>符国民</t>
  </si>
  <si>
    <t>符元德</t>
  </si>
  <si>
    <t>脐炎</t>
  </si>
  <si>
    <t>符士博</t>
  </si>
  <si>
    <t>海南省妇女儿童医学中心</t>
  </si>
  <si>
    <t>符美丹</t>
  </si>
  <si>
    <t>王壮卿</t>
  </si>
  <si>
    <t>欧初兰</t>
  </si>
  <si>
    <t>符圣彪</t>
  </si>
  <si>
    <t>王桂灵</t>
  </si>
  <si>
    <t>风湿（类风湿）性关节炎</t>
  </si>
  <si>
    <t>彭建初</t>
  </si>
  <si>
    <t>符瑞婷</t>
  </si>
  <si>
    <t>郑学浩</t>
  </si>
  <si>
    <t>符若久</t>
  </si>
  <si>
    <t>谢政新</t>
  </si>
  <si>
    <t>陈绍祺</t>
  </si>
  <si>
    <t>王树行</t>
  </si>
  <si>
    <t>符淑尼</t>
  </si>
  <si>
    <t>廖桂兰</t>
  </si>
  <si>
    <t>符开杰</t>
  </si>
  <si>
    <t>李锦辉</t>
  </si>
  <si>
    <t>血液透析</t>
  </si>
  <si>
    <t>符广友</t>
  </si>
  <si>
    <t>李尾女</t>
  </si>
  <si>
    <t>张昌碧</t>
  </si>
  <si>
    <t>器质性精神障碍</t>
  </si>
  <si>
    <t>潘锡任</t>
  </si>
  <si>
    <t>李瑞南</t>
  </si>
  <si>
    <t>吴可文</t>
  </si>
  <si>
    <t>符俊经</t>
  </si>
  <si>
    <t>黎大安</t>
  </si>
  <si>
    <t>蔡秀丽</t>
  </si>
  <si>
    <t>陈小红</t>
  </si>
  <si>
    <t>羊海清</t>
  </si>
  <si>
    <t>谢燕翠</t>
  </si>
  <si>
    <t>陈造维</t>
  </si>
  <si>
    <t>何赞山</t>
  </si>
  <si>
    <t>王建东</t>
  </si>
  <si>
    <t>李石莲</t>
  </si>
  <si>
    <t>羊壮坚</t>
  </si>
  <si>
    <t>符发龙</t>
  </si>
  <si>
    <t>符万流</t>
  </si>
  <si>
    <t>蒋桂香</t>
  </si>
  <si>
    <t>陈玉兰</t>
  </si>
  <si>
    <t>王极代</t>
  </si>
  <si>
    <t>陈井德</t>
  </si>
  <si>
    <t>急性化脓性扁桃体炎</t>
  </si>
  <si>
    <t>符盛尧</t>
  </si>
  <si>
    <t>许炳科</t>
  </si>
  <si>
    <t>许宏贵</t>
  </si>
  <si>
    <t>黄卫果</t>
  </si>
  <si>
    <t>符克坚</t>
  </si>
  <si>
    <t>黎美欣</t>
  </si>
  <si>
    <t>符常女</t>
  </si>
  <si>
    <t>羊思琴</t>
  </si>
  <si>
    <t>苻小月</t>
  </si>
  <si>
    <t>陈万丁</t>
  </si>
  <si>
    <t>符帝胃</t>
  </si>
  <si>
    <t>李跃权</t>
  </si>
  <si>
    <t>王花女</t>
  </si>
  <si>
    <t>高丽蓉</t>
  </si>
  <si>
    <t>张金富</t>
  </si>
  <si>
    <t>符理英</t>
  </si>
  <si>
    <t>符咸菇</t>
  </si>
  <si>
    <t>上肢肿瘤</t>
  </si>
  <si>
    <t>张元他</t>
  </si>
  <si>
    <t>郑新旭</t>
  </si>
  <si>
    <t>曾有学</t>
  </si>
  <si>
    <t>符建华</t>
  </si>
  <si>
    <t>符圣学</t>
  </si>
  <si>
    <t>陈仕林</t>
  </si>
  <si>
    <t>林山东</t>
  </si>
  <si>
    <t>薛石华</t>
  </si>
  <si>
    <t>何爱妈</t>
  </si>
  <si>
    <t>支气管扩张伴咯血</t>
  </si>
  <si>
    <t>刘显家</t>
  </si>
  <si>
    <t>刘益家</t>
  </si>
  <si>
    <t>股骨头变平</t>
  </si>
  <si>
    <t>王英球</t>
  </si>
  <si>
    <t>符启之</t>
  </si>
  <si>
    <t>黎开现</t>
  </si>
  <si>
    <t>符殿精</t>
  </si>
  <si>
    <t>何柳珠</t>
  </si>
  <si>
    <t>李现月</t>
  </si>
  <si>
    <t>陈月爱</t>
  </si>
  <si>
    <t>羊井娥</t>
  </si>
  <si>
    <t>陈赞松</t>
  </si>
  <si>
    <t>？？？？θ？？</t>
  </si>
  <si>
    <t>李振香</t>
  </si>
  <si>
    <t>陈爱菊</t>
  </si>
  <si>
    <t>非毒性甲状腺肿</t>
  </si>
  <si>
    <t>黎家</t>
  </si>
  <si>
    <t>梁焕带</t>
  </si>
  <si>
    <t>陈发生</t>
  </si>
  <si>
    <t>何庆博</t>
  </si>
  <si>
    <t>吴保女</t>
  </si>
  <si>
    <t>赵美桃</t>
  </si>
  <si>
    <t>符步庚</t>
  </si>
  <si>
    <t>马应枢</t>
  </si>
  <si>
    <t>朱有亮</t>
  </si>
  <si>
    <t>符可莹</t>
  </si>
  <si>
    <t>羊厚妃</t>
  </si>
  <si>
    <t>高热惊厥</t>
  </si>
  <si>
    <t>谢三女</t>
  </si>
  <si>
    <t>滑膜囊肿破裂</t>
  </si>
  <si>
    <t>陈小六</t>
  </si>
  <si>
    <t>吴爱美</t>
  </si>
  <si>
    <t>关节炎</t>
  </si>
  <si>
    <t>甘英台</t>
  </si>
  <si>
    <t>王代旧</t>
  </si>
  <si>
    <t>廖建伟</t>
  </si>
  <si>
    <t>李丹妃</t>
  </si>
  <si>
    <t>脑出血后遗症</t>
  </si>
  <si>
    <t>莫成美</t>
  </si>
  <si>
    <t>李振宝</t>
  </si>
  <si>
    <t>符日康</t>
  </si>
  <si>
    <t>吴万静</t>
  </si>
  <si>
    <t>惊厥</t>
  </si>
  <si>
    <t>何欣怡</t>
  </si>
  <si>
    <t>符嵩升</t>
  </si>
  <si>
    <t>黎王文</t>
  </si>
  <si>
    <t>符志波</t>
  </si>
  <si>
    <t>胃肠出血</t>
  </si>
  <si>
    <t>符章柠</t>
  </si>
  <si>
    <t>羊柳研</t>
  </si>
  <si>
    <t>宫外孕（异位妊娠）</t>
  </si>
  <si>
    <t>吴定龙</t>
  </si>
  <si>
    <t>黄惠珍</t>
  </si>
  <si>
    <t>王雯</t>
  </si>
  <si>
    <t>乳房肿物</t>
  </si>
  <si>
    <t>高邦彦</t>
  </si>
  <si>
    <t>慢性心力衰竭</t>
  </si>
  <si>
    <t>陈峰</t>
  </si>
  <si>
    <t>曾壮番</t>
  </si>
  <si>
    <t>周木带</t>
  </si>
  <si>
    <t>符名康</t>
  </si>
  <si>
    <t>符明升</t>
  </si>
  <si>
    <t>符杏桃</t>
  </si>
  <si>
    <t>万冬梅</t>
  </si>
  <si>
    <t>符庆芳</t>
  </si>
  <si>
    <t>吴其錦</t>
  </si>
  <si>
    <t>吴丽娜</t>
  </si>
  <si>
    <t>黎味侬</t>
  </si>
  <si>
    <t>符必栋</t>
  </si>
  <si>
    <t>刘利开</t>
  </si>
  <si>
    <t>麦其香</t>
  </si>
  <si>
    <t>冯琼霞</t>
  </si>
  <si>
    <t>符祖保</t>
  </si>
  <si>
    <t>张波</t>
  </si>
  <si>
    <t>小儿肠炎</t>
  </si>
  <si>
    <t>吕国荣</t>
  </si>
  <si>
    <t>柯赛云</t>
  </si>
  <si>
    <t>符瑞良</t>
  </si>
  <si>
    <t>许伟强</t>
  </si>
  <si>
    <t>低保户</t>
  </si>
  <si>
    <t>符尚拨</t>
  </si>
  <si>
    <t>尿毒症</t>
  </si>
  <si>
    <t>羊炳生</t>
  </si>
  <si>
    <t>特困户</t>
  </si>
  <si>
    <t>谢正健</t>
  </si>
  <si>
    <t>薛周侬</t>
  </si>
  <si>
    <t>符卓昌</t>
  </si>
  <si>
    <t>韦德全</t>
  </si>
  <si>
    <t>符日级</t>
  </si>
  <si>
    <t>薛多球</t>
  </si>
  <si>
    <t>周礼宁</t>
  </si>
  <si>
    <t>朱锡安</t>
  </si>
  <si>
    <t>符炳庚</t>
  </si>
  <si>
    <t>谭亚福</t>
  </si>
  <si>
    <t>许美芳</t>
  </si>
  <si>
    <t>符美演</t>
  </si>
  <si>
    <t>郭美静</t>
  </si>
  <si>
    <t>黎玉其</t>
  </si>
  <si>
    <t>李土妃</t>
  </si>
  <si>
    <t>邓昌运</t>
  </si>
  <si>
    <t>姚小友</t>
  </si>
  <si>
    <t>徐国健</t>
  </si>
  <si>
    <t>何列州</t>
  </si>
  <si>
    <t>陈姑女</t>
  </si>
  <si>
    <t>许子达</t>
  </si>
  <si>
    <t>洪书训</t>
  </si>
  <si>
    <t>罗小妹</t>
  </si>
  <si>
    <t>头位顺产</t>
  </si>
  <si>
    <t>李苏爱</t>
  </si>
  <si>
    <t>王二毛</t>
  </si>
  <si>
    <t>李仍波</t>
  </si>
  <si>
    <t>符小女</t>
  </si>
  <si>
    <t>李学良</t>
  </si>
  <si>
    <t>郑贤标</t>
  </si>
  <si>
    <t>王必成</t>
  </si>
  <si>
    <t>慢性肺源性心脏病</t>
  </si>
  <si>
    <t>庞成确</t>
  </si>
  <si>
    <t>孙益平</t>
  </si>
  <si>
    <t>陈忠贵</t>
  </si>
  <si>
    <t>唐应龙</t>
  </si>
  <si>
    <t>符伟东</t>
  </si>
  <si>
    <t>叶春航</t>
  </si>
  <si>
    <t>苏贤高</t>
  </si>
  <si>
    <t>许豪</t>
  </si>
  <si>
    <t>黄玉花</t>
  </si>
  <si>
    <t>符学高</t>
  </si>
  <si>
    <t>林少和</t>
  </si>
  <si>
    <t>赵三荣</t>
  </si>
  <si>
    <t>钟土锋</t>
  </si>
  <si>
    <t>石日宝</t>
  </si>
  <si>
    <t>陈桂宣</t>
  </si>
  <si>
    <t>王文武</t>
  </si>
  <si>
    <t>许宏圣</t>
  </si>
  <si>
    <t>吴月成</t>
  </si>
  <si>
    <t>何荣乾</t>
  </si>
  <si>
    <t>何兆彰</t>
  </si>
  <si>
    <t>林文轩</t>
  </si>
  <si>
    <t>吴日厚</t>
  </si>
  <si>
    <t>叶勇腾</t>
  </si>
  <si>
    <t>胸痛</t>
  </si>
  <si>
    <t>李家荣</t>
  </si>
  <si>
    <t>陈有文</t>
  </si>
  <si>
    <t>吴春秋</t>
  </si>
  <si>
    <t>李春华</t>
  </si>
  <si>
    <t>陈平</t>
  </si>
  <si>
    <t>支气管哮喘，危重</t>
  </si>
  <si>
    <t>郑玉田</t>
  </si>
  <si>
    <t>脑梗死后遗症</t>
  </si>
  <si>
    <t>邓月秀</t>
  </si>
  <si>
    <t>黎上明</t>
  </si>
  <si>
    <t>高恒众</t>
  </si>
  <si>
    <t>陈月花</t>
  </si>
  <si>
    <t>恶性肿瘤</t>
  </si>
  <si>
    <t>朱传榜</t>
  </si>
  <si>
    <t>王国开</t>
  </si>
  <si>
    <t>谢朝福</t>
  </si>
  <si>
    <t>何照祥</t>
  </si>
  <si>
    <t>邓俊福</t>
  </si>
  <si>
    <t>李二恒</t>
  </si>
  <si>
    <t>张运虎</t>
  </si>
  <si>
    <t>刘少妙</t>
  </si>
  <si>
    <t>郭木娟</t>
  </si>
  <si>
    <t>何保女</t>
  </si>
  <si>
    <t>心脏病（冠心病）</t>
  </si>
  <si>
    <t>吴圣献</t>
  </si>
  <si>
    <t>唐万代</t>
  </si>
  <si>
    <t>李小五</t>
  </si>
  <si>
    <t>陆万喜</t>
  </si>
  <si>
    <t>羊朱甫</t>
  </si>
  <si>
    <t>蔡婆荣</t>
  </si>
  <si>
    <t>陈日英</t>
  </si>
  <si>
    <t>吴东鲁</t>
  </si>
  <si>
    <t>林梅爱</t>
  </si>
  <si>
    <t>陈家礼</t>
  </si>
  <si>
    <t>李凌玉</t>
  </si>
  <si>
    <t>吕二女</t>
  </si>
  <si>
    <t>何维松</t>
  </si>
  <si>
    <t>杨仁善</t>
  </si>
  <si>
    <t>多发性脑梗死</t>
  </si>
  <si>
    <t>王应强</t>
  </si>
  <si>
    <t>陈发科</t>
  </si>
  <si>
    <t>李建丹</t>
  </si>
  <si>
    <t>符寿贤</t>
  </si>
  <si>
    <t>羊井月</t>
  </si>
  <si>
    <t>梁芝雅</t>
  </si>
  <si>
    <t>高血压急症</t>
  </si>
  <si>
    <t>王广孟</t>
  </si>
  <si>
    <t>羊土安</t>
  </si>
  <si>
    <t>陈如传</t>
  </si>
  <si>
    <t>弥漫大B细胞淋巴瘤</t>
  </si>
  <si>
    <t>李若朝</t>
  </si>
  <si>
    <t>符有动</t>
  </si>
  <si>
    <t>黄春桂</t>
  </si>
  <si>
    <t>黎姑女</t>
  </si>
  <si>
    <t>邱新景</t>
  </si>
  <si>
    <t>李振环</t>
  </si>
  <si>
    <t>朱开秀</t>
  </si>
  <si>
    <t>曾学良</t>
  </si>
  <si>
    <t>吴穗子</t>
  </si>
  <si>
    <t>许日楼</t>
  </si>
  <si>
    <t>刘利发</t>
  </si>
  <si>
    <t>急性胃溃疡</t>
  </si>
  <si>
    <t>郭景云</t>
  </si>
  <si>
    <t>宁上娣</t>
  </si>
  <si>
    <t>张文英</t>
  </si>
  <si>
    <t>滑膜囊肿</t>
  </si>
  <si>
    <t>陈美玉</t>
  </si>
  <si>
    <t>羊造业</t>
  </si>
  <si>
    <t>吴建华</t>
  </si>
  <si>
    <t>杨尚安</t>
  </si>
  <si>
    <t>陈其英</t>
  </si>
  <si>
    <t>何克达</t>
  </si>
  <si>
    <t>吕良</t>
  </si>
  <si>
    <t>李石庆</t>
  </si>
  <si>
    <t>徐佑新</t>
  </si>
  <si>
    <t>陈家彬</t>
  </si>
  <si>
    <t>李若蕃</t>
  </si>
  <si>
    <t>肺癌化疗</t>
  </si>
  <si>
    <t>黎少建</t>
  </si>
  <si>
    <t>符祥红</t>
  </si>
  <si>
    <t>符进华</t>
  </si>
  <si>
    <t>符学丰</t>
  </si>
  <si>
    <t>郑小西</t>
  </si>
  <si>
    <t>韦秉宏</t>
  </si>
  <si>
    <t>何英茂</t>
  </si>
  <si>
    <t>王桂香</t>
  </si>
  <si>
    <t>林秀官</t>
  </si>
  <si>
    <t>陈姑娂</t>
  </si>
  <si>
    <t>罗文超</t>
  </si>
  <si>
    <t>陈公作</t>
  </si>
  <si>
    <t>慢性胃溃疡</t>
  </si>
  <si>
    <t>何井丹</t>
  </si>
  <si>
    <t>吴显文</t>
  </si>
  <si>
    <t>黎发绪</t>
  </si>
  <si>
    <t>鲁兆宏</t>
  </si>
  <si>
    <t>赵尔基</t>
  </si>
  <si>
    <t>刘诒平</t>
  </si>
  <si>
    <t>关节痛</t>
  </si>
  <si>
    <t>吴益汉</t>
  </si>
  <si>
    <t>黄井翰</t>
  </si>
  <si>
    <t>麦锦娟</t>
  </si>
  <si>
    <t>李永寿</t>
  </si>
  <si>
    <t>洪尾女</t>
  </si>
  <si>
    <t>李绍森</t>
  </si>
  <si>
    <t>刘汝兰</t>
  </si>
  <si>
    <t>钟昌安</t>
  </si>
  <si>
    <t>郭成川</t>
  </si>
  <si>
    <t>芦树雄</t>
  </si>
  <si>
    <t>吴高龙</t>
  </si>
  <si>
    <t>吴士荣</t>
  </si>
  <si>
    <t>蒲合政</t>
  </si>
  <si>
    <t>羊冠仕</t>
  </si>
  <si>
    <t>刘启代</t>
  </si>
  <si>
    <t>赵坚柳</t>
  </si>
  <si>
    <t>终末期肾病血液透析（1次）</t>
  </si>
  <si>
    <t>吴凤英</t>
  </si>
  <si>
    <t>黎建良</t>
  </si>
  <si>
    <t>符汉明</t>
  </si>
  <si>
    <t>支气管扩张伴感染</t>
  </si>
  <si>
    <t>谢安琪</t>
  </si>
  <si>
    <t>吴玉里</t>
  </si>
  <si>
    <t>李积松</t>
  </si>
  <si>
    <t>黄琼珍</t>
  </si>
  <si>
    <t>王小光</t>
  </si>
  <si>
    <t>高惠兰</t>
  </si>
  <si>
    <t>贫血</t>
  </si>
  <si>
    <t>余三妹</t>
  </si>
  <si>
    <t>陈爱桃</t>
  </si>
  <si>
    <t>张应圣</t>
  </si>
  <si>
    <t>何应标</t>
  </si>
  <si>
    <t>蒲合成</t>
  </si>
  <si>
    <t>特指精神分裂症</t>
  </si>
  <si>
    <t>李景辉</t>
  </si>
  <si>
    <t>陈伟才</t>
  </si>
  <si>
    <t>器官移植术后（肾移植）</t>
  </si>
  <si>
    <t>温亚使</t>
  </si>
  <si>
    <t>符壮有</t>
  </si>
  <si>
    <t>腰椎间盘突出</t>
  </si>
  <si>
    <t>陈创明</t>
  </si>
  <si>
    <t>陈桂梅</t>
  </si>
  <si>
    <t>许加乾</t>
  </si>
  <si>
    <t>虞月乾</t>
  </si>
  <si>
    <t>李伟桃</t>
  </si>
  <si>
    <t>杨美丽</t>
  </si>
  <si>
    <t>郭乾</t>
  </si>
  <si>
    <t>曾绍强</t>
  </si>
  <si>
    <t>蓝海清</t>
  </si>
  <si>
    <t>陈茂芳</t>
  </si>
  <si>
    <t>唐联珠</t>
  </si>
  <si>
    <t>黎宝章</t>
  </si>
  <si>
    <t>蔡冠立</t>
  </si>
  <si>
    <t>陈汝爱</t>
  </si>
  <si>
    <t>肢体血管瘤</t>
  </si>
  <si>
    <t>何家桃</t>
  </si>
  <si>
    <t>谢广荣</t>
  </si>
  <si>
    <t>赵光远</t>
  </si>
  <si>
    <t>陈锡谋</t>
  </si>
  <si>
    <t>王有才</t>
  </si>
  <si>
    <t>黎武殿</t>
  </si>
  <si>
    <t>李柳香</t>
  </si>
  <si>
    <t>王国梅</t>
  </si>
  <si>
    <t>李启良</t>
  </si>
  <si>
    <t>刘正佑</t>
  </si>
  <si>
    <t>陈启兴</t>
  </si>
  <si>
    <t>叶启用</t>
  </si>
  <si>
    <t>吴达占</t>
  </si>
  <si>
    <t>杨荣山</t>
  </si>
  <si>
    <t>刘达峰</t>
  </si>
  <si>
    <t>李先风</t>
  </si>
  <si>
    <t>何有民</t>
  </si>
  <si>
    <t>陈福助</t>
  </si>
  <si>
    <t>唐国提</t>
  </si>
  <si>
    <t>周儒珍</t>
  </si>
  <si>
    <t>黎玉青</t>
  </si>
  <si>
    <t>黎发全</t>
  </si>
  <si>
    <t>陈石大</t>
  </si>
  <si>
    <t>许河清</t>
  </si>
  <si>
    <t>吴忠北</t>
  </si>
  <si>
    <t>郑进强</t>
  </si>
  <si>
    <t>吴春女</t>
  </si>
  <si>
    <t>林壮高</t>
  </si>
  <si>
    <t>跟腱断裂</t>
  </si>
  <si>
    <t>王盛坚</t>
  </si>
  <si>
    <t>王艳</t>
  </si>
  <si>
    <t>符启华</t>
  </si>
  <si>
    <t>何振业</t>
  </si>
  <si>
    <t>骨性关节炎</t>
  </si>
  <si>
    <t>曾六教</t>
  </si>
  <si>
    <t>张庆家</t>
  </si>
  <si>
    <t>吕桂柳</t>
  </si>
  <si>
    <t>冯亚七</t>
  </si>
  <si>
    <t>李家绿</t>
  </si>
  <si>
    <t>陈木森</t>
  </si>
  <si>
    <t>吴爱春</t>
  </si>
  <si>
    <t>陈元高</t>
  </si>
  <si>
    <t>高烟风</t>
  </si>
  <si>
    <t>商翠春</t>
  </si>
  <si>
    <t>何土旺</t>
  </si>
  <si>
    <t>叶海博</t>
  </si>
  <si>
    <t>郭世仁</t>
  </si>
  <si>
    <t>羊播华</t>
  </si>
  <si>
    <t>卢孙龙</t>
  </si>
  <si>
    <t>彭四妹</t>
  </si>
  <si>
    <t>杨苹</t>
  </si>
  <si>
    <t>陈辉佐</t>
  </si>
  <si>
    <t>陈尾侬</t>
  </si>
  <si>
    <t>李国材</t>
  </si>
  <si>
    <t>薛文达</t>
  </si>
  <si>
    <t>王盛右</t>
  </si>
  <si>
    <t>足软组织感染</t>
  </si>
  <si>
    <t>王家逢</t>
  </si>
  <si>
    <t>吴玉明</t>
  </si>
  <si>
    <t>黎明智</t>
  </si>
  <si>
    <t>陈英女</t>
  </si>
  <si>
    <t>张登就</t>
  </si>
  <si>
    <t>李请乾</t>
  </si>
  <si>
    <t>邓发增</t>
  </si>
  <si>
    <t>再生障碍性贫血</t>
  </si>
  <si>
    <t>谢康勇</t>
  </si>
  <si>
    <t>头面颈部皮肤感染</t>
  </si>
  <si>
    <t>吴才平</t>
  </si>
  <si>
    <t>吴德珍</t>
  </si>
  <si>
    <t>挫裂伤</t>
  </si>
  <si>
    <t>陈秀松</t>
  </si>
  <si>
    <t>张早多</t>
  </si>
  <si>
    <t>苏婆媚</t>
  </si>
  <si>
    <t>符启书</t>
  </si>
  <si>
    <t>陆小敬</t>
  </si>
  <si>
    <t>卜教业</t>
  </si>
  <si>
    <t>余志平</t>
  </si>
  <si>
    <t>李江妹</t>
  </si>
  <si>
    <t>钟山</t>
  </si>
  <si>
    <t>慢性扁桃体炎</t>
  </si>
  <si>
    <t>薛公益</t>
  </si>
  <si>
    <t>静脉炎</t>
  </si>
  <si>
    <t>何庆福</t>
  </si>
  <si>
    <t>符圣仟</t>
  </si>
  <si>
    <t>李开祥</t>
  </si>
  <si>
    <t>王太精</t>
  </si>
  <si>
    <t>吴月幸</t>
  </si>
  <si>
    <t>陈金灵</t>
  </si>
  <si>
    <t>冯登烂</t>
  </si>
  <si>
    <t>李秀南</t>
  </si>
  <si>
    <t>羊铁群</t>
  </si>
  <si>
    <t>羊进狼</t>
  </si>
  <si>
    <t>王世新</t>
  </si>
  <si>
    <t>高传赞</t>
  </si>
  <si>
    <t>黎夏定</t>
  </si>
  <si>
    <t>李以臣</t>
  </si>
  <si>
    <t>李土坤</t>
  </si>
  <si>
    <t>符庆国</t>
  </si>
  <si>
    <t>黄钊业</t>
  </si>
  <si>
    <t>周旺养</t>
  </si>
  <si>
    <t>李应奇</t>
  </si>
  <si>
    <t>刘有超</t>
  </si>
  <si>
    <t>骆四周</t>
  </si>
  <si>
    <t>陈小保</t>
  </si>
  <si>
    <t>李学耕</t>
  </si>
  <si>
    <t>王春球</t>
  </si>
  <si>
    <t>邓庆捍</t>
  </si>
  <si>
    <t>卢妹喜</t>
  </si>
  <si>
    <t>陈引珠</t>
  </si>
  <si>
    <t>青光眼</t>
  </si>
  <si>
    <t>何必明</t>
  </si>
  <si>
    <t>梁安</t>
  </si>
  <si>
    <t>陈莲美</t>
  </si>
  <si>
    <t>徐国亮</t>
  </si>
  <si>
    <t>黎传勋</t>
  </si>
  <si>
    <t>王木香</t>
  </si>
  <si>
    <t>符亚必</t>
  </si>
  <si>
    <t>赵贤美</t>
  </si>
  <si>
    <t>孙汉林</t>
  </si>
  <si>
    <t>廖平算</t>
  </si>
  <si>
    <t>叶保琼</t>
  </si>
  <si>
    <t>简正德</t>
  </si>
  <si>
    <t>吴以美</t>
  </si>
  <si>
    <t>何爱梅</t>
  </si>
  <si>
    <t>董爱芹</t>
  </si>
  <si>
    <t>琼中黎族苗族自治县阳江医院</t>
  </si>
  <si>
    <t>吕亚东</t>
  </si>
  <si>
    <t>王有干</t>
  </si>
  <si>
    <t>陈秀英</t>
  </si>
  <si>
    <t>张红猫</t>
  </si>
  <si>
    <t>郭戊连</t>
  </si>
  <si>
    <t>何三瑛</t>
  </si>
  <si>
    <t>黎猫</t>
  </si>
  <si>
    <t>陈贤多</t>
  </si>
  <si>
    <t>唐剑香</t>
  </si>
  <si>
    <t>陈桂香</t>
  </si>
  <si>
    <t>陆贵必</t>
  </si>
  <si>
    <t>钟木荣</t>
  </si>
  <si>
    <t>叶长强</t>
  </si>
  <si>
    <t>郑万丽</t>
  </si>
  <si>
    <t>符壮书</t>
  </si>
  <si>
    <t>梁达玉</t>
  </si>
  <si>
    <t>张小二</t>
  </si>
  <si>
    <t>何乃留</t>
  </si>
  <si>
    <t>符恭荣</t>
  </si>
  <si>
    <t>曾雪云</t>
  </si>
  <si>
    <t>符发周</t>
  </si>
  <si>
    <t>李应多</t>
  </si>
  <si>
    <t>郑玉楼</t>
  </si>
  <si>
    <t>许志伟</t>
  </si>
  <si>
    <t>陈国明</t>
  </si>
  <si>
    <t>2型糖尿病性周围神经病</t>
  </si>
  <si>
    <t>蔡明顺</t>
  </si>
  <si>
    <t>李在盖</t>
  </si>
  <si>
    <t>王长姑</t>
  </si>
  <si>
    <t>剖宫产</t>
  </si>
  <si>
    <t>陈克泰</t>
  </si>
  <si>
    <t>符必达</t>
  </si>
  <si>
    <t>殷检凤</t>
  </si>
  <si>
    <t>陈姑由</t>
  </si>
  <si>
    <t>符有壮</t>
  </si>
  <si>
    <t>符伟龙</t>
  </si>
  <si>
    <t>华金荣</t>
  </si>
  <si>
    <t>许井槐</t>
  </si>
  <si>
    <t>急性支气管炎</t>
  </si>
  <si>
    <t>吴克勉</t>
  </si>
  <si>
    <t>郭玉逢</t>
  </si>
  <si>
    <t>赖俊星</t>
  </si>
  <si>
    <t>陈有才</t>
  </si>
  <si>
    <t>金乐广</t>
  </si>
  <si>
    <t>符壮南</t>
  </si>
  <si>
    <t>手软组织疾患</t>
  </si>
  <si>
    <t>洪祖儒</t>
  </si>
  <si>
    <t>陈石美</t>
  </si>
  <si>
    <t>陈国荣</t>
  </si>
  <si>
    <t>李如东</t>
  </si>
  <si>
    <t>李祥珍</t>
  </si>
  <si>
    <t>符志东</t>
  </si>
  <si>
    <t>直肠恶性肿瘤</t>
  </si>
  <si>
    <t>符锡珍</t>
  </si>
  <si>
    <t>范彩志</t>
  </si>
  <si>
    <t>王良利</t>
  </si>
  <si>
    <t>朱海虹</t>
  </si>
  <si>
    <t>符壮庭</t>
  </si>
  <si>
    <t>符应菊</t>
  </si>
  <si>
    <t>符宏汤</t>
  </si>
  <si>
    <t>骆红喜</t>
  </si>
  <si>
    <t>温乙年</t>
  </si>
  <si>
    <t>何家强</t>
  </si>
  <si>
    <t>符景祥</t>
  </si>
  <si>
    <t>符赛玉</t>
  </si>
  <si>
    <t>李多武</t>
  </si>
  <si>
    <t>万运妃</t>
  </si>
  <si>
    <t>黎启</t>
  </si>
  <si>
    <t>刘金梅</t>
  </si>
  <si>
    <t>羊继明</t>
  </si>
  <si>
    <t>蒲小妹</t>
  </si>
  <si>
    <t>符秋梅</t>
  </si>
  <si>
    <t>罗冠阳</t>
  </si>
  <si>
    <t>陈汉亭</t>
  </si>
  <si>
    <t>张开道</t>
  </si>
  <si>
    <t>李家政</t>
  </si>
  <si>
    <t>李后恩</t>
  </si>
  <si>
    <t>符茂家</t>
  </si>
  <si>
    <t>脑血栓后遗症</t>
  </si>
  <si>
    <t>冯焕银</t>
  </si>
  <si>
    <t>符显科</t>
  </si>
  <si>
    <t>潘汉香</t>
  </si>
  <si>
    <t>张卓然</t>
  </si>
  <si>
    <t>张国君</t>
  </si>
  <si>
    <t>空洞型肺结核</t>
  </si>
  <si>
    <t>唐丽贵</t>
  </si>
  <si>
    <t>颅底骨骨折</t>
  </si>
  <si>
    <t>范炳生</t>
  </si>
  <si>
    <t>李昌会</t>
  </si>
  <si>
    <t>苻开勇</t>
  </si>
  <si>
    <t>李二芳</t>
  </si>
  <si>
    <t>薛琼爱</t>
  </si>
  <si>
    <t>林元喜</t>
  </si>
  <si>
    <t>李发绵</t>
  </si>
  <si>
    <t>苏乌猫</t>
  </si>
  <si>
    <t>何雨芝</t>
  </si>
  <si>
    <t>陈达家</t>
  </si>
  <si>
    <t>蓝冠庭</t>
  </si>
  <si>
    <t>郑圣丹</t>
  </si>
  <si>
    <t>李志深</t>
  </si>
  <si>
    <t>郭景万</t>
  </si>
  <si>
    <t>万美秋</t>
  </si>
  <si>
    <t>朱必旺</t>
  </si>
  <si>
    <t>麦明</t>
  </si>
  <si>
    <t>吴方敏</t>
  </si>
  <si>
    <t>孙岩英</t>
  </si>
  <si>
    <t>张爱乾</t>
  </si>
  <si>
    <t>羊永贵</t>
  </si>
  <si>
    <t>娄达贤</t>
  </si>
  <si>
    <t>杨涛</t>
  </si>
  <si>
    <t>符向道</t>
  </si>
  <si>
    <t>董建辉</t>
  </si>
  <si>
    <t>洪永万</t>
  </si>
  <si>
    <t>何伟仕</t>
  </si>
  <si>
    <t>李根荣</t>
  </si>
  <si>
    <t>李广童</t>
  </si>
  <si>
    <t>李启保</t>
  </si>
  <si>
    <t>曾华平</t>
  </si>
  <si>
    <t>慢性肾功能衰竭（血液透析）</t>
  </si>
  <si>
    <t>张逢功</t>
  </si>
  <si>
    <t>张彩惠</t>
  </si>
  <si>
    <t>符启伟</t>
  </si>
  <si>
    <t>符应熙</t>
  </si>
  <si>
    <t>李秀彩</t>
  </si>
  <si>
    <t>王代桃</t>
  </si>
  <si>
    <t>黎莲教</t>
  </si>
  <si>
    <t>李教侬</t>
  </si>
  <si>
    <t>王成贵</t>
  </si>
  <si>
    <t>符卓敏</t>
  </si>
  <si>
    <t>邓正伦</t>
  </si>
  <si>
    <t>何兆平</t>
  </si>
  <si>
    <t>梁月花</t>
  </si>
  <si>
    <t>陈创达</t>
  </si>
  <si>
    <t>刘七妹</t>
  </si>
  <si>
    <t>何元杰</t>
  </si>
  <si>
    <t>薛开仁</t>
  </si>
  <si>
    <t>邓兴杰</t>
  </si>
  <si>
    <t>熊海生</t>
  </si>
  <si>
    <t>王辉相</t>
  </si>
  <si>
    <t>李永桂</t>
  </si>
  <si>
    <t>郑丰</t>
  </si>
  <si>
    <t>吴顺女</t>
  </si>
  <si>
    <t>陈小珠</t>
  </si>
  <si>
    <t>羊六女</t>
  </si>
  <si>
    <t>陈孟州</t>
  </si>
  <si>
    <t>慢性肾功能衰竭(腹膜透析)</t>
  </si>
  <si>
    <t>李朝中</t>
  </si>
  <si>
    <t>王二国</t>
  </si>
  <si>
    <t>王文春</t>
  </si>
  <si>
    <t>洪岩佐</t>
  </si>
  <si>
    <t>脑中风偏瘫并肌力3级以下</t>
  </si>
  <si>
    <t>高秀兰</t>
  </si>
  <si>
    <t>李日茂</t>
  </si>
  <si>
    <t>篮亚生</t>
  </si>
  <si>
    <t>钟柳花</t>
  </si>
  <si>
    <t>谢亚金</t>
  </si>
  <si>
    <t>陈亚汉</t>
  </si>
  <si>
    <t>洪冠章</t>
  </si>
  <si>
    <t>下肢损伤</t>
  </si>
  <si>
    <t>余业辉</t>
  </si>
  <si>
    <t>何凤妃</t>
  </si>
  <si>
    <t>陈晓轩</t>
  </si>
  <si>
    <t>苻岳部</t>
  </si>
  <si>
    <t>何克实</t>
  </si>
  <si>
    <t>蔡月妹</t>
  </si>
  <si>
    <t>卜钟球</t>
  </si>
  <si>
    <t>新州镇长塘村委会卫生室</t>
  </si>
  <si>
    <t>陈日茂</t>
  </si>
  <si>
    <t>符土庆</t>
  </si>
  <si>
    <t>谢坚佑</t>
  </si>
  <si>
    <t>谢正坚</t>
  </si>
  <si>
    <t>周生和</t>
  </si>
  <si>
    <t>周世光</t>
  </si>
  <si>
    <t>何宏圣</t>
  </si>
  <si>
    <t>何小二</t>
  </si>
  <si>
    <t>吴敏儒</t>
  </si>
  <si>
    <t>创伤性关节病</t>
  </si>
  <si>
    <t>吴帝佑</t>
  </si>
  <si>
    <t>蔡辉卓</t>
  </si>
  <si>
    <t>王军位</t>
  </si>
  <si>
    <t>符福仁</t>
  </si>
  <si>
    <t>王利贞</t>
  </si>
  <si>
    <t>吴爱娜</t>
  </si>
  <si>
    <t>符小妹</t>
  </si>
  <si>
    <t>符映照</t>
  </si>
  <si>
    <t>吴江月</t>
  </si>
  <si>
    <t>符海珍</t>
  </si>
  <si>
    <t>符舜琴</t>
  </si>
  <si>
    <t>李海丽</t>
  </si>
  <si>
    <t>梁涛</t>
  </si>
  <si>
    <t>王小红</t>
  </si>
  <si>
    <t>泌尿道感染</t>
  </si>
  <si>
    <t>王元</t>
  </si>
  <si>
    <t>符振山</t>
  </si>
  <si>
    <t>李石月</t>
  </si>
  <si>
    <t>全身性骨关节炎</t>
  </si>
  <si>
    <t>王二女</t>
  </si>
  <si>
    <t>背部肿物</t>
  </si>
  <si>
    <t>苏金兰</t>
  </si>
  <si>
    <t>汤刘花</t>
  </si>
  <si>
    <t>黎寿星</t>
  </si>
  <si>
    <t>卢彩凤</t>
  </si>
  <si>
    <t>符冠能</t>
  </si>
  <si>
    <t>孙亚元</t>
  </si>
  <si>
    <t>陆有群</t>
  </si>
  <si>
    <t>何景辉</t>
  </si>
  <si>
    <t>谢三柳</t>
  </si>
  <si>
    <t>邹伟明</t>
  </si>
  <si>
    <t>黄培平</t>
  </si>
  <si>
    <t>蓝子贵</t>
  </si>
  <si>
    <t>腕关节肿胀</t>
  </si>
  <si>
    <t>谭孟健</t>
  </si>
  <si>
    <t>许福林</t>
  </si>
  <si>
    <t>符政欢</t>
  </si>
  <si>
    <t>符亚乙</t>
  </si>
  <si>
    <t>钟素连</t>
  </si>
  <si>
    <t>羊令妃</t>
  </si>
  <si>
    <t>符必良</t>
  </si>
  <si>
    <t>陈选月</t>
  </si>
  <si>
    <t>王庭杰</t>
  </si>
  <si>
    <t>儋州市东成镇中心卫生院</t>
  </si>
  <si>
    <t>符发柳</t>
  </si>
  <si>
    <t>符开春</t>
  </si>
  <si>
    <t>符彩姑</t>
  </si>
  <si>
    <t>林应秀</t>
  </si>
  <si>
    <t>前庭大腺囊肿</t>
  </si>
  <si>
    <t>李春花</t>
  </si>
  <si>
    <t>羊爱侬</t>
  </si>
  <si>
    <t>陈金秀</t>
  </si>
  <si>
    <t>支气管哮喘，非危重</t>
  </si>
  <si>
    <t>李光荣</t>
  </si>
  <si>
    <t>高血压病（职工）</t>
  </si>
  <si>
    <t>罗传生</t>
  </si>
  <si>
    <t>糖尿病(职工)</t>
  </si>
  <si>
    <t>王仁锋</t>
  </si>
  <si>
    <t>李月珍</t>
  </si>
  <si>
    <t>符恩梅</t>
  </si>
  <si>
    <t>邓亚香</t>
  </si>
  <si>
    <t>黎亚娥</t>
  </si>
  <si>
    <t>邓启明</t>
  </si>
  <si>
    <t>？？？？？？？？？？？？？(？？？？？/？？？？？？)</t>
  </si>
  <si>
    <t>孙国兵</t>
  </si>
  <si>
    <t>肩锁关节脱位</t>
  </si>
  <si>
    <t>白太香</t>
  </si>
  <si>
    <t>唐亚金</t>
  </si>
  <si>
    <t>沈壹军</t>
  </si>
  <si>
    <t>邓建新</t>
  </si>
  <si>
    <t>杨跃敏</t>
  </si>
  <si>
    <t>"门诊两病"</t>
  </si>
  <si>
    <t>李秀玲</t>
  </si>
  <si>
    <t>温亚贵</t>
  </si>
  <si>
    <t>李带娣</t>
  </si>
  <si>
    <t>孙国贤</t>
  </si>
  <si>
    <t>孙学勤</t>
  </si>
  <si>
    <t>梁汉章</t>
  </si>
  <si>
    <t>李显秀</t>
  </si>
  <si>
    <t>李国书</t>
  </si>
  <si>
    <t>符玉珍</t>
  </si>
  <si>
    <t>杨贵兴</t>
  </si>
  <si>
    <t>王春梅</t>
  </si>
  <si>
    <t>温木新</t>
  </si>
  <si>
    <t>邱永忠</t>
  </si>
  <si>
    <t>内踝骨折</t>
  </si>
  <si>
    <t>符火兰</t>
  </si>
  <si>
    <t>梁亚琴</t>
  </si>
  <si>
    <t>李仁生</t>
  </si>
  <si>
    <t>谭孔公</t>
  </si>
  <si>
    <t>李阳光</t>
  </si>
  <si>
    <t>海南骨科医院有限公司</t>
  </si>
  <si>
    <t>李亚尾</t>
  </si>
  <si>
    <t>王学志</t>
  </si>
  <si>
    <t>陈土新</t>
  </si>
  <si>
    <t>羊朝钦</t>
  </si>
  <si>
    <t>梁永新</t>
  </si>
  <si>
    <t>陈土安</t>
  </si>
  <si>
    <t>周翠玉</t>
  </si>
  <si>
    <t>钟娇</t>
  </si>
  <si>
    <t>温三妹</t>
  </si>
  <si>
    <t>陈石贵</t>
  </si>
  <si>
    <t>邓顺光</t>
  </si>
  <si>
    <t>古亚海</t>
  </si>
  <si>
    <t>钟春英</t>
  </si>
  <si>
    <t>脑血管意外（脑梗塞、脑出血）后遗症(职工、居民)</t>
  </si>
  <si>
    <t>黄文芳</t>
  </si>
  <si>
    <t>羊后明</t>
  </si>
  <si>
    <t>陈小棉</t>
  </si>
  <si>
    <t>林亚国</t>
  </si>
  <si>
    <t>温日期</t>
  </si>
  <si>
    <t>王秀风</t>
  </si>
  <si>
    <t>温佰富</t>
  </si>
  <si>
    <t>王桂连</t>
  </si>
  <si>
    <t>陈亚家</t>
  </si>
  <si>
    <t>徐三妹</t>
  </si>
  <si>
    <t>陈卓然</t>
  </si>
  <si>
    <t>陈丽娥</t>
  </si>
  <si>
    <t>郑亚生</t>
  </si>
  <si>
    <t>特指肝硬化</t>
  </si>
  <si>
    <t>杨亚二</t>
  </si>
  <si>
    <t>钟小儒</t>
  </si>
  <si>
    <t>符金喜</t>
  </si>
  <si>
    <t>钟秀英</t>
  </si>
  <si>
    <t>李丽坚</t>
  </si>
  <si>
    <t>陈石明</t>
  </si>
  <si>
    <t>王水生</t>
  </si>
  <si>
    <t>邱雪灵</t>
  </si>
  <si>
    <t>陈振传</t>
  </si>
  <si>
    <t>陈家旺</t>
  </si>
  <si>
    <t>黎如明</t>
  </si>
  <si>
    <t>何若富</t>
  </si>
  <si>
    <t>符有宏</t>
  </si>
  <si>
    <t>林本福</t>
  </si>
  <si>
    <t>糖尿病并发症</t>
  </si>
  <si>
    <t>王江侬</t>
  </si>
  <si>
    <t>何显书</t>
  </si>
  <si>
    <t>朱锡存</t>
  </si>
  <si>
    <t>李德义</t>
  </si>
  <si>
    <t>朱锡成</t>
  </si>
  <si>
    <t>陈桂丹</t>
  </si>
  <si>
    <t>王其勇</t>
  </si>
  <si>
    <t>杨联庆</t>
  </si>
  <si>
    <t>詹春柳</t>
  </si>
  <si>
    <t>何有江</t>
  </si>
  <si>
    <t>李炳源</t>
  </si>
  <si>
    <t>李绍级</t>
  </si>
  <si>
    <t>陈振群</t>
  </si>
  <si>
    <t>翼状胬肉(切除+羊膜移植术)</t>
  </si>
  <si>
    <t>海南爱尔新希望眼科医院有限公司</t>
  </si>
  <si>
    <t>曾创玉</t>
  </si>
  <si>
    <t>陈超楼</t>
  </si>
  <si>
    <t>王玉霞</t>
  </si>
  <si>
    <t>符有幸</t>
  </si>
  <si>
    <t>郭文光</t>
  </si>
  <si>
    <t>吴贞桃</t>
  </si>
  <si>
    <t>符美女</t>
  </si>
  <si>
    <t>韦春梅</t>
  </si>
  <si>
    <t>符秀乾</t>
  </si>
  <si>
    <t>腹痛</t>
  </si>
  <si>
    <t>杨心兰</t>
  </si>
  <si>
    <t>陈显助</t>
  </si>
  <si>
    <t>李雪君</t>
  </si>
  <si>
    <t>林良坤</t>
  </si>
  <si>
    <t>羊文彬</t>
  </si>
  <si>
    <t>卢玉惠</t>
  </si>
  <si>
    <t>陈本侬</t>
  </si>
  <si>
    <t>万新</t>
  </si>
  <si>
    <t>林春景</t>
  </si>
  <si>
    <t>杨远业</t>
  </si>
  <si>
    <t>汤林生</t>
  </si>
  <si>
    <t>陆长女</t>
  </si>
  <si>
    <t>郭文诗</t>
  </si>
  <si>
    <t>李火炳</t>
  </si>
  <si>
    <t>吴石生</t>
  </si>
  <si>
    <t>黄亚甲</t>
  </si>
  <si>
    <t>温月婕</t>
  </si>
  <si>
    <t>林学优</t>
  </si>
  <si>
    <t>李亚亦</t>
  </si>
  <si>
    <t>李谟层</t>
  </si>
  <si>
    <t>黄开明</t>
  </si>
  <si>
    <t>王进兴</t>
  </si>
  <si>
    <t>李昌盛</t>
  </si>
  <si>
    <t>朱成佰</t>
  </si>
  <si>
    <t>阮兴运</t>
  </si>
  <si>
    <t>孙明相</t>
  </si>
  <si>
    <t>李巨才</t>
  </si>
  <si>
    <t>羊世爱</t>
  </si>
  <si>
    <t>黎垂训</t>
  </si>
  <si>
    <t>谢红妹</t>
  </si>
  <si>
    <t>睑内翻和倒睫</t>
  </si>
  <si>
    <t>李兴根</t>
  </si>
  <si>
    <t>阮玉慧</t>
  </si>
  <si>
    <t>甲状腺功能亢进（减退）</t>
  </si>
  <si>
    <t>郑军辅</t>
  </si>
  <si>
    <t>慢性阻塞性肺病伴急性下呼吸道感染</t>
  </si>
  <si>
    <t>何文兴</t>
  </si>
  <si>
    <t>刘维元</t>
  </si>
  <si>
    <t>李庆妃</t>
  </si>
  <si>
    <t>符赞祥</t>
  </si>
  <si>
    <t>吴政云</t>
  </si>
  <si>
    <t>羊瑞桃</t>
  </si>
  <si>
    <t>洪文科</t>
  </si>
  <si>
    <t>何顺兰</t>
  </si>
  <si>
    <t>梁庆幸</t>
  </si>
  <si>
    <t>刘云娘</t>
  </si>
  <si>
    <t>符发恒</t>
  </si>
  <si>
    <t>吴焕交</t>
  </si>
  <si>
    <t>陈壮宏</t>
  </si>
  <si>
    <t>符有风</t>
  </si>
  <si>
    <t>邓南琚</t>
  </si>
  <si>
    <t>创伤性血胸</t>
  </si>
  <si>
    <t>周凤彩</t>
  </si>
  <si>
    <t>蒋才了</t>
  </si>
  <si>
    <t>高有才</t>
  </si>
  <si>
    <t>羊小联</t>
  </si>
  <si>
    <t>薛世君</t>
  </si>
  <si>
    <t>温木军</t>
  </si>
  <si>
    <t>李志强</t>
  </si>
  <si>
    <t>李慧林</t>
  </si>
  <si>
    <t>薛石庆</t>
  </si>
  <si>
    <t>杨家召</t>
  </si>
  <si>
    <t>范宏才</t>
  </si>
  <si>
    <t>张春莲</t>
  </si>
  <si>
    <t>徐耀文</t>
  </si>
  <si>
    <t>黎木爱</t>
  </si>
  <si>
    <t>何应论</t>
  </si>
  <si>
    <t>羊玉女</t>
  </si>
  <si>
    <t>王亚妹</t>
  </si>
  <si>
    <t>过敏性紫癜</t>
  </si>
  <si>
    <t>符金麟</t>
  </si>
  <si>
    <t>何菊元</t>
  </si>
  <si>
    <t>黎发宏</t>
  </si>
  <si>
    <t>黎庆凤</t>
  </si>
  <si>
    <t>李结桃</t>
  </si>
  <si>
    <t>李贤相</t>
  </si>
  <si>
    <t>李树丽</t>
  </si>
  <si>
    <t>吴为新</t>
  </si>
  <si>
    <t>牛璜爱</t>
  </si>
  <si>
    <t>王日民</t>
  </si>
  <si>
    <t>何博三</t>
  </si>
  <si>
    <t>踝关节强硬</t>
  </si>
  <si>
    <t>李本坚</t>
  </si>
  <si>
    <t>薛贤家</t>
  </si>
  <si>
    <t>梁应武</t>
  </si>
  <si>
    <t>李笔维</t>
  </si>
  <si>
    <t>陈发林</t>
  </si>
  <si>
    <t>曾敬波</t>
  </si>
  <si>
    <t>何家政</t>
  </si>
  <si>
    <t>陈柳花</t>
  </si>
  <si>
    <t>梁振豪</t>
  </si>
  <si>
    <t>谢应传</t>
  </si>
  <si>
    <t>苏日平</t>
  </si>
  <si>
    <t>王德性</t>
  </si>
  <si>
    <t>锁骨骨折</t>
  </si>
  <si>
    <t>符秋媛</t>
  </si>
  <si>
    <t>羊文精</t>
  </si>
  <si>
    <t>陈文彪</t>
  </si>
  <si>
    <t>肝硬化（职工）</t>
  </si>
  <si>
    <t>陈小女</t>
  </si>
  <si>
    <t>许士文</t>
  </si>
  <si>
    <t>卜选业</t>
  </si>
  <si>
    <t>周围性面神经麻痹</t>
  </si>
  <si>
    <t>何石转</t>
  </si>
  <si>
    <t>李为群</t>
  </si>
  <si>
    <t>李为善</t>
  </si>
  <si>
    <t>李成贤</t>
  </si>
  <si>
    <t>王世珍</t>
  </si>
  <si>
    <t>陈启元</t>
  </si>
  <si>
    <t>符创贤</t>
  </si>
  <si>
    <t>符梦英</t>
  </si>
  <si>
    <t>双下肢热液烫伤面积8%深II°</t>
  </si>
  <si>
    <t>刘甲元</t>
  </si>
  <si>
    <t>李吉光</t>
  </si>
  <si>
    <t>李香女</t>
  </si>
  <si>
    <t>符景雄</t>
  </si>
  <si>
    <t>李爱容</t>
  </si>
  <si>
    <t>软组织疾患</t>
  </si>
  <si>
    <t>揭雪飞</t>
  </si>
  <si>
    <t>王壮华</t>
  </si>
  <si>
    <t>脱髓鞘病</t>
  </si>
  <si>
    <t>王庆成</t>
  </si>
  <si>
    <t>陆振天</t>
  </si>
  <si>
    <t>金美女</t>
  </si>
  <si>
    <t>李贤禹</t>
  </si>
  <si>
    <t>邓金秀</t>
  </si>
  <si>
    <t>付春妹</t>
  </si>
  <si>
    <t>陈彩乾</t>
  </si>
  <si>
    <t>曾壮球</t>
  </si>
  <si>
    <t>何桃女</t>
  </si>
  <si>
    <t>羊吉明</t>
  </si>
  <si>
    <t>杨正女</t>
  </si>
  <si>
    <t>李周创</t>
  </si>
  <si>
    <t>陈应学</t>
  </si>
  <si>
    <t>黄帝莲</t>
  </si>
  <si>
    <t>梁小祥</t>
  </si>
  <si>
    <t>消化性溃疡</t>
  </si>
  <si>
    <t>李祥球</t>
  </si>
  <si>
    <t>苏荣妹</t>
  </si>
  <si>
    <t>王庆仁</t>
  </si>
  <si>
    <t>羊明选</t>
  </si>
  <si>
    <t>符彩女</t>
  </si>
  <si>
    <t>梁壮奇</t>
  </si>
  <si>
    <t>腰椎骨折</t>
  </si>
  <si>
    <t>王陈香</t>
  </si>
  <si>
    <t>刘乃成</t>
  </si>
  <si>
    <t>符秋吉</t>
  </si>
  <si>
    <t>薛学良</t>
  </si>
  <si>
    <t>郭必良</t>
  </si>
  <si>
    <t>曾淑青</t>
  </si>
  <si>
    <t>高江女</t>
  </si>
  <si>
    <t>董喜坚</t>
  </si>
  <si>
    <t>羊菲菲</t>
  </si>
  <si>
    <t>符喜女</t>
  </si>
  <si>
    <t>符良伍</t>
  </si>
  <si>
    <t>符文经</t>
  </si>
  <si>
    <t>符召觉</t>
  </si>
  <si>
    <t>鼻咽恶性肿瘤</t>
  </si>
  <si>
    <t>高冠群</t>
  </si>
  <si>
    <t>王尾楼</t>
  </si>
  <si>
    <t>林联现</t>
  </si>
  <si>
    <t>林映发</t>
  </si>
  <si>
    <t>陈造仲</t>
  </si>
  <si>
    <t>符克研</t>
  </si>
  <si>
    <t>符美玉</t>
  </si>
  <si>
    <t>何应兰</t>
  </si>
  <si>
    <t>黄桂福</t>
  </si>
  <si>
    <t>符崇斗</t>
  </si>
  <si>
    <t>陈秀丽</t>
  </si>
  <si>
    <t>单胎顺产，其他的</t>
  </si>
  <si>
    <t>梁水清</t>
  </si>
  <si>
    <t>郑玉琴</t>
  </si>
  <si>
    <t>叶顶严</t>
  </si>
  <si>
    <t>王国丹</t>
  </si>
  <si>
    <t>王爱女</t>
  </si>
  <si>
    <t>曾文吉</t>
  </si>
  <si>
    <t>郭煌选</t>
  </si>
  <si>
    <t>功能障碍性子宫出血</t>
  </si>
  <si>
    <t>曾瑞宁</t>
  </si>
  <si>
    <t>甘江燕</t>
  </si>
  <si>
    <t>黎玉楼</t>
  </si>
  <si>
    <t>骆文才</t>
  </si>
  <si>
    <t>陈德天</t>
  </si>
  <si>
    <t>"肿瘤放化疗,高血压（Ⅲ期）"</t>
  </si>
  <si>
    <t>张泮林</t>
  </si>
  <si>
    <t>李引学</t>
  </si>
  <si>
    <t>王达兴</t>
  </si>
  <si>
    <t>杨玉娟</t>
  </si>
  <si>
    <t>欧锦娥</t>
  </si>
  <si>
    <t>邱淑莲</t>
  </si>
  <si>
    <t>王孔力</t>
  </si>
  <si>
    <t>陈婆香</t>
  </si>
  <si>
    <t>廖亚六</t>
  </si>
  <si>
    <t>邱美兰</t>
  </si>
  <si>
    <t>符壮丹</t>
  </si>
  <si>
    <t>符发比</t>
  </si>
  <si>
    <t>视神经脊髓炎［德维克］</t>
  </si>
  <si>
    <t>刘启达</t>
  </si>
  <si>
    <t>符维志</t>
  </si>
  <si>
    <t>陈小妹</t>
  </si>
  <si>
    <t>陈顺民</t>
  </si>
  <si>
    <t>张开成</t>
  </si>
  <si>
    <t>"异地门诊特定病种"</t>
  </si>
  <si>
    <t>李世英</t>
  </si>
  <si>
    <t>苏路娇</t>
  </si>
  <si>
    <t>张不荣</t>
  </si>
  <si>
    <t>李笑女</t>
  </si>
  <si>
    <t>符秀乙</t>
  </si>
  <si>
    <t>符仁菊</t>
  </si>
  <si>
    <t>陈石兴</t>
  </si>
  <si>
    <t>蔡二彬</t>
  </si>
  <si>
    <t>陈文学</t>
  </si>
  <si>
    <t>杨丁秀</t>
  </si>
  <si>
    <t>王万主</t>
  </si>
  <si>
    <t>张泰联</t>
  </si>
  <si>
    <t>廖明月</t>
  </si>
  <si>
    <t>黄土坤</t>
  </si>
  <si>
    <t>陈炳成</t>
  </si>
  <si>
    <t>孙王伟</t>
  </si>
  <si>
    <t>陈建昌</t>
  </si>
  <si>
    <t>符小兰</t>
  </si>
  <si>
    <t>结节性甲状腺肿</t>
  </si>
  <si>
    <t>陈爱珠</t>
  </si>
  <si>
    <t>万步静</t>
  </si>
  <si>
    <t>叶庆善</t>
  </si>
  <si>
    <t>洪昌茂</t>
  </si>
  <si>
    <t>唐垂瑞</t>
  </si>
  <si>
    <t>黎振莲</t>
  </si>
  <si>
    <t>黎庆祥</t>
  </si>
  <si>
    <t>何秋妃</t>
  </si>
  <si>
    <t>曾常杰</t>
  </si>
  <si>
    <t>邬必芬</t>
  </si>
  <si>
    <t>李广同</t>
  </si>
  <si>
    <t>符多喜</t>
  </si>
  <si>
    <t>上肢皮肤感染</t>
  </si>
  <si>
    <t>符爱英</t>
  </si>
  <si>
    <t>何益苗</t>
  </si>
  <si>
    <t>符不清</t>
  </si>
  <si>
    <t>游增席</t>
  </si>
  <si>
    <t>符五养</t>
  </si>
  <si>
    <t>王连花</t>
  </si>
  <si>
    <t>王维康</t>
  </si>
  <si>
    <t>王德权</t>
  </si>
  <si>
    <t>陈爱香</t>
  </si>
  <si>
    <t>王木助</t>
  </si>
  <si>
    <t>脑恶性肿瘤</t>
  </si>
  <si>
    <t>吴为君</t>
  </si>
  <si>
    <t>薛彩乾</t>
  </si>
  <si>
    <t>郑兴业</t>
  </si>
  <si>
    <t>张二菊</t>
  </si>
  <si>
    <t>林芳菊</t>
  </si>
  <si>
    <t>符为信</t>
  </si>
  <si>
    <t>吴晶晶</t>
  </si>
  <si>
    <t>李祥武</t>
  </si>
  <si>
    <t>许益候</t>
  </si>
  <si>
    <t>庞彩花</t>
  </si>
  <si>
    <t>陈石香</t>
  </si>
  <si>
    <t>杨玉龙</t>
  </si>
  <si>
    <t>羊兴民</t>
  </si>
  <si>
    <t>乙状结肠恶性肿瘤</t>
  </si>
  <si>
    <t>范海明</t>
  </si>
  <si>
    <t>李莲女</t>
  </si>
  <si>
    <t>陈梦康</t>
  </si>
  <si>
    <t>何建武</t>
  </si>
  <si>
    <t>潘在湘</t>
  </si>
  <si>
    <t>孙启方</t>
  </si>
  <si>
    <t>吴日美</t>
  </si>
  <si>
    <t>李现明</t>
  </si>
  <si>
    <t>李德松</t>
  </si>
  <si>
    <t>李正文</t>
  </si>
  <si>
    <t>陈秀花</t>
  </si>
  <si>
    <t>黎国祥</t>
  </si>
  <si>
    <t>李秀芳</t>
  </si>
  <si>
    <t>周建新</t>
  </si>
  <si>
    <t>黄火开</t>
  </si>
  <si>
    <t>王亚瑾</t>
  </si>
  <si>
    <t>王梁</t>
  </si>
  <si>
    <t>符阳光</t>
  </si>
  <si>
    <t>曾小六</t>
  </si>
  <si>
    <t>李早华</t>
  </si>
  <si>
    <t>风湿性心脏病</t>
  </si>
  <si>
    <t>许光华</t>
  </si>
  <si>
    <t>神经根型腰椎病</t>
  </si>
  <si>
    <t>何尾女</t>
  </si>
  <si>
    <t>陈复位</t>
  </si>
  <si>
    <t>张尾女</t>
  </si>
  <si>
    <t>陈以钦</t>
  </si>
  <si>
    <t>结肠肿瘤</t>
  </si>
  <si>
    <t>李起女</t>
  </si>
  <si>
    <t>黎有武</t>
  </si>
  <si>
    <t>"风湿（类风湿）性关节炎,冠心病,高血压（Ⅲ期）"</t>
  </si>
  <si>
    <t>李兑英</t>
  </si>
  <si>
    <t>赵千华</t>
  </si>
  <si>
    <t>高皇强</t>
  </si>
  <si>
    <t>羊秋茂</t>
  </si>
  <si>
    <t>吕炳成</t>
  </si>
  <si>
    <t>曾开本</t>
  </si>
  <si>
    <t>薛福龙</t>
  </si>
  <si>
    <t>符造配</t>
  </si>
  <si>
    <t>梁福连</t>
  </si>
  <si>
    <t>刘坤妃</t>
  </si>
  <si>
    <t>乳腺肿瘤</t>
  </si>
  <si>
    <t>陈福乾</t>
  </si>
  <si>
    <t>陈有赞</t>
  </si>
  <si>
    <t>符大公</t>
  </si>
  <si>
    <t>符秋代</t>
  </si>
  <si>
    <t>陈如珠</t>
  </si>
  <si>
    <t>吴二女</t>
  </si>
  <si>
    <t>张有用</t>
  </si>
  <si>
    <t>椎间盘移位性神经炎</t>
  </si>
  <si>
    <t>郭登考</t>
  </si>
  <si>
    <t>羊女内</t>
  </si>
  <si>
    <t>膝关节肿胀</t>
  </si>
  <si>
    <t>杨春旦</t>
  </si>
  <si>
    <t>李永娜</t>
  </si>
  <si>
    <t>郑美焕</t>
  </si>
  <si>
    <t>系统性红斑狼疮(职工)</t>
  </si>
  <si>
    <t>蒙凤庭</t>
  </si>
  <si>
    <t>曾应美</t>
  </si>
  <si>
    <t>范亚满</t>
  </si>
  <si>
    <t>唐侯瑞</t>
  </si>
  <si>
    <t>足裂伤</t>
  </si>
  <si>
    <t>陈允凯</t>
  </si>
  <si>
    <t>张盛臣</t>
  </si>
  <si>
    <t>牛瑞朝</t>
  </si>
  <si>
    <t>牛瑞荣</t>
  </si>
  <si>
    <t>戴姑美</t>
  </si>
  <si>
    <t>张伟官</t>
  </si>
  <si>
    <t>黎冠昌</t>
  </si>
  <si>
    <t>刘现鼎</t>
  </si>
  <si>
    <t>陈桂克</t>
  </si>
  <si>
    <t>罗玉生</t>
  </si>
  <si>
    <t>符不琼</t>
  </si>
  <si>
    <t>符学傅</t>
  </si>
  <si>
    <t>陈卿蕾</t>
  </si>
  <si>
    <t>羊本邦</t>
  </si>
  <si>
    <t>林祥发</t>
  </si>
  <si>
    <t>曾瑞球</t>
  </si>
  <si>
    <t>李元桃</t>
  </si>
  <si>
    <t>何尚卢</t>
  </si>
  <si>
    <t>羊造贤</t>
  </si>
  <si>
    <t>李代虹</t>
  </si>
  <si>
    <t>林日护</t>
  </si>
  <si>
    <t>余梅香</t>
  </si>
  <si>
    <t>陈振英</t>
  </si>
  <si>
    <t>周义鹏</t>
  </si>
  <si>
    <t>吴火亮</t>
  </si>
  <si>
    <t>陈以专</t>
  </si>
  <si>
    <t>颈部局部肿物</t>
  </si>
  <si>
    <t>陈美连</t>
  </si>
  <si>
    <t>符焕先</t>
  </si>
  <si>
    <t>李小女</t>
  </si>
  <si>
    <t>符万艳</t>
  </si>
  <si>
    <t>孙照辉</t>
  </si>
  <si>
    <t>吴以女</t>
  </si>
  <si>
    <t>陈以谐</t>
  </si>
  <si>
    <t>王应芳</t>
  </si>
  <si>
    <t>李德亮</t>
  </si>
  <si>
    <t>王桂莲</t>
  </si>
  <si>
    <t>下肢皮肤感染</t>
  </si>
  <si>
    <t>吴必姣</t>
  </si>
  <si>
    <t>黎赞全</t>
  </si>
  <si>
    <t>上肢周围神经肿瘤</t>
  </si>
  <si>
    <t>黎春比</t>
  </si>
  <si>
    <t>符加令</t>
  </si>
  <si>
    <t>郭珠英</t>
  </si>
  <si>
    <t>曾常俊</t>
  </si>
  <si>
    <t>陈联彩</t>
  </si>
  <si>
    <t>李亨宁</t>
  </si>
  <si>
    <t>金壮标</t>
  </si>
  <si>
    <t>慢性化脓性中耳炎</t>
  </si>
  <si>
    <t>符冠香</t>
  </si>
  <si>
    <t>洪壮轩</t>
  </si>
  <si>
    <t>李维持</t>
  </si>
  <si>
    <t>高代女</t>
  </si>
  <si>
    <t>赵乃任</t>
  </si>
  <si>
    <t>高耀星</t>
  </si>
  <si>
    <t>羊拨女</t>
  </si>
  <si>
    <t>王木</t>
  </si>
  <si>
    <t>余佰乐</t>
  </si>
  <si>
    <t>郑圣英</t>
  </si>
  <si>
    <t>刘有文</t>
  </si>
  <si>
    <t>苻桂丹</t>
  </si>
  <si>
    <t>符赫鸿</t>
  </si>
  <si>
    <t>羊就妮</t>
  </si>
  <si>
    <t>陈水积</t>
  </si>
  <si>
    <t>李有干</t>
  </si>
  <si>
    <t>李发青</t>
  </si>
  <si>
    <t>万岳旺</t>
  </si>
  <si>
    <t>黄联女</t>
  </si>
  <si>
    <t>刘锦荣</t>
  </si>
  <si>
    <t>李岳伦</t>
  </si>
  <si>
    <t>符国庆</t>
  </si>
  <si>
    <t>钟文传</t>
  </si>
  <si>
    <t>吴高彬</t>
  </si>
  <si>
    <t>陆琼华</t>
  </si>
  <si>
    <t>张爱凌</t>
  </si>
  <si>
    <t>王玉金</t>
  </si>
  <si>
    <t>羊明儿</t>
  </si>
  <si>
    <t>急性肾盂肾炎</t>
  </si>
  <si>
    <t>王冠政</t>
  </si>
  <si>
    <t>黎小平</t>
  </si>
  <si>
    <t>陈如松</t>
  </si>
  <si>
    <t>陈克助</t>
  </si>
  <si>
    <t>吴壮美</t>
  </si>
  <si>
    <t>吴炳耀</t>
  </si>
  <si>
    <t>陈有龙</t>
  </si>
  <si>
    <t>符冠凯</t>
  </si>
  <si>
    <t>符壮善</t>
  </si>
  <si>
    <t>何发亮</t>
  </si>
  <si>
    <t>肖家荣</t>
  </si>
  <si>
    <t>郑月风</t>
  </si>
  <si>
    <t>翼状胬肉</t>
  </si>
  <si>
    <t>肖崇茂</t>
  </si>
  <si>
    <t>李代桃</t>
  </si>
  <si>
    <t>李仍东</t>
  </si>
  <si>
    <t>薛二妃</t>
  </si>
  <si>
    <t>李长侬</t>
  </si>
  <si>
    <t>曾教女</t>
  </si>
  <si>
    <t>符发多</t>
  </si>
  <si>
    <t>阴茎肿物</t>
  </si>
  <si>
    <t>朱带珠</t>
  </si>
  <si>
    <t>符井椿</t>
  </si>
  <si>
    <t>谢亮波</t>
  </si>
  <si>
    <t>郑木助</t>
  </si>
  <si>
    <t>李美玉</t>
  </si>
  <si>
    <t>钟勇燕</t>
  </si>
  <si>
    <t>曾儒敏</t>
  </si>
  <si>
    <t>许翠萍</t>
  </si>
  <si>
    <t>黄益叔</t>
  </si>
  <si>
    <t>符亚二</t>
  </si>
  <si>
    <t>陈景文</t>
  </si>
  <si>
    <t>李石爱</t>
  </si>
  <si>
    <t>薛壮禹</t>
  </si>
  <si>
    <t>谭桂桃</t>
  </si>
  <si>
    <t>李强汉</t>
  </si>
  <si>
    <t>李养志</t>
  </si>
  <si>
    <t>何乃强</t>
  </si>
  <si>
    <t>黄碧玲</t>
  </si>
  <si>
    <t>吴二香</t>
  </si>
  <si>
    <t>黎宽仁</t>
  </si>
  <si>
    <t>梁爱旧</t>
  </si>
  <si>
    <t>陈建卓</t>
  </si>
  <si>
    <t>蔡清圣</t>
  </si>
  <si>
    <t>盘亚明</t>
  </si>
  <si>
    <t>羊猫女</t>
  </si>
  <si>
    <t>王二达</t>
  </si>
  <si>
    <t>赵元进</t>
  </si>
  <si>
    <t>陈福联</t>
  </si>
  <si>
    <t>谭杏英</t>
  </si>
  <si>
    <t>陈明岐</t>
  </si>
  <si>
    <t>陈建保</t>
  </si>
  <si>
    <t>符木娇</t>
  </si>
  <si>
    <t>覃立汉</t>
  </si>
  <si>
    <t>谭雪梅</t>
  </si>
  <si>
    <t>符美琴</t>
  </si>
  <si>
    <t>刘传双</t>
  </si>
  <si>
    <t>符雪梦</t>
  </si>
  <si>
    <t>李炳多</t>
  </si>
  <si>
    <t>苏有珠</t>
  </si>
  <si>
    <t>叶琼珍</t>
  </si>
  <si>
    <t>符泽林</t>
  </si>
  <si>
    <t>符色妮</t>
  </si>
  <si>
    <t>符秀妹</t>
  </si>
  <si>
    <t>林玉兰</t>
  </si>
  <si>
    <t>黄其龙</t>
  </si>
  <si>
    <t>王小梅</t>
  </si>
  <si>
    <t>周记利</t>
  </si>
  <si>
    <t>谢卓杰</t>
  </si>
  <si>
    <t>詹土娇</t>
  </si>
  <si>
    <t>王丽珠</t>
  </si>
  <si>
    <t>叶孟传</t>
  </si>
  <si>
    <t>结肠息肉</t>
  </si>
  <si>
    <t>许雄乐</t>
  </si>
  <si>
    <t>李英顺</t>
  </si>
  <si>
    <t>羊学明</t>
  </si>
  <si>
    <t>陈美观</t>
  </si>
  <si>
    <t>高雅思</t>
  </si>
  <si>
    <t>羊伟光</t>
  </si>
  <si>
    <t>李林生</t>
  </si>
  <si>
    <t>王彩带</t>
  </si>
  <si>
    <t>陈圣丹</t>
  </si>
  <si>
    <t>李寸联</t>
  </si>
  <si>
    <t>吴玉玲</t>
  </si>
  <si>
    <t>李美春</t>
  </si>
  <si>
    <t>羊林理</t>
  </si>
  <si>
    <t>张太定</t>
  </si>
  <si>
    <t>陈焕侬</t>
  </si>
  <si>
    <t>感染性发热</t>
  </si>
  <si>
    <t>周桃梅</t>
  </si>
  <si>
    <t>符益女</t>
  </si>
  <si>
    <t>劳庆灵</t>
  </si>
  <si>
    <t>吴德羲</t>
  </si>
  <si>
    <t>符小眼</t>
  </si>
  <si>
    <t>符英兰</t>
  </si>
  <si>
    <t>羊若英</t>
  </si>
  <si>
    <t>张太兰</t>
  </si>
  <si>
    <t>符伍女</t>
  </si>
  <si>
    <t>郑玉光</t>
  </si>
  <si>
    <t>符全建</t>
  </si>
  <si>
    <t>薛为进</t>
  </si>
  <si>
    <t>腹股沟斜疝</t>
  </si>
  <si>
    <t>许五女</t>
  </si>
  <si>
    <t>黎万前</t>
  </si>
  <si>
    <t>羊世芳</t>
  </si>
  <si>
    <t>符春香</t>
  </si>
  <si>
    <t>韦菊丽</t>
  </si>
  <si>
    <t>郑壮研</t>
  </si>
  <si>
    <t>许秀文</t>
  </si>
  <si>
    <t>心力衰竭</t>
  </si>
  <si>
    <t>谭若文</t>
  </si>
  <si>
    <t>薛广育</t>
  </si>
  <si>
    <t>吴家新</t>
  </si>
  <si>
    <t>曾瑞芳</t>
  </si>
  <si>
    <t>朱莲女</t>
  </si>
  <si>
    <t>梁月妃</t>
  </si>
  <si>
    <t>符绍架</t>
  </si>
  <si>
    <t>吴荣光</t>
  </si>
  <si>
    <t>扁桃体周脓肿</t>
  </si>
  <si>
    <t>麦圣贤</t>
  </si>
  <si>
    <t>符邓休</t>
  </si>
  <si>
    <t>容丹女</t>
  </si>
  <si>
    <t>符喜萍</t>
  </si>
  <si>
    <t>高敬业</t>
  </si>
  <si>
    <t>何上中</t>
  </si>
  <si>
    <t>肺结核，未做细菌学和组织学检查</t>
  </si>
  <si>
    <t>周大浩</t>
  </si>
  <si>
    <t>急性胃溃疡不伴有出血和穿孔</t>
  </si>
  <si>
    <t>陈长英</t>
  </si>
  <si>
    <t>沈立忠</t>
  </si>
  <si>
    <t>黎令保</t>
  </si>
  <si>
    <t>？？？</t>
  </si>
  <si>
    <t>羊明春</t>
  </si>
  <si>
    <t>吴庆交</t>
  </si>
  <si>
    <t>郑景华</t>
  </si>
  <si>
    <t>何汉猷</t>
  </si>
  <si>
    <t>刘春妍</t>
  </si>
  <si>
    <t>羊少飞</t>
  </si>
  <si>
    <t>董智慧</t>
  </si>
  <si>
    <t>符衍贵</t>
  </si>
  <si>
    <t>何月妍</t>
  </si>
  <si>
    <t>许木生</t>
  </si>
  <si>
    <t>叶素珍</t>
  </si>
  <si>
    <t>符静花</t>
  </si>
  <si>
    <t>陈能安</t>
  </si>
  <si>
    <t>罗世吉</t>
  </si>
  <si>
    <t>符庆年</t>
  </si>
  <si>
    <t>林宝欣</t>
  </si>
  <si>
    <t>符云松</t>
  </si>
  <si>
    <t>李林秀</t>
  </si>
  <si>
    <t>洪五女</t>
  </si>
  <si>
    <t>牛志丽</t>
  </si>
  <si>
    <t>何德光</t>
  </si>
  <si>
    <t>王芝辉</t>
  </si>
  <si>
    <t>高血压2级</t>
  </si>
  <si>
    <t>朱其贤</t>
  </si>
  <si>
    <t>黄海峰</t>
  </si>
  <si>
    <t>谢国春</t>
  </si>
  <si>
    <t>许桂兰</t>
  </si>
  <si>
    <t>陈炳辉</t>
  </si>
  <si>
    <t>特发性(原发性)高血压</t>
  </si>
  <si>
    <t>王扬冷</t>
  </si>
  <si>
    <t>黎彩玲</t>
  </si>
  <si>
    <t>吴彩桂</t>
  </si>
  <si>
    <t>黎彩庆</t>
  </si>
  <si>
    <t>谢振琼</t>
  </si>
  <si>
    <t>陈康忠</t>
  </si>
  <si>
    <t>万丽婴</t>
  </si>
  <si>
    <t>郭家逢</t>
  </si>
  <si>
    <t>薛秀女</t>
  </si>
  <si>
    <t>肝胆、泌尿系统结石（震波碎石治疗）</t>
  </si>
  <si>
    <t>郭桂英</t>
  </si>
  <si>
    <t>朱小乾</t>
  </si>
  <si>
    <t>羊彩菊</t>
  </si>
  <si>
    <t>谢以智</t>
  </si>
  <si>
    <t>陈明辉</t>
  </si>
  <si>
    <t>李儒贵</t>
  </si>
  <si>
    <t>温日妹</t>
  </si>
  <si>
    <t>李三香</t>
  </si>
  <si>
    <t>叶建程</t>
  </si>
  <si>
    <t>符启宁</t>
  </si>
  <si>
    <t>开放性手部损伤</t>
  </si>
  <si>
    <t>符如琴</t>
  </si>
  <si>
    <t>甲状腺肿瘤</t>
  </si>
  <si>
    <t>符少英</t>
  </si>
  <si>
    <t>谢喜少</t>
  </si>
  <si>
    <t>黎木权</t>
  </si>
  <si>
    <t>李井爱</t>
  </si>
  <si>
    <t>郭巽爱</t>
  </si>
  <si>
    <t>王荣权</t>
  </si>
  <si>
    <t>李创朝</t>
  </si>
  <si>
    <t>陈石侬</t>
  </si>
  <si>
    <t>钟琼丽</t>
  </si>
  <si>
    <t>甲状腺肿伴囊性变</t>
  </si>
  <si>
    <t>董小月</t>
  </si>
  <si>
    <t>慢性增殖性肾小球肾炎</t>
  </si>
  <si>
    <t>董建明</t>
  </si>
  <si>
    <t>风湿关节炎</t>
  </si>
  <si>
    <t>符春仙</t>
  </si>
  <si>
    <t>陈忠海</t>
  </si>
  <si>
    <t>李秀英</t>
  </si>
  <si>
    <t>郑伟带</t>
  </si>
  <si>
    <t>李梅菊</t>
  </si>
  <si>
    <t>何姑梅</t>
  </si>
  <si>
    <t>胃息肉</t>
  </si>
  <si>
    <t>海南杏林肛肠医院有限公司</t>
  </si>
  <si>
    <t>王文光</t>
  </si>
  <si>
    <t>欧红霞</t>
  </si>
  <si>
    <t>黎柳花</t>
  </si>
  <si>
    <t>赵衍福</t>
  </si>
  <si>
    <t>急性胃肠炎</t>
  </si>
  <si>
    <t>符帝郎</t>
  </si>
  <si>
    <t>李壮英</t>
  </si>
  <si>
    <t>李启华</t>
  </si>
  <si>
    <t>陈岩玉</t>
  </si>
  <si>
    <t>符钦旺</t>
  </si>
  <si>
    <t>李以门</t>
  </si>
  <si>
    <t>王琪宣</t>
  </si>
  <si>
    <t>符善娇</t>
  </si>
  <si>
    <t>苻彩香</t>
  </si>
  <si>
    <t>钟伟多</t>
  </si>
  <si>
    <t>许代安</t>
  </si>
  <si>
    <t>符风猷</t>
  </si>
  <si>
    <t>阮淑香</t>
  </si>
  <si>
    <t>符彰辉</t>
  </si>
  <si>
    <t>羊品光</t>
  </si>
  <si>
    <t>陈小梅</t>
  </si>
  <si>
    <t>林乾妃</t>
  </si>
  <si>
    <t>符绵秋</t>
  </si>
  <si>
    <t>赵肇基</t>
  </si>
  <si>
    <t>王永图</t>
  </si>
  <si>
    <t>黄树生</t>
  </si>
  <si>
    <t>薛永波</t>
  </si>
  <si>
    <t>王香女</t>
  </si>
  <si>
    <t>恶性肿瘤（白血病）</t>
  </si>
  <si>
    <t>邓孟莲</t>
  </si>
  <si>
    <t>金秀珠</t>
  </si>
  <si>
    <t>吕俊东</t>
  </si>
  <si>
    <t>张丽娇</t>
  </si>
  <si>
    <t>尺骨骨折</t>
  </si>
  <si>
    <t>符月爻</t>
  </si>
  <si>
    <t>董亚群</t>
  </si>
  <si>
    <t>朱壮士</t>
  </si>
  <si>
    <t>谢圣仁</t>
  </si>
  <si>
    <t>谭镇奎</t>
  </si>
  <si>
    <t>周桂花</t>
  </si>
  <si>
    <t>羊李恩</t>
  </si>
  <si>
    <t>罗丽钩</t>
  </si>
  <si>
    <t>陈桂盈</t>
  </si>
  <si>
    <t>李记房</t>
  </si>
  <si>
    <t>陈旺</t>
  </si>
  <si>
    <t>发热性惊厥</t>
  </si>
  <si>
    <t>蓝亚江</t>
  </si>
  <si>
    <t>符会怡</t>
  </si>
  <si>
    <t>黎应珠</t>
  </si>
  <si>
    <t>沈善熊</t>
  </si>
  <si>
    <t>符仕轩</t>
  </si>
  <si>
    <t>李金菲</t>
  </si>
  <si>
    <t>急性咽峡炎</t>
  </si>
  <si>
    <t>陈裕坤</t>
  </si>
  <si>
    <t>唐珠梅</t>
  </si>
  <si>
    <t>王爱英</t>
  </si>
  <si>
    <t>李卓丞</t>
  </si>
  <si>
    <t>陆文楷</t>
  </si>
  <si>
    <t>符福交</t>
  </si>
  <si>
    <t>儋州市华垦医院</t>
  </si>
  <si>
    <t>白步庸</t>
  </si>
  <si>
    <t>陈雲飞</t>
  </si>
  <si>
    <t>高腾</t>
  </si>
  <si>
    <t>蔡春燕</t>
  </si>
  <si>
    <t>符林户</t>
  </si>
  <si>
    <t>黄雨彤</t>
  </si>
  <si>
    <t>蔡真强</t>
  </si>
  <si>
    <t>曾允花</t>
  </si>
  <si>
    <t>陈秀堂</t>
  </si>
  <si>
    <t>赵永兴</t>
  </si>
  <si>
    <t>王寿妍</t>
  </si>
  <si>
    <t>王春玉</t>
  </si>
  <si>
    <t>林二女</t>
  </si>
  <si>
    <t>黎三圣</t>
  </si>
  <si>
    <t>陈洪</t>
  </si>
  <si>
    <t>陈略笛</t>
  </si>
  <si>
    <t>符琼高</t>
  </si>
  <si>
    <t>李圣明</t>
  </si>
  <si>
    <t>张德广</t>
  </si>
  <si>
    <t>王石援</t>
  </si>
  <si>
    <t>腹膜透析</t>
  </si>
  <si>
    <t>李汉学</t>
  </si>
  <si>
    <t>薛高佑</t>
  </si>
  <si>
    <t>邓其永</t>
  </si>
  <si>
    <t>慢性阻塞性支气管炎</t>
  </si>
  <si>
    <t>沈亚苟</t>
  </si>
  <si>
    <t>郑玉玮</t>
  </si>
  <si>
    <t>陈冠亚</t>
  </si>
  <si>
    <t>李富强</t>
  </si>
  <si>
    <t>郑庆儒</t>
  </si>
  <si>
    <t>符海燕</t>
  </si>
  <si>
    <t>急性髓系白血病</t>
  </si>
  <si>
    <t>符积杨</t>
  </si>
  <si>
    <t>符应秋</t>
  </si>
  <si>
    <t>黄建东</t>
  </si>
  <si>
    <t>符广山</t>
  </si>
  <si>
    <t>曾学超</t>
  </si>
  <si>
    <t>黎妹连</t>
  </si>
  <si>
    <t>万邓代</t>
  </si>
  <si>
    <t>温志成</t>
  </si>
  <si>
    <t>林广</t>
  </si>
  <si>
    <t>溃疡性结肠炎</t>
  </si>
  <si>
    <t>黎利全</t>
  </si>
  <si>
    <t>姚翠</t>
  </si>
  <si>
    <t>钟凤兰</t>
  </si>
  <si>
    <t>骨质疏松伴病理性骨折</t>
  </si>
  <si>
    <t>赵林多</t>
  </si>
  <si>
    <t>何二勋</t>
  </si>
  <si>
    <t>卓世仁</t>
  </si>
  <si>
    <t>陈如芨</t>
  </si>
  <si>
    <t>许皇恩</t>
  </si>
  <si>
    <t>符启建</t>
  </si>
  <si>
    <t>陈智强</t>
  </si>
  <si>
    <t>朱文江</t>
  </si>
  <si>
    <t>黎月花</t>
  </si>
  <si>
    <t>李广权</t>
  </si>
  <si>
    <t>张国山</t>
  </si>
  <si>
    <t>李汉忠</t>
  </si>
  <si>
    <t>孙存福</t>
  </si>
  <si>
    <t>杨家兴</t>
  </si>
  <si>
    <t>陈公殿</t>
  </si>
  <si>
    <t>陈恩英</t>
  </si>
  <si>
    <t>李胜天</t>
  </si>
  <si>
    <t>谭光云</t>
  </si>
  <si>
    <t>黄玉梅</t>
  </si>
  <si>
    <t>李彩桂</t>
  </si>
  <si>
    <t>周业章</t>
  </si>
  <si>
    <t>陈春玲</t>
  </si>
  <si>
    <t>容载和</t>
  </si>
  <si>
    <t>高乾女</t>
  </si>
  <si>
    <t>符又识</t>
  </si>
  <si>
    <t>邓林多</t>
  </si>
  <si>
    <t>肾结石伴输尿管结石</t>
  </si>
  <si>
    <t>符传经</t>
  </si>
  <si>
    <t>王锡殿</t>
  </si>
  <si>
    <t>林日芳</t>
  </si>
  <si>
    <t>反流性食管炎</t>
  </si>
  <si>
    <t>李三尾</t>
  </si>
  <si>
    <t>林长侬</t>
  </si>
  <si>
    <t>黎冠民</t>
  </si>
  <si>
    <t>吴东珍</t>
  </si>
  <si>
    <t>谢士文</t>
  </si>
  <si>
    <t>符美乾</t>
  </si>
  <si>
    <t>梁奶尾</t>
  </si>
  <si>
    <t>符位康</t>
  </si>
  <si>
    <t>王建明</t>
  </si>
  <si>
    <t>王锡佑</t>
  </si>
  <si>
    <t>李三女</t>
  </si>
  <si>
    <t>吴锡会</t>
  </si>
  <si>
    <t>杨义妹</t>
  </si>
  <si>
    <t>薛志</t>
  </si>
  <si>
    <t>马良鼎</t>
  </si>
  <si>
    <t>洪文朝</t>
  </si>
  <si>
    <t>薛尚红</t>
  </si>
  <si>
    <t>薛应达</t>
  </si>
  <si>
    <t>王晓豪</t>
  </si>
  <si>
    <t>羊超群</t>
  </si>
  <si>
    <t>胡舜兰</t>
  </si>
  <si>
    <t>羊丽花</t>
  </si>
  <si>
    <t>李有道</t>
  </si>
  <si>
    <t>蒲来纯</t>
  </si>
  <si>
    <t>李焕堂</t>
  </si>
  <si>
    <t>陈应伯</t>
  </si>
  <si>
    <t>杨云钦</t>
  </si>
  <si>
    <t>王建全</t>
  </si>
  <si>
    <t>李发廷</t>
  </si>
  <si>
    <t>丁永福</t>
  </si>
  <si>
    <t>陈振博</t>
  </si>
  <si>
    <t>吴炳政</t>
  </si>
  <si>
    <t>曾老三</t>
  </si>
  <si>
    <t>符玉椿</t>
  </si>
  <si>
    <t>郭俊业</t>
  </si>
  <si>
    <t>孙文杰</t>
  </si>
  <si>
    <t>陈义英</t>
  </si>
  <si>
    <t>薛美富</t>
  </si>
  <si>
    <t>班瑞函</t>
  </si>
  <si>
    <t>软组织卡波西肉瘤</t>
  </si>
  <si>
    <t>李玉清</t>
  </si>
  <si>
    <t>李火焱</t>
  </si>
  <si>
    <t>脑内出血后遗症</t>
  </si>
  <si>
    <t>唐志宋</t>
  </si>
  <si>
    <t>李达森</t>
  </si>
  <si>
    <t>蔡福成</t>
  </si>
  <si>
    <t>李金桃</t>
  </si>
  <si>
    <t>符书伦</t>
  </si>
  <si>
    <t>韩茂松</t>
  </si>
  <si>
    <t>苏日上</t>
  </si>
  <si>
    <t>谢乙钦</t>
  </si>
  <si>
    <t>符冶其</t>
  </si>
  <si>
    <t>"肿瘤放化疗,糖尿病（并发症）,肝硬化（失代偿期）"</t>
  </si>
  <si>
    <t>羊海转</t>
  </si>
  <si>
    <t>谢二女</t>
  </si>
  <si>
    <t>符安清</t>
  </si>
  <si>
    <t>周万锦</t>
  </si>
  <si>
    <t>黎建舜</t>
  </si>
  <si>
    <t>多处二度烧伤</t>
  </si>
  <si>
    <t>陈秋妹</t>
  </si>
  <si>
    <t>赵二强</t>
  </si>
  <si>
    <t>苏春开</t>
  </si>
  <si>
    <t>甲状腺功能亢进</t>
  </si>
  <si>
    <t>李小梅</t>
  </si>
  <si>
    <t>朱金珍</t>
  </si>
  <si>
    <t>李伟均</t>
  </si>
  <si>
    <t>黎加冠</t>
  </si>
  <si>
    <t>王晓群</t>
  </si>
  <si>
    <t>符石乾</t>
  </si>
  <si>
    <t>许汉乾</t>
  </si>
  <si>
    <t>李桃爱</t>
  </si>
  <si>
    <t>温亚珍</t>
  </si>
  <si>
    <t>符高琼</t>
  </si>
  <si>
    <t>孙高贤</t>
  </si>
  <si>
    <t>李乾女</t>
  </si>
  <si>
    <t>躯干部血管瘤</t>
  </si>
  <si>
    <t>羊叁丹</t>
  </si>
  <si>
    <t>赵建基</t>
  </si>
  <si>
    <t>许伟义</t>
  </si>
  <si>
    <t>何应科</t>
  </si>
  <si>
    <t>杨小姐</t>
  </si>
  <si>
    <t>杨良用</t>
  </si>
  <si>
    <t>叶国强</t>
  </si>
  <si>
    <t>王秀花</t>
  </si>
  <si>
    <t>钟尹汕</t>
  </si>
  <si>
    <t>周华生</t>
  </si>
  <si>
    <t>黎圣平</t>
  </si>
  <si>
    <t>朱伟川</t>
  </si>
  <si>
    <t>陈明常</t>
  </si>
  <si>
    <t>许亚杨</t>
  </si>
  <si>
    <t>薛锦章</t>
  </si>
  <si>
    <t>肺结核，经证实的</t>
  </si>
  <si>
    <t>谢礼文</t>
  </si>
  <si>
    <t>王美楼</t>
  </si>
  <si>
    <t>黎昌军</t>
  </si>
  <si>
    <t>周之杰</t>
  </si>
  <si>
    <t>李巨良</t>
  </si>
  <si>
    <t>陈婆丽</t>
  </si>
  <si>
    <t>吴三女</t>
  </si>
  <si>
    <t>朱燕芳</t>
  </si>
  <si>
    <t>陈有高</t>
  </si>
  <si>
    <t>游紫莲</t>
  </si>
  <si>
    <t>罗阳侬</t>
  </si>
  <si>
    <t>林木兰</t>
  </si>
  <si>
    <t>符学志</t>
  </si>
  <si>
    <t>刘赞香</t>
  </si>
  <si>
    <t>吴素香</t>
  </si>
  <si>
    <t>陈日学</t>
  </si>
  <si>
    <t>哮喘性支气管炎</t>
  </si>
  <si>
    <t>李广贤</t>
  </si>
  <si>
    <t>吴春燕</t>
  </si>
  <si>
    <t>周初坤</t>
  </si>
  <si>
    <t>李光白</t>
  </si>
  <si>
    <t>王里壮</t>
  </si>
  <si>
    <t>林益</t>
  </si>
  <si>
    <t>陈占光</t>
  </si>
  <si>
    <t>陈发学</t>
  </si>
  <si>
    <t>陈赞庆</t>
  </si>
  <si>
    <t>吴向群</t>
  </si>
  <si>
    <t>符克巨</t>
  </si>
  <si>
    <t>赵创威</t>
  </si>
  <si>
    <t>陈英梅</t>
  </si>
  <si>
    <t>慢性眼色素膜炎</t>
  </si>
  <si>
    <t>符代香</t>
  </si>
  <si>
    <t>陈应冬</t>
  </si>
  <si>
    <t>王嘉彬</t>
  </si>
  <si>
    <t>王应珩</t>
  </si>
  <si>
    <t>陈以耀</t>
  </si>
  <si>
    <t>曾开达</t>
  </si>
  <si>
    <t>谢圣联</t>
  </si>
  <si>
    <t>陆国光</t>
  </si>
  <si>
    <t>王吉才</t>
  </si>
  <si>
    <t>李绵才</t>
  </si>
  <si>
    <t>王美花</t>
  </si>
  <si>
    <t>符瑞勋</t>
  </si>
  <si>
    <t>谢世坤</t>
  </si>
  <si>
    <t>麦圣高</t>
  </si>
  <si>
    <t>杨忠文</t>
  </si>
  <si>
    <t>苏兴让</t>
  </si>
  <si>
    <t>吴子汉</t>
  </si>
  <si>
    <t>何小石</t>
  </si>
  <si>
    <t>黎小妹</t>
  </si>
  <si>
    <t>黄国强</t>
  </si>
  <si>
    <t>符国华</t>
  </si>
  <si>
    <t>王瑞替</t>
  </si>
  <si>
    <t>羊维其</t>
  </si>
  <si>
    <t>符远兰</t>
  </si>
  <si>
    <t>符小扁</t>
  </si>
  <si>
    <t>羊焕扬</t>
  </si>
  <si>
    <t>王广明</t>
  </si>
  <si>
    <t>符伟生</t>
  </si>
  <si>
    <t>股骨颈骨折</t>
  </si>
  <si>
    <t>王馨予</t>
  </si>
  <si>
    <t>张山良</t>
  </si>
  <si>
    <t>李大堂</t>
  </si>
  <si>
    <t>李伟</t>
  </si>
  <si>
    <t>邱建东</t>
  </si>
  <si>
    <t>杨富春</t>
  </si>
  <si>
    <t>容桂南</t>
  </si>
  <si>
    <t>黎加美</t>
  </si>
  <si>
    <t>吴应妍</t>
  </si>
  <si>
    <t>罗金全</t>
  </si>
  <si>
    <t>王初兰</t>
  </si>
  <si>
    <t>黄汉成</t>
  </si>
  <si>
    <t>提前自然临产伴足月产</t>
  </si>
  <si>
    <t>白沙黎族自治县人民医院</t>
  </si>
  <si>
    <t>何杰才</t>
  </si>
  <si>
    <t>支气管或肺恶性肿瘤</t>
  </si>
  <si>
    <t>符振芬</t>
  </si>
  <si>
    <t>膀胱肿瘤</t>
  </si>
  <si>
    <t>吴乾女</t>
  </si>
  <si>
    <t>慢性肾脏病3期</t>
  </si>
  <si>
    <t>特指破伤风</t>
  </si>
  <si>
    <t>王以常</t>
  </si>
  <si>
    <t>急性淋巴细胞白血病</t>
  </si>
  <si>
    <t>陈盛宗</t>
  </si>
  <si>
    <t>睾丸扭转</t>
  </si>
  <si>
    <t>薛二女</t>
  </si>
  <si>
    <t>肾病综合征</t>
  </si>
  <si>
    <t>符运肖</t>
  </si>
  <si>
    <t>局限性多汗症</t>
  </si>
  <si>
    <t>何庆龙</t>
  </si>
  <si>
    <t>十二指肠球部溃疡伴出血</t>
  </si>
  <si>
    <t>黎正腾</t>
  </si>
  <si>
    <t>脓毒血症</t>
  </si>
  <si>
    <t>张江波</t>
  </si>
  <si>
    <t>许高义</t>
  </si>
  <si>
    <t>吴创章</t>
  </si>
  <si>
    <t>羊玉美</t>
  </si>
  <si>
    <t>结肠恶性肿瘤</t>
  </si>
  <si>
    <t>符兆猷</t>
  </si>
  <si>
    <t>李发卿</t>
  </si>
  <si>
    <t>吴新明</t>
  </si>
  <si>
    <t>郭金花</t>
  </si>
  <si>
    <t>附睾炎</t>
  </si>
  <si>
    <t>朱二乾</t>
  </si>
  <si>
    <t>李玉带</t>
  </si>
  <si>
    <t>羊兴鸾</t>
  </si>
  <si>
    <t>周吉青</t>
  </si>
  <si>
    <t>吴显富</t>
  </si>
  <si>
    <t>郑春辉</t>
  </si>
  <si>
    <t>吴杰康</t>
  </si>
  <si>
    <t>李金教</t>
  </si>
  <si>
    <t>郭石光</t>
  </si>
  <si>
    <t>牛广业</t>
  </si>
  <si>
    <t>朱敏珠</t>
  </si>
  <si>
    <t>张建国</t>
  </si>
  <si>
    <t>曾慧科</t>
  </si>
  <si>
    <t>曾瑞瑜</t>
  </si>
  <si>
    <t>曾献廷</t>
  </si>
  <si>
    <t>陈志远</t>
  </si>
  <si>
    <t>李美花</t>
  </si>
  <si>
    <t>符秀秀</t>
  </si>
  <si>
    <t>谢党仕</t>
  </si>
  <si>
    <t>趟月爱</t>
  </si>
  <si>
    <t>王德超</t>
  </si>
  <si>
    <t>陈卿华</t>
  </si>
  <si>
    <t>陈创佑</t>
  </si>
  <si>
    <t>林常侬</t>
  </si>
  <si>
    <t>杨为民</t>
  </si>
  <si>
    <t>水痘</t>
  </si>
  <si>
    <t>邓显杰</t>
  </si>
  <si>
    <t>薛蓉蓉</t>
  </si>
  <si>
    <t>郑小书</t>
  </si>
  <si>
    <t>腹腔继发恶性肿瘤</t>
  </si>
  <si>
    <t>胃炎</t>
  </si>
  <si>
    <t>张万有</t>
  </si>
  <si>
    <t>李彩霞</t>
  </si>
  <si>
    <t>急性咽炎</t>
  </si>
  <si>
    <t>卢英芳</t>
  </si>
  <si>
    <t>韦玉妮</t>
  </si>
  <si>
    <t>邓应祝</t>
  </si>
  <si>
    <t>羊以娥</t>
  </si>
  <si>
    <t>陈允凤</t>
  </si>
  <si>
    <t>朱发科</t>
  </si>
  <si>
    <t>赵应森</t>
  </si>
  <si>
    <t>肺结核，痰培养(-)</t>
  </si>
  <si>
    <t>羊引男</t>
  </si>
  <si>
    <t>低血糖性脑病</t>
  </si>
  <si>
    <t>刘顶宽</t>
  </si>
  <si>
    <t>沈早吉</t>
  </si>
  <si>
    <t>张依芳</t>
  </si>
  <si>
    <t>戴石峰</t>
  </si>
  <si>
    <t>外踝骨折</t>
  </si>
  <si>
    <t>吴秀柳</t>
  </si>
  <si>
    <t>下腹痛</t>
  </si>
  <si>
    <t>许镇宁</t>
  </si>
  <si>
    <t>符梧生</t>
  </si>
  <si>
    <t>蔡二侬</t>
  </si>
  <si>
    <t>李正卫</t>
  </si>
  <si>
    <t>李开焕</t>
  </si>
  <si>
    <t>李小黑</t>
  </si>
  <si>
    <t>李二高</t>
  </si>
  <si>
    <t>羊彩侬</t>
  </si>
  <si>
    <t>谢瑞带</t>
  </si>
  <si>
    <t>先兆早产</t>
  </si>
  <si>
    <t>陈美蕊</t>
  </si>
  <si>
    <t>王寿康</t>
  </si>
  <si>
    <t>黎桂芬</t>
  </si>
  <si>
    <t>符国良</t>
  </si>
  <si>
    <t>符若信</t>
  </si>
  <si>
    <t>血管介入治疗术后</t>
  </si>
  <si>
    <t>丁进英</t>
  </si>
  <si>
    <t>急性心力衰竭</t>
  </si>
  <si>
    <t>羊炳珠</t>
  </si>
  <si>
    <t>洪顺康</t>
  </si>
  <si>
    <t>王家文</t>
  </si>
  <si>
    <t>前列腺增生并尿潴留</t>
  </si>
  <si>
    <t>郑大女</t>
  </si>
  <si>
    <t>符华荣</t>
  </si>
  <si>
    <t>唐后贤</t>
  </si>
  <si>
    <t>李富昌</t>
  </si>
  <si>
    <t>林亚能</t>
  </si>
  <si>
    <t>符秀花</t>
  </si>
  <si>
    <t>符光球</t>
  </si>
  <si>
    <t>王有尤</t>
  </si>
  <si>
    <t>谢石安</t>
  </si>
  <si>
    <t>马亚新</t>
  </si>
  <si>
    <t>朱继龙</t>
  </si>
  <si>
    <t>陈贤石</t>
  </si>
  <si>
    <t>叶玉丹</t>
  </si>
  <si>
    <t>林帅</t>
  </si>
  <si>
    <t>符彩交</t>
  </si>
  <si>
    <t>吴家庆</t>
  </si>
  <si>
    <t>慢性阻塞性肺疾病</t>
  </si>
  <si>
    <t>钟冠宏</t>
  </si>
  <si>
    <t>周秀梅</t>
  </si>
  <si>
    <t>唐家兴</t>
  </si>
  <si>
    <t>何祥梅</t>
  </si>
  <si>
    <t>陈菊秀</t>
  </si>
  <si>
    <t>李金江</t>
  </si>
  <si>
    <t>李文波</t>
  </si>
  <si>
    <t>曾丹连</t>
  </si>
  <si>
    <t>李丹女</t>
  </si>
  <si>
    <t>膈下脓肿</t>
  </si>
  <si>
    <t>林载姜</t>
  </si>
  <si>
    <t>黎三养</t>
  </si>
  <si>
    <t>羊大斌</t>
  </si>
  <si>
    <t>符壮京</t>
  </si>
  <si>
    <t>吴娟艳</t>
  </si>
  <si>
    <t>曾彩连</t>
  </si>
  <si>
    <t>黎晓媛</t>
  </si>
  <si>
    <t>李绍绵</t>
  </si>
  <si>
    <t>符殿件</t>
  </si>
  <si>
    <t>徐天宇</t>
  </si>
  <si>
    <t>血小板减少性紫癜</t>
  </si>
  <si>
    <t>陈丰安</t>
  </si>
  <si>
    <t>邱文蜂</t>
  </si>
  <si>
    <t>急性附睾炎</t>
  </si>
  <si>
    <t>符开榆</t>
  </si>
  <si>
    <t>郑美香</t>
  </si>
  <si>
    <t>左心衰竭</t>
  </si>
  <si>
    <t>王承敏</t>
  </si>
  <si>
    <t>李进英</t>
  </si>
  <si>
    <t>羊月香</t>
  </si>
  <si>
    <t>许炳雄</t>
  </si>
  <si>
    <t>呼吸道出血</t>
  </si>
  <si>
    <t>骨恶性肿瘤</t>
  </si>
  <si>
    <t>符有昌</t>
  </si>
  <si>
    <t>符有佐</t>
  </si>
  <si>
    <t>吕德平</t>
  </si>
  <si>
    <t>癫痫</t>
  </si>
  <si>
    <t>郑初联</t>
  </si>
  <si>
    <t>符不雷</t>
  </si>
  <si>
    <t>温桂兰</t>
  </si>
  <si>
    <t>周达席</t>
  </si>
  <si>
    <t>董木林</t>
  </si>
  <si>
    <t>血管介入治疗术后(术后第一年)</t>
  </si>
  <si>
    <t>黎小黑</t>
  </si>
  <si>
    <t>吴文才</t>
  </si>
  <si>
    <t>王婆带</t>
  </si>
  <si>
    <t>羊小梅</t>
  </si>
  <si>
    <t>朱新来</t>
  </si>
  <si>
    <t>高三女</t>
  </si>
  <si>
    <t>王全风</t>
  </si>
  <si>
    <t>苏万才</t>
  </si>
  <si>
    <t>黎玉桂</t>
  </si>
  <si>
    <t>蔡玉莲</t>
  </si>
  <si>
    <t>陈克经</t>
  </si>
  <si>
    <t>三亚中心医院(海南省第三人民医院)</t>
  </si>
  <si>
    <t>许世强</t>
  </si>
  <si>
    <t>郭美川</t>
  </si>
  <si>
    <t>符菜梅</t>
  </si>
  <si>
    <t>羊琼清</t>
  </si>
  <si>
    <t>谭文婷</t>
  </si>
  <si>
    <t>周发文</t>
  </si>
  <si>
    <t>陈鑫桐</t>
  </si>
  <si>
    <t>李秋怡</t>
  </si>
  <si>
    <t>李武州</t>
  </si>
  <si>
    <t>曾焕桃</t>
  </si>
  <si>
    <t>钟金成</t>
  </si>
  <si>
    <t>杨壬星</t>
  </si>
  <si>
    <t>林齐</t>
  </si>
  <si>
    <t>李应贤</t>
  </si>
  <si>
    <t>陈可壮</t>
  </si>
  <si>
    <t>胡燕娇</t>
  </si>
  <si>
    <t>羊壮瑶</t>
  </si>
  <si>
    <t>"急诊抢救"</t>
  </si>
  <si>
    <t>符美交</t>
  </si>
  <si>
    <t>睾丸炎</t>
  </si>
  <si>
    <t>儋州市白马井镇中心卫生院</t>
  </si>
  <si>
    <t>王锦妍</t>
  </si>
  <si>
    <t>何女姜</t>
  </si>
  <si>
    <t>林积秋</t>
  </si>
  <si>
    <t>陈加鳌</t>
  </si>
  <si>
    <t>符尚指</t>
  </si>
  <si>
    <t>许海峰</t>
  </si>
  <si>
    <t>黄尚柳</t>
  </si>
  <si>
    <t>薛造暖</t>
  </si>
  <si>
    <t>郭秀柳</t>
  </si>
  <si>
    <t>何国安</t>
  </si>
  <si>
    <t>吴三尾</t>
  </si>
  <si>
    <t>符蓓蓓</t>
  </si>
  <si>
    <t>符造标</t>
  </si>
  <si>
    <t>肝肿瘤</t>
  </si>
  <si>
    <t>符军花</t>
  </si>
  <si>
    <t>陈克精</t>
  </si>
  <si>
    <t>黎有诚</t>
  </si>
  <si>
    <t>痛风性关节炎(活动期)</t>
  </si>
  <si>
    <t>符文静</t>
  </si>
  <si>
    <t>李世昌</t>
  </si>
  <si>
    <t>继发性肌张力障碍</t>
  </si>
  <si>
    <t>陈再忠</t>
  </si>
  <si>
    <t>王红连</t>
  </si>
  <si>
    <t>陈可鸿</t>
  </si>
  <si>
    <t>符梓赫</t>
  </si>
  <si>
    <t>符冠优</t>
  </si>
  <si>
    <t>陈再宝</t>
  </si>
  <si>
    <t>符喜蕊</t>
  </si>
  <si>
    <t>陈瑶</t>
  </si>
  <si>
    <t>陈造正</t>
  </si>
  <si>
    <t>万绪京</t>
  </si>
  <si>
    <t>罗其姣</t>
  </si>
  <si>
    <t>陈初效</t>
  </si>
  <si>
    <t>符许英</t>
  </si>
  <si>
    <t>李妹良</t>
  </si>
  <si>
    <t>刘径福</t>
  </si>
  <si>
    <t>谢李凤</t>
  </si>
  <si>
    <t>吴荣安</t>
  </si>
  <si>
    <t>蓝志业</t>
  </si>
  <si>
    <t>江朝莲</t>
  </si>
  <si>
    <t>杨桂香</t>
  </si>
  <si>
    <t>邓木荣</t>
  </si>
  <si>
    <t>林桂花</t>
  </si>
  <si>
    <t>林琼梅</t>
  </si>
  <si>
    <t>黄锦荣</t>
  </si>
  <si>
    <t>林亚三</t>
  </si>
  <si>
    <t>符色丹</t>
  </si>
  <si>
    <t>符殿祝</t>
  </si>
  <si>
    <t>符殿寒</t>
  </si>
  <si>
    <t>邓国明</t>
  </si>
  <si>
    <t>慢性肾功能衰竭（血液、腹膜透析）</t>
  </si>
  <si>
    <t>许龙汉</t>
  </si>
  <si>
    <t>帕金森氏综合症（职工）</t>
  </si>
  <si>
    <t>符兆彭</t>
  </si>
  <si>
    <t>李科建</t>
  </si>
  <si>
    <t>吴莲春</t>
  </si>
  <si>
    <t>梁礼转</t>
  </si>
  <si>
    <t>符林欣</t>
  </si>
  <si>
    <t>陈林</t>
  </si>
  <si>
    <t>唐国凤</t>
  </si>
  <si>
    <t>李英女</t>
  </si>
  <si>
    <t>吴三江</t>
  </si>
  <si>
    <t>李小英</t>
  </si>
  <si>
    <t>周永炉</t>
  </si>
  <si>
    <t>吴正月</t>
  </si>
  <si>
    <t>吴联英</t>
  </si>
  <si>
    <t>唐贻育</t>
  </si>
  <si>
    <t>周美欢</t>
  </si>
  <si>
    <t>江宜雄</t>
  </si>
  <si>
    <t>李月连</t>
  </si>
  <si>
    <t>谭孔优</t>
  </si>
  <si>
    <t>钟月英</t>
  </si>
  <si>
    <t>儋州市兰洋镇卫生院</t>
  </si>
  <si>
    <t>王姑梅</t>
  </si>
  <si>
    <t>李亿万</t>
  </si>
  <si>
    <t>吴石乾</t>
  </si>
  <si>
    <t>陈初桃</t>
  </si>
  <si>
    <t>曾石封</t>
  </si>
  <si>
    <t>张尾成</t>
  </si>
  <si>
    <t>何焕丹</t>
  </si>
  <si>
    <t>李亚梅</t>
  </si>
  <si>
    <t>丁顺裔</t>
  </si>
  <si>
    <t>陈有昌</t>
  </si>
  <si>
    <t>陈小代</t>
  </si>
  <si>
    <t>沈三女</t>
  </si>
  <si>
    <t>唐莲女</t>
  </si>
  <si>
    <t>吴才高</t>
  </si>
  <si>
    <t>李国英</t>
  </si>
  <si>
    <t>林小彩</t>
  </si>
  <si>
    <t>王引教</t>
  </si>
  <si>
    <t>李瑞女</t>
  </si>
  <si>
    <t>李挺荣</t>
  </si>
  <si>
    <t>符有茂</t>
  </si>
  <si>
    <t>符锡年</t>
  </si>
  <si>
    <t>王克尤</t>
  </si>
  <si>
    <t>符石女</t>
  </si>
  <si>
    <t>陈二女</t>
  </si>
  <si>
    <t>符绍义</t>
  </si>
  <si>
    <t>符如秀</t>
  </si>
  <si>
    <t>周日风</t>
  </si>
  <si>
    <t>王妹冬</t>
  </si>
  <si>
    <t>单胎活产</t>
  </si>
  <si>
    <t>王孔壮</t>
  </si>
  <si>
    <t>苏贞乾</t>
  </si>
  <si>
    <t>符安文</t>
  </si>
  <si>
    <t>王光波</t>
  </si>
  <si>
    <t>骨肉瘤</t>
  </si>
  <si>
    <t>南方医院太和分院</t>
  </si>
  <si>
    <t>吴春厚</t>
  </si>
  <si>
    <t>薛舵月</t>
  </si>
  <si>
    <t>羊爱莲</t>
  </si>
  <si>
    <t>金秀娇</t>
  </si>
  <si>
    <t>邓赵新</t>
  </si>
  <si>
    <t>霍奇金病</t>
  </si>
  <si>
    <t>李三乾</t>
  </si>
  <si>
    <t>万爱妍</t>
  </si>
  <si>
    <t>董德仁</t>
  </si>
  <si>
    <t>钟伟中</t>
  </si>
  <si>
    <t>吴海渊</t>
  </si>
  <si>
    <t>王继学</t>
  </si>
  <si>
    <t>赵伟粉</t>
  </si>
  <si>
    <t>谢武强</t>
  </si>
  <si>
    <t>王翠乾</t>
  </si>
  <si>
    <t>麦壮卿</t>
  </si>
  <si>
    <t>王扬群</t>
  </si>
  <si>
    <t>牛正桂</t>
  </si>
  <si>
    <t>牛可善</t>
  </si>
  <si>
    <t>林启浩</t>
  </si>
  <si>
    <t>范美丹</t>
  </si>
  <si>
    <t>吴连香</t>
  </si>
  <si>
    <t>郑秀才</t>
  </si>
  <si>
    <t>邓志高</t>
  </si>
  <si>
    <t>唐兹前</t>
  </si>
  <si>
    <t>郑孟菊</t>
  </si>
  <si>
    <t>朱正显</t>
  </si>
  <si>
    <t>曾应彪</t>
  </si>
  <si>
    <t>李洪辅</t>
  </si>
  <si>
    <t>羊初伦</t>
  </si>
  <si>
    <t>赵日光</t>
  </si>
  <si>
    <t>吴引侬</t>
  </si>
  <si>
    <t>林和凤</t>
  </si>
  <si>
    <t>金建康</t>
  </si>
  <si>
    <t>吴壮女</t>
  </si>
  <si>
    <t>许文关</t>
  </si>
  <si>
    <t>黎金莲</t>
  </si>
  <si>
    <t>陈凤连</t>
  </si>
  <si>
    <t>吴根合</t>
  </si>
  <si>
    <t>朱爱香</t>
  </si>
  <si>
    <t>许如亮</t>
  </si>
  <si>
    <t>舌恶性肿瘤</t>
  </si>
  <si>
    <t>蓝群英</t>
  </si>
  <si>
    <t>王元逢</t>
  </si>
  <si>
    <t>李光春</t>
  </si>
  <si>
    <t>凝血功能障碍</t>
  </si>
  <si>
    <t>符锡禹</t>
  </si>
  <si>
    <t>韦美而</t>
  </si>
  <si>
    <t>吴广厚</t>
  </si>
  <si>
    <t>许海河</t>
  </si>
  <si>
    <t>陈为庭</t>
  </si>
  <si>
    <t>羊发</t>
  </si>
  <si>
    <t>脱水</t>
  </si>
  <si>
    <t>羊贵恒</t>
  </si>
  <si>
    <t>陈柳妃</t>
  </si>
  <si>
    <t>符秀平</t>
  </si>
  <si>
    <t>重度贫血</t>
  </si>
  <si>
    <t>符永年</t>
  </si>
  <si>
    <t>曾玉芳</t>
  </si>
  <si>
    <t>吴小尾</t>
  </si>
  <si>
    <t>羊冬女</t>
  </si>
  <si>
    <t>许壮国</t>
  </si>
  <si>
    <t>符展航</t>
  </si>
  <si>
    <t>在腕和手水平的正中神经损伤</t>
  </si>
  <si>
    <t>符秀强</t>
  </si>
  <si>
    <t>吴奇珍</t>
  </si>
  <si>
    <t>羊家佐</t>
  </si>
  <si>
    <t>梁玉生</t>
  </si>
  <si>
    <t>苻英梅</t>
  </si>
  <si>
    <t>符佳美</t>
  </si>
  <si>
    <t>急性阑尾炎伴有弥漫性腹膜炎</t>
  </si>
  <si>
    <t>肾绞痛</t>
  </si>
  <si>
    <t>肝胆、泌尿系统结石</t>
  </si>
  <si>
    <t>符应波</t>
  </si>
  <si>
    <t>符雄森</t>
  </si>
  <si>
    <t>羊爱女</t>
  </si>
  <si>
    <t>韩紫人</t>
  </si>
  <si>
    <t>陈石岗</t>
  </si>
  <si>
    <t>肝肿物</t>
  </si>
  <si>
    <t>刘瑞芝</t>
  </si>
  <si>
    <t>曾淑球</t>
  </si>
  <si>
    <t>张亚焕</t>
  </si>
  <si>
    <t>苏亚靖</t>
  </si>
  <si>
    <t>李日丽</t>
  </si>
  <si>
    <t>郑玉姬</t>
  </si>
  <si>
    <t>肾积水伴肾结石</t>
  </si>
  <si>
    <t>周围T细胞淋巴瘤</t>
  </si>
  <si>
    <t>王海山</t>
  </si>
  <si>
    <t>2型糖尿病性酮症酸中毒</t>
  </si>
  <si>
    <t>符造丁</t>
  </si>
  <si>
    <t>陈春尾</t>
  </si>
  <si>
    <t>董秀娟</t>
  </si>
  <si>
    <t>符喜扬</t>
  </si>
  <si>
    <t>王淑琼</t>
  </si>
  <si>
    <t>梁志学</t>
  </si>
  <si>
    <t>多处皮肤破损</t>
  </si>
  <si>
    <t>董运福</t>
  </si>
  <si>
    <t>符羊正</t>
  </si>
  <si>
    <t>吴高樊</t>
  </si>
  <si>
    <t>羊定椿</t>
  </si>
  <si>
    <t>黎正刚</t>
  </si>
  <si>
    <t>慢性肾衰竭</t>
  </si>
  <si>
    <t>徐乾带</t>
  </si>
  <si>
    <t>胆总管结石伴胆管炎</t>
  </si>
  <si>
    <t>张四姑</t>
  </si>
  <si>
    <t>张三香</t>
  </si>
  <si>
    <t>异位妊娠</t>
  </si>
  <si>
    <t>陈云珍</t>
  </si>
  <si>
    <t>陈可赞</t>
  </si>
  <si>
    <t>朱月桃</t>
  </si>
  <si>
    <t>胡亚六</t>
  </si>
  <si>
    <t>郑宝珍</t>
  </si>
  <si>
    <t>刘丽</t>
  </si>
  <si>
    <t>陈连秀</t>
  </si>
  <si>
    <t>邓国锋</t>
  </si>
  <si>
    <t>薛启瑞</t>
  </si>
  <si>
    <t>刘萍</t>
  </si>
  <si>
    <t>李春球</t>
  </si>
  <si>
    <t>楼本源</t>
  </si>
  <si>
    <t>曾福桃</t>
  </si>
  <si>
    <t>李贤妃</t>
  </si>
  <si>
    <t>洪德利</t>
  </si>
  <si>
    <t>黄玉凤</t>
  </si>
  <si>
    <t>谢亚开</t>
  </si>
  <si>
    <t>陈振侬</t>
  </si>
  <si>
    <t>何爱丹</t>
  </si>
  <si>
    <t>乳腺良性肿瘤</t>
  </si>
  <si>
    <t>符尾乾</t>
  </si>
  <si>
    <t>吴成昌</t>
  </si>
  <si>
    <t>邓国顺</t>
  </si>
  <si>
    <t>董学清</t>
  </si>
  <si>
    <t>陈亚炳</t>
  </si>
  <si>
    <t>高乾堆</t>
  </si>
  <si>
    <t>吴应圣</t>
  </si>
  <si>
    <t>钟灶娇</t>
  </si>
  <si>
    <t>邓亚雄</t>
  </si>
  <si>
    <t>羊明寿</t>
  </si>
  <si>
    <t>陈万庆</t>
  </si>
  <si>
    <t>朱海涵</t>
  </si>
  <si>
    <t>万景妹</t>
  </si>
  <si>
    <t>白内障</t>
  </si>
  <si>
    <t>李梦香</t>
  </si>
  <si>
    <t>万汉钦</t>
  </si>
  <si>
    <t>张月梅</t>
  </si>
  <si>
    <t>陈汝智</t>
  </si>
  <si>
    <t>洪业强</t>
  </si>
  <si>
    <t>钟伟福</t>
  </si>
  <si>
    <t>林淑花</t>
  </si>
  <si>
    <t>张拾女</t>
  </si>
  <si>
    <t>吴少清</t>
  </si>
  <si>
    <t>薛奇成</t>
  </si>
  <si>
    <t>唐平定</t>
  </si>
  <si>
    <t>刘振成</t>
  </si>
  <si>
    <t>羊文助</t>
  </si>
  <si>
    <t>黎维恒</t>
  </si>
  <si>
    <t>大面积脑梗死</t>
  </si>
  <si>
    <t>李家贵</t>
  </si>
  <si>
    <t>李福成</t>
  </si>
  <si>
    <t>梁长女</t>
  </si>
  <si>
    <t>黎文寿</t>
  </si>
  <si>
    <t>陈光保</t>
  </si>
  <si>
    <t>李君芳</t>
  </si>
  <si>
    <t>薛荣花</t>
  </si>
  <si>
    <t>刘德兴</t>
  </si>
  <si>
    <t>何永瑞</t>
  </si>
  <si>
    <t>赵桂培</t>
  </si>
  <si>
    <t>陆镇荣</t>
  </si>
  <si>
    <t>骆南光</t>
  </si>
  <si>
    <t>骆兴朝</t>
  </si>
  <si>
    <t>梁美娟</t>
  </si>
  <si>
    <t>王天提</t>
  </si>
  <si>
    <t>符有国</t>
  </si>
  <si>
    <t>黎松梅</t>
  </si>
  <si>
    <t>何文学</t>
  </si>
  <si>
    <t>吴洁女</t>
  </si>
  <si>
    <t>吴勇彬</t>
  </si>
  <si>
    <t>黎石头</t>
  </si>
  <si>
    <t>薛超元</t>
  </si>
  <si>
    <t>万明杰</t>
  </si>
  <si>
    <t>薛道安</t>
  </si>
  <si>
    <t>卢明有</t>
  </si>
  <si>
    <t>李建棵</t>
  </si>
  <si>
    <t>薛茂儒</t>
  </si>
  <si>
    <t>李彩原</t>
  </si>
  <si>
    <t>罗秀金</t>
  </si>
  <si>
    <t>卓美佳</t>
  </si>
  <si>
    <t>吴冠华</t>
  </si>
  <si>
    <t>陆之金</t>
  </si>
  <si>
    <t>卜麒瑞</t>
  </si>
  <si>
    <t>陈昭龙</t>
  </si>
  <si>
    <t>符善静</t>
  </si>
  <si>
    <t>黎德荣</t>
  </si>
  <si>
    <t>林克清</t>
  </si>
  <si>
    <t>吴文卷</t>
  </si>
  <si>
    <t>吴月莲</t>
  </si>
  <si>
    <t>嵌顿性腹股沟疝</t>
  </si>
  <si>
    <t>李三令</t>
  </si>
  <si>
    <t>李美桃</t>
  </si>
  <si>
    <t>何杰生</t>
  </si>
  <si>
    <t>丁兰轩</t>
  </si>
  <si>
    <t>符巨莲</t>
  </si>
  <si>
    <t>心脏瓣膜病</t>
  </si>
  <si>
    <t>何性妃</t>
  </si>
  <si>
    <t>李显寿</t>
  </si>
  <si>
    <t>周德荣</t>
  </si>
  <si>
    <t>疑似新型冠状病毒感染的肺炎</t>
  </si>
  <si>
    <t>骆玉珠</t>
  </si>
  <si>
    <t>符岳漠</t>
  </si>
  <si>
    <t>王秋梅</t>
  </si>
  <si>
    <t>李运奇</t>
  </si>
  <si>
    <t>李淑闰</t>
  </si>
  <si>
    <t>符元位</t>
  </si>
  <si>
    <t>符德风</t>
  </si>
  <si>
    <t>李石女</t>
  </si>
  <si>
    <t>林香丽</t>
  </si>
  <si>
    <t>卢爱庆</t>
  </si>
  <si>
    <t>陈永占</t>
  </si>
  <si>
    <t>肝癌破裂出血</t>
  </si>
  <si>
    <t>张汉年</t>
  </si>
  <si>
    <t>吴寿绵</t>
  </si>
  <si>
    <t>高秋好</t>
  </si>
  <si>
    <t>王秀年</t>
  </si>
  <si>
    <t>何才如</t>
  </si>
  <si>
    <t>陈赞书</t>
  </si>
  <si>
    <t>苏廷</t>
  </si>
  <si>
    <t>马金威</t>
  </si>
  <si>
    <t>何显友</t>
  </si>
  <si>
    <t>阵发性室上性心动过速</t>
  </si>
  <si>
    <t>余年顺</t>
  </si>
  <si>
    <t>陈耀强</t>
  </si>
  <si>
    <t>洪起润</t>
  </si>
  <si>
    <t>朱保恒</t>
  </si>
  <si>
    <t>郭金菊</t>
  </si>
  <si>
    <t>何梅枝</t>
  </si>
  <si>
    <t>李植清</t>
  </si>
  <si>
    <t>李永高</t>
  </si>
  <si>
    <t>郭国爱</t>
  </si>
  <si>
    <t>李家文</t>
  </si>
  <si>
    <t>符丽娟</t>
  </si>
  <si>
    <t>羊后帮</t>
  </si>
  <si>
    <t>洪业茂</t>
  </si>
  <si>
    <t>陈赞梨</t>
  </si>
  <si>
    <t>？？？？？？？？？？？？？？</t>
  </si>
  <si>
    <t>唐引焕</t>
  </si>
  <si>
    <t>曾忠棠</t>
  </si>
  <si>
    <t>李书用</t>
  </si>
  <si>
    <t>李兰女</t>
  </si>
  <si>
    <t>何小干</t>
  </si>
  <si>
    <t>符体康</t>
  </si>
  <si>
    <t>硬膜外血肿</t>
  </si>
  <si>
    <t>王耀辉</t>
  </si>
  <si>
    <t>何桂芳</t>
  </si>
  <si>
    <t>李金灵</t>
  </si>
  <si>
    <t>陈健华</t>
  </si>
  <si>
    <t>符燕楼</t>
  </si>
  <si>
    <t>曾启图</t>
  </si>
  <si>
    <t>陈华安</t>
  </si>
  <si>
    <t>金秀乾</t>
  </si>
  <si>
    <t>陈翠玉</t>
  </si>
  <si>
    <t>蔡祖德</t>
  </si>
  <si>
    <t>黎多数</t>
  </si>
  <si>
    <t>赵吉保</t>
  </si>
  <si>
    <t>李优亮</t>
  </si>
  <si>
    <t>赵连月</t>
  </si>
  <si>
    <t>黎启东</t>
  </si>
  <si>
    <t>林应文</t>
  </si>
  <si>
    <t>钟志芳</t>
  </si>
  <si>
    <t>电解质代谢紊乱</t>
  </si>
  <si>
    <t>朱达恒</t>
  </si>
  <si>
    <t>骨盆骨折</t>
  </si>
  <si>
    <t>刘就英</t>
  </si>
  <si>
    <t>符应城</t>
  </si>
  <si>
    <t>陈才杰</t>
  </si>
  <si>
    <t>蓝光武</t>
  </si>
  <si>
    <t>符宏川</t>
  </si>
  <si>
    <t>吕应祥</t>
  </si>
  <si>
    <t>符健强</t>
  </si>
  <si>
    <t>肺占位性病变</t>
  </si>
  <si>
    <t>吴土根</t>
  </si>
  <si>
    <t>金土女</t>
  </si>
  <si>
    <t>符含欢</t>
  </si>
  <si>
    <t>符照成</t>
  </si>
  <si>
    <t>叶有莲</t>
  </si>
  <si>
    <t>张卓仟</t>
  </si>
  <si>
    <t>张东宁</t>
  </si>
  <si>
    <t>何英寿</t>
  </si>
  <si>
    <t>曾瑞坚</t>
  </si>
  <si>
    <t>谢子侯</t>
  </si>
  <si>
    <t>谢建臣</t>
  </si>
  <si>
    <t>陈启彪</t>
  </si>
  <si>
    <t>薛尾英</t>
  </si>
  <si>
    <t>羊春花</t>
  </si>
  <si>
    <t>薛庆都</t>
  </si>
  <si>
    <t>急性肝衰竭</t>
  </si>
  <si>
    <t>陈成泽</t>
  </si>
  <si>
    <t>张逢仍</t>
  </si>
  <si>
    <t>陈克盛</t>
  </si>
  <si>
    <t>李本柳</t>
  </si>
  <si>
    <t>符文精</t>
  </si>
  <si>
    <t>病毒性肝炎</t>
  </si>
  <si>
    <t>杨帆</t>
  </si>
  <si>
    <t>吕代清</t>
  </si>
  <si>
    <t>梁初女</t>
  </si>
  <si>
    <t>王伟侬</t>
  </si>
  <si>
    <t>朱方毅</t>
  </si>
  <si>
    <t>符能用</t>
  </si>
  <si>
    <t>混合型肝硬化失代偿期</t>
  </si>
  <si>
    <t>林有娜</t>
  </si>
  <si>
    <t>重症肌无力</t>
  </si>
  <si>
    <t>谢木胜</t>
  </si>
  <si>
    <t>符丽棉</t>
  </si>
  <si>
    <t>假临产</t>
  </si>
  <si>
    <t>陆显柳</t>
  </si>
  <si>
    <t>吕家辉</t>
  </si>
  <si>
    <t>牛其敏</t>
  </si>
  <si>
    <t>符同初</t>
  </si>
  <si>
    <t>符万康</t>
  </si>
  <si>
    <t>符岳皆</t>
  </si>
  <si>
    <t>符有新</t>
  </si>
  <si>
    <t>刘利壮</t>
  </si>
  <si>
    <t>赵仲盛</t>
  </si>
  <si>
    <t>林亚明</t>
  </si>
  <si>
    <t>符评昌</t>
  </si>
  <si>
    <t>古亚和</t>
  </si>
  <si>
    <t>曾秀英</t>
  </si>
  <si>
    <t>周木林</t>
  </si>
  <si>
    <t>廖玉兰</t>
  </si>
  <si>
    <t>白亚洁</t>
  </si>
  <si>
    <t>三亚市妇幼保健院</t>
  </si>
  <si>
    <t>郭世朝</t>
  </si>
  <si>
    <t>胫骨骨折</t>
  </si>
  <si>
    <t>曾娥妹</t>
  </si>
  <si>
    <t>叶尾内</t>
  </si>
  <si>
    <t>赵贤章</t>
  </si>
  <si>
    <t>金国世</t>
  </si>
  <si>
    <t>曾本强</t>
  </si>
  <si>
    <t>郑本清</t>
  </si>
  <si>
    <t>林才敏</t>
  </si>
  <si>
    <t>朱建业</t>
  </si>
  <si>
    <t>梁坤桃</t>
  </si>
  <si>
    <t>李恒丰</t>
  </si>
  <si>
    <t>何美菊</t>
  </si>
  <si>
    <t>朱开堂</t>
  </si>
  <si>
    <t>梁日美</t>
  </si>
  <si>
    <t>赵景位</t>
  </si>
  <si>
    <t>陈爱英</t>
  </si>
  <si>
    <t>符争爱</t>
  </si>
  <si>
    <t>张润池</t>
  </si>
  <si>
    <t>在医院未结算，暂不做回补</t>
  </si>
  <si>
    <t>杨贵山</t>
  </si>
  <si>
    <t>强直性脊柱炎</t>
  </si>
  <si>
    <t>特指偏头痛</t>
  </si>
  <si>
    <t>符爱仁</t>
  </si>
  <si>
    <t>符杏</t>
  </si>
  <si>
    <t>唐显富</t>
  </si>
  <si>
    <t>符锡连</t>
  </si>
  <si>
    <t>陈诺</t>
  </si>
  <si>
    <t>符猷璋</t>
  </si>
  <si>
    <t>王美联</t>
  </si>
  <si>
    <t>郑必兴</t>
  </si>
  <si>
    <t>符春华</t>
  </si>
  <si>
    <t>符晋浩</t>
  </si>
  <si>
    <t>羊文志</t>
  </si>
  <si>
    <t>慢性肾功能衰竭（药物保守治疗）</t>
  </si>
  <si>
    <t>符贺基</t>
  </si>
  <si>
    <t>陈月妹</t>
  </si>
  <si>
    <t>符小拾</t>
  </si>
  <si>
    <t>黎建永</t>
  </si>
  <si>
    <t>符加利</t>
  </si>
  <si>
    <t>严重强直性脊柱炎</t>
  </si>
  <si>
    <t>符大性</t>
  </si>
  <si>
    <t>何壮颜</t>
  </si>
  <si>
    <t>羊赞荣</t>
  </si>
  <si>
    <t>王姑美</t>
  </si>
  <si>
    <t>符爱春</t>
  </si>
  <si>
    <t>唐宗明</t>
  </si>
  <si>
    <t>符云红</t>
  </si>
  <si>
    <t>李新</t>
  </si>
  <si>
    <t>何记悦</t>
  </si>
  <si>
    <t>符禧忠</t>
  </si>
  <si>
    <t>符开领</t>
  </si>
  <si>
    <t>符子昌</t>
  </si>
  <si>
    <t>李秋妍</t>
  </si>
  <si>
    <t>儋州市妇幼保健院</t>
  </si>
  <si>
    <t>许芳柳</t>
  </si>
  <si>
    <t>不完全流产</t>
  </si>
  <si>
    <t>赵华珠</t>
  </si>
  <si>
    <t>王玉兰</t>
  </si>
  <si>
    <t>李秀海</t>
  </si>
  <si>
    <t>林亚二</t>
  </si>
  <si>
    <t>潘健德</t>
  </si>
  <si>
    <t>饶亚戊</t>
  </si>
  <si>
    <t>黄春莲</t>
  </si>
  <si>
    <t>黄忠文</t>
  </si>
  <si>
    <t>李仁永</t>
  </si>
  <si>
    <t>刘怡芳</t>
  </si>
  <si>
    <t>林锦军</t>
  </si>
  <si>
    <t>饶亚辉</t>
  </si>
  <si>
    <t>柯承春</t>
  </si>
  <si>
    <t>符庆交</t>
  </si>
  <si>
    <t>薛千额</t>
  </si>
  <si>
    <t>精神分裂症</t>
  </si>
  <si>
    <t>符永帝</t>
  </si>
  <si>
    <t>胃溃疡并不全梗阻</t>
  </si>
  <si>
    <t>符桂梅</t>
  </si>
  <si>
    <t>周永权</t>
  </si>
  <si>
    <t>迁延性肺炎</t>
  </si>
  <si>
    <t>黄不三</t>
  </si>
  <si>
    <t>羊鹏</t>
  </si>
  <si>
    <t>变态反应</t>
  </si>
  <si>
    <t>林雨彤</t>
  </si>
  <si>
    <t>符增坤</t>
  </si>
  <si>
    <t>符瑞娜</t>
  </si>
  <si>
    <t>苏燕</t>
  </si>
  <si>
    <t>苏猫女</t>
  </si>
  <si>
    <t>邓朝梅</t>
  </si>
  <si>
    <t>符可近</t>
  </si>
  <si>
    <t>腹股沟脓肿</t>
  </si>
  <si>
    <t>吴美娥</t>
  </si>
  <si>
    <t>劳永坚</t>
  </si>
  <si>
    <t>符雪雨</t>
  </si>
  <si>
    <t>叶亚汉</t>
  </si>
  <si>
    <t>陈仁芳</t>
  </si>
  <si>
    <t>黄益爱</t>
  </si>
  <si>
    <t>叶本权</t>
  </si>
  <si>
    <t>雷春连</t>
  </si>
  <si>
    <t>肺心病合并心衰（心功能Ⅲ级以上）</t>
  </si>
  <si>
    <t>符发全</t>
  </si>
  <si>
    <t>慢性阑尾炎急性发作</t>
  </si>
  <si>
    <t>雷海健</t>
  </si>
  <si>
    <t>泌尿系统震波碎石治疗(慢性病碎石)</t>
  </si>
  <si>
    <t>王亚四</t>
  </si>
  <si>
    <t>朱典善</t>
  </si>
  <si>
    <t>李早良</t>
  </si>
  <si>
    <t>蔡德兰</t>
  </si>
  <si>
    <t>王凤教</t>
  </si>
  <si>
    <t>曾善元</t>
  </si>
  <si>
    <t>李姬梅</t>
  </si>
  <si>
    <t>李本松</t>
  </si>
  <si>
    <t>吴益女</t>
  </si>
  <si>
    <t>曾秋花</t>
  </si>
  <si>
    <t>王天灵</t>
  </si>
  <si>
    <t>王桂英</t>
  </si>
  <si>
    <t>张维椿</t>
  </si>
  <si>
    <t>张二彩</t>
  </si>
  <si>
    <t>羊桂秀</t>
  </si>
  <si>
    <t>张圣乾</t>
  </si>
  <si>
    <t>李逢程</t>
  </si>
  <si>
    <t>高彩月</t>
  </si>
  <si>
    <t>冯甲龙</t>
  </si>
  <si>
    <t>张世梅</t>
  </si>
  <si>
    <t>蔡桂玲</t>
  </si>
  <si>
    <t>符岐显</t>
  </si>
  <si>
    <t>符淑女</t>
  </si>
  <si>
    <t>符展秋</t>
  </si>
  <si>
    <t>周丹女</t>
  </si>
  <si>
    <t>符大正</t>
  </si>
  <si>
    <t>李步精</t>
  </si>
  <si>
    <t>蒲丹玉</t>
  </si>
  <si>
    <t>王爱玉</t>
  </si>
  <si>
    <t>林壮丹</t>
  </si>
  <si>
    <t>林耀美</t>
  </si>
  <si>
    <t>李海妃</t>
  </si>
  <si>
    <t>赵技高</t>
  </si>
  <si>
    <t>梁赞威</t>
  </si>
  <si>
    <t>口腔阿弗他溃疡</t>
  </si>
  <si>
    <t>昌江黎族自治县中西医结合医院</t>
  </si>
  <si>
    <t>恶性肿瘤维持性化学治疗</t>
  </si>
  <si>
    <t>肿瘤术后免疫治疗</t>
  </si>
  <si>
    <t>陈小爱</t>
  </si>
  <si>
    <t>李云丽</t>
  </si>
  <si>
    <t>林传钧</t>
  </si>
  <si>
    <t>贝赫切特综合征</t>
  </si>
  <si>
    <t>陈海承</t>
  </si>
  <si>
    <t>刘建圣</t>
  </si>
  <si>
    <t>肝占位性病变</t>
  </si>
  <si>
    <t>李新候</t>
  </si>
  <si>
    <t>许孟仁</t>
  </si>
  <si>
    <t>房性早搏</t>
  </si>
  <si>
    <t>李秀珍</t>
  </si>
  <si>
    <t>陈壮力</t>
  </si>
  <si>
    <t>陈晓凤</t>
  </si>
  <si>
    <t>淋巴瘤</t>
  </si>
  <si>
    <t>叶应珍</t>
  </si>
  <si>
    <t>胸腺肿瘤</t>
  </si>
  <si>
    <t>洪爱英</t>
  </si>
  <si>
    <t>薛世盛</t>
  </si>
  <si>
    <t>李君瑞</t>
  </si>
  <si>
    <t>王爱文</t>
  </si>
  <si>
    <t>林肖燕</t>
  </si>
  <si>
    <t>曾义顺</t>
  </si>
  <si>
    <t>李汉杰</t>
  </si>
  <si>
    <t>李石养</t>
  </si>
  <si>
    <t>陈日爱</t>
  </si>
  <si>
    <t>劳木金</t>
  </si>
  <si>
    <t>郭多助</t>
  </si>
  <si>
    <t>曾多艺</t>
  </si>
  <si>
    <t>谢经玉</t>
  </si>
  <si>
    <t>李卓贵</t>
  </si>
  <si>
    <t>谢玉花</t>
  </si>
  <si>
    <t>郑学赞</t>
  </si>
  <si>
    <t>李开香</t>
  </si>
  <si>
    <t>李汉元</t>
  </si>
  <si>
    <t>郑石女</t>
  </si>
  <si>
    <t>曾瑞彬</t>
  </si>
  <si>
    <t>原发性高血压</t>
  </si>
  <si>
    <t>黎石壮</t>
  </si>
  <si>
    <t>郭春桃</t>
  </si>
  <si>
    <t>李恒金</t>
  </si>
  <si>
    <t>吴治仍</t>
  </si>
  <si>
    <t>廖海军</t>
  </si>
  <si>
    <t>眼底出血</t>
  </si>
  <si>
    <t>羊妹女</t>
  </si>
  <si>
    <t>吴美桂</t>
  </si>
  <si>
    <t>胎膜早破</t>
  </si>
  <si>
    <t>何佰成</t>
  </si>
  <si>
    <t>符水妹</t>
  </si>
  <si>
    <t>郑祖吉</t>
  </si>
  <si>
    <t>黎石带</t>
  </si>
  <si>
    <t>岑秋兰</t>
  </si>
  <si>
    <t>出血性内痔</t>
  </si>
  <si>
    <t>郭新兰</t>
  </si>
  <si>
    <t>许初丹</t>
  </si>
  <si>
    <t>赵造科</t>
  </si>
  <si>
    <t>赵登基</t>
  </si>
  <si>
    <t>李启兴</t>
  </si>
  <si>
    <t>李永正</t>
  </si>
  <si>
    <t>蔡婆翠</t>
  </si>
  <si>
    <t>刘丹美</t>
  </si>
  <si>
    <t>提前自然临产伴有足月产</t>
  </si>
  <si>
    <t>许土桃</t>
  </si>
  <si>
    <t>肩部肿物</t>
  </si>
  <si>
    <t>符学敏</t>
  </si>
  <si>
    <t>黄志明</t>
  </si>
  <si>
    <t>非感染性腹泻</t>
  </si>
  <si>
    <t>黄香女</t>
  </si>
  <si>
    <t>王才妹</t>
  </si>
  <si>
    <t>符鸾妃</t>
  </si>
  <si>
    <t>洪德位</t>
  </si>
  <si>
    <t>喉肿物</t>
  </si>
  <si>
    <t>郑和明</t>
  </si>
  <si>
    <t>符书楼</t>
  </si>
  <si>
    <t>韦小灵</t>
  </si>
  <si>
    <t>谢增信</t>
  </si>
  <si>
    <t>牛继斌</t>
  </si>
  <si>
    <t>林文</t>
  </si>
  <si>
    <t>羊代旧</t>
  </si>
  <si>
    <t>叶建雄</t>
  </si>
  <si>
    <t>吴小三</t>
  </si>
  <si>
    <t>李英乾</t>
  </si>
  <si>
    <t>原发性肺动脉高压</t>
  </si>
  <si>
    <t>李琼南</t>
  </si>
  <si>
    <t>符桃花</t>
  </si>
  <si>
    <t>王伦存</t>
  </si>
  <si>
    <t>腹壁挫伤</t>
  </si>
  <si>
    <t>陈万增</t>
  </si>
  <si>
    <t>吴震男</t>
  </si>
  <si>
    <t>待产</t>
  </si>
  <si>
    <t>林朝贤</t>
  </si>
  <si>
    <t>林天梅</t>
  </si>
  <si>
    <t>符川香</t>
  </si>
  <si>
    <t>林助侬</t>
  </si>
  <si>
    <t>何旺侬</t>
  </si>
  <si>
    <t>肛瘘</t>
  </si>
  <si>
    <t>羊引教</t>
  </si>
  <si>
    <t>腘窝囊肿</t>
  </si>
  <si>
    <t>周二女</t>
  </si>
  <si>
    <t>王美月</t>
  </si>
  <si>
    <t>黎子月</t>
  </si>
  <si>
    <t>曾冰慧</t>
  </si>
  <si>
    <t>李王福</t>
  </si>
  <si>
    <t>陈连英</t>
  </si>
  <si>
    <t>前庭大腺脓肿</t>
  </si>
  <si>
    <t>符桂同</t>
  </si>
  <si>
    <t>郭先菲</t>
  </si>
  <si>
    <t>胆囊结石伴有急性胆囊炎</t>
  </si>
  <si>
    <t>黎玉教</t>
  </si>
  <si>
    <t>王泽丰</t>
  </si>
  <si>
    <t>李桂兰</t>
  </si>
  <si>
    <t>谢献思</t>
  </si>
  <si>
    <t>意识丧失</t>
  </si>
  <si>
    <t>陈掌权</t>
  </si>
  <si>
    <t>符水女</t>
  </si>
  <si>
    <t>符小坤</t>
  </si>
  <si>
    <t>向长女</t>
  </si>
  <si>
    <t>黎月女</t>
  </si>
  <si>
    <t>陈焕南</t>
  </si>
  <si>
    <t>陈成智</t>
  </si>
  <si>
    <t>陈井女</t>
  </si>
  <si>
    <t>张岩彩</t>
  </si>
  <si>
    <t>李定佳</t>
  </si>
  <si>
    <t>符英恩</t>
  </si>
  <si>
    <t>羊英干</t>
  </si>
  <si>
    <t>陈春爱</t>
  </si>
  <si>
    <t>许高亮</t>
  </si>
  <si>
    <t>王楷华</t>
  </si>
  <si>
    <t>高亚兰</t>
  </si>
  <si>
    <t>何三丰</t>
  </si>
  <si>
    <t>蔡必兰</t>
  </si>
  <si>
    <t>孙不池</t>
  </si>
  <si>
    <t>万威</t>
  </si>
  <si>
    <t>许海燕</t>
  </si>
  <si>
    <t>羊才月</t>
  </si>
  <si>
    <t>谢达育</t>
  </si>
  <si>
    <t>王行周</t>
  </si>
  <si>
    <t>刘强日</t>
  </si>
  <si>
    <t>黎庆寿</t>
  </si>
  <si>
    <t>肝炎</t>
  </si>
  <si>
    <t>符志佐</t>
  </si>
  <si>
    <t>黎姑美</t>
  </si>
  <si>
    <t>子宫瘢痕处妊娠</t>
  </si>
  <si>
    <t>黎金贤</t>
  </si>
  <si>
    <t>王耀其</t>
  </si>
  <si>
    <t>梁如志</t>
  </si>
  <si>
    <t>王家信</t>
  </si>
  <si>
    <t>符智民</t>
  </si>
  <si>
    <t>王月兰</t>
  </si>
  <si>
    <t>柯成堂</t>
  </si>
  <si>
    <t>李松</t>
  </si>
  <si>
    <t>陈锦琅</t>
  </si>
  <si>
    <t>林玉花</t>
  </si>
  <si>
    <t>陈世扬</t>
  </si>
  <si>
    <t>何岩教</t>
  </si>
  <si>
    <t>人工流产</t>
  </si>
  <si>
    <t>陈北养</t>
  </si>
  <si>
    <t>脑积水</t>
  </si>
  <si>
    <t>叶以重</t>
  </si>
  <si>
    <t>符益教</t>
  </si>
  <si>
    <t>何三女</t>
  </si>
  <si>
    <t>吴二美</t>
  </si>
  <si>
    <t>王文松</t>
  </si>
  <si>
    <t>膝关节离断术</t>
  </si>
  <si>
    <t>冯景柳</t>
  </si>
  <si>
    <t>吴祖利</t>
  </si>
  <si>
    <t>王巨尤</t>
  </si>
  <si>
    <t>吴志钦</t>
  </si>
  <si>
    <t>陈本文</t>
  </si>
  <si>
    <t>陈乌六</t>
  </si>
  <si>
    <t>吴庚明</t>
  </si>
  <si>
    <t>黎光荣</t>
  </si>
  <si>
    <t>钟仕琳</t>
  </si>
  <si>
    <t>符小长</t>
  </si>
  <si>
    <t>陈令雄</t>
  </si>
  <si>
    <t>邓毕</t>
  </si>
  <si>
    <t>羊春娇</t>
  </si>
  <si>
    <t>李允贤</t>
  </si>
  <si>
    <t>林桂垣</t>
  </si>
  <si>
    <t>黄亚才</t>
  </si>
  <si>
    <t>黄亚康</t>
  </si>
  <si>
    <t>胆囊结石</t>
  </si>
  <si>
    <t>王焕才</t>
  </si>
  <si>
    <t>黄金南</t>
  </si>
  <si>
    <t>林兆业</t>
  </si>
  <si>
    <t>陈其杨</t>
  </si>
  <si>
    <t>谢冠业</t>
  </si>
  <si>
    <t>黄水养</t>
  </si>
  <si>
    <t>慢性支气管炎伴肺气肿</t>
  </si>
  <si>
    <t>李元教</t>
  </si>
  <si>
    <t>王正侬</t>
  </si>
  <si>
    <t>李不吉</t>
  </si>
  <si>
    <t>冯英春</t>
  </si>
  <si>
    <t>王挺山</t>
  </si>
  <si>
    <t>张天寿</t>
  </si>
  <si>
    <t>吴小女</t>
  </si>
  <si>
    <t>钟亚金</t>
  </si>
  <si>
    <t>符观堂</t>
  </si>
  <si>
    <t>李绩维</t>
  </si>
  <si>
    <t>符忠教</t>
  </si>
  <si>
    <t>何瑞生</t>
  </si>
  <si>
    <t>李北宝</t>
  </si>
  <si>
    <t>李不满</t>
  </si>
  <si>
    <t>陈美女</t>
  </si>
  <si>
    <t>温亚长</t>
  </si>
  <si>
    <t>陈邦贞</t>
  </si>
  <si>
    <t>符富年</t>
  </si>
  <si>
    <t>王余神</t>
  </si>
  <si>
    <t>林明尚</t>
  </si>
  <si>
    <t>吴庆乙</t>
  </si>
  <si>
    <t>苻壮梅</t>
  </si>
  <si>
    <t>肝癌</t>
  </si>
  <si>
    <t>神经根型颈椎病</t>
  </si>
  <si>
    <t>王亚苗</t>
  </si>
  <si>
    <t>符桂花</t>
  </si>
  <si>
    <t>黎英秀</t>
  </si>
  <si>
    <t>颈椎间盘突出</t>
  </si>
  <si>
    <t>吴爱梅</t>
  </si>
  <si>
    <t>符英妹</t>
  </si>
  <si>
    <t>邓敬堂</t>
  </si>
  <si>
    <t>休克</t>
  </si>
  <si>
    <t>何应璋</t>
  </si>
  <si>
    <t>赵开华</t>
  </si>
  <si>
    <t>李吉英</t>
  </si>
  <si>
    <t>何可高</t>
  </si>
  <si>
    <t>羊开显</t>
  </si>
  <si>
    <t>高亚发</t>
  </si>
  <si>
    <t>黄路才</t>
  </si>
  <si>
    <t>王振妮</t>
  </si>
  <si>
    <t>曾瑞联</t>
  </si>
  <si>
    <t>肱骨骨折</t>
  </si>
  <si>
    <t>海南医学院第二附属医院乌石分院</t>
  </si>
  <si>
    <t>李梅利</t>
  </si>
  <si>
    <t>陈大庭</t>
  </si>
  <si>
    <t>羊壮贤</t>
  </si>
  <si>
    <t>余秀菊</t>
  </si>
  <si>
    <t>李耀博</t>
  </si>
  <si>
    <t>麦尾成</t>
  </si>
  <si>
    <t>羊小兰</t>
  </si>
  <si>
    <t>感染性休克</t>
  </si>
  <si>
    <t>董树芳</t>
  </si>
  <si>
    <t>李峻女</t>
  </si>
  <si>
    <t>黎珊楼</t>
  </si>
  <si>
    <t>陈方南</t>
  </si>
  <si>
    <t>许壮琼</t>
  </si>
  <si>
    <t>李汉昭</t>
  </si>
  <si>
    <t>赵春奎</t>
  </si>
  <si>
    <t>梁三侬</t>
  </si>
  <si>
    <t>王尤久</t>
  </si>
  <si>
    <t>陈汝球</t>
  </si>
  <si>
    <t>陈桂妹</t>
  </si>
  <si>
    <t>李若令</t>
  </si>
  <si>
    <t>许石代</t>
  </si>
  <si>
    <t>李瑞金</t>
  </si>
  <si>
    <t>陈成喜</t>
  </si>
  <si>
    <t>许井代</t>
  </si>
  <si>
    <t>李取升</t>
  </si>
  <si>
    <t>许瑞坤</t>
  </si>
  <si>
    <t>陆玉球</t>
  </si>
  <si>
    <t>陈锦狼</t>
  </si>
  <si>
    <t>李良杰</t>
  </si>
  <si>
    <t>薛可有</t>
  </si>
  <si>
    <t>石志贤</t>
  </si>
  <si>
    <t>唐觉慧</t>
  </si>
  <si>
    <t>杨秀丹</t>
  </si>
  <si>
    <t>柯开传</t>
  </si>
  <si>
    <t>李继昌</t>
  </si>
  <si>
    <t>王生辉</t>
  </si>
  <si>
    <t>韩博浩</t>
  </si>
  <si>
    <t>胡秋媛</t>
  </si>
  <si>
    <t>邓冠新</t>
  </si>
  <si>
    <t>符雪靓</t>
  </si>
  <si>
    <t>脑出血</t>
  </si>
  <si>
    <t>曾金宇</t>
  </si>
  <si>
    <t>符文强</t>
  </si>
  <si>
    <t>王万僵</t>
  </si>
  <si>
    <t>王仕</t>
  </si>
  <si>
    <t>薛启昌</t>
  </si>
  <si>
    <t>？？？？？？？？？？？？？？？？？</t>
  </si>
  <si>
    <t>符万象</t>
  </si>
  <si>
    <t>刘文杰</t>
  </si>
  <si>
    <t>符盛朝</t>
  </si>
  <si>
    <t>麦初香</t>
  </si>
  <si>
    <t>谢新柳</t>
  </si>
  <si>
    <t>薛钦旺</t>
  </si>
  <si>
    <t>羊明</t>
  </si>
  <si>
    <t>唐起初</t>
  </si>
  <si>
    <t>林国清</t>
  </si>
  <si>
    <t>符造东</t>
  </si>
  <si>
    <t>何桃秀</t>
  </si>
  <si>
    <t>曾启洪</t>
  </si>
  <si>
    <t>心脏病(风心病)</t>
  </si>
  <si>
    <t>邓宏达</t>
  </si>
  <si>
    <t>赵二柳</t>
  </si>
  <si>
    <t>郑安民</t>
  </si>
  <si>
    <t>？？？？？？θ？？</t>
  </si>
  <si>
    <t>李彩红</t>
  </si>
  <si>
    <t>莫海兰</t>
  </si>
  <si>
    <t>黎加长</t>
  </si>
  <si>
    <t>羊带莲</t>
  </si>
  <si>
    <t>陈玉珍</t>
  </si>
  <si>
    <t>吴月妍</t>
  </si>
  <si>
    <t>黎贤光</t>
  </si>
  <si>
    <t>唐国友</t>
  </si>
  <si>
    <t>肋骨骨折</t>
  </si>
  <si>
    <t>吴耀华</t>
  </si>
  <si>
    <t>陈彩牵</t>
  </si>
  <si>
    <t>叶景祥</t>
  </si>
  <si>
    <t>林元燕</t>
  </si>
  <si>
    <t>肱骨髁上骨折</t>
  </si>
  <si>
    <t>吴三台</t>
  </si>
  <si>
    <t>李恩信</t>
  </si>
  <si>
    <t>周应秀</t>
  </si>
  <si>
    <t>符石美</t>
  </si>
  <si>
    <t>唐发枝</t>
  </si>
  <si>
    <t>刘交尾</t>
  </si>
  <si>
    <t>焦虑症</t>
  </si>
  <si>
    <t>马桂花</t>
  </si>
  <si>
    <t>王孔权</t>
  </si>
  <si>
    <t>薛圣昭</t>
  </si>
  <si>
    <t>曾正莲</t>
  </si>
  <si>
    <t>符海兰</t>
  </si>
  <si>
    <t>子宫平滑肌瘤</t>
  </si>
  <si>
    <t>符壮卿</t>
  </si>
  <si>
    <t>王朝霞</t>
  </si>
  <si>
    <t>徐有余</t>
  </si>
  <si>
    <t>谭以强</t>
  </si>
  <si>
    <t>林爱侬</t>
  </si>
  <si>
    <t>许春福</t>
  </si>
  <si>
    <t>薛炳政</t>
  </si>
  <si>
    <t>吴初乾</t>
  </si>
  <si>
    <t>许石爱</t>
  </si>
  <si>
    <t>血管性头痛</t>
  </si>
  <si>
    <t>梁壮春</t>
  </si>
  <si>
    <t>张不畅</t>
  </si>
  <si>
    <t>万锦宽</t>
  </si>
  <si>
    <t>李逢哲</t>
  </si>
  <si>
    <t>王本琼</t>
  </si>
  <si>
    <t>梁昌梅</t>
  </si>
  <si>
    <t>李光发</t>
  </si>
  <si>
    <t>李应联</t>
  </si>
  <si>
    <t>朱丽日</t>
  </si>
  <si>
    <t>李彩女</t>
  </si>
  <si>
    <t>符明精</t>
  </si>
  <si>
    <t>2型糖尿病足病</t>
  </si>
  <si>
    <t>符陈花</t>
  </si>
  <si>
    <t>李德彪</t>
  </si>
  <si>
    <t>何记养</t>
  </si>
  <si>
    <t>朱丽娟</t>
  </si>
  <si>
    <t>陈永和</t>
  </si>
  <si>
    <t>盘海英</t>
  </si>
  <si>
    <t>李福铢</t>
  </si>
  <si>
    <t>郑礼带</t>
  </si>
  <si>
    <t>何亚和</t>
  </si>
  <si>
    <t>前臂软组织疾患</t>
  </si>
  <si>
    <t>钟亚满</t>
  </si>
  <si>
    <t>郭瑞星</t>
  </si>
  <si>
    <t>谢颖代</t>
  </si>
  <si>
    <t>吴连花</t>
  </si>
  <si>
    <t>黄瑞兰</t>
  </si>
  <si>
    <t>谭小艳</t>
  </si>
  <si>
    <t>羊少辉</t>
  </si>
  <si>
    <t>邓亚焕</t>
  </si>
  <si>
    <t>符尚爱</t>
  </si>
  <si>
    <t>赵恒雅</t>
  </si>
  <si>
    <t>三亚市人民医院</t>
  </si>
  <si>
    <t>李丽琴</t>
  </si>
  <si>
    <t>李引震</t>
  </si>
  <si>
    <t>腮腺肿瘤</t>
  </si>
  <si>
    <t>李玉岩</t>
  </si>
  <si>
    <t>林香梅</t>
  </si>
  <si>
    <t>腋部良性肿瘤</t>
  </si>
  <si>
    <t>符志刚</t>
  </si>
  <si>
    <t>羊姑侬</t>
  </si>
  <si>
    <t>李文业</t>
  </si>
  <si>
    <t>谢芬芳</t>
  </si>
  <si>
    <t>洪万贵</t>
  </si>
  <si>
    <t>钟国雄</t>
  </si>
  <si>
    <t>黄利民</t>
  </si>
  <si>
    <t>钟金英</t>
  </si>
  <si>
    <t>刘日高</t>
  </si>
  <si>
    <t>心房颤动</t>
  </si>
  <si>
    <t>坐骨神经痛</t>
  </si>
  <si>
    <t>符明有</t>
  </si>
  <si>
    <t>脑卒中后遗症</t>
  </si>
  <si>
    <t>李存杰</t>
  </si>
  <si>
    <t>王二</t>
  </si>
  <si>
    <t>吴三侬</t>
  </si>
  <si>
    <t>洪献寿</t>
  </si>
  <si>
    <t>羊圣花</t>
  </si>
  <si>
    <t>李运带</t>
  </si>
  <si>
    <t>薛海源</t>
  </si>
  <si>
    <t>儋州东方红医疗门诊部</t>
  </si>
  <si>
    <t>符嘉慧</t>
  </si>
  <si>
    <t>赵云戴</t>
  </si>
  <si>
    <t>林永才</t>
  </si>
  <si>
    <t>符朝位</t>
  </si>
  <si>
    <t>黎春菊</t>
  </si>
  <si>
    <t>符启位</t>
  </si>
  <si>
    <t>吴家必</t>
  </si>
  <si>
    <t>黎就诗</t>
  </si>
  <si>
    <t>唐嘉曦</t>
  </si>
  <si>
    <t>唐加海</t>
  </si>
  <si>
    <t>吴桂妹</t>
  </si>
  <si>
    <t>唐瑞助</t>
  </si>
  <si>
    <t>符土莲</t>
  </si>
  <si>
    <t>曾晓艳</t>
  </si>
  <si>
    <t>支气管哮喘发作持续状态</t>
  </si>
  <si>
    <t>郑金花</t>
  </si>
  <si>
    <t>急性失血性贫血</t>
  </si>
  <si>
    <t>吴兰女</t>
  </si>
  <si>
    <t>曾国峰</t>
  </si>
  <si>
    <t>李建昌</t>
  </si>
  <si>
    <t>陈秀娥</t>
  </si>
  <si>
    <t>周三妹</t>
  </si>
  <si>
    <t>周秀英</t>
  </si>
  <si>
    <t>刘百玉</t>
  </si>
  <si>
    <t>黄金香</t>
  </si>
  <si>
    <t>陈如德</t>
  </si>
  <si>
    <t>简庆女</t>
  </si>
  <si>
    <t>符小巧</t>
  </si>
  <si>
    <t>符春婉</t>
  </si>
  <si>
    <t>琼中黎族苗族自治县人民医院</t>
  </si>
  <si>
    <t>羊卓明</t>
  </si>
  <si>
    <t>肩胛骨骨折</t>
  </si>
  <si>
    <t>符小梅</t>
  </si>
  <si>
    <t>吴秀月</t>
  </si>
  <si>
    <t>陈旧性胫骨骨折</t>
  </si>
  <si>
    <t>孙明扬</t>
  </si>
  <si>
    <t>开放性跖骨骨折</t>
  </si>
  <si>
    <t>洋浦经济开发区医院</t>
  </si>
  <si>
    <t>李梦女</t>
  </si>
  <si>
    <t>潘观仁</t>
  </si>
  <si>
    <t>符早培</t>
  </si>
  <si>
    <t>腹股沟疝</t>
  </si>
  <si>
    <t>吴家迟</t>
  </si>
  <si>
    <t>急性胃十二指肠溃疡</t>
  </si>
  <si>
    <t>何丽鸾</t>
  </si>
  <si>
    <t>颈部血管瘤</t>
  </si>
  <si>
    <t>王玉莲</t>
  </si>
  <si>
    <t>陈健康</t>
  </si>
  <si>
    <t>孙维慧</t>
  </si>
  <si>
    <t>肝硬化（慢性病）</t>
  </si>
  <si>
    <t>谢桂波</t>
  </si>
  <si>
    <t>张定南</t>
  </si>
  <si>
    <t>谢长女</t>
  </si>
  <si>
    <t>刘国进</t>
  </si>
  <si>
    <t>曾贤彪</t>
  </si>
  <si>
    <t>泌尿系结石</t>
  </si>
  <si>
    <t>周石美</t>
  </si>
  <si>
    <t>李仔女</t>
  </si>
  <si>
    <t>腹痛，其他和未特指的</t>
  </si>
  <si>
    <t>吴兆西</t>
  </si>
  <si>
    <t>黄成华</t>
  </si>
  <si>
    <t>周振杰</t>
  </si>
  <si>
    <t>结缔组织和其他软组织良性肿瘤</t>
  </si>
  <si>
    <t>陈允爱</t>
  </si>
  <si>
    <t>黎俊英</t>
  </si>
  <si>
    <t>头部血管瘤</t>
  </si>
  <si>
    <t>刘小丽</t>
  </si>
  <si>
    <t>李君权</t>
  </si>
  <si>
    <t>甘才子</t>
  </si>
  <si>
    <t>面部血管瘤</t>
  </si>
  <si>
    <t>孙小英</t>
  </si>
  <si>
    <t>羊长女</t>
  </si>
  <si>
    <t>朱学温</t>
  </si>
  <si>
    <t>朱辉琼</t>
  </si>
  <si>
    <t>符仪逢</t>
  </si>
  <si>
    <t>蓝丽芳</t>
  </si>
  <si>
    <t>谢刚珠</t>
  </si>
  <si>
    <t>符乾女</t>
  </si>
  <si>
    <t>冯亚丁</t>
  </si>
  <si>
    <t>林本姣</t>
  </si>
  <si>
    <t>李发刚</t>
  </si>
  <si>
    <t>吴金英</t>
  </si>
  <si>
    <t>胡丽</t>
  </si>
  <si>
    <t>符志路</t>
  </si>
  <si>
    <t>邱不果</t>
  </si>
  <si>
    <t>万莲花</t>
  </si>
  <si>
    <t>洪小教</t>
  </si>
  <si>
    <t>吴小转</t>
  </si>
  <si>
    <t>邓上为</t>
  </si>
  <si>
    <t>何马户</t>
  </si>
  <si>
    <t>何雄周</t>
  </si>
  <si>
    <t>高乾令</t>
  </si>
  <si>
    <t>陈美乾</t>
  </si>
  <si>
    <t>郑土元</t>
  </si>
  <si>
    <t>李小姑</t>
  </si>
  <si>
    <t>王润侦</t>
  </si>
  <si>
    <t>曾德旺</t>
  </si>
  <si>
    <t>吴美丹</t>
  </si>
  <si>
    <t>符小桃</t>
  </si>
  <si>
    <t>王用尤</t>
  </si>
  <si>
    <t>李绵儿</t>
  </si>
  <si>
    <t>符有谟</t>
  </si>
  <si>
    <t>邓壮谋</t>
  </si>
  <si>
    <t>刘顶台</t>
  </si>
  <si>
    <t>符维达</t>
  </si>
  <si>
    <t>符岐兰</t>
  </si>
  <si>
    <t>王儒盛</t>
  </si>
  <si>
    <t>林三福</t>
  </si>
  <si>
    <t>林尤强</t>
  </si>
  <si>
    <t>李书雄</t>
  </si>
  <si>
    <t>中山大学附属第一医院</t>
  </si>
  <si>
    <t>李美联</t>
  </si>
  <si>
    <t>李令带</t>
  </si>
  <si>
    <t>符帝月</t>
  </si>
  <si>
    <t>自然临产阴道分娩★</t>
  </si>
  <si>
    <t>屯昌县人民医院</t>
  </si>
  <si>
    <t>符冠首</t>
  </si>
  <si>
    <t>昌江黎族自治县人民医院</t>
  </si>
  <si>
    <t>膀胱恶性肿瘤</t>
  </si>
  <si>
    <t>肩胛骨恶性肿瘤</t>
  </si>
  <si>
    <t>何桐亮</t>
  </si>
  <si>
    <t>吴俊性</t>
  </si>
  <si>
    <t>何秀兰</t>
  </si>
  <si>
    <t>甲状腺机能减退症</t>
  </si>
  <si>
    <t>周根智</t>
  </si>
  <si>
    <t>甲状舌管囊肿</t>
  </si>
  <si>
    <t>胆管癌</t>
  </si>
  <si>
    <t>符发扬</t>
  </si>
  <si>
    <t>特指单个手指部分或完全切断</t>
  </si>
  <si>
    <t>颅内感染</t>
  </si>
  <si>
    <t>钟昌录</t>
  </si>
  <si>
    <t>曾锦图</t>
  </si>
  <si>
    <t>颅内占位性病变</t>
  </si>
  <si>
    <t>急性弥漫性腹膜炎</t>
  </si>
  <si>
    <t>高钾血症</t>
  </si>
  <si>
    <t>符小骨</t>
  </si>
  <si>
    <t>陈冠康</t>
  </si>
  <si>
    <t>陈家丰</t>
  </si>
  <si>
    <t>指骨骨折</t>
  </si>
  <si>
    <t>支气管扩张(症)</t>
  </si>
  <si>
    <t>羊发祥</t>
  </si>
  <si>
    <t>肋间神经病</t>
  </si>
  <si>
    <t>浸润型肺结核，痰镜检(+)</t>
  </si>
  <si>
    <t>林名延</t>
  </si>
  <si>
    <t>符志强</t>
  </si>
  <si>
    <t>唐金连</t>
  </si>
  <si>
    <t>慢性浅表性胃炎</t>
  </si>
  <si>
    <t>符冠平</t>
  </si>
  <si>
    <t>曾浩阳</t>
  </si>
  <si>
    <t>骆梅英</t>
  </si>
  <si>
    <t>特指即刻产后出血</t>
  </si>
  <si>
    <t>朱维寿</t>
  </si>
  <si>
    <t>张以卿</t>
  </si>
  <si>
    <t>赵永带</t>
  </si>
  <si>
    <t>何秀登</t>
  </si>
  <si>
    <t>谢良辉</t>
  </si>
  <si>
    <t>双相情感障碍</t>
  </si>
  <si>
    <t>薛欢卓</t>
  </si>
  <si>
    <t>肺挫伤</t>
  </si>
  <si>
    <t>包裹性脓胸</t>
  </si>
  <si>
    <t>何国龙</t>
  </si>
  <si>
    <t>蝶骨嵴脑膜瘤</t>
  </si>
  <si>
    <t>陈盛豪</t>
  </si>
  <si>
    <t>谢华</t>
  </si>
  <si>
    <t>羊开鹏</t>
  </si>
  <si>
    <t>前列腺恶性肿瘤</t>
  </si>
  <si>
    <t>薛三义</t>
  </si>
  <si>
    <t>鼻咽癌</t>
  </si>
  <si>
    <t>陈才兴</t>
  </si>
  <si>
    <t>羊带雄</t>
  </si>
  <si>
    <t>谢坚壮</t>
  </si>
  <si>
    <t>朱小菊</t>
  </si>
  <si>
    <t>董群凤</t>
  </si>
  <si>
    <t>吴启秀</t>
  </si>
  <si>
    <t>李维福</t>
  </si>
  <si>
    <t>张富炎</t>
  </si>
  <si>
    <t>邓启菊</t>
  </si>
  <si>
    <t>朱柳翠</t>
  </si>
  <si>
    <t>陆映奎</t>
  </si>
  <si>
    <t>朱源蕃</t>
  </si>
  <si>
    <t>冠状动脉性心脏病</t>
  </si>
  <si>
    <t>符子奎</t>
  </si>
  <si>
    <t>朱文坤</t>
  </si>
  <si>
    <t>周小女</t>
  </si>
  <si>
    <t>冠状动脉粥样硬化</t>
  </si>
  <si>
    <t>陈月侬</t>
  </si>
  <si>
    <t>梁义培</t>
  </si>
  <si>
    <t>牛维统</t>
  </si>
  <si>
    <t>王昌厚</t>
  </si>
  <si>
    <t>十二指肠溃疡</t>
  </si>
  <si>
    <t>胸腔积液</t>
  </si>
  <si>
    <t>符文席</t>
  </si>
  <si>
    <t>陈二如</t>
  </si>
  <si>
    <t>陈小五</t>
  </si>
  <si>
    <t>结核性肺炎</t>
  </si>
  <si>
    <t>赵壁静</t>
  </si>
  <si>
    <t>韩达昌</t>
  </si>
  <si>
    <t>羊桂圆</t>
  </si>
  <si>
    <t>赵景丰</t>
  </si>
  <si>
    <t>钟跃媛</t>
  </si>
  <si>
    <t>陈冠扬</t>
  </si>
  <si>
    <t>吴壮鸿</t>
  </si>
  <si>
    <t>王正旭</t>
  </si>
  <si>
    <t>徐彩菊</t>
  </si>
  <si>
    <t>王启一</t>
  </si>
  <si>
    <t>刘净荣</t>
  </si>
  <si>
    <t>刘美事</t>
  </si>
  <si>
    <t>谢壮燕</t>
  </si>
  <si>
    <t>何杰林</t>
  </si>
  <si>
    <t>李琼早</t>
  </si>
  <si>
    <t>单侧腹股沟疝伴坏疽</t>
  </si>
  <si>
    <t>李桃侬</t>
  </si>
  <si>
    <t>声带息肉</t>
  </si>
  <si>
    <t>李木凤</t>
  </si>
  <si>
    <t>王亚区</t>
  </si>
  <si>
    <t>林凤丹</t>
  </si>
  <si>
    <t>苏翠安</t>
  </si>
  <si>
    <t>异位妊娠后腹腔内出血</t>
  </si>
  <si>
    <t>符清河</t>
  </si>
  <si>
    <t>许天爱</t>
  </si>
  <si>
    <t>周发前</t>
  </si>
  <si>
    <t>谢壮钦</t>
  </si>
  <si>
    <t>多处挫伤</t>
  </si>
  <si>
    <t>刘小钟</t>
  </si>
  <si>
    <t>室性心律失常</t>
  </si>
  <si>
    <t>陈益福</t>
  </si>
  <si>
    <t>符博女</t>
  </si>
  <si>
    <t>足月临产</t>
  </si>
  <si>
    <t>符壮文</t>
  </si>
  <si>
    <t>周春兰</t>
  </si>
  <si>
    <t>谢福楼</t>
  </si>
  <si>
    <t>王亚勤</t>
  </si>
  <si>
    <t>张振球</t>
  </si>
  <si>
    <t>王秋顺</t>
  </si>
  <si>
    <t>李亚兴</t>
  </si>
  <si>
    <t>曾玉女</t>
  </si>
  <si>
    <t>符春梨</t>
  </si>
  <si>
    <t>早期妊娠</t>
  </si>
  <si>
    <t>王美秋</t>
  </si>
  <si>
    <t>梁井养</t>
  </si>
  <si>
    <t>陈金章</t>
  </si>
  <si>
    <t>郭健良</t>
  </si>
  <si>
    <t>何步祷</t>
  </si>
  <si>
    <t>陈二兰</t>
  </si>
  <si>
    <t>臀部肿物</t>
  </si>
  <si>
    <t>符不妹</t>
  </si>
  <si>
    <t>重度营养不良伴消瘦</t>
  </si>
  <si>
    <t>刘三女</t>
  </si>
  <si>
    <t>腱鞘脓肿</t>
  </si>
  <si>
    <t>李引爱</t>
  </si>
  <si>
    <t>腰椎间盘脱出伴坐骨神经痛</t>
  </si>
  <si>
    <t>林登美</t>
  </si>
  <si>
    <t>李保女</t>
  </si>
  <si>
    <t>黎必明</t>
  </si>
  <si>
    <t>脾大</t>
  </si>
  <si>
    <t>董运祥</t>
  </si>
  <si>
    <t>李亚木</t>
  </si>
  <si>
    <t>陈奇秀</t>
  </si>
  <si>
    <t>腮腺区肿物</t>
  </si>
  <si>
    <t>2型糖尿病性视网膜病变</t>
  </si>
  <si>
    <t>吴小红</t>
  </si>
  <si>
    <t>邓能超</t>
  </si>
  <si>
    <t>吕三女</t>
  </si>
  <si>
    <t>王珠女</t>
  </si>
  <si>
    <t>林其龙</t>
  </si>
  <si>
    <t>符二美</t>
  </si>
  <si>
    <t>符玉联</t>
  </si>
  <si>
    <t>羊棉伦</t>
  </si>
  <si>
    <t>田红妹</t>
  </si>
  <si>
    <t>陈彩女</t>
  </si>
  <si>
    <t>李克荣</t>
  </si>
  <si>
    <t>乳腺恶性肿瘤，外侧</t>
  </si>
  <si>
    <t>陈海英</t>
  </si>
  <si>
    <t>黎加发</t>
  </si>
  <si>
    <t>唐大光</t>
  </si>
  <si>
    <t>陈雪梅</t>
  </si>
  <si>
    <t>杨秋蕊</t>
  </si>
  <si>
    <t>2型糖尿病性肾病</t>
  </si>
  <si>
    <t>甲状腺机能亢进症</t>
  </si>
  <si>
    <t>符运养</t>
  </si>
  <si>
    <t>脑内出血</t>
  </si>
  <si>
    <t>吴应卜</t>
  </si>
  <si>
    <t>林彩凤</t>
  </si>
  <si>
    <t>符圣美</t>
  </si>
  <si>
    <t>吴开经</t>
  </si>
  <si>
    <t>冯道清</t>
  </si>
  <si>
    <t>曾品多</t>
  </si>
  <si>
    <t>符冠祥</t>
  </si>
  <si>
    <t>胃-食管反流性疾病不伴有食管炎</t>
  </si>
  <si>
    <t>王卫</t>
  </si>
  <si>
    <t>王亚满</t>
  </si>
  <si>
    <t>李桂桃</t>
  </si>
  <si>
    <t>篮亚连</t>
  </si>
  <si>
    <t>谢亚妹</t>
  </si>
  <si>
    <t>羊照华</t>
  </si>
  <si>
    <t>黎金英</t>
  </si>
  <si>
    <t>曾雪霞</t>
  </si>
  <si>
    <t>胎儿宫内窘迫</t>
  </si>
  <si>
    <t>符小莲</t>
  </si>
  <si>
    <t>林桂燕</t>
  </si>
  <si>
    <t>蛛网膜下出血</t>
  </si>
  <si>
    <t>李增富</t>
  </si>
  <si>
    <t>符才女</t>
  </si>
  <si>
    <t>潘泽娟</t>
  </si>
  <si>
    <t>陈廷善</t>
  </si>
  <si>
    <t>李亚贤</t>
  </si>
  <si>
    <t>股骨粗隆间骨折</t>
  </si>
  <si>
    <t>王日康</t>
  </si>
  <si>
    <t>陈金扬</t>
  </si>
  <si>
    <t>陈庭周</t>
  </si>
  <si>
    <t>高善美</t>
  </si>
  <si>
    <t>李芳精</t>
  </si>
  <si>
    <t>湿疹样皮炎</t>
  </si>
  <si>
    <t>吴多达</t>
  </si>
  <si>
    <t>洪昌后</t>
  </si>
  <si>
    <t>邓新远</t>
  </si>
  <si>
    <t>邓宏福</t>
  </si>
  <si>
    <t>陈公义</t>
  </si>
  <si>
    <t>许昌林</t>
  </si>
  <si>
    <t>符忠明</t>
  </si>
  <si>
    <t>曾贯友</t>
  </si>
  <si>
    <t>张家旺</t>
  </si>
  <si>
    <t>心源性猝死</t>
  </si>
  <si>
    <t>秦那奇</t>
  </si>
  <si>
    <t>羊庆解</t>
  </si>
  <si>
    <t>吴明福</t>
  </si>
  <si>
    <t>王大章</t>
  </si>
  <si>
    <t>梁爱球</t>
  </si>
  <si>
    <t>林亚奎</t>
  </si>
  <si>
    <t>李亚七</t>
  </si>
  <si>
    <t>林启芬</t>
  </si>
  <si>
    <t>高美娟</t>
  </si>
  <si>
    <t>江绍东</t>
  </si>
  <si>
    <t>柯日福</t>
  </si>
  <si>
    <t>羊金和</t>
  </si>
  <si>
    <t>朱以文</t>
  </si>
  <si>
    <t>王健</t>
  </si>
  <si>
    <t>符学才</t>
  </si>
  <si>
    <t>许应侬</t>
  </si>
  <si>
    <t>陈日星</t>
  </si>
  <si>
    <t>李玉琼</t>
  </si>
  <si>
    <t>吴乾谕</t>
  </si>
  <si>
    <t>王明列</t>
  </si>
  <si>
    <t>盘亚文</t>
  </si>
  <si>
    <t>羊发龙</t>
  </si>
  <si>
    <t>谢士珠</t>
  </si>
  <si>
    <t>谢林光</t>
  </si>
  <si>
    <t>陈义养</t>
  </si>
  <si>
    <t>莫珍乾</t>
  </si>
  <si>
    <t>李爱翠</t>
  </si>
  <si>
    <t>面神经炎</t>
  </si>
  <si>
    <t>陈琼寿</t>
  </si>
  <si>
    <t>曾克喜</t>
  </si>
  <si>
    <t>曾以群</t>
  </si>
  <si>
    <t>钟亚秀</t>
  </si>
  <si>
    <t>羊井爱</t>
  </si>
  <si>
    <t>陈瑞月</t>
  </si>
  <si>
    <t>肝炎后肝硬化失代偿期</t>
  </si>
  <si>
    <t>李春旺</t>
  </si>
  <si>
    <t>何承义</t>
  </si>
  <si>
    <t>张玉明</t>
  </si>
  <si>
    <t>蔡兴隆</t>
  </si>
  <si>
    <t>谢六尾</t>
  </si>
  <si>
    <t>羊彩其</t>
  </si>
  <si>
    <t>陈岩带</t>
  </si>
  <si>
    <t>结肠炎</t>
  </si>
  <si>
    <t>林木荣</t>
  </si>
  <si>
    <t>曾国光</t>
  </si>
  <si>
    <t>血管瘤</t>
  </si>
  <si>
    <t>陈福荣</t>
  </si>
  <si>
    <t>朱小三</t>
  </si>
  <si>
    <t>林德坚</t>
  </si>
  <si>
    <t>张大敏</t>
  </si>
  <si>
    <t>李元秋</t>
  </si>
  <si>
    <t>符冠年</t>
  </si>
  <si>
    <t>麦月花</t>
  </si>
  <si>
    <t>何可祥</t>
  </si>
  <si>
    <t>吴秀女</t>
  </si>
  <si>
    <t>杨华文</t>
  </si>
  <si>
    <t>陈河清</t>
  </si>
  <si>
    <t>李现姜</t>
  </si>
  <si>
    <t>陈三宽</t>
  </si>
  <si>
    <t>吴世标</t>
  </si>
  <si>
    <t>慢性肾脏病4期</t>
  </si>
  <si>
    <t>王小兰</t>
  </si>
  <si>
    <t>王佰雄</t>
  </si>
  <si>
    <t>温贵清</t>
  </si>
  <si>
    <t>周春月</t>
  </si>
  <si>
    <t>林亚琴</t>
  </si>
  <si>
    <t>李小丽</t>
  </si>
  <si>
    <t>邹众威</t>
  </si>
  <si>
    <t>王开清</t>
  </si>
  <si>
    <t>刘联女</t>
  </si>
  <si>
    <t>李代英</t>
  </si>
  <si>
    <t>何民新</t>
  </si>
  <si>
    <t>朱振泉</t>
  </si>
  <si>
    <t>梁正贤</t>
  </si>
  <si>
    <t>陈五侬</t>
  </si>
  <si>
    <t>王子文</t>
  </si>
  <si>
    <t>曾若僧</t>
  </si>
  <si>
    <t>李孟义</t>
  </si>
  <si>
    <t>蔡金水</t>
  </si>
  <si>
    <t>李梅州</t>
  </si>
  <si>
    <t>李玉庆</t>
  </si>
  <si>
    <t>肾衰竭</t>
  </si>
  <si>
    <t>薛带侬</t>
  </si>
  <si>
    <t>叶海琼</t>
  </si>
  <si>
    <t>宫颈恶性肿瘤</t>
  </si>
  <si>
    <t>朱维楼</t>
  </si>
  <si>
    <t>羊开瑞</t>
  </si>
  <si>
    <t>周宁</t>
  </si>
  <si>
    <t>林英连</t>
  </si>
  <si>
    <t>黄胜毫</t>
  </si>
  <si>
    <t>符彩玉</t>
  </si>
  <si>
    <t>黎瑞任</t>
  </si>
  <si>
    <t>周师侦</t>
  </si>
  <si>
    <t>陈尾春</t>
  </si>
  <si>
    <t>朱锦光</t>
  </si>
  <si>
    <t>李应黄</t>
  </si>
  <si>
    <t>薛金菊</t>
  </si>
  <si>
    <t>黎仁书</t>
  </si>
  <si>
    <t>林国豪</t>
  </si>
  <si>
    <t>陈乾英</t>
  </si>
  <si>
    <t>赵登焕</t>
  </si>
  <si>
    <t>林琼安</t>
  </si>
  <si>
    <t>谭忠江</t>
  </si>
  <si>
    <t>张海平</t>
  </si>
  <si>
    <t>符如尚</t>
  </si>
  <si>
    <t>陈伊诺</t>
  </si>
  <si>
    <t>何二丰</t>
  </si>
  <si>
    <t>符柳花</t>
  </si>
  <si>
    <t>陈赛君</t>
  </si>
  <si>
    <t>何国海</t>
  </si>
  <si>
    <t>李允祜</t>
  </si>
  <si>
    <t>孙永生</t>
  </si>
  <si>
    <t>羊风江</t>
  </si>
  <si>
    <t>蔡贵福</t>
  </si>
  <si>
    <t>陈卿周</t>
  </si>
  <si>
    <t>羊垂梦</t>
  </si>
  <si>
    <t>鼻咽部病变</t>
  </si>
  <si>
    <t>符发从</t>
  </si>
  <si>
    <t>心脏病(肺心病)</t>
  </si>
  <si>
    <t>羊爱姬</t>
  </si>
  <si>
    <t>郑青花</t>
  </si>
  <si>
    <t>符德政</t>
  </si>
  <si>
    <t>陈龙开</t>
  </si>
  <si>
    <t>李瑞花</t>
  </si>
  <si>
    <t>何瑞联</t>
  </si>
  <si>
    <t>符政为</t>
  </si>
  <si>
    <t>王神代</t>
  </si>
  <si>
    <t>李香菊</t>
  </si>
  <si>
    <t>李长花</t>
  </si>
  <si>
    <t>黎志万</t>
  </si>
  <si>
    <t>足异物去除</t>
  </si>
  <si>
    <t>羊二妃</t>
  </si>
  <si>
    <t>特指慢性胰腺炎</t>
  </si>
  <si>
    <t>陈盛蒙</t>
  </si>
  <si>
    <t>符冠车</t>
  </si>
  <si>
    <t>符必养</t>
  </si>
  <si>
    <t>王桃女</t>
  </si>
  <si>
    <t>王海华</t>
  </si>
  <si>
    <t>杨汉强</t>
  </si>
  <si>
    <t>林绍绪</t>
  </si>
  <si>
    <t>符有莲</t>
  </si>
  <si>
    <t>硬膜下血肿</t>
  </si>
  <si>
    <t>李继新</t>
  </si>
  <si>
    <t>佘宽娘</t>
  </si>
  <si>
    <t>陈起涛</t>
  </si>
  <si>
    <t>乙型肝炎后肝硬化失代偿期</t>
  </si>
  <si>
    <t>张汉家</t>
  </si>
  <si>
    <t>董春爱</t>
  </si>
  <si>
    <t>刘福珍</t>
  </si>
  <si>
    <t>羊带男</t>
  </si>
  <si>
    <t>李春远</t>
  </si>
  <si>
    <t>唐侯勋</t>
  </si>
  <si>
    <t>唐桂环</t>
  </si>
  <si>
    <t>曾勃立</t>
  </si>
  <si>
    <t>吴本茂</t>
  </si>
  <si>
    <t>慢性再生障碍性贫血</t>
  </si>
  <si>
    <t>符炳恩</t>
  </si>
  <si>
    <t>符献兴</t>
  </si>
  <si>
    <t>符王丽</t>
  </si>
  <si>
    <t>黎玉锦</t>
  </si>
  <si>
    <t>卢国防</t>
  </si>
  <si>
    <t>腓骨骨折</t>
  </si>
  <si>
    <t>谭美妹</t>
  </si>
  <si>
    <t>古亚锦</t>
  </si>
  <si>
    <t>不完全性肠梗阻</t>
  </si>
  <si>
    <t>王玉女</t>
  </si>
  <si>
    <t>陈石爱</t>
  </si>
  <si>
    <t>腺样体肥大</t>
  </si>
  <si>
    <t>符不精</t>
  </si>
  <si>
    <t>黎国秋</t>
  </si>
  <si>
    <t>？δ？？？</t>
  </si>
  <si>
    <t>吴华羲</t>
  </si>
  <si>
    <t>符力泉</t>
  </si>
  <si>
    <t>符开森</t>
  </si>
  <si>
    <t>李清桃</t>
  </si>
  <si>
    <t>符玉女</t>
  </si>
  <si>
    <t>符代花</t>
  </si>
  <si>
    <t>符二春</t>
  </si>
  <si>
    <t>急性咽喉炎</t>
  </si>
  <si>
    <t>郑秋菊</t>
  </si>
  <si>
    <t>兰美英</t>
  </si>
  <si>
    <t>林珍崇</t>
  </si>
  <si>
    <t>符可增</t>
  </si>
  <si>
    <t>？？？？？б？？</t>
  </si>
  <si>
    <t>郭世茂</t>
  </si>
  <si>
    <t>刘本仍</t>
  </si>
  <si>
    <t>符玲彩</t>
  </si>
  <si>
    <t>李春妃</t>
  </si>
  <si>
    <t>陈廷榜</t>
  </si>
  <si>
    <t>曾焕杰</t>
  </si>
  <si>
    <t>张兰女</t>
  </si>
  <si>
    <t>黎婆荣</t>
  </si>
  <si>
    <t>符燕玉</t>
  </si>
  <si>
    <t>羊美连</t>
  </si>
  <si>
    <t>韩壮月</t>
  </si>
  <si>
    <t>张江深</t>
  </si>
  <si>
    <t>甲状腺良性肿瘤</t>
  </si>
  <si>
    <t>2型糖尿病伴并发症</t>
  </si>
  <si>
    <t>王亚春</t>
  </si>
  <si>
    <t>黄土胜</t>
  </si>
  <si>
    <t>符荣慧</t>
  </si>
  <si>
    <t>符瑞的</t>
  </si>
  <si>
    <t>余学威</t>
  </si>
  <si>
    <t>许配女</t>
  </si>
  <si>
    <t>陈仁爱</t>
  </si>
  <si>
    <t>肝衰竭</t>
  </si>
  <si>
    <t>符志卷</t>
  </si>
  <si>
    <t>陈彩姣</t>
  </si>
  <si>
    <t>符亚寒</t>
  </si>
  <si>
    <t>王成值</t>
  </si>
  <si>
    <t>麦学科</t>
  </si>
  <si>
    <t>蛛网膜下腔出血</t>
  </si>
  <si>
    <t>薛应翠</t>
  </si>
  <si>
    <t>符彩庆</t>
  </si>
  <si>
    <t>钟汉营</t>
  </si>
  <si>
    <t>钟国光</t>
  </si>
  <si>
    <t>钟则栋</t>
  </si>
  <si>
    <t>吴梅花</t>
  </si>
  <si>
    <t>东方医院</t>
  </si>
  <si>
    <t>陈是经</t>
  </si>
  <si>
    <t>精索静脉曲张</t>
  </si>
  <si>
    <t>海南杏林不孕不育医院有限公司</t>
  </si>
  <si>
    <t>张海燕</t>
  </si>
  <si>
    <t>刘荣</t>
  </si>
  <si>
    <t>吴带珠</t>
  </si>
  <si>
    <t>唐显考</t>
  </si>
  <si>
    <t>李本下</t>
  </si>
  <si>
    <t>黎珍秀</t>
  </si>
  <si>
    <t>梁亚球</t>
  </si>
  <si>
    <t>高小拾</t>
  </si>
  <si>
    <t>王庆方</t>
  </si>
  <si>
    <t>头皮肿物</t>
  </si>
  <si>
    <t>符岳梅</t>
  </si>
  <si>
    <t>王掌扶</t>
  </si>
  <si>
    <t>张建燕</t>
  </si>
  <si>
    <t>下肢肿瘤</t>
  </si>
  <si>
    <t>凌超</t>
  </si>
  <si>
    <t>符玉敏</t>
  </si>
  <si>
    <t>叶华仁</t>
  </si>
  <si>
    <t>符亚伍</t>
  </si>
  <si>
    <t>李贤标</t>
  </si>
  <si>
    <t>邱水旺</t>
  </si>
  <si>
    <t>林金莲</t>
  </si>
  <si>
    <t>陈秀女</t>
  </si>
  <si>
    <t>唐永爱</t>
  </si>
  <si>
    <t>王定茂</t>
  </si>
  <si>
    <t>黎克用</t>
  </si>
  <si>
    <t>黎侬美</t>
  </si>
  <si>
    <t>带状疱疹</t>
  </si>
  <si>
    <t>何木香</t>
  </si>
  <si>
    <t>陈长女</t>
  </si>
  <si>
    <t>李壮卿</t>
  </si>
  <si>
    <t>羊宜成</t>
  </si>
  <si>
    <t>许必球</t>
  </si>
  <si>
    <t>肝功能不全</t>
  </si>
  <si>
    <t>阑尾炎</t>
  </si>
  <si>
    <t>符秀梅</t>
  </si>
  <si>
    <t>陈才皇</t>
  </si>
  <si>
    <t>符有重</t>
  </si>
  <si>
    <t>羊明翠</t>
  </si>
  <si>
    <t>许炳旺</t>
  </si>
  <si>
    <t>皮肤血管瘤</t>
  </si>
  <si>
    <t>符列斌</t>
  </si>
  <si>
    <t>陈其孟</t>
  </si>
  <si>
    <t>符二秀</t>
  </si>
  <si>
    <t>符允玉</t>
  </si>
  <si>
    <t>赵春花</t>
  </si>
  <si>
    <t>肖妍女</t>
  </si>
  <si>
    <t>林焕女</t>
  </si>
  <si>
    <t>符应忠</t>
  </si>
  <si>
    <t>陈梅红</t>
  </si>
  <si>
    <t>偏头痛</t>
  </si>
  <si>
    <t>符彩坤</t>
  </si>
  <si>
    <t>沈土妃</t>
  </si>
  <si>
    <t>唐丽相</t>
  </si>
  <si>
    <t>符允拾</t>
  </si>
  <si>
    <t>符锡杏</t>
  </si>
  <si>
    <t>黄亚苗</t>
  </si>
  <si>
    <t>符彩桃</t>
  </si>
  <si>
    <t>肝细胞癌</t>
  </si>
  <si>
    <t>郑乃绸</t>
  </si>
  <si>
    <t>唐瑞色</t>
  </si>
  <si>
    <t>麦秀桂</t>
  </si>
  <si>
    <t>叶尚英</t>
  </si>
  <si>
    <t>莫娜</t>
  </si>
  <si>
    <t>羊土妃</t>
  </si>
  <si>
    <t>郑永玲</t>
  </si>
  <si>
    <t>陈坤秀</t>
  </si>
  <si>
    <t>李忠丽</t>
  </si>
  <si>
    <t>李故香</t>
  </si>
  <si>
    <t>王丽英</t>
  </si>
  <si>
    <t>罗有提</t>
  </si>
  <si>
    <t>杨亚星</t>
  </si>
  <si>
    <t>王爱花</t>
  </si>
  <si>
    <t>林秀连</t>
  </si>
  <si>
    <t>王彩南</t>
  </si>
  <si>
    <t>邹亚文</t>
  </si>
  <si>
    <t>陈亚得</t>
  </si>
  <si>
    <t>郑林安</t>
  </si>
  <si>
    <t>廖前英</t>
  </si>
  <si>
    <t>沈亚开</t>
  </si>
  <si>
    <t>陈明</t>
  </si>
  <si>
    <t>陈三侬</t>
  </si>
  <si>
    <t>陈毛龙</t>
  </si>
  <si>
    <t>急性鼻窦炎</t>
  </si>
  <si>
    <t>卢良慧</t>
  </si>
  <si>
    <t>李振繁</t>
  </si>
  <si>
    <t>膝关节痛</t>
  </si>
  <si>
    <t>朱世道</t>
  </si>
  <si>
    <t>赵二金</t>
  </si>
  <si>
    <t>颈椎关节强硬</t>
  </si>
  <si>
    <t>李清乐</t>
  </si>
  <si>
    <t>符教美</t>
  </si>
  <si>
    <t>唐怀丹</t>
  </si>
  <si>
    <t>肌腱断裂，操作中</t>
  </si>
  <si>
    <t>符石香</t>
  </si>
  <si>
    <t>薛召英</t>
  </si>
  <si>
    <t>吴宜菊</t>
  </si>
  <si>
    <t>儋州市西联医院</t>
  </si>
  <si>
    <t>慢性阻塞性肺炎(慢性病病种)</t>
  </si>
  <si>
    <t>万明雄</t>
  </si>
  <si>
    <t>陈焕杰</t>
  </si>
  <si>
    <t>面部肿物</t>
  </si>
  <si>
    <t>陈润松</t>
  </si>
  <si>
    <t>在腕和手水平的其他手指屈肌和肌腱损伤</t>
  </si>
  <si>
    <t>张以绵</t>
  </si>
  <si>
    <t>黎二凤</t>
  </si>
  <si>
    <t>王亚木</t>
  </si>
  <si>
    <t>急性十二指肠溃疡不伴有出血和穿孔</t>
  </si>
  <si>
    <t>钟定新</t>
  </si>
  <si>
    <t>洪壮师</t>
  </si>
  <si>
    <t>符造庆</t>
  </si>
  <si>
    <t>李琼秋</t>
  </si>
  <si>
    <t>林五侬</t>
  </si>
  <si>
    <t>羊美春</t>
  </si>
  <si>
    <t>万克鳌</t>
  </si>
  <si>
    <t>赖贵文</t>
  </si>
  <si>
    <t>下肢结缔组织良性肿瘤</t>
  </si>
  <si>
    <t>符鹏珍</t>
  </si>
  <si>
    <t>林颖妃</t>
  </si>
  <si>
    <t>李玉彩</t>
  </si>
  <si>
    <t>朱开南</t>
  </si>
  <si>
    <t>薛为步</t>
  </si>
  <si>
    <t>何加荛</t>
  </si>
  <si>
    <t>蔡日高</t>
  </si>
  <si>
    <t>苏奕英</t>
  </si>
  <si>
    <t>符炳花</t>
  </si>
  <si>
    <t>谢荣芳</t>
  </si>
  <si>
    <t>林惠蓉</t>
  </si>
  <si>
    <t>邓冠休</t>
  </si>
  <si>
    <t>李井仁</t>
  </si>
  <si>
    <t>符壮菊</t>
  </si>
  <si>
    <t>陈何妹</t>
  </si>
  <si>
    <t>郑初贤</t>
  </si>
  <si>
    <t>何多男</t>
  </si>
  <si>
    <t>吴全兰</t>
  </si>
  <si>
    <t>羊允益</t>
  </si>
  <si>
    <t>何珠梅</t>
  </si>
  <si>
    <t>沈亚庚</t>
  </si>
  <si>
    <t>戴会如</t>
  </si>
  <si>
    <t>王月香</t>
  </si>
  <si>
    <t>吴万寿</t>
  </si>
  <si>
    <t>林金焕</t>
  </si>
  <si>
    <t>肖定旭</t>
  </si>
  <si>
    <t>谢连</t>
  </si>
  <si>
    <t>面部结缔组织良性肿瘤</t>
  </si>
  <si>
    <t>王耀成</t>
  </si>
  <si>
    <t>急性腹膜炎</t>
  </si>
  <si>
    <t>许梅莲</t>
  </si>
  <si>
    <t>李朝丰</t>
  </si>
  <si>
    <t>黄周尤</t>
  </si>
  <si>
    <t>符庆联</t>
  </si>
  <si>
    <t>邱代喜</t>
  </si>
  <si>
    <t>杨日英</t>
  </si>
  <si>
    <t>谢维展</t>
  </si>
  <si>
    <t>陈乾莲</t>
  </si>
  <si>
    <t>王桂金</t>
  </si>
  <si>
    <t>谭亚琼</t>
  </si>
  <si>
    <t>跟腱损伤</t>
  </si>
  <si>
    <t>古日友</t>
  </si>
  <si>
    <t>徐亚友</t>
  </si>
  <si>
    <t>陈木英</t>
  </si>
  <si>
    <t>黎福爱</t>
  </si>
  <si>
    <t>薛国球</t>
  </si>
  <si>
    <t>何黑女</t>
  </si>
  <si>
    <t>王崇贞</t>
  </si>
  <si>
    <t>黎小乌</t>
  </si>
  <si>
    <t>陈德英</t>
  </si>
  <si>
    <t>陈石保</t>
  </si>
  <si>
    <t>李秀柳</t>
  </si>
  <si>
    <t>黎有成</t>
  </si>
  <si>
    <t>蒋亚满</t>
  </si>
  <si>
    <t>莫亚凤</t>
  </si>
  <si>
    <t>符享寿</t>
  </si>
  <si>
    <t>曾开亮</t>
  </si>
  <si>
    <t>羊佐侬</t>
  </si>
  <si>
    <t>符锡谦</t>
  </si>
  <si>
    <t>薛明</t>
  </si>
  <si>
    <t>符瑞妃</t>
  </si>
  <si>
    <t>陈菊英</t>
  </si>
  <si>
    <t>羊步仍</t>
  </si>
  <si>
    <t>谢增一</t>
  </si>
  <si>
    <t>高福求</t>
  </si>
  <si>
    <t>符有前</t>
  </si>
  <si>
    <t>洪垂孔</t>
  </si>
  <si>
    <t>王巨安</t>
  </si>
  <si>
    <t>符皇生</t>
  </si>
  <si>
    <t>邓福余</t>
  </si>
  <si>
    <t>刘圣又</t>
  </si>
  <si>
    <t>蒲元顶</t>
  </si>
  <si>
    <t>南方医科大学南方医院</t>
  </si>
  <si>
    <t>赵成凤</t>
  </si>
  <si>
    <t>腱鞘囊肿</t>
  </si>
  <si>
    <t>李兴才</t>
  </si>
  <si>
    <t>吴成圣</t>
  </si>
  <si>
    <t>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</si>
</sst>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E+00"/>
    <numFmt numFmtId="177" formatCode="0.00;[Red]0.00"/>
  </numFmts>
  <fonts count="24">
    <font>
      <sz val="11"/>
      <color indexed="8"/>
      <name val="Tahoma"/>
      <charset val="134"/>
    </font>
    <font>
      <b/>
      <sz val="20"/>
      <color indexed="8"/>
      <name val="Tahoma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0"/>
      <name val="Arial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0"/>
    </font>
    <font>
      <b/>
      <sz val="18"/>
      <color indexed="62"/>
      <name val="宋体"/>
      <charset val="134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sz val="11"/>
      <color indexed="62"/>
      <name val="宋体"/>
      <charset val="0"/>
    </font>
    <font>
      <b/>
      <sz val="15"/>
      <color indexed="62"/>
      <name val="宋体"/>
      <charset val="134"/>
    </font>
    <font>
      <sz val="11"/>
      <color indexed="17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b/>
      <sz val="2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3" fillId="11" borderId="3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" fillId="7" borderId="4" applyNumberForma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7" borderId="3" applyNumberFormat="0" applyAlignment="0" applyProtection="0">
      <alignment vertical="center"/>
    </xf>
    <xf numFmtId="0" fontId="20" fillId="18" borderId="10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3" fillId="0" borderId="2" xfId="0" applyNumberFormat="1" applyFont="1" applyFill="1" applyBorder="1" applyAlignment="1"/>
    <xf numFmtId="177" fontId="3" fillId="0" borderId="2" xfId="0" applyNumberFormat="1" applyFont="1" applyFill="1" applyBorder="1" applyAlignment="1"/>
    <xf numFmtId="177" fontId="3" fillId="3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>
      <alignment vertical="center"/>
    </xf>
    <xf numFmtId="0" fontId="0" fillId="0" borderId="0" xfId="0" applyFont="1" applyFill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9" fontId="0" fillId="0" borderId="2" xfId="0" applyNumberFormat="1" applyFill="1" applyBorder="1">
      <alignment vertical="center"/>
    </xf>
    <xf numFmtId="0" fontId="0" fillId="0" borderId="2" xfId="0" applyNumberFormat="1" applyFill="1" applyBorder="1">
      <alignment vertical="center"/>
    </xf>
    <xf numFmtId="0" fontId="0" fillId="0" borderId="2" xfId="0" applyFill="1" applyBorder="1">
      <alignment vertical="center"/>
    </xf>
    <xf numFmtId="0" fontId="2" fillId="0" borderId="2" xfId="0" applyFont="1" applyFill="1" applyBorder="1">
      <alignment vertical="center"/>
    </xf>
    <xf numFmtId="177" fontId="0" fillId="0" borderId="2" xfId="0" applyNumberFormat="1" applyFill="1" applyBorder="1" applyAlignment="1">
      <alignment horizontal="center" vertical="center"/>
    </xf>
    <xf numFmtId="176" fontId="0" fillId="0" borderId="2" xfId="0" applyNumberFormat="1" applyFill="1" applyBorder="1">
      <alignment vertical="center"/>
    </xf>
    <xf numFmtId="0" fontId="4" fillId="0" borderId="2" xfId="0" applyNumberFormat="1" applyFont="1" applyFill="1" applyBorder="1" applyAlignment="1"/>
    <xf numFmtId="177" fontId="4" fillId="0" borderId="2" xfId="0" applyNumberFormat="1" applyFont="1" applyFill="1" applyBorder="1" applyAlignment="1"/>
    <xf numFmtId="0" fontId="2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177" fontId="0" fillId="0" borderId="2" xfId="0" applyNumberForma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7963"/>
  <sheetViews>
    <sheetView tabSelected="1" zoomScale="90" zoomScaleNormal="90" workbookViewId="0">
      <pane ySplit="3" topLeftCell="A4" activePane="bottomLeft" state="frozen"/>
      <selection/>
      <selection pane="bottomLeft" activeCell="G2" sqref="G:G"/>
    </sheetView>
  </sheetViews>
  <sheetFormatPr defaultColWidth="9" defaultRowHeight="13.8"/>
  <cols>
    <col min="1" max="1" width="3.46666666666667" style="3" customWidth="1"/>
    <col min="2" max="2" width="6.8" customWidth="1"/>
    <col min="3" max="5" width="9" customWidth="1"/>
    <col min="6" max="6" width="13.6083333333333" customWidth="1"/>
    <col min="7" max="7" width="15.1416666666667" style="4" customWidth="1"/>
    <col min="8" max="8" width="7.775" style="4" customWidth="1"/>
    <col min="9" max="9" width="8.05833333333333" style="4" customWidth="1"/>
    <col min="10" max="10" width="8.60833333333333" style="4" customWidth="1"/>
    <col min="11" max="11" width="9.15833333333333" style="4" customWidth="1"/>
    <col min="12" max="12" width="7.5" style="4" customWidth="1"/>
    <col min="13" max="13" width="7.35833333333333" style="4" customWidth="1"/>
    <col min="14" max="14" width="7.91666666666667" style="4" customWidth="1"/>
    <col min="15" max="15" width="7.21666666666667" style="4" customWidth="1"/>
    <col min="16" max="16" width="6.25" style="4" customWidth="1"/>
    <col min="17" max="17" width="6.80833333333333" style="5" customWidth="1"/>
    <col min="18" max="19" width="9" customWidth="1"/>
    <col min="20" max="20" width="13.875" customWidth="1"/>
    <col min="21" max="21" width="12.3583333333333" customWidth="1"/>
  </cols>
  <sheetData>
    <row r="1" ht="30" customHeight="1" spans="1:20">
      <c r="A1" s="6" t="s">
        <v>0</v>
      </c>
      <c r="B1" s="6"/>
      <c r="C1" s="6"/>
      <c r="D1" s="6"/>
      <c r="E1" s="6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19"/>
      <c r="R1" s="6"/>
      <c r="S1" s="6"/>
      <c r="T1" s="6"/>
    </row>
    <row r="2" ht="30" customHeight="1"/>
    <row r="3" s="1" customFormat="1" ht="30" customHeight="1" spans="1:21">
      <c r="A3" s="8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11" t="s">
        <v>8</v>
      </c>
      <c r="I3" s="11" t="s">
        <v>9</v>
      </c>
      <c r="J3" s="11" t="s">
        <v>10</v>
      </c>
      <c r="K3" s="15" t="s">
        <v>11</v>
      </c>
      <c r="L3" s="11" t="s">
        <v>12</v>
      </c>
      <c r="M3" s="11" t="s">
        <v>13</v>
      </c>
      <c r="N3" s="16" t="s">
        <v>14</v>
      </c>
      <c r="O3" s="16" t="s">
        <v>15</v>
      </c>
      <c r="P3" s="16" t="s">
        <v>16</v>
      </c>
      <c r="Q3" s="20" t="s">
        <v>17</v>
      </c>
      <c r="R3" s="9" t="s">
        <v>18</v>
      </c>
      <c r="S3" s="9" t="s">
        <v>19</v>
      </c>
      <c r="T3" s="21" t="s">
        <v>20</v>
      </c>
      <c r="U3" s="22" t="s">
        <v>21</v>
      </c>
    </row>
    <row r="4" s="2" customFormat="1" spans="1:21">
      <c r="A4" s="12">
        <v>1</v>
      </c>
      <c r="B4" s="13" t="s">
        <v>22</v>
      </c>
      <c r="C4" s="13" t="s">
        <v>23</v>
      </c>
      <c r="D4" s="13">
        <v>20200116</v>
      </c>
      <c r="E4" s="13">
        <v>20200116</v>
      </c>
      <c r="F4" s="13" t="s">
        <v>24</v>
      </c>
      <c r="G4" s="14">
        <v>262.62</v>
      </c>
      <c r="H4" s="14">
        <v>0</v>
      </c>
      <c r="I4" s="14">
        <v>36.76</v>
      </c>
      <c r="J4" s="14">
        <v>0</v>
      </c>
      <c r="K4" s="14">
        <v>262.62</v>
      </c>
      <c r="L4" s="14">
        <v>210.1</v>
      </c>
      <c r="M4" s="14">
        <v>0</v>
      </c>
      <c r="N4" s="17"/>
      <c r="O4" s="17"/>
      <c r="P4" s="17"/>
      <c r="Q4" s="23">
        <f t="shared" ref="Q4:Q67" si="0">(H4+I4+J4+L4+M4+N4+O4+P4)/K4</f>
        <v>0.939989338207296</v>
      </c>
      <c r="R4" s="13">
        <v>20200116</v>
      </c>
      <c r="S4" s="13" t="s">
        <v>25</v>
      </c>
      <c r="T4" s="24" t="s">
        <v>26</v>
      </c>
      <c r="U4" s="25"/>
    </row>
    <row r="5" s="2" customFormat="1" ht="14.4" spans="1:21">
      <c r="A5" s="12">
        <v>2</v>
      </c>
      <c r="B5" s="13" t="s">
        <v>27</v>
      </c>
      <c r="C5" s="13" t="s">
        <v>28</v>
      </c>
      <c r="D5" s="13">
        <v>20200121</v>
      </c>
      <c r="E5" s="13">
        <v>20200101</v>
      </c>
      <c r="F5" s="13" t="s">
        <v>29</v>
      </c>
      <c r="G5" s="14">
        <v>3100.98</v>
      </c>
      <c r="H5" s="14">
        <v>0</v>
      </c>
      <c r="I5" s="14">
        <v>424.05</v>
      </c>
      <c r="J5" s="14">
        <v>0</v>
      </c>
      <c r="K5" s="14">
        <v>3178.53</v>
      </c>
      <c r="L5" s="14">
        <v>2495.19</v>
      </c>
      <c r="M5" s="14">
        <v>0</v>
      </c>
      <c r="N5" s="17"/>
      <c r="O5" s="17"/>
      <c r="P5" s="17"/>
      <c r="Q5" s="23">
        <f>(H5+I5+J5+L5+M5+N5+O5+P5)/K5</f>
        <v>0.918424554747006</v>
      </c>
      <c r="R5" s="13">
        <v>20200122</v>
      </c>
      <c r="S5" s="13" t="s">
        <v>30</v>
      </c>
      <c r="T5" s="26" t="s">
        <v>26</v>
      </c>
      <c r="U5" s="25"/>
    </row>
    <row r="6" s="2" customFormat="1" ht="14.4" spans="1:21">
      <c r="A6" s="12">
        <v>3</v>
      </c>
      <c r="B6" s="13" t="s">
        <v>31</v>
      </c>
      <c r="C6" s="13" t="s">
        <v>28</v>
      </c>
      <c r="D6" s="13">
        <v>20200122</v>
      </c>
      <c r="E6" s="13">
        <v>20200101</v>
      </c>
      <c r="F6" s="13" t="s">
        <v>32</v>
      </c>
      <c r="G6" s="14">
        <v>2346.07</v>
      </c>
      <c r="H6" s="14">
        <v>0</v>
      </c>
      <c r="I6" s="14">
        <v>82.11</v>
      </c>
      <c r="J6" s="14">
        <v>0</v>
      </c>
      <c r="K6" s="14">
        <v>2347.76</v>
      </c>
      <c r="L6" s="14">
        <v>2228.77</v>
      </c>
      <c r="M6" s="14">
        <v>0</v>
      </c>
      <c r="N6" s="17"/>
      <c r="O6" s="17"/>
      <c r="P6" s="17"/>
      <c r="Q6" s="23">
        <f>(H6+I6+J6+L6+M6+N6+O6+P6)/K6</f>
        <v>0.984291409684124</v>
      </c>
      <c r="R6" s="13">
        <v>20200122</v>
      </c>
      <c r="S6" s="13" t="s">
        <v>33</v>
      </c>
      <c r="T6" s="26" t="s">
        <v>26</v>
      </c>
      <c r="U6" s="25"/>
    </row>
    <row r="7" s="2" customFormat="1" ht="14.4" spans="1:21">
      <c r="A7" s="12">
        <v>4</v>
      </c>
      <c r="B7" s="13" t="s">
        <v>34</v>
      </c>
      <c r="C7" s="13" t="s">
        <v>35</v>
      </c>
      <c r="D7" s="13">
        <v>20200103</v>
      </c>
      <c r="E7" s="13">
        <v>20191230</v>
      </c>
      <c r="F7" s="13" t="s">
        <v>36</v>
      </c>
      <c r="G7" s="14">
        <v>15844.23</v>
      </c>
      <c r="H7" s="14">
        <v>1385.46</v>
      </c>
      <c r="I7" s="14">
        <v>2014.73</v>
      </c>
      <c r="J7" s="14">
        <v>2823.33</v>
      </c>
      <c r="K7" s="14">
        <v>19782.35</v>
      </c>
      <c r="L7" s="14">
        <v>11090.96</v>
      </c>
      <c r="M7" s="14">
        <v>489.63</v>
      </c>
      <c r="N7" s="17"/>
      <c r="O7" s="17"/>
      <c r="P7" s="17"/>
      <c r="Q7" s="23">
        <f>(H7+I7+J7+L7+M7+N7+O7+P7)/K7</f>
        <v>0.899999747249442</v>
      </c>
      <c r="R7" s="13">
        <v>20200117</v>
      </c>
      <c r="S7" s="13" t="s">
        <v>33</v>
      </c>
      <c r="T7" s="26" t="s">
        <v>26</v>
      </c>
      <c r="U7" s="25"/>
    </row>
    <row r="8" s="2" customFormat="1" ht="14.4" spans="1:21">
      <c r="A8" s="12">
        <v>5</v>
      </c>
      <c r="B8" s="13" t="s">
        <v>37</v>
      </c>
      <c r="C8" s="13" t="s">
        <v>28</v>
      </c>
      <c r="D8" s="13">
        <v>20200121</v>
      </c>
      <c r="E8" s="13">
        <v>20200101</v>
      </c>
      <c r="F8" s="13" t="s">
        <v>29</v>
      </c>
      <c r="G8" s="14">
        <v>2694.21</v>
      </c>
      <c r="H8" s="14">
        <v>0</v>
      </c>
      <c r="I8" s="14">
        <v>367.1</v>
      </c>
      <c r="J8" s="14">
        <v>0</v>
      </c>
      <c r="K8" s="14">
        <v>2703.81</v>
      </c>
      <c r="L8" s="14">
        <v>2169.78</v>
      </c>
      <c r="M8" s="14">
        <v>0</v>
      </c>
      <c r="N8" s="17"/>
      <c r="O8" s="17"/>
      <c r="P8" s="17"/>
      <c r="Q8" s="23">
        <f>(H8+I8+J8+L8+M8+N8+O8+P8)/K8</f>
        <v>0.938261194388659</v>
      </c>
      <c r="R8" s="13">
        <v>20200122</v>
      </c>
      <c r="S8" s="13" t="s">
        <v>30</v>
      </c>
      <c r="T8" s="26" t="s">
        <v>26</v>
      </c>
      <c r="U8" s="25"/>
    </row>
    <row r="9" s="2" customFormat="1" ht="14.4" spans="1:21">
      <c r="A9" s="12">
        <v>6</v>
      </c>
      <c r="B9" s="13" t="s">
        <v>38</v>
      </c>
      <c r="C9" s="13" t="s">
        <v>39</v>
      </c>
      <c r="D9" s="13">
        <v>20200116</v>
      </c>
      <c r="E9" s="13">
        <v>20200116</v>
      </c>
      <c r="F9" s="13" t="s">
        <v>24</v>
      </c>
      <c r="G9" s="14">
        <v>571.68</v>
      </c>
      <c r="H9" s="14">
        <v>0</v>
      </c>
      <c r="I9" s="14">
        <v>63</v>
      </c>
      <c r="J9" s="14">
        <v>34.34</v>
      </c>
      <c r="K9" s="14">
        <v>571.68</v>
      </c>
      <c r="L9" s="14">
        <v>360</v>
      </c>
      <c r="M9" s="14">
        <v>0</v>
      </c>
      <c r="N9" s="17">
        <v>114.34</v>
      </c>
      <c r="O9" s="17"/>
      <c r="P9" s="17"/>
      <c r="Q9" s="23">
        <f>(H9+I9+J9+L9+M9+N9+O9+P9)/K9</f>
        <v>1</v>
      </c>
      <c r="R9" s="13">
        <v>20200116</v>
      </c>
      <c r="S9" s="13" t="s">
        <v>25</v>
      </c>
      <c r="T9" s="24" t="s">
        <v>26</v>
      </c>
      <c r="U9" s="26" t="s">
        <v>40</v>
      </c>
    </row>
    <row r="10" s="2" customFormat="1" ht="14.4" spans="1:21">
      <c r="A10" s="12">
        <v>7</v>
      </c>
      <c r="B10" s="13" t="s">
        <v>41</v>
      </c>
      <c r="C10" s="13" t="s">
        <v>42</v>
      </c>
      <c r="D10" s="13">
        <v>20200116</v>
      </c>
      <c r="E10" s="13">
        <v>20200116</v>
      </c>
      <c r="F10" s="13" t="s">
        <v>43</v>
      </c>
      <c r="G10" s="14">
        <v>135.56</v>
      </c>
      <c r="H10" s="14">
        <v>0</v>
      </c>
      <c r="I10" s="14">
        <v>4.75</v>
      </c>
      <c r="J10" s="14">
        <v>0</v>
      </c>
      <c r="K10" s="14">
        <v>136.06</v>
      </c>
      <c r="L10" s="14">
        <v>128.78</v>
      </c>
      <c r="M10" s="14">
        <v>0</v>
      </c>
      <c r="N10" s="17"/>
      <c r="O10" s="17"/>
      <c r="P10" s="17"/>
      <c r="Q10" s="23">
        <f>(H10+I10+J10+L10+M10+N10+O10+P10)/K10</f>
        <v>0.981405262384242</v>
      </c>
      <c r="R10" s="13">
        <v>20200116</v>
      </c>
      <c r="S10" s="13" t="s">
        <v>25</v>
      </c>
      <c r="T10" s="26" t="s">
        <v>26</v>
      </c>
      <c r="U10" s="25"/>
    </row>
    <row r="11" s="2" customFormat="1" ht="14.4" spans="1:21">
      <c r="A11" s="12">
        <v>8</v>
      </c>
      <c r="B11" s="13" t="s">
        <v>44</v>
      </c>
      <c r="C11" s="13" t="s">
        <v>28</v>
      </c>
      <c r="D11" s="13">
        <v>20200121</v>
      </c>
      <c r="E11" s="13">
        <v>20200101</v>
      </c>
      <c r="F11" s="13" t="s">
        <v>29</v>
      </c>
      <c r="G11" s="14">
        <v>2335.1</v>
      </c>
      <c r="H11" s="14">
        <v>0</v>
      </c>
      <c r="I11" s="14">
        <v>318.09</v>
      </c>
      <c r="J11" s="14">
        <v>0</v>
      </c>
      <c r="K11" s="14">
        <v>2380.9</v>
      </c>
      <c r="L11" s="14">
        <v>1880.69</v>
      </c>
      <c r="M11" s="14">
        <v>0</v>
      </c>
      <c r="N11" s="17"/>
      <c r="O11" s="17"/>
      <c r="P11" s="17"/>
      <c r="Q11" s="23">
        <f>(H11+I11+J11+L11+M11+N11+O11+P11)/K11</f>
        <v>0.923507917174178</v>
      </c>
      <c r="R11" s="13">
        <v>20200121</v>
      </c>
      <c r="S11" s="13" t="s">
        <v>30</v>
      </c>
      <c r="T11" s="26" t="s">
        <v>26</v>
      </c>
      <c r="U11" s="25"/>
    </row>
    <row r="12" s="2" customFormat="1" ht="14.4" spans="1:21">
      <c r="A12" s="12">
        <v>9</v>
      </c>
      <c r="B12" s="13" t="s">
        <v>45</v>
      </c>
      <c r="C12" s="13" t="s">
        <v>39</v>
      </c>
      <c r="D12" s="13">
        <v>20200120</v>
      </c>
      <c r="E12" s="13">
        <v>20200120</v>
      </c>
      <c r="F12" s="13" t="s">
        <v>29</v>
      </c>
      <c r="G12" s="14">
        <v>55.2</v>
      </c>
      <c r="H12" s="14">
        <v>0</v>
      </c>
      <c r="I12" s="14">
        <v>7.73</v>
      </c>
      <c r="J12" s="14">
        <v>0</v>
      </c>
      <c r="K12" s="14">
        <v>55.2</v>
      </c>
      <c r="L12" s="14">
        <v>44.16</v>
      </c>
      <c r="M12" s="14">
        <v>0</v>
      </c>
      <c r="N12" s="17"/>
      <c r="O12" s="17"/>
      <c r="P12" s="17"/>
      <c r="Q12" s="23">
        <f>(H12+I12+J12+L12+M12+N12+O12+P12)/K12</f>
        <v>0.940036231884058</v>
      </c>
      <c r="R12" s="13">
        <v>20200120</v>
      </c>
      <c r="S12" s="13" t="s">
        <v>25</v>
      </c>
      <c r="T12" s="26" t="s">
        <v>26</v>
      </c>
      <c r="U12" s="25"/>
    </row>
    <row r="13" s="2" customFormat="1" ht="14.4" spans="1:21">
      <c r="A13" s="12">
        <v>10</v>
      </c>
      <c r="B13" s="13" t="s">
        <v>46</v>
      </c>
      <c r="C13" s="13" t="s">
        <v>47</v>
      </c>
      <c r="D13" s="13">
        <v>20200118</v>
      </c>
      <c r="E13" s="13">
        <v>20200113</v>
      </c>
      <c r="F13" s="13" t="s">
        <v>48</v>
      </c>
      <c r="G13" s="14">
        <v>2774.14</v>
      </c>
      <c r="H13" s="14">
        <v>0</v>
      </c>
      <c r="I13" s="14">
        <v>427.22</v>
      </c>
      <c r="J13" s="14">
        <v>127.9</v>
      </c>
      <c r="K13" s="14">
        <v>3082.7</v>
      </c>
      <c r="L13" s="14">
        <v>2219.31</v>
      </c>
      <c r="M13" s="14">
        <v>0</v>
      </c>
      <c r="N13" s="17"/>
      <c r="O13" s="17"/>
      <c r="P13" s="17"/>
      <c r="Q13" s="23">
        <f>(H13+I13+J13+L13+M13+N13+O13+P13)/K13</f>
        <v>0.9</v>
      </c>
      <c r="R13" s="13">
        <v>20200118</v>
      </c>
      <c r="S13" s="13" t="s">
        <v>33</v>
      </c>
      <c r="T13" s="26" t="s">
        <v>26</v>
      </c>
      <c r="U13" s="25"/>
    </row>
    <row r="14" s="2" customFormat="1" ht="14.4" spans="1:21">
      <c r="A14" s="12">
        <v>11</v>
      </c>
      <c r="B14" s="13" t="s">
        <v>49</v>
      </c>
      <c r="C14" s="13" t="s">
        <v>39</v>
      </c>
      <c r="D14" s="13">
        <v>20200119</v>
      </c>
      <c r="E14" s="13">
        <v>20200119</v>
      </c>
      <c r="F14" s="13" t="s">
        <v>29</v>
      </c>
      <c r="G14" s="14">
        <v>116.4</v>
      </c>
      <c r="H14" s="14">
        <v>0</v>
      </c>
      <c r="I14" s="14">
        <v>16.3</v>
      </c>
      <c r="J14" s="14">
        <v>0</v>
      </c>
      <c r="K14" s="14">
        <v>116.4</v>
      </c>
      <c r="L14" s="14">
        <v>93.12</v>
      </c>
      <c r="M14" s="14">
        <v>0</v>
      </c>
      <c r="N14" s="17"/>
      <c r="O14" s="17"/>
      <c r="P14" s="17"/>
      <c r="Q14" s="23">
        <f>(H14+I14+J14+L14+M14+N14+O14+P14)/K14</f>
        <v>0.940034364261168</v>
      </c>
      <c r="R14" s="13">
        <v>20200119</v>
      </c>
      <c r="S14" s="13" t="s">
        <v>25</v>
      </c>
      <c r="T14" s="26" t="s">
        <v>26</v>
      </c>
      <c r="U14" s="25"/>
    </row>
    <row r="15" s="2" customFormat="1" ht="14.4" spans="1:21">
      <c r="A15" s="12">
        <v>12</v>
      </c>
      <c r="B15" s="13" t="s">
        <v>50</v>
      </c>
      <c r="C15" s="13" t="s">
        <v>28</v>
      </c>
      <c r="D15" s="13">
        <v>20200121</v>
      </c>
      <c r="E15" s="13">
        <v>20200101</v>
      </c>
      <c r="F15" s="13" t="s">
        <v>29</v>
      </c>
      <c r="G15" s="14">
        <v>3242.56</v>
      </c>
      <c r="H15" s="14">
        <v>0</v>
      </c>
      <c r="I15" s="14">
        <v>453.96</v>
      </c>
      <c r="J15" s="14">
        <v>0</v>
      </c>
      <c r="K15" s="14">
        <v>3286.55</v>
      </c>
      <c r="L15" s="14">
        <v>2594.05</v>
      </c>
      <c r="M15" s="14">
        <v>0</v>
      </c>
      <c r="N15" s="18">
        <v>238.54</v>
      </c>
      <c r="O15" s="17"/>
      <c r="P15" s="17"/>
      <c r="Q15" s="23">
        <f>(H15+I15+J15+L15+M15+N15+O15+P15)/K15</f>
        <v>1</v>
      </c>
      <c r="R15" s="13">
        <v>20200122</v>
      </c>
      <c r="S15" s="13" t="s">
        <v>30</v>
      </c>
      <c r="T15" s="26" t="s">
        <v>26</v>
      </c>
      <c r="U15" s="26" t="s">
        <v>51</v>
      </c>
    </row>
    <row r="16" s="2" customFormat="1" ht="14.4" spans="1:21">
      <c r="A16" s="12">
        <v>13</v>
      </c>
      <c r="B16" s="13" t="s">
        <v>52</v>
      </c>
      <c r="C16" s="13" t="s">
        <v>53</v>
      </c>
      <c r="D16" s="13">
        <v>20200119</v>
      </c>
      <c r="E16" s="13">
        <v>20200119</v>
      </c>
      <c r="F16" s="13" t="s">
        <v>48</v>
      </c>
      <c r="G16" s="14">
        <v>573.15</v>
      </c>
      <c r="H16" s="14">
        <v>0</v>
      </c>
      <c r="I16" s="14">
        <v>75.87</v>
      </c>
      <c r="J16" s="14">
        <v>124.1</v>
      </c>
      <c r="K16" s="14">
        <v>791.9</v>
      </c>
      <c r="L16" s="14">
        <v>433.55</v>
      </c>
      <c r="M16" s="14">
        <v>0</v>
      </c>
      <c r="N16" s="17"/>
      <c r="O16" s="17"/>
      <c r="P16" s="17"/>
      <c r="Q16" s="23">
        <f>(H16+I16+J16+L16+M16+N16+O16+P16)/K16</f>
        <v>0.8</v>
      </c>
      <c r="R16" s="13">
        <v>20200119</v>
      </c>
      <c r="S16" s="13" t="s">
        <v>25</v>
      </c>
      <c r="T16" s="26" t="s">
        <v>26</v>
      </c>
      <c r="U16" s="25"/>
    </row>
    <row r="17" s="2" customFormat="1" ht="14.4" spans="1:21">
      <c r="A17" s="12">
        <v>14</v>
      </c>
      <c r="B17" s="13" t="s">
        <v>54</v>
      </c>
      <c r="C17" s="13" t="s">
        <v>55</v>
      </c>
      <c r="D17" s="13">
        <v>20200120</v>
      </c>
      <c r="E17" s="13">
        <v>20200120</v>
      </c>
      <c r="F17" s="13" t="s">
        <v>48</v>
      </c>
      <c r="G17" s="14">
        <v>152</v>
      </c>
      <c r="H17" s="14">
        <v>0</v>
      </c>
      <c r="I17" s="14">
        <v>21.28</v>
      </c>
      <c r="J17" s="14">
        <v>0</v>
      </c>
      <c r="K17" s="14">
        <v>152</v>
      </c>
      <c r="L17" s="14">
        <v>121.6</v>
      </c>
      <c r="M17" s="14">
        <v>0</v>
      </c>
      <c r="N17" s="17"/>
      <c r="O17" s="17"/>
      <c r="P17" s="17"/>
      <c r="Q17" s="23">
        <f>(H17+I17+J17+L17+M17+N17+O17+P17)/K17</f>
        <v>0.94</v>
      </c>
      <c r="R17" s="13">
        <v>20200120</v>
      </c>
      <c r="S17" s="13" t="s">
        <v>25</v>
      </c>
      <c r="T17" s="26" t="s">
        <v>26</v>
      </c>
      <c r="U17" s="25"/>
    </row>
    <row r="18" s="2" customFormat="1" ht="14.4" spans="1:21">
      <c r="A18" s="12">
        <v>15</v>
      </c>
      <c r="B18" s="13" t="s">
        <v>56</v>
      </c>
      <c r="C18" s="13" t="s">
        <v>28</v>
      </c>
      <c r="D18" s="13">
        <v>20200121</v>
      </c>
      <c r="E18" s="13">
        <v>20200101</v>
      </c>
      <c r="F18" s="13" t="s">
        <v>29</v>
      </c>
      <c r="G18" s="14">
        <v>2667.91</v>
      </c>
      <c r="H18" s="14">
        <v>0</v>
      </c>
      <c r="I18" s="14">
        <v>365.94</v>
      </c>
      <c r="J18" s="14">
        <v>0</v>
      </c>
      <c r="K18" s="14">
        <v>2707.83</v>
      </c>
      <c r="L18" s="14">
        <v>2145.13</v>
      </c>
      <c r="M18" s="14">
        <v>0</v>
      </c>
      <c r="N18" s="17"/>
      <c r="O18" s="17"/>
      <c r="P18" s="17"/>
      <c r="Q18" s="23">
        <f>(H18+I18+J18+L18+M18+N18+O18+P18)/K18</f>
        <v>0.927336649641964</v>
      </c>
      <c r="R18" s="13">
        <v>20200121</v>
      </c>
      <c r="S18" s="13" t="s">
        <v>30</v>
      </c>
      <c r="T18" s="26" t="s">
        <v>26</v>
      </c>
      <c r="U18" s="25"/>
    </row>
    <row r="19" s="2" customFormat="1" ht="14.4" spans="1:21">
      <c r="A19" s="12">
        <v>16</v>
      </c>
      <c r="B19" s="13" t="s">
        <v>57</v>
      </c>
      <c r="C19" s="13" t="s">
        <v>58</v>
      </c>
      <c r="D19" s="13">
        <v>20200114</v>
      </c>
      <c r="E19" s="13">
        <v>20200106</v>
      </c>
      <c r="F19" s="13" t="s">
        <v>59</v>
      </c>
      <c r="G19" s="14">
        <v>4458.58</v>
      </c>
      <c r="H19" s="14">
        <v>0</v>
      </c>
      <c r="I19" s="14">
        <v>936.3</v>
      </c>
      <c r="J19" s="14">
        <v>295.63</v>
      </c>
      <c r="K19" s="14">
        <v>4836.6</v>
      </c>
      <c r="L19" s="14">
        <v>3121.01</v>
      </c>
      <c r="M19" s="14">
        <v>0</v>
      </c>
      <c r="N19" s="17"/>
      <c r="O19" s="17"/>
      <c r="P19" s="17"/>
      <c r="Q19" s="23">
        <f>(H19+I19+J19+L19+M19+N19+O19+P19)/K19</f>
        <v>0.9</v>
      </c>
      <c r="R19" s="13">
        <v>20200121</v>
      </c>
      <c r="S19" s="13" t="s">
        <v>33</v>
      </c>
      <c r="T19" s="26" t="s">
        <v>26</v>
      </c>
      <c r="U19" s="25"/>
    </row>
    <row r="20" s="2" customFormat="1" ht="14.4" spans="1:21">
      <c r="A20" s="12">
        <v>17</v>
      </c>
      <c r="B20" s="13" t="s">
        <v>57</v>
      </c>
      <c r="C20" s="13" t="s">
        <v>60</v>
      </c>
      <c r="D20" s="13">
        <v>20200121</v>
      </c>
      <c r="E20" s="13">
        <v>20200121</v>
      </c>
      <c r="F20" s="13" t="s">
        <v>59</v>
      </c>
      <c r="G20" s="14">
        <v>3128.34</v>
      </c>
      <c r="H20" s="14">
        <v>0</v>
      </c>
      <c r="I20" s="14">
        <v>656.95</v>
      </c>
      <c r="J20" s="14">
        <v>0</v>
      </c>
      <c r="K20" s="14">
        <v>3128.54</v>
      </c>
      <c r="L20" s="14">
        <v>2189.84</v>
      </c>
      <c r="M20" s="14">
        <v>0</v>
      </c>
      <c r="N20" s="17"/>
      <c r="O20" s="17"/>
      <c r="P20" s="17"/>
      <c r="Q20" s="23">
        <f>(H20+I20+J20+L20+M20+N20+O20+P20)/K20</f>
        <v>0.909942017682369</v>
      </c>
      <c r="R20" s="13">
        <v>20200121</v>
      </c>
      <c r="S20" s="13" t="s">
        <v>25</v>
      </c>
      <c r="T20" s="26" t="s">
        <v>26</v>
      </c>
      <c r="U20" s="25"/>
    </row>
    <row r="21" s="2" customFormat="1" ht="14.4" spans="1:21">
      <c r="A21" s="12">
        <v>18</v>
      </c>
      <c r="B21" s="13" t="s">
        <v>61</v>
      </c>
      <c r="C21" s="13" t="s">
        <v>39</v>
      </c>
      <c r="D21" s="13">
        <v>20200121</v>
      </c>
      <c r="E21" s="13">
        <v>20200121</v>
      </c>
      <c r="F21" s="13" t="s">
        <v>24</v>
      </c>
      <c r="G21" s="14">
        <v>1148.06</v>
      </c>
      <c r="H21" s="14">
        <v>0</v>
      </c>
      <c r="I21" s="14">
        <v>23.71</v>
      </c>
      <c r="J21" s="14">
        <v>759.26</v>
      </c>
      <c r="K21" s="14">
        <v>1148.06</v>
      </c>
      <c r="L21" s="14">
        <v>135.48</v>
      </c>
      <c r="M21" s="14">
        <v>0</v>
      </c>
      <c r="N21" s="17">
        <v>229.61</v>
      </c>
      <c r="O21" s="17"/>
      <c r="P21" s="17"/>
      <c r="Q21" s="23">
        <f>(H21+I21+J21+L21+M21+N21+O21+P21)/K21</f>
        <v>1</v>
      </c>
      <c r="R21" s="13">
        <v>20200121</v>
      </c>
      <c r="S21" s="13" t="s">
        <v>25</v>
      </c>
      <c r="T21" s="24" t="s">
        <v>26</v>
      </c>
      <c r="U21" s="26" t="s">
        <v>40</v>
      </c>
    </row>
    <row r="22" s="2" customFormat="1" spans="1:21">
      <c r="A22" s="12">
        <v>19</v>
      </c>
      <c r="B22" s="13" t="s">
        <v>61</v>
      </c>
      <c r="C22" s="13" t="s">
        <v>62</v>
      </c>
      <c r="D22" s="13">
        <v>20200117</v>
      </c>
      <c r="E22" s="13">
        <v>20200101</v>
      </c>
      <c r="F22" s="13" t="s">
        <v>24</v>
      </c>
      <c r="G22" s="14">
        <v>3644.71</v>
      </c>
      <c r="H22" s="14">
        <v>0</v>
      </c>
      <c r="I22" s="14">
        <v>510.26</v>
      </c>
      <c r="J22" s="14">
        <v>0</v>
      </c>
      <c r="K22" s="14">
        <v>3761.7</v>
      </c>
      <c r="L22" s="14">
        <v>2915.77</v>
      </c>
      <c r="M22" s="14">
        <v>0</v>
      </c>
      <c r="N22" s="17"/>
      <c r="O22" s="17"/>
      <c r="P22" s="17"/>
      <c r="Q22" s="23">
        <f>(H22+I22+J22+L22+M22+N22+O22+P22)/K22</f>
        <v>0.91076640880453</v>
      </c>
      <c r="R22" s="13">
        <v>20200117</v>
      </c>
      <c r="S22" s="13" t="s">
        <v>30</v>
      </c>
      <c r="T22" s="24" t="s">
        <v>26</v>
      </c>
      <c r="U22" s="25"/>
    </row>
    <row r="23" s="2" customFormat="1" ht="14.4" spans="1:21">
      <c r="A23" s="12">
        <v>20</v>
      </c>
      <c r="B23" s="13" t="s">
        <v>63</v>
      </c>
      <c r="C23" s="13" t="s">
        <v>28</v>
      </c>
      <c r="D23" s="13">
        <v>20200121</v>
      </c>
      <c r="E23" s="13">
        <v>20200101</v>
      </c>
      <c r="F23" s="13" t="s">
        <v>29</v>
      </c>
      <c r="G23" s="14">
        <v>2817.74</v>
      </c>
      <c r="H23" s="14">
        <v>0</v>
      </c>
      <c r="I23" s="14">
        <v>384.4</v>
      </c>
      <c r="J23" s="14">
        <v>0</v>
      </c>
      <c r="K23" s="14">
        <v>2868.27</v>
      </c>
      <c r="L23" s="14">
        <v>2268.6</v>
      </c>
      <c r="M23" s="14">
        <v>0</v>
      </c>
      <c r="N23" s="17"/>
      <c r="O23" s="17"/>
      <c r="P23" s="17"/>
      <c r="Q23" s="23">
        <f>(H23+I23+J23+L23+M23+N23+O23+P23)/K23</f>
        <v>0.924947790828618</v>
      </c>
      <c r="R23" s="13">
        <v>20200122</v>
      </c>
      <c r="S23" s="13" t="s">
        <v>30</v>
      </c>
      <c r="T23" s="26" t="s">
        <v>26</v>
      </c>
      <c r="U23" s="25"/>
    </row>
    <row r="24" s="2" customFormat="1" ht="14.4" spans="1:21">
      <c r="A24" s="12">
        <v>21</v>
      </c>
      <c r="B24" s="13" t="s">
        <v>64</v>
      </c>
      <c r="C24" s="13" t="s">
        <v>65</v>
      </c>
      <c r="D24" s="13">
        <v>20200117</v>
      </c>
      <c r="E24" s="13">
        <v>20200117</v>
      </c>
      <c r="F24" s="13" t="s">
        <v>66</v>
      </c>
      <c r="G24" s="14">
        <v>1641</v>
      </c>
      <c r="H24" s="14">
        <v>0</v>
      </c>
      <c r="I24" s="14">
        <v>344.61</v>
      </c>
      <c r="J24" s="14">
        <v>0</v>
      </c>
      <c r="K24" s="14">
        <v>1641</v>
      </c>
      <c r="L24" s="14">
        <v>1148.7</v>
      </c>
      <c r="M24" s="14">
        <v>0</v>
      </c>
      <c r="N24" s="17"/>
      <c r="O24" s="17"/>
      <c r="P24" s="17"/>
      <c r="Q24" s="23">
        <f>(H24+I24+J24+L24+M24+N24+O24+P24)/K24</f>
        <v>0.91</v>
      </c>
      <c r="R24" s="13">
        <v>20200117</v>
      </c>
      <c r="S24" s="13" t="s">
        <v>25</v>
      </c>
      <c r="T24" s="26" t="s">
        <v>26</v>
      </c>
      <c r="U24" s="25"/>
    </row>
    <row r="25" s="2" customFormat="1" ht="14.4" spans="1:21">
      <c r="A25" s="12">
        <v>22</v>
      </c>
      <c r="B25" s="13" t="s">
        <v>67</v>
      </c>
      <c r="C25" s="13" t="s">
        <v>39</v>
      </c>
      <c r="D25" s="13">
        <v>20200120</v>
      </c>
      <c r="E25" s="13">
        <v>20200120</v>
      </c>
      <c r="F25" s="13" t="s">
        <v>24</v>
      </c>
      <c r="G25" s="14">
        <v>140.82</v>
      </c>
      <c r="H25" s="14">
        <v>0</v>
      </c>
      <c r="I25" s="14">
        <v>19.71</v>
      </c>
      <c r="J25" s="14">
        <v>0</v>
      </c>
      <c r="K25" s="14">
        <v>140.82</v>
      </c>
      <c r="L25" s="14">
        <v>112.66</v>
      </c>
      <c r="M25" s="14">
        <v>0</v>
      </c>
      <c r="N25" s="17">
        <v>8.45</v>
      </c>
      <c r="O25" s="17"/>
      <c r="P25" s="17"/>
      <c r="Q25" s="23">
        <f>(H25+I25+J25+L25+M25+N25+O25+P25)/K25</f>
        <v>1</v>
      </c>
      <c r="R25" s="13">
        <v>20200120</v>
      </c>
      <c r="S25" s="13" t="s">
        <v>25</v>
      </c>
      <c r="T25" s="26" t="s">
        <v>26</v>
      </c>
      <c r="U25" s="26" t="s">
        <v>40</v>
      </c>
    </row>
    <row r="26" s="2" customFormat="1" ht="14.4" spans="1:21">
      <c r="A26" s="12">
        <v>23</v>
      </c>
      <c r="B26" s="13" t="s">
        <v>68</v>
      </c>
      <c r="C26" s="13" t="s">
        <v>39</v>
      </c>
      <c r="D26" s="13">
        <v>20200120</v>
      </c>
      <c r="E26" s="13">
        <v>20200120</v>
      </c>
      <c r="F26" s="13" t="s">
        <v>29</v>
      </c>
      <c r="G26" s="14">
        <v>88.8</v>
      </c>
      <c r="H26" s="14">
        <v>0</v>
      </c>
      <c r="I26" s="14">
        <v>12.43</v>
      </c>
      <c r="J26" s="14">
        <v>0</v>
      </c>
      <c r="K26" s="14">
        <v>88.8</v>
      </c>
      <c r="L26" s="14">
        <v>71.04</v>
      </c>
      <c r="M26" s="14">
        <v>0</v>
      </c>
      <c r="N26" s="17"/>
      <c r="O26" s="17"/>
      <c r="P26" s="17"/>
      <c r="Q26" s="23">
        <f>(H26+I26+J26+L26+M26+N26+O26+P26)/K26</f>
        <v>0.939977477477478</v>
      </c>
      <c r="R26" s="13">
        <v>20200120</v>
      </c>
      <c r="S26" s="13" t="s">
        <v>25</v>
      </c>
      <c r="T26" s="26" t="s">
        <v>26</v>
      </c>
      <c r="U26" s="25"/>
    </row>
    <row r="27" s="2" customFormat="1" spans="1:21">
      <c r="A27" s="12">
        <v>24</v>
      </c>
      <c r="B27" s="13" t="s">
        <v>69</v>
      </c>
      <c r="C27" s="13" t="s">
        <v>39</v>
      </c>
      <c r="D27" s="13">
        <v>20200131</v>
      </c>
      <c r="E27" s="13">
        <v>20200131</v>
      </c>
      <c r="F27" s="13" t="s">
        <v>24</v>
      </c>
      <c r="G27" s="14">
        <v>428.04</v>
      </c>
      <c r="H27" s="14">
        <v>0</v>
      </c>
      <c r="I27" s="14">
        <v>49</v>
      </c>
      <c r="J27" s="14">
        <v>13.43</v>
      </c>
      <c r="K27" s="14">
        <v>428.04</v>
      </c>
      <c r="L27" s="14">
        <v>280</v>
      </c>
      <c r="M27" s="14">
        <v>0</v>
      </c>
      <c r="N27" s="17"/>
      <c r="O27" s="17"/>
      <c r="P27" s="17"/>
      <c r="Q27" s="23">
        <f>(H27+I27+J27+L27+M27+N27+O27+P27)/K27</f>
        <v>0.799995327539482</v>
      </c>
      <c r="R27" s="13">
        <v>20200131</v>
      </c>
      <c r="S27" s="13" t="s">
        <v>25</v>
      </c>
      <c r="T27" s="24" t="s">
        <v>26</v>
      </c>
      <c r="U27" s="25"/>
    </row>
    <row r="28" s="2" customFormat="1" ht="14.4" spans="1:21">
      <c r="A28" s="12">
        <v>25</v>
      </c>
      <c r="B28" s="13" t="s">
        <v>70</v>
      </c>
      <c r="C28" s="13" t="s">
        <v>39</v>
      </c>
      <c r="D28" s="13">
        <v>20200120</v>
      </c>
      <c r="E28" s="13">
        <v>20200120</v>
      </c>
      <c r="F28" s="13" t="s">
        <v>29</v>
      </c>
      <c r="G28" s="14">
        <v>134.4</v>
      </c>
      <c r="H28" s="14">
        <v>0</v>
      </c>
      <c r="I28" s="14">
        <v>18.82</v>
      </c>
      <c r="J28" s="14">
        <v>0</v>
      </c>
      <c r="K28" s="14">
        <v>134.4</v>
      </c>
      <c r="L28" s="14">
        <v>107.52</v>
      </c>
      <c r="M28" s="14">
        <v>0</v>
      </c>
      <c r="N28" s="17"/>
      <c r="O28" s="17"/>
      <c r="P28" s="17"/>
      <c r="Q28" s="23">
        <f>(H28+I28+J28+L28+M28+N28+O28+P28)/K28</f>
        <v>0.940029761904762</v>
      </c>
      <c r="R28" s="13">
        <v>20200120</v>
      </c>
      <c r="S28" s="13" t="s">
        <v>25</v>
      </c>
      <c r="T28" s="26" t="s">
        <v>26</v>
      </c>
      <c r="U28" s="25"/>
    </row>
    <row r="29" s="2" customFormat="1" ht="14.4" spans="1:21">
      <c r="A29" s="12">
        <v>26</v>
      </c>
      <c r="B29" s="13" t="s">
        <v>71</v>
      </c>
      <c r="C29" s="13" t="s">
        <v>72</v>
      </c>
      <c r="D29" s="13">
        <v>20200116</v>
      </c>
      <c r="E29" s="13">
        <v>20200104</v>
      </c>
      <c r="F29" s="13" t="s">
        <v>73</v>
      </c>
      <c r="G29" s="14">
        <v>2612.49</v>
      </c>
      <c r="H29" s="14">
        <v>0</v>
      </c>
      <c r="I29" s="14">
        <v>91.43</v>
      </c>
      <c r="J29" s="14">
        <v>0</v>
      </c>
      <c r="K29" s="14">
        <v>2622.49</v>
      </c>
      <c r="L29" s="14">
        <v>2481.87</v>
      </c>
      <c r="M29" s="14">
        <v>0</v>
      </c>
      <c r="N29" s="17"/>
      <c r="O29" s="17"/>
      <c r="P29" s="17"/>
      <c r="Q29" s="23">
        <f>(H29+I29+J29+L29+M29+N29+O29+P29)/K29</f>
        <v>0.981243017132572</v>
      </c>
      <c r="R29" s="13">
        <v>20200116</v>
      </c>
      <c r="S29" s="13" t="s">
        <v>33</v>
      </c>
      <c r="T29" s="26" t="s">
        <v>26</v>
      </c>
      <c r="U29" s="25"/>
    </row>
    <row r="30" s="2" customFormat="1" ht="14.4" spans="1:21">
      <c r="A30" s="12">
        <v>27</v>
      </c>
      <c r="B30" s="13" t="s">
        <v>74</v>
      </c>
      <c r="C30" s="13" t="s">
        <v>72</v>
      </c>
      <c r="D30" s="13">
        <v>20200119</v>
      </c>
      <c r="E30" s="13">
        <v>20200113</v>
      </c>
      <c r="F30" s="13" t="s">
        <v>73</v>
      </c>
      <c r="G30" s="14">
        <v>2289.69</v>
      </c>
      <c r="H30" s="14">
        <v>0</v>
      </c>
      <c r="I30" s="14">
        <v>80.14</v>
      </c>
      <c r="J30" s="14">
        <v>0</v>
      </c>
      <c r="K30" s="14">
        <v>2385.14</v>
      </c>
      <c r="L30" s="14">
        <v>2175.21</v>
      </c>
      <c r="M30" s="14">
        <v>0</v>
      </c>
      <c r="N30" s="17"/>
      <c r="O30" s="17"/>
      <c r="P30" s="17"/>
      <c r="Q30" s="23">
        <f>(H30+I30+J30+L30+M30+N30+O30+P30)/K30</f>
        <v>0.945583907024326</v>
      </c>
      <c r="R30" s="13">
        <v>20200119</v>
      </c>
      <c r="S30" s="13" t="s">
        <v>33</v>
      </c>
      <c r="T30" s="26" t="s">
        <v>26</v>
      </c>
      <c r="U30" s="25"/>
    </row>
    <row r="31" s="2" customFormat="1" ht="14.4" spans="1:21">
      <c r="A31" s="12">
        <v>28</v>
      </c>
      <c r="B31" s="13" t="s">
        <v>75</v>
      </c>
      <c r="C31" s="13" t="s">
        <v>39</v>
      </c>
      <c r="D31" s="13">
        <v>20200130</v>
      </c>
      <c r="E31" s="13">
        <v>20200130</v>
      </c>
      <c r="F31" s="13" t="s">
        <v>76</v>
      </c>
      <c r="G31" s="14">
        <v>473.76</v>
      </c>
      <c r="H31" s="14">
        <v>0</v>
      </c>
      <c r="I31" s="14">
        <v>0</v>
      </c>
      <c r="J31" s="14">
        <v>442.21</v>
      </c>
      <c r="K31" s="14">
        <v>552.76</v>
      </c>
      <c r="L31" s="14">
        <v>0</v>
      </c>
      <c r="M31" s="14">
        <v>0</v>
      </c>
      <c r="N31" s="17"/>
      <c r="O31" s="17"/>
      <c r="P31" s="17"/>
      <c r="Q31" s="23">
        <f>(H31+I31+J31+L31+M31+N31+O31+P31)/K31</f>
        <v>0.800003618206817</v>
      </c>
      <c r="R31" s="13">
        <v>20200130</v>
      </c>
      <c r="S31" s="13" t="s">
        <v>25</v>
      </c>
      <c r="T31" s="26" t="s">
        <v>26</v>
      </c>
      <c r="U31" s="25"/>
    </row>
    <row r="32" s="2" customFormat="1" ht="14.4" spans="1:21">
      <c r="A32" s="12">
        <v>29</v>
      </c>
      <c r="B32" s="13" t="s">
        <v>75</v>
      </c>
      <c r="C32" s="13" t="s">
        <v>23</v>
      </c>
      <c r="D32" s="13">
        <v>20200130</v>
      </c>
      <c r="E32" s="13">
        <v>20200130</v>
      </c>
      <c r="F32" s="13" t="s">
        <v>76</v>
      </c>
      <c r="G32" s="14">
        <v>190.59</v>
      </c>
      <c r="H32" s="14">
        <v>0</v>
      </c>
      <c r="I32" s="14">
        <v>0</v>
      </c>
      <c r="J32" s="14">
        <v>152.47</v>
      </c>
      <c r="K32" s="14">
        <v>190.59</v>
      </c>
      <c r="L32" s="14">
        <v>0</v>
      </c>
      <c r="M32" s="14">
        <v>0</v>
      </c>
      <c r="N32" s="17"/>
      <c r="O32" s="17"/>
      <c r="P32" s="17"/>
      <c r="Q32" s="23">
        <f>(H32+I32+J32+L32+M32+N32+O32+P32)/K32</f>
        <v>0.799989506270004</v>
      </c>
      <c r="R32" s="13">
        <v>20200130</v>
      </c>
      <c r="S32" s="13" t="s">
        <v>25</v>
      </c>
      <c r="T32" s="26" t="s">
        <v>26</v>
      </c>
      <c r="U32" s="25"/>
    </row>
    <row r="33" s="2" customFormat="1" ht="14.4" spans="1:21">
      <c r="A33" s="12">
        <v>30</v>
      </c>
      <c r="B33" s="13" t="s">
        <v>75</v>
      </c>
      <c r="C33" s="13" t="s">
        <v>23</v>
      </c>
      <c r="D33" s="13">
        <v>20200121</v>
      </c>
      <c r="E33" s="13">
        <v>20200121</v>
      </c>
      <c r="F33" s="13" t="s">
        <v>76</v>
      </c>
      <c r="G33" s="14">
        <v>188.99</v>
      </c>
      <c r="H33" s="14">
        <v>0</v>
      </c>
      <c r="I33" s="14">
        <v>26.46</v>
      </c>
      <c r="J33" s="14">
        <v>0</v>
      </c>
      <c r="K33" s="14">
        <v>188.99</v>
      </c>
      <c r="L33" s="14">
        <v>151.19</v>
      </c>
      <c r="M33" s="14">
        <v>0</v>
      </c>
      <c r="N33" s="17"/>
      <c r="O33" s="17"/>
      <c r="P33" s="17"/>
      <c r="Q33" s="23">
        <f>(H33+I33+J33+L33+M33+N33+O33+P33)/K33</f>
        <v>0.939996825228848</v>
      </c>
      <c r="R33" s="13">
        <v>20200121</v>
      </c>
      <c r="S33" s="13" t="s">
        <v>25</v>
      </c>
      <c r="T33" s="26" t="s">
        <v>26</v>
      </c>
      <c r="U33" s="25"/>
    </row>
    <row r="34" s="2" customFormat="1" ht="14.4" spans="1:21">
      <c r="A34" s="12">
        <v>31</v>
      </c>
      <c r="B34" s="13" t="s">
        <v>75</v>
      </c>
      <c r="C34" s="13" t="s">
        <v>23</v>
      </c>
      <c r="D34" s="13">
        <v>20200121</v>
      </c>
      <c r="E34" s="13">
        <v>20200121</v>
      </c>
      <c r="F34" s="13" t="s">
        <v>76</v>
      </c>
      <c r="G34" s="14">
        <v>428.31</v>
      </c>
      <c r="H34" s="14">
        <v>0</v>
      </c>
      <c r="I34" s="14">
        <v>16.44</v>
      </c>
      <c r="J34" s="14">
        <v>232.8</v>
      </c>
      <c r="K34" s="14">
        <v>429.01</v>
      </c>
      <c r="L34" s="14">
        <v>93.97</v>
      </c>
      <c r="M34" s="14">
        <v>0</v>
      </c>
      <c r="N34" s="17"/>
      <c r="O34" s="17"/>
      <c r="P34" s="17"/>
      <c r="Q34" s="23">
        <f>(H34+I34+J34+L34+M34+N34+O34+P34)/K34</f>
        <v>0.800004661895993</v>
      </c>
      <c r="R34" s="13">
        <v>20200121</v>
      </c>
      <c r="S34" s="13" t="s">
        <v>25</v>
      </c>
      <c r="T34" s="26" t="s">
        <v>26</v>
      </c>
      <c r="U34" s="25"/>
    </row>
    <row r="35" s="2" customFormat="1" ht="14.4" spans="1:21">
      <c r="A35" s="12">
        <v>32</v>
      </c>
      <c r="B35" s="13" t="s">
        <v>75</v>
      </c>
      <c r="C35" s="13" t="s">
        <v>77</v>
      </c>
      <c r="D35" s="13">
        <v>20200116</v>
      </c>
      <c r="E35" s="13">
        <v>20200106</v>
      </c>
      <c r="F35" s="13" t="s">
        <v>76</v>
      </c>
      <c r="G35" s="14">
        <v>5646.8</v>
      </c>
      <c r="H35" s="14">
        <v>0</v>
      </c>
      <c r="I35" s="14">
        <v>769.29</v>
      </c>
      <c r="J35" s="14">
        <v>264.76</v>
      </c>
      <c r="K35" s="14">
        <v>6202.08</v>
      </c>
      <c r="L35" s="14">
        <v>4547.82</v>
      </c>
      <c r="M35" s="14">
        <v>0</v>
      </c>
      <c r="N35" s="17"/>
      <c r="O35" s="17"/>
      <c r="P35" s="17"/>
      <c r="Q35" s="23">
        <f>(H35+I35+J35+L35+M35+N35+O35+P35)/K35</f>
        <v>0.899999677527539</v>
      </c>
      <c r="R35" s="13">
        <v>20200121</v>
      </c>
      <c r="S35" s="13" t="s">
        <v>33</v>
      </c>
      <c r="T35" s="26" t="s">
        <v>26</v>
      </c>
      <c r="U35" s="25"/>
    </row>
    <row r="36" s="2" customFormat="1" ht="14.4" spans="1:21">
      <c r="A36" s="12">
        <v>33</v>
      </c>
      <c r="B36" s="13" t="s">
        <v>78</v>
      </c>
      <c r="C36" s="13" t="s">
        <v>79</v>
      </c>
      <c r="D36" s="13">
        <v>20200123</v>
      </c>
      <c r="E36" s="13">
        <v>20200123</v>
      </c>
      <c r="F36" s="13" t="s">
        <v>73</v>
      </c>
      <c r="G36" s="14">
        <v>34.39</v>
      </c>
      <c r="H36" s="14">
        <v>0</v>
      </c>
      <c r="I36" s="14">
        <v>1.2</v>
      </c>
      <c r="J36" s="14">
        <v>0</v>
      </c>
      <c r="K36" s="14">
        <v>34.39</v>
      </c>
      <c r="L36" s="14">
        <v>32.67</v>
      </c>
      <c r="M36" s="14">
        <v>0</v>
      </c>
      <c r="N36" s="17"/>
      <c r="O36" s="17"/>
      <c r="P36" s="17"/>
      <c r="Q36" s="23">
        <f>(H36+I36+J36+L36+M36+N36+O36+P36)/K36</f>
        <v>0.984879325385287</v>
      </c>
      <c r="R36" s="13">
        <v>20200123</v>
      </c>
      <c r="S36" s="13" t="s">
        <v>25</v>
      </c>
      <c r="T36" s="26" t="s">
        <v>26</v>
      </c>
      <c r="U36" s="25"/>
    </row>
    <row r="37" s="2" customFormat="1" ht="14.4" spans="1:21">
      <c r="A37" s="12">
        <v>34</v>
      </c>
      <c r="B37" s="13" t="s">
        <v>78</v>
      </c>
      <c r="C37" s="13" t="s">
        <v>79</v>
      </c>
      <c r="D37" s="13">
        <v>20200118</v>
      </c>
      <c r="E37" s="13">
        <v>20200118</v>
      </c>
      <c r="F37" s="13" t="s">
        <v>73</v>
      </c>
      <c r="G37" s="14">
        <v>33.7</v>
      </c>
      <c r="H37" s="14">
        <v>0</v>
      </c>
      <c r="I37" s="14">
        <v>1.18</v>
      </c>
      <c r="J37" s="14">
        <v>0</v>
      </c>
      <c r="K37" s="14">
        <v>33.7</v>
      </c>
      <c r="L37" s="14">
        <v>32.02</v>
      </c>
      <c r="M37" s="14">
        <v>0</v>
      </c>
      <c r="N37" s="17"/>
      <c r="O37" s="17"/>
      <c r="P37" s="17"/>
      <c r="Q37" s="23">
        <f>(H37+I37+J37+L37+M37+N37+O37+P37)/K37</f>
        <v>0.985163204747775</v>
      </c>
      <c r="R37" s="13">
        <v>20200118</v>
      </c>
      <c r="S37" s="13" t="s">
        <v>25</v>
      </c>
      <c r="T37" s="26" t="s">
        <v>26</v>
      </c>
      <c r="U37" s="25"/>
    </row>
    <row r="38" s="2" customFormat="1" ht="14.4" spans="1:21">
      <c r="A38" s="12">
        <v>35</v>
      </c>
      <c r="B38" s="13" t="s">
        <v>80</v>
      </c>
      <c r="C38" s="13" t="s">
        <v>81</v>
      </c>
      <c r="D38" s="13">
        <v>20200121</v>
      </c>
      <c r="E38" s="13">
        <v>20200121</v>
      </c>
      <c r="F38" s="13" t="s">
        <v>43</v>
      </c>
      <c r="G38" s="14">
        <v>326.12</v>
      </c>
      <c r="H38" s="14">
        <v>0</v>
      </c>
      <c r="I38" s="14">
        <v>11.41</v>
      </c>
      <c r="J38" s="14">
        <v>0</v>
      </c>
      <c r="K38" s="14">
        <v>326.62</v>
      </c>
      <c r="L38" s="14">
        <v>309.81</v>
      </c>
      <c r="M38" s="14">
        <v>0</v>
      </c>
      <c r="N38" s="17"/>
      <c r="O38" s="17"/>
      <c r="P38" s="17"/>
      <c r="Q38" s="23">
        <f>(H38+I38+J38+L38+M38+N38+O38+P38)/K38</f>
        <v>0.983467025901659</v>
      </c>
      <c r="R38" s="13">
        <v>20200121</v>
      </c>
      <c r="S38" s="13" t="s">
        <v>25</v>
      </c>
      <c r="T38" s="26" t="s">
        <v>26</v>
      </c>
      <c r="U38" s="25"/>
    </row>
    <row r="39" s="2" customFormat="1" ht="14.4" spans="1:21">
      <c r="A39" s="12">
        <v>36</v>
      </c>
      <c r="B39" s="13" t="s">
        <v>82</v>
      </c>
      <c r="C39" s="13" t="s">
        <v>53</v>
      </c>
      <c r="D39" s="13">
        <v>20200120</v>
      </c>
      <c r="E39" s="13">
        <v>20200120</v>
      </c>
      <c r="F39" s="13" t="s">
        <v>48</v>
      </c>
      <c r="G39" s="14">
        <v>407.48</v>
      </c>
      <c r="H39" s="14">
        <v>0</v>
      </c>
      <c r="I39" s="14">
        <v>57.05</v>
      </c>
      <c r="J39" s="14">
        <v>0</v>
      </c>
      <c r="K39" s="14">
        <v>407.48</v>
      </c>
      <c r="L39" s="14">
        <v>325.98</v>
      </c>
      <c r="M39" s="14">
        <v>0</v>
      </c>
      <c r="N39" s="17"/>
      <c r="O39" s="17"/>
      <c r="P39" s="17"/>
      <c r="Q39" s="23">
        <f>(H39+I39+J39+L39+M39+N39+O39+P39)/K39</f>
        <v>0.939997055070187</v>
      </c>
      <c r="R39" s="13">
        <v>20200120</v>
      </c>
      <c r="S39" s="13" t="s">
        <v>25</v>
      </c>
      <c r="T39" s="26" t="s">
        <v>26</v>
      </c>
      <c r="U39" s="25"/>
    </row>
    <row r="40" s="2" customFormat="1" spans="1:21">
      <c r="A40" s="12">
        <v>37</v>
      </c>
      <c r="B40" s="13" t="s">
        <v>83</v>
      </c>
      <c r="C40" s="13" t="s">
        <v>84</v>
      </c>
      <c r="D40" s="13">
        <v>20200120</v>
      </c>
      <c r="E40" s="13">
        <v>20200120</v>
      </c>
      <c r="F40" s="13" t="s">
        <v>24</v>
      </c>
      <c r="G40" s="14">
        <v>2214.07</v>
      </c>
      <c r="H40" s="14">
        <v>0</v>
      </c>
      <c r="I40" s="14">
        <v>14.99</v>
      </c>
      <c r="J40" s="14">
        <v>1670.61</v>
      </c>
      <c r="K40" s="14">
        <v>2214.07</v>
      </c>
      <c r="L40" s="14">
        <v>85.66</v>
      </c>
      <c r="M40" s="14">
        <v>0</v>
      </c>
      <c r="N40" s="17"/>
      <c r="O40" s="17"/>
      <c r="P40" s="17"/>
      <c r="Q40" s="23">
        <f>(H40+I40+J40+L40+M40+N40+O40+P40)/K40</f>
        <v>0.800001806627613</v>
      </c>
      <c r="R40" s="13">
        <v>20200120</v>
      </c>
      <c r="S40" s="13" t="s">
        <v>25</v>
      </c>
      <c r="T40" s="24" t="s">
        <v>26</v>
      </c>
      <c r="U40" s="25"/>
    </row>
    <row r="41" s="2" customFormat="1" ht="14.4" spans="1:21">
      <c r="A41" s="12">
        <v>38</v>
      </c>
      <c r="B41" s="13" t="s">
        <v>85</v>
      </c>
      <c r="C41" s="13" t="s">
        <v>28</v>
      </c>
      <c r="D41" s="13">
        <v>20200121</v>
      </c>
      <c r="E41" s="13">
        <v>20200101</v>
      </c>
      <c r="F41" s="13" t="s">
        <v>29</v>
      </c>
      <c r="G41" s="14">
        <v>2578.46</v>
      </c>
      <c r="H41" s="14">
        <v>0</v>
      </c>
      <c r="I41" s="14">
        <v>358.62</v>
      </c>
      <c r="J41" s="14">
        <v>0</v>
      </c>
      <c r="K41" s="14">
        <v>2645.58</v>
      </c>
      <c r="L41" s="14">
        <v>2066.15</v>
      </c>
      <c r="M41" s="14">
        <v>0</v>
      </c>
      <c r="N41" s="17"/>
      <c r="O41" s="17"/>
      <c r="P41" s="17"/>
      <c r="Q41" s="23">
        <f>(H41+I41+J41+L41+M41+N41+O41+P41)/K41</f>
        <v>0.916536260479744</v>
      </c>
      <c r="R41" s="13">
        <v>20200121</v>
      </c>
      <c r="S41" s="13" t="s">
        <v>30</v>
      </c>
      <c r="T41" s="26" t="s">
        <v>26</v>
      </c>
      <c r="U41" s="25"/>
    </row>
    <row r="42" s="2" customFormat="1" ht="14.4" spans="1:21">
      <c r="A42" s="12">
        <v>39</v>
      </c>
      <c r="B42" s="13" t="s">
        <v>86</v>
      </c>
      <c r="C42" s="13" t="s">
        <v>42</v>
      </c>
      <c r="D42" s="13">
        <v>20200120</v>
      </c>
      <c r="E42" s="13">
        <v>20200120</v>
      </c>
      <c r="F42" s="13" t="s">
        <v>43</v>
      </c>
      <c r="G42" s="14">
        <v>304.41</v>
      </c>
      <c r="H42" s="14">
        <v>0</v>
      </c>
      <c r="I42" s="14">
        <v>10.65</v>
      </c>
      <c r="J42" s="14">
        <v>0</v>
      </c>
      <c r="K42" s="14">
        <v>304.91</v>
      </c>
      <c r="L42" s="14">
        <v>289.19</v>
      </c>
      <c r="M42" s="14">
        <v>0</v>
      </c>
      <c r="N42" s="17"/>
      <c r="O42" s="17"/>
      <c r="P42" s="17"/>
      <c r="Q42" s="23">
        <f>(H42+I42+J42+L42+M42+N42+O42+P42)/K42</f>
        <v>0.983372142599455</v>
      </c>
      <c r="R42" s="13">
        <v>20200120</v>
      </c>
      <c r="S42" s="13" t="s">
        <v>25</v>
      </c>
      <c r="T42" s="26" t="s">
        <v>26</v>
      </c>
      <c r="U42" s="25"/>
    </row>
    <row r="43" s="2" customFormat="1" ht="14.4" spans="1:21">
      <c r="A43" s="12">
        <v>40</v>
      </c>
      <c r="B43" s="13" t="s">
        <v>87</v>
      </c>
      <c r="C43" s="13" t="s">
        <v>39</v>
      </c>
      <c r="D43" s="13">
        <v>20200119</v>
      </c>
      <c r="E43" s="13">
        <v>20200119</v>
      </c>
      <c r="F43" s="13" t="s">
        <v>29</v>
      </c>
      <c r="G43" s="14">
        <v>114</v>
      </c>
      <c r="H43" s="14">
        <v>0</v>
      </c>
      <c r="I43" s="14">
        <v>15.96</v>
      </c>
      <c r="J43" s="14">
        <v>0</v>
      </c>
      <c r="K43" s="14">
        <v>114</v>
      </c>
      <c r="L43" s="14">
        <v>91.2</v>
      </c>
      <c r="M43" s="14">
        <v>0</v>
      </c>
      <c r="N43" s="17"/>
      <c r="O43" s="17"/>
      <c r="P43" s="17"/>
      <c r="Q43" s="23">
        <f>(H43+I43+J43+L43+M43+N43+O43+P43)/K43</f>
        <v>0.94</v>
      </c>
      <c r="R43" s="13">
        <v>20200119</v>
      </c>
      <c r="S43" s="13" t="s">
        <v>25</v>
      </c>
      <c r="T43" s="26" t="s">
        <v>26</v>
      </c>
      <c r="U43" s="25"/>
    </row>
    <row r="44" s="2" customFormat="1" ht="14.4" spans="1:21">
      <c r="A44" s="12">
        <v>41</v>
      </c>
      <c r="B44" s="13" t="s">
        <v>88</v>
      </c>
      <c r="C44" s="13" t="s">
        <v>39</v>
      </c>
      <c r="D44" s="13">
        <v>20200120</v>
      </c>
      <c r="E44" s="13">
        <v>20200120</v>
      </c>
      <c r="F44" s="13" t="s">
        <v>24</v>
      </c>
      <c r="G44" s="14">
        <v>173</v>
      </c>
      <c r="H44" s="14">
        <v>0</v>
      </c>
      <c r="I44" s="14">
        <v>24.22</v>
      </c>
      <c r="J44" s="14">
        <v>0</v>
      </c>
      <c r="K44" s="14">
        <v>173</v>
      </c>
      <c r="L44" s="14">
        <v>138.4</v>
      </c>
      <c r="M44" s="14">
        <v>0</v>
      </c>
      <c r="N44" s="17">
        <v>10.38</v>
      </c>
      <c r="O44" s="17"/>
      <c r="P44" s="17"/>
      <c r="Q44" s="23">
        <f>(H44+I44+J44+L44+M44+N44+O44+P44)/K44</f>
        <v>1</v>
      </c>
      <c r="R44" s="13">
        <v>20200120</v>
      </c>
      <c r="S44" s="13" t="s">
        <v>25</v>
      </c>
      <c r="T44" s="26" t="s">
        <v>26</v>
      </c>
      <c r="U44" s="26" t="s">
        <v>40</v>
      </c>
    </row>
    <row r="45" s="2" customFormat="1" ht="14.4" spans="1:21">
      <c r="A45" s="12">
        <v>42</v>
      </c>
      <c r="B45" s="13" t="s">
        <v>89</v>
      </c>
      <c r="C45" s="13" t="s">
        <v>90</v>
      </c>
      <c r="D45" s="13">
        <v>20200116</v>
      </c>
      <c r="E45" s="13">
        <v>20191231</v>
      </c>
      <c r="F45" s="13" t="s">
        <v>91</v>
      </c>
      <c r="G45" s="14">
        <v>6740.53</v>
      </c>
      <c r="H45" s="14">
        <v>0</v>
      </c>
      <c r="I45" s="14">
        <v>235.92</v>
      </c>
      <c r="J45" s="14">
        <v>0</v>
      </c>
      <c r="K45" s="14">
        <v>7262.87</v>
      </c>
      <c r="L45" s="14">
        <v>6403.5</v>
      </c>
      <c r="M45" s="14">
        <v>0</v>
      </c>
      <c r="N45" s="17"/>
      <c r="O45" s="17"/>
      <c r="P45" s="17"/>
      <c r="Q45" s="23">
        <f>(H45+I45+J45+L45+M45+N45+O45+P45)/K45</f>
        <v>0.914159278632276</v>
      </c>
      <c r="R45" s="13">
        <v>20200117</v>
      </c>
      <c r="S45" s="13" t="s">
        <v>33</v>
      </c>
      <c r="T45" s="26" t="s">
        <v>26</v>
      </c>
      <c r="U45" s="25"/>
    </row>
    <row r="46" s="2" customFormat="1" ht="14.4" spans="1:21">
      <c r="A46" s="12">
        <v>43</v>
      </c>
      <c r="B46" s="13" t="s">
        <v>92</v>
      </c>
      <c r="C46" s="13" t="s">
        <v>93</v>
      </c>
      <c r="D46" s="13">
        <v>20200121</v>
      </c>
      <c r="E46" s="13">
        <v>20200101</v>
      </c>
      <c r="F46" s="13" t="s">
        <v>29</v>
      </c>
      <c r="G46" s="14">
        <v>4096.38</v>
      </c>
      <c r="H46" s="14">
        <v>0</v>
      </c>
      <c r="I46" s="14">
        <v>573.49</v>
      </c>
      <c r="J46" s="14">
        <v>0</v>
      </c>
      <c r="K46" s="14">
        <v>4125.97</v>
      </c>
      <c r="L46" s="14">
        <v>3277.1</v>
      </c>
      <c r="M46" s="14">
        <v>0</v>
      </c>
      <c r="N46" s="17"/>
      <c r="O46" s="17"/>
      <c r="P46" s="17"/>
      <c r="Q46" s="23">
        <f>(H46+I46+J46+L46+M46+N46+O46+P46)/K46</f>
        <v>0.93325690686069</v>
      </c>
      <c r="R46" s="13">
        <v>20200123</v>
      </c>
      <c r="S46" s="13" t="s">
        <v>30</v>
      </c>
      <c r="T46" s="26" t="s">
        <v>26</v>
      </c>
      <c r="U46" s="25"/>
    </row>
    <row r="47" s="2" customFormat="1" spans="1:21">
      <c r="A47" s="12">
        <v>44</v>
      </c>
      <c r="B47" s="13" t="s">
        <v>94</v>
      </c>
      <c r="C47" s="13" t="s">
        <v>23</v>
      </c>
      <c r="D47" s="13">
        <v>20200119</v>
      </c>
      <c r="E47" s="13">
        <v>20200119</v>
      </c>
      <c r="F47" s="13" t="s">
        <v>24</v>
      </c>
      <c r="G47" s="14">
        <v>197.96</v>
      </c>
      <c r="H47" s="14">
        <v>0</v>
      </c>
      <c r="I47" s="14">
        <v>27.71</v>
      </c>
      <c r="J47" s="14">
        <v>0</v>
      </c>
      <c r="K47" s="14">
        <v>197.96</v>
      </c>
      <c r="L47" s="14">
        <v>158.37</v>
      </c>
      <c r="M47" s="14">
        <v>0</v>
      </c>
      <c r="N47" s="17"/>
      <c r="O47" s="17"/>
      <c r="P47" s="17"/>
      <c r="Q47" s="23">
        <f>(H47+I47+J47+L47+M47+N47+O47+P47)/K47</f>
        <v>0.939987876338654</v>
      </c>
      <c r="R47" s="13">
        <v>20200119</v>
      </c>
      <c r="S47" s="13" t="s">
        <v>25</v>
      </c>
      <c r="T47" s="24" t="s">
        <v>26</v>
      </c>
      <c r="U47" s="25"/>
    </row>
    <row r="48" s="2" customFormat="1" ht="14.4" spans="1:21">
      <c r="A48" s="12">
        <v>45</v>
      </c>
      <c r="B48" s="13" t="s">
        <v>95</v>
      </c>
      <c r="C48" s="13" t="s">
        <v>28</v>
      </c>
      <c r="D48" s="13">
        <v>20200119</v>
      </c>
      <c r="E48" s="13">
        <v>20200119</v>
      </c>
      <c r="F48" s="13" t="s">
        <v>24</v>
      </c>
      <c r="G48" s="14">
        <v>368.6</v>
      </c>
      <c r="H48" s="14">
        <v>0</v>
      </c>
      <c r="I48" s="14">
        <v>0</v>
      </c>
      <c r="J48" s="14">
        <v>294.88</v>
      </c>
      <c r="K48" s="14">
        <v>368.6</v>
      </c>
      <c r="L48" s="14">
        <v>0</v>
      </c>
      <c r="M48" s="14">
        <v>0</v>
      </c>
      <c r="N48" s="17">
        <v>73.72</v>
      </c>
      <c r="O48" s="17"/>
      <c r="P48" s="17"/>
      <c r="Q48" s="23">
        <f>(H48+I48+J48+L48+M48+N48+O48+P48)/K48</f>
        <v>1</v>
      </c>
      <c r="R48" s="13">
        <v>20200119</v>
      </c>
      <c r="S48" s="13" t="s">
        <v>25</v>
      </c>
      <c r="T48" s="24" t="s">
        <v>26</v>
      </c>
      <c r="U48" s="26" t="s">
        <v>40</v>
      </c>
    </row>
    <row r="49" s="2" customFormat="1" ht="14.4" spans="1:21">
      <c r="A49" s="12">
        <v>46</v>
      </c>
      <c r="B49" s="13" t="s">
        <v>95</v>
      </c>
      <c r="C49" s="13" t="s">
        <v>96</v>
      </c>
      <c r="D49" s="13">
        <v>20200119</v>
      </c>
      <c r="E49" s="13">
        <v>20200119</v>
      </c>
      <c r="F49" s="13" t="s">
        <v>24</v>
      </c>
      <c r="G49" s="14">
        <v>384.12</v>
      </c>
      <c r="H49" s="14">
        <v>0</v>
      </c>
      <c r="I49" s="14">
        <v>33.87</v>
      </c>
      <c r="J49" s="14">
        <v>79.88</v>
      </c>
      <c r="K49" s="14">
        <v>384.12</v>
      </c>
      <c r="L49" s="14">
        <v>193.55</v>
      </c>
      <c r="M49" s="14">
        <v>0</v>
      </c>
      <c r="N49" s="17"/>
      <c r="O49" s="17"/>
      <c r="P49" s="17"/>
      <c r="Q49" s="23">
        <f>(H49+I49+J49+L49+M49+N49+O49+P49)/K49</f>
        <v>0.800010413412475</v>
      </c>
      <c r="R49" s="13">
        <v>20200119</v>
      </c>
      <c r="S49" s="13" t="s">
        <v>25</v>
      </c>
      <c r="T49" s="26" t="s">
        <v>26</v>
      </c>
      <c r="U49" s="25"/>
    </row>
    <row r="50" s="2" customFormat="1" spans="1:21">
      <c r="A50" s="12">
        <v>47</v>
      </c>
      <c r="B50" s="13" t="s">
        <v>95</v>
      </c>
      <c r="C50" s="13" t="s">
        <v>97</v>
      </c>
      <c r="D50" s="13">
        <v>20200117</v>
      </c>
      <c r="E50" s="13">
        <v>20191231</v>
      </c>
      <c r="F50" s="13" t="s">
        <v>24</v>
      </c>
      <c r="G50" s="14">
        <v>3635.87</v>
      </c>
      <c r="H50" s="14">
        <v>0</v>
      </c>
      <c r="I50" s="14">
        <v>509.02</v>
      </c>
      <c r="J50" s="14">
        <v>23.06</v>
      </c>
      <c r="K50" s="14">
        <v>3823.09</v>
      </c>
      <c r="L50" s="14">
        <v>2908.7</v>
      </c>
      <c r="M50" s="14">
        <v>0</v>
      </c>
      <c r="N50" s="17"/>
      <c r="O50" s="17"/>
      <c r="P50" s="17"/>
      <c r="Q50" s="23">
        <f>(H50+I50+J50+L50+M50+N50+O50+P50)/K50</f>
        <v>0.899999738431478</v>
      </c>
      <c r="R50" s="13">
        <v>20200117</v>
      </c>
      <c r="S50" s="13" t="s">
        <v>30</v>
      </c>
      <c r="T50" s="24" t="s">
        <v>26</v>
      </c>
      <c r="U50" s="25"/>
    </row>
    <row r="51" s="2" customFormat="1" ht="14.4" spans="1:21">
      <c r="A51" s="12">
        <v>48</v>
      </c>
      <c r="B51" s="13" t="s">
        <v>98</v>
      </c>
      <c r="C51" s="13" t="s">
        <v>39</v>
      </c>
      <c r="D51" s="13">
        <v>20200119</v>
      </c>
      <c r="E51" s="13">
        <v>20200119</v>
      </c>
      <c r="F51" s="13" t="s">
        <v>24</v>
      </c>
      <c r="G51" s="14">
        <v>579.2</v>
      </c>
      <c r="H51" s="14">
        <v>0</v>
      </c>
      <c r="I51" s="14">
        <v>49</v>
      </c>
      <c r="J51" s="14">
        <v>134.36</v>
      </c>
      <c r="K51" s="14">
        <v>579.2</v>
      </c>
      <c r="L51" s="14">
        <v>280</v>
      </c>
      <c r="M51" s="14">
        <v>0</v>
      </c>
      <c r="N51" s="17">
        <v>115.84</v>
      </c>
      <c r="O51" s="17"/>
      <c r="P51" s="17"/>
      <c r="Q51" s="23">
        <f>(H51+I51+J51+L51+M51+N51+O51+P51)/K51</f>
        <v>1</v>
      </c>
      <c r="R51" s="13">
        <v>20200119</v>
      </c>
      <c r="S51" s="13" t="s">
        <v>25</v>
      </c>
      <c r="T51" s="24" t="s">
        <v>26</v>
      </c>
      <c r="U51" s="26" t="s">
        <v>40</v>
      </c>
    </row>
    <row r="52" s="2" customFormat="1" spans="1:21">
      <c r="A52" s="12">
        <v>49</v>
      </c>
      <c r="B52" s="13" t="s">
        <v>99</v>
      </c>
      <c r="C52" s="13" t="s">
        <v>90</v>
      </c>
      <c r="D52" s="13">
        <v>20200118</v>
      </c>
      <c r="E52" s="13">
        <v>20200115</v>
      </c>
      <c r="F52" s="13" t="s">
        <v>24</v>
      </c>
      <c r="G52" s="14">
        <v>3958.9</v>
      </c>
      <c r="H52" s="14">
        <v>0</v>
      </c>
      <c r="I52" s="14">
        <v>554.25</v>
      </c>
      <c r="J52" s="14">
        <v>0</v>
      </c>
      <c r="K52" s="14">
        <v>4096.69</v>
      </c>
      <c r="L52" s="14">
        <v>3167.12</v>
      </c>
      <c r="M52" s="14">
        <v>0</v>
      </c>
      <c r="N52" s="17"/>
      <c r="O52" s="17"/>
      <c r="P52" s="17"/>
      <c r="Q52" s="23">
        <f>(H52+I52+J52+L52+M52+N52+O52+P52)/K52</f>
        <v>0.9083845738877</v>
      </c>
      <c r="R52" s="13">
        <v>20200119</v>
      </c>
      <c r="S52" s="13" t="s">
        <v>33</v>
      </c>
      <c r="T52" s="24" t="s">
        <v>26</v>
      </c>
      <c r="U52" s="25"/>
    </row>
    <row r="53" s="2" customFormat="1" spans="1:21">
      <c r="A53" s="12">
        <v>50</v>
      </c>
      <c r="B53" s="13" t="s">
        <v>100</v>
      </c>
      <c r="C53" s="13" t="s">
        <v>62</v>
      </c>
      <c r="D53" s="13">
        <v>20200108</v>
      </c>
      <c r="E53" s="13">
        <v>20200106</v>
      </c>
      <c r="F53" s="13" t="s">
        <v>24</v>
      </c>
      <c r="G53" s="14">
        <v>3730.04</v>
      </c>
      <c r="H53" s="14">
        <v>0</v>
      </c>
      <c r="I53" s="14">
        <v>522.21</v>
      </c>
      <c r="J53" s="14">
        <v>199.98</v>
      </c>
      <c r="K53" s="14">
        <v>4118.02</v>
      </c>
      <c r="L53" s="14">
        <v>2984.03</v>
      </c>
      <c r="M53" s="14">
        <v>0</v>
      </c>
      <c r="N53" s="17"/>
      <c r="O53" s="17"/>
      <c r="P53" s="17"/>
      <c r="Q53" s="23">
        <f>(H53+I53+J53+L53+M53+N53+O53+P53)/K53</f>
        <v>0.900000485670298</v>
      </c>
      <c r="R53" s="13">
        <v>20200120</v>
      </c>
      <c r="S53" s="13" t="s">
        <v>33</v>
      </c>
      <c r="T53" s="24" t="s">
        <v>26</v>
      </c>
      <c r="U53" s="25"/>
    </row>
    <row r="54" s="2" customFormat="1" ht="14.4" spans="1:21">
      <c r="A54" s="12">
        <v>51</v>
      </c>
      <c r="B54" s="13" t="s">
        <v>101</v>
      </c>
      <c r="C54" s="13" t="s">
        <v>58</v>
      </c>
      <c r="D54" s="13">
        <v>20200121</v>
      </c>
      <c r="E54" s="13">
        <v>20200114</v>
      </c>
      <c r="F54" s="13" t="s">
        <v>76</v>
      </c>
      <c r="G54" s="14">
        <v>2812.25</v>
      </c>
      <c r="H54" s="14">
        <v>0</v>
      </c>
      <c r="I54" s="14">
        <v>393.72</v>
      </c>
      <c r="J54" s="14">
        <v>83.52</v>
      </c>
      <c r="K54" s="14">
        <v>3030.04</v>
      </c>
      <c r="L54" s="14">
        <v>2249.8</v>
      </c>
      <c r="M54" s="14">
        <v>0</v>
      </c>
      <c r="N54" s="17"/>
      <c r="O54" s="17"/>
      <c r="P54" s="17"/>
      <c r="Q54" s="23">
        <f>(H54+I54+J54+L54+M54+N54+O54+P54)/K54</f>
        <v>0.900001320114586</v>
      </c>
      <c r="R54" s="13">
        <v>20200121</v>
      </c>
      <c r="S54" s="13" t="s">
        <v>33</v>
      </c>
      <c r="T54" s="26" t="s">
        <v>26</v>
      </c>
      <c r="U54" s="25"/>
    </row>
    <row r="55" s="2" customFormat="1" ht="14.4" spans="1:21">
      <c r="A55" s="12">
        <v>52</v>
      </c>
      <c r="B55" s="13" t="s">
        <v>102</v>
      </c>
      <c r="C55" s="13" t="s">
        <v>42</v>
      </c>
      <c r="D55" s="13">
        <v>20200131</v>
      </c>
      <c r="E55" s="13">
        <v>20200131</v>
      </c>
      <c r="F55" s="13" t="s">
        <v>43</v>
      </c>
      <c r="G55" s="14">
        <v>263.1</v>
      </c>
      <c r="H55" s="14">
        <v>0</v>
      </c>
      <c r="I55" s="14">
        <v>9.21</v>
      </c>
      <c r="J55" s="14">
        <v>0</v>
      </c>
      <c r="K55" s="14">
        <v>263.6</v>
      </c>
      <c r="L55" s="14">
        <v>249.95</v>
      </c>
      <c r="M55" s="14">
        <v>0</v>
      </c>
      <c r="N55" s="17"/>
      <c r="O55" s="17"/>
      <c r="P55" s="17"/>
      <c r="Q55" s="23">
        <f>(H55+I55+J55+L55+M55+N55+O55+P55)/K55</f>
        <v>0.983156297420334</v>
      </c>
      <c r="R55" s="13">
        <v>20200131</v>
      </c>
      <c r="S55" s="13" t="s">
        <v>25</v>
      </c>
      <c r="T55" s="26" t="s">
        <v>26</v>
      </c>
      <c r="U55" s="25"/>
    </row>
    <row r="56" s="2" customFormat="1" ht="14.4" spans="1:21">
      <c r="A56" s="12">
        <v>53</v>
      </c>
      <c r="B56" s="13" t="s">
        <v>103</v>
      </c>
      <c r="C56" s="13" t="s">
        <v>104</v>
      </c>
      <c r="D56" s="13">
        <v>20200120</v>
      </c>
      <c r="E56" s="13">
        <v>20200116</v>
      </c>
      <c r="F56" s="13" t="s">
        <v>76</v>
      </c>
      <c r="G56" s="14">
        <v>5082.97</v>
      </c>
      <c r="H56" s="14">
        <v>0</v>
      </c>
      <c r="I56" s="14">
        <v>711.62</v>
      </c>
      <c r="J56" s="14">
        <v>0</v>
      </c>
      <c r="K56" s="14">
        <v>5278.49</v>
      </c>
      <c r="L56" s="14">
        <v>4066.38</v>
      </c>
      <c r="M56" s="14">
        <v>0</v>
      </c>
      <c r="N56" s="17"/>
      <c r="O56" s="17"/>
      <c r="P56" s="17"/>
      <c r="Q56" s="23">
        <f>(H56+I56+J56+L56+M56+N56+O56+P56)/K56</f>
        <v>0.905183111079115</v>
      </c>
      <c r="R56" s="13">
        <v>20200120</v>
      </c>
      <c r="S56" s="13" t="s">
        <v>33</v>
      </c>
      <c r="T56" s="26" t="s">
        <v>26</v>
      </c>
      <c r="U56" s="25"/>
    </row>
    <row r="57" s="2" customFormat="1" ht="14.4" spans="1:21">
      <c r="A57" s="12">
        <v>54</v>
      </c>
      <c r="B57" s="13" t="s">
        <v>105</v>
      </c>
      <c r="C57" s="13" t="s">
        <v>23</v>
      </c>
      <c r="D57" s="13">
        <v>20200120</v>
      </c>
      <c r="E57" s="13">
        <v>20200120</v>
      </c>
      <c r="F57" s="13" t="s">
        <v>106</v>
      </c>
      <c r="G57" s="14">
        <v>120.24</v>
      </c>
      <c r="H57" s="14">
        <v>0</v>
      </c>
      <c r="I57" s="14">
        <v>4.21</v>
      </c>
      <c r="J57" s="14">
        <v>0</v>
      </c>
      <c r="K57" s="14">
        <v>120.24</v>
      </c>
      <c r="L57" s="14">
        <v>114.23</v>
      </c>
      <c r="M57" s="14">
        <v>0</v>
      </c>
      <c r="N57" s="17"/>
      <c r="O57" s="17"/>
      <c r="P57" s="17"/>
      <c r="Q57" s="23">
        <f>(H57+I57+J57+L57+M57+N57+O57+P57)/K57</f>
        <v>0.985029940119761</v>
      </c>
      <c r="R57" s="13">
        <v>20200120</v>
      </c>
      <c r="S57" s="13" t="s">
        <v>25</v>
      </c>
      <c r="T57" s="26" t="s">
        <v>26</v>
      </c>
      <c r="U57" s="25"/>
    </row>
    <row r="58" s="2" customFormat="1" ht="14.4" spans="1:21">
      <c r="A58" s="12">
        <v>55</v>
      </c>
      <c r="B58" s="13" t="s">
        <v>107</v>
      </c>
      <c r="C58" s="13" t="s">
        <v>108</v>
      </c>
      <c r="D58" s="13">
        <v>20200119</v>
      </c>
      <c r="E58" s="13">
        <v>20200119</v>
      </c>
      <c r="F58" s="13" t="s">
        <v>48</v>
      </c>
      <c r="G58" s="14">
        <v>4374.8</v>
      </c>
      <c r="H58" s="14">
        <v>0</v>
      </c>
      <c r="I58" s="14">
        <v>612.47</v>
      </c>
      <c r="J58" s="14">
        <v>0</v>
      </c>
      <c r="K58" s="14">
        <v>4382.1</v>
      </c>
      <c r="L58" s="14">
        <v>3499.84</v>
      </c>
      <c r="M58" s="14">
        <v>0</v>
      </c>
      <c r="N58" s="17"/>
      <c r="O58" s="17"/>
      <c r="P58" s="17"/>
      <c r="Q58" s="23">
        <f>(H58+I58+J58+L58+M58+N58+O58+P58)/K58</f>
        <v>0.938433627712741</v>
      </c>
      <c r="R58" s="13">
        <v>20200119</v>
      </c>
      <c r="S58" s="13" t="s">
        <v>25</v>
      </c>
      <c r="T58" s="26" t="s">
        <v>26</v>
      </c>
      <c r="U58" s="25"/>
    </row>
    <row r="59" s="2" customFormat="1" ht="14.4" spans="1:21">
      <c r="A59" s="12">
        <v>56</v>
      </c>
      <c r="B59" s="13" t="s">
        <v>109</v>
      </c>
      <c r="C59" s="13" t="s">
        <v>110</v>
      </c>
      <c r="D59" s="13">
        <v>20200117</v>
      </c>
      <c r="E59" s="13">
        <v>20200112</v>
      </c>
      <c r="F59" s="13" t="s">
        <v>48</v>
      </c>
      <c r="G59" s="14">
        <v>6258.48</v>
      </c>
      <c r="H59" s="14">
        <v>0</v>
      </c>
      <c r="I59" s="14">
        <v>876.19</v>
      </c>
      <c r="J59" s="14">
        <v>248.47</v>
      </c>
      <c r="K59" s="14">
        <v>6812.71</v>
      </c>
      <c r="L59" s="14">
        <v>5006.78</v>
      </c>
      <c r="M59" s="14">
        <v>0</v>
      </c>
      <c r="N59" s="17"/>
      <c r="O59" s="17"/>
      <c r="P59" s="17"/>
      <c r="Q59" s="23">
        <f>(H59+I59+J59+L59+M59+N59+O59+P59)/K59</f>
        <v>0.900000146784466</v>
      </c>
      <c r="R59" s="13">
        <v>20200117</v>
      </c>
      <c r="S59" s="13" t="s">
        <v>33</v>
      </c>
      <c r="T59" s="26" t="s">
        <v>26</v>
      </c>
      <c r="U59" s="25"/>
    </row>
    <row r="60" s="2" customFormat="1" ht="14.4" spans="1:21">
      <c r="A60" s="12">
        <v>57</v>
      </c>
      <c r="B60" s="13" t="s">
        <v>111</v>
      </c>
      <c r="C60" s="13" t="s">
        <v>58</v>
      </c>
      <c r="D60" s="13">
        <v>20200122</v>
      </c>
      <c r="E60" s="13">
        <v>20200114</v>
      </c>
      <c r="F60" s="13" t="s">
        <v>43</v>
      </c>
      <c r="G60" s="14">
        <v>4957.29</v>
      </c>
      <c r="H60" s="14">
        <v>0</v>
      </c>
      <c r="I60" s="14">
        <v>173.51</v>
      </c>
      <c r="J60" s="14">
        <v>0</v>
      </c>
      <c r="K60" s="14">
        <v>5353.37</v>
      </c>
      <c r="L60" s="14">
        <v>4709.43</v>
      </c>
      <c r="M60" s="14">
        <v>0</v>
      </c>
      <c r="N60" s="17"/>
      <c r="O60" s="17"/>
      <c r="P60" s="17"/>
      <c r="Q60" s="23">
        <f>(H60+I60+J60+L60+M60+N60+O60+P60)/K60</f>
        <v>0.912124512223142</v>
      </c>
      <c r="R60" s="13">
        <v>20200122</v>
      </c>
      <c r="S60" s="13" t="s">
        <v>33</v>
      </c>
      <c r="T60" s="26" t="s">
        <v>26</v>
      </c>
      <c r="U60" s="25"/>
    </row>
    <row r="61" s="2" customFormat="1" ht="14.4" spans="1:21">
      <c r="A61" s="12">
        <v>58</v>
      </c>
      <c r="B61" s="13" t="s">
        <v>112</v>
      </c>
      <c r="C61" s="13" t="s">
        <v>28</v>
      </c>
      <c r="D61" s="13">
        <v>20200121</v>
      </c>
      <c r="E61" s="13">
        <v>20200101</v>
      </c>
      <c r="F61" s="13" t="s">
        <v>29</v>
      </c>
      <c r="G61" s="14">
        <v>2654.57</v>
      </c>
      <c r="H61" s="14">
        <v>0</v>
      </c>
      <c r="I61" s="14">
        <v>362.81</v>
      </c>
      <c r="J61" s="14">
        <v>0</v>
      </c>
      <c r="K61" s="14">
        <v>2755.86</v>
      </c>
      <c r="L61" s="14">
        <v>2136.27</v>
      </c>
      <c r="M61" s="14">
        <v>0</v>
      </c>
      <c r="N61" s="17"/>
      <c r="O61" s="17"/>
      <c r="P61" s="17"/>
      <c r="Q61" s="23">
        <f>(H61+I61+J61+L61+M61+N61+O61+P61)/K61</f>
        <v>0.906824004122125</v>
      </c>
      <c r="R61" s="13">
        <v>20200122</v>
      </c>
      <c r="S61" s="13" t="s">
        <v>30</v>
      </c>
      <c r="T61" s="26" t="s">
        <v>26</v>
      </c>
      <c r="U61" s="25"/>
    </row>
    <row r="62" s="2" customFormat="1" spans="1:21">
      <c r="A62" s="12">
        <v>59</v>
      </c>
      <c r="B62" s="13" t="s">
        <v>113</v>
      </c>
      <c r="C62" s="13" t="s">
        <v>96</v>
      </c>
      <c r="D62" s="13">
        <v>20200116</v>
      </c>
      <c r="E62" s="13">
        <v>20200116</v>
      </c>
      <c r="F62" s="13" t="s">
        <v>24</v>
      </c>
      <c r="G62" s="14">
        <v>417.91</v>
      </c>
      <c r="H62" s="14">
        <v>0</v>
      </c>
      <c r="I62" s="14">
        <v>58.51</v>
      </c>
      <c r="J62" s="14">
        <v>0</v>
      </c>
      <c r="K62" s="14">
        <v>417.91</v>
      </c>
      <c r="L62" s="14">
        <v>334.33</v>
      </c>
      <c r="M62" s="14">
        <v>0</v>
      </c>
      <c r="N62" s="17"/>
      <c r="O62" s="17"/>
      <c r="P62" s="17"/>
      <c r="Q62" s="23">
        <f>(H62+I62+J62+L62+M62+N62+O62+P62)/K62</f>
        <v>0.94001100715465</v>
      </c>
      <c r="R62" s="13">
        <v>20200116</v>
      </c>
      <c r="S62" s="13" t="s">
        <v>25</v>
      </c>
      <c r="T62" s="24" t="s">
        <v>26</v>
      </c>
      <c r="U62" s="25"/>
    </row>
    <row r="63" s="2" customFormat="1" ht="14.4" spans="1:21">
      <c r="A63" s="12">
        <v>60</v>
      </c>
      <c r="B63" s="13" t="s">
        <v>114</v>
      </c>
      <c r="C63" s="13" t="s">
        <v>115</v>
      </c>
      <c r="D63" s="13">
        <v>20200110</v>
      </c>
      <c r="E63" s="13">
        <v>20200102</v>
      </c>
      <c r="F63" s="13" t="s">
        <v>48</v>
      </c>
      <c r="G63" s="14">
        <v>5043.87</v>
      </c>
      <c r="H63" s="14">
        <v>0</v>
      </c>
      <c r="I63" s="14">
        <v>706.14</v>
      </c>
      <c r="J63" s="14">
        <v>157.36</v>
      </c>
      <c r="K63" s="14">
        <v>5442.89</v>
      </c>
      <c r="L63" s="14">
        <v>4035.1</v>
      </c>
      <c r="M63" s="14">
        <v>0</v>
      </c>
      <c r="N63" s="17"/>
      <c r="O63" s="17"/>
      <c r="P63" s="17"/>
      <c r="Q63" s="23">
        <f>(H63+I63+J63+L63+M63+N63+O63+P63)/K63</f>
        <v>0.899999816274075</v>
      </c>
      <c r="R63" s="13">
        <v>20200117</v>
      </c>
      <c r="S63" s="13" t="s">
        <v>33</v>
      </c>
      <c r="T63" s="26" t="s">
        <v>26</v>
      </c>
      <c r="U63" s="25"/>
    </row>
    <row r="64" s="2" customFormat="1" spans="1:21">
      <c r="A64" s="12">
        <v>61</v>
      </c>
      <c r="B64" s="13" t="s">
        <v>114</v>
      </c>
      <c r="C64" s="13" t="s">
        <v>116</v>
      </c>
      <c r="D64" s="13">
        <v>20200101</v>
      </c>
      <c r="E64" s="13">
        <v>20191229</v>
      </c>
      <c r="F64" s="13" t="s">
        <v>24</v>
      </c>
      <c r="G64" s="14">
        <v>3609.26</v>
      </c>
      <c r="H64" s="14">
        <v>0</v>
      </c>
      <c r="I64" s="14">
        <v>505.3</v>
      </c>
      <c r="J64" s="14">
        <v>229.57</v>
      </c>
      <c r="K64" s="14">
        <v>4024.75</v>
      </c>
      <c r="L64" s="14">
        <v>2887.41</v>
      </c>
      <c r="M64" s="14">
        <v>0</v>
      </c>
      <c r="N64" s="17"/>
      <c r="O64" s="17"/>
      <c r="P64" s="17"/>
      <c r="Q64" s="23">
        <f>(H64+I64+J64+L64+M64+N64+O64+P64)/K64</f>
        <v>0.900001242313187</v>
      </c>
      <c r="R64" s="13">
        <v>20200117</v>
      </c>
      <c r="S64" s="13" t="s">
        <v>33</v>
      </c>
      <c r="T64" s="24" t="s">
        <v>26</v>
      </c>
      <c r="U64" s="25"/>
    </row>
    <row r="65" s="2" customFormat="1" ht="14.4" spans="1:21">
      <c r="A65" s="12">
        <v>62</v>
      </c>
      <c r="B65" s="13" t="s">
        <v>117</v>
      </c>
      <c r="C65" s="13" t="s">
        <v>118</v>
      </c>
      <c r="D65" s="13">
        <v>20200120</v>
      </c>
      <c r="E65" s="13">
        <v>20200117</v>
      </c>
      <c r="F65" s="13" t="s">
        <v>48</v>
      </c>
      <c r="G65" s="14">
        <v>4452.07</v>
      </c>
      <c r="H65" s="14">
        <v>0</v>
      </c>
      <c r="I65" s="14">
        <v>623.29</v>
      </c>
      <c r="J65" s="14">
        <v>48.11</v>
      </c>
      <c r="K65" s="14">
        <v>4703.4</v>
      </c>
      <c r="L65" s="14">
        <v>3561.66</v>
      </c>
      <c r="M65" s="14">
        <v>0</v>
      </c>
      <c r="N65" s="17"/>
      <c r="O65" s="17"/>
      <c r="P65" s="17"/>
      <c r="Q65" s="23">
        <f>(H65+I65+J65+L65+M65+N65+O65+P65)/K65</f>
        <v>0.9</v>
      </c>
      <c r="R65" s="13">
        <v>20200120</v>
      </c>
      <c r="S65" s="13" t="s">
        <v>33</v>
      </c>
      <c r="T65" s="26" t="s">
        <v>26</v>
      </c>
      <c r="U65" s="25"/>
    </row>
    <row r="66" s="2" customFormat="1" ht="14.4" spans="1:21">
      <c r="A66" s="12">
        <v>63</v>
      </c>
      <c r="B66" s="13" t="s">
        <v>119</v>
      </c>
      <c r="C66" s="13" t="s">
        <v>42</v>
      </c>
      <c r="D66" s="13">
        <v>20200118</v>
      </c>
      <c r="E66" s="13">
        <v>20200118</v>
      </c>
      <c r="F66" s="13" t="s">
        <v>43</v>
      </c>
      <c r="G66" s="14">
        <v>267.07</v>
      </c>
      <c r="H66" s="14">
        <v>0</v>
      </c>
      <c r="I66" s="14">
        <v>3.06</v>
      </c>
      <c r="J66" s="14">
        <v>127.93</v>
      </c>
      <c r="K66" s="14">
        <v>267.57</v>
      </c>
      <c r="L66" s="14">
        <v>83.07</v>
      </c>
      <c r="M66" s="14">
        <v>0</v>
      </c>
      <c r="N66" s="17"/>
      <c r="O66" s="17"/>
      <c r="P66" s="17"/>
      <c r="Q66" s="23">
        <f>(H66+I66+J66+L66+M66+N66+O66+P66)/K66</f>
        <v>0.800014949359046</v>
      </c>
      <c r="R66" s="13">
        <v>20200118</v>
      </c>
      <c r="S66" s="13" t="s">
        <v>25</v>
      </c>
      <c r="T66" s="26" t="s">
        <v>26</v>
      </c>
      <c r="U66" s="25"/>
    </row>
    <row r="67" s="2" customFormat="1" ht="14.4" spans="1:21">
      <c r="A67" s="12">
        <v>64</v>
      </c>
      <c r="B67" s="13" t="s">
        <v>120</v>
      </c>
      <c r="C67" s="13" t="s">
        <v>39</v>
      </c>
      <c r="D67" s="13">
        <v>20200120</v>
      </c>
      <c r="E67" s="13">
        <v>20200120</v>
      </c>
      <c r="F67" s="13" t="s">
        <v>24</v>
      </c>
      <c r="G67" s="14">
        <v>717.4</v>
      </c>
      <c r="H67" s="14">
        <v>0</v>
      </c>
      <c r="I67" s="14">
        <v>49</v>
      </c>
      <c r="J67" s="14">
        <v>244.92</v>
      </c>
      <c r="K67" s="14">
        <v>717.4</v>
      </c>
      <c r="L67" s="14">
        <v>280</v>
      </c>
      <c r="M67" s="14">
        <v>0</v>
      </c>
      <c r="N67" s="17">
        <v>143.48</v>
      </c>
      <c r="O67" s="17"/>
      <c r="P67" s="17"/>
      <c r="Q67" s="23">
        <f t="shared" ref="Q67:Q130" si="1">(H67+I67+J67+L67+M67+N67+O67+P67)/K67</f>
        <v>1</v>
      </c>
      <c r="R67" s="13">
        <v>20200120</v>
      </c>
      <c r="S67" s="13" t="s">
        <v>25</v>
      </c>
      <c r="T67" s="24" t="s">
        <v>26</v>
      </c>
      <c r="U67" s="26" t="s">
        <v>40</v>
      </c>
    </row>
    <row r="68" s="2" customFormat="1" ht="14.4" spans="1:21">
      <c r="A68" s="12">
        <v>65</v>
      </c>
      <c r="B68" s="13" t="s">
        <v>121</v>
      </c>
      <c r="C68" s="13" t="s">
        <v>23</v>
      </c>
      <c r="D68" s="13">
        <v>20200117</v>
      </c>
      <c r="E68" s="13">
        <v>20200117</v>
      </c>
      <c r="F68" s="13" t="s">
        <v>24</v>
      </c>
      <c r="G68" s="14">
        <v>490.09</v>
      </c>
      <c r="H68" s="14">
        <v>0</v>
      </c>
      <c r="I68" s="14">
        <v>56</v>
      </c>
      <c r="J68" s="14">
        <v>16.07</v>
      </c>
      <c r="K68" s="14">
        <v>490.09</v>
      </c>
      <c r="L68" s="14">
        <v>320</v>
      </c>
      <c r="M68" s="14">
        <v>0</v>
      </c>
      <c r="N68" s="17"/>
      <c r="O68" s="17"/>
      <c r="P68" s="17"/>
      <c r="Q68" s="23">
        <f>(H68+I68+J68+L68+M68+N68+O68+P68)/K68</f>
        <v>0.799995919116897</v>
      </c>
      <c r="R68" s="13">
        <v>20200117</v>
      </c>
      <c r="S68" s="13" t="s">
        <v>25</v>
      </c>
      <c r="T68" s="26" t="s">
        <v>26</v>
      </c>
      <c r="U68" s="25"/>
    </row>
    <row r="69" s="2" customFormat="1" ht="14.4" spans="1:21">
      <c r="A69" s="12">
        <v>66</v>
      </c>
      <c r="B69" s="13" t="s">
        <v>122</v>
      </c>
      <c r="C69" s="13" t="s">
        <v>28</v>
      </c>
      <c r="D69" s="13">
        <v>20200121</v>
      </c>
      <c r="E69" s="13">
        <v>20200101</v>
      </c>
      <c r="F69" s="13" t="s">
        <v>29</v>
      </c>
      <c r="G69" s="14">
        <v>3049.12</v>
      </c>
      <c r="H69" s="14">
        <v>0</v>
      </c>
      <c r="I69" s="14">
        <v>426.88</v>
      </c>
      <c r="J69" s="14">
        <v>0</v>
      </c>
      <c r="K69" s="14">
        <v>3094.37</v>
      </c>
      <c r="L69" s="14">
        <v>2439.3</v>
      </c>
      <c r="M69" s="14">
        <v>0</v>
      </c>
      <c r="N69" s="17"/>
      <c r="O69" s="17"/>
      <c r="P69" s="17"/>
      <c r="Q69" s="23">
        <f>(H69+I69+J69+L69+M69+N69+O69+P69)/K69</f>
        <v>0.926256394678077</v>
      </c>
      <c r="R69" s="13">
        <v>20200122</v>
      </c>
      <c r="S69" s="13" t="s">
        <v>30</v>
      </c>
      <c r="T69" s="26" t="s">
        <v>26</v>
      </c>
      <c r="U69" s="25"/>
    </row>
    <row r="70" s="2" customFormat="1" spans="1:21">
      <c r="A70" s="12">
        <v>67</v>
      </c>
      <c r="B70" s="13" t="s">
        <v>123</v>
      </c>
      <c r="C70" s="13" t="s">
        <v>124</v>
      </c>
      <c r="D70" s="13">
        <v>20200116</v>
      </c>
      <c r="E70" s="13">
        <v>20200116</v>
      </c>
      <c r="F70" s="13" t="s">
        <v>24</v>
      </c>
      <c r="G70" s="14">
        <v>317.65</v>
      </c>
      <c r="H70" s="14">
        <v>0</v>
      </c>
      <c r="I70" s="14">
        <v>42</v>
      </c>
      <c r="J70" s="14">
        <v>0</v>
      </c>
      <c r="K70" s="14">
        <v>317.65</v>
      </c>
      <c r="L70" s="14">
        <v>240</v>
      </c>
      <c r="M70" s="14">
        <v>0</v>
      </c>
      <c r="N70" s="17"/>
      <c r="O70" s="17"/>
      <c r="P70" s="17"/>
      <c r="Q70" s="23">
        <f>(H70+I70+J70+L70+M70+N70+O70+P70)/K70</f>
        <v>0.887769557689281</v>
      </c>
      <c r="R70" s="13">
        <v>20200116</v>
      </c>
      <c r="S70" s="13" t="s">
        <v>25</v>
      </c>
      <c r="T70" s="24" t="s">
        <v>26</v>
      </c>
      <c r="U70" s="25"/>
    </row>
    <row r="71" s="2" customFormat="1" ht="14.4" spans="1:21">
      <c r="A71" s="12">
        <v>68</v>
      </c>
      <c r="B71" s="13" t="s">
        <v>125</v>
      </c>
      <c r="C71" s="13" t="s">
        <v>126</v>
      </c>
      <c r="D71" s="13">
        <v>20200129</v>
      </c>
      <c r="E71" s="13">
        <v>20200129</v>
      </c>
      <c r="F71" s="13" t="s">
        <v>48</v>
      </c>
      <c r="G71" s="14">
        <v>826.62</v>
      </c>
      <c r="H71" s="14">
        <v>0</v>
      </c>
      <c r="I71" s="14">
        <v>0</v>
      </c>
      <c r="J71" s="14">
        <v>661.3</v>
      </c>
      <c r="K71" s="14">
        <v>826.62</v>
      </c>
      <c r="L71" s="14">
        <v>0</v>
      </c>
      <c r="M71" s="14">
        <v>0</v>
      </c>
      <c r="N71" s="17"/>
      <c r="O71" s="17"/>
      <c r="P71" s="17"/>
      <c r="Q71" s="23">
        <f>(H71+I71+J71+L71+M71+N71+O71+P71)/K71</f>
        <v>0.800004838982846</v>
      </c>
      <c r="R71" s="13">
        <v>20200129</v>
      </c>
      <c r="S71" s="13" t="s">
        <v>25</v>
      </c>
      <c r="T71" s="26" t="s">
        <v>26</v>
      </c>
      <c r="U71" s="25"/>
    </row>
    <row r="72" s="2" customFormat="1" ht="14.4" spans="1:21">
      <c r="A72" s="12">
        <v>69</v>
      </c>
      <c r="B72" s="13" t="s">
        <v>125</v>
      </c>
      <c r="C72" s="13" t="s">
        <v>126</v>
      </c>
      <c r="D72" s="13">
        <v>20200127</v>
      </c>
      <c r="E72" s="13">
        <v>20200127</v>
      </c>
      <c r="F72" s="13" t="s">
        <v>48</v>
      </c>
      <c r="G72" s="14">
        <v>1653.46</v>
      </c>
      <c r="H72" s="14">
        <v>0</v>
      </c>
      <c r="I72" s="14">
        <v>0</v>
      </c>
      <c r="J72" s="14">
        <v>1322.77</v>
      </c>
      <c r="K72" s="14">
        <v>1653.46</v>
      </c>
      <c r="L72" s="14">
        <v>0</v>
      </c>
      <c r="M72" s="14">
        <v>0</v>
      </c>
      <c r="N72" s="17"/>
      <c r="O72" s="17"/>
      <c r="P72" s="17"/>
      <c r="Q72" s="23">
        <f>(H72+I72+J72+L72+M72+N72+O72+P72)/K72</f>
        <v>0.80000120958475</v>
      </c>
      <c r="R72" s="13">
        <v>20200127</v>
      </c>
      <c r="S72" s="13" t="s">
        <v>25</v>
      </c>
      <c r="T72" s="26" t="s">
        <v>26</v>
      </c>
      <c r="U72" s="25"/>
    </row>
    <row r="73" s="2" customFormat="1" ht="14.4" spans="1:21">
      <c r="A73" s="12">
        <v>70</v>
      </c>
      <c r="B73" s="13" t="s">
        <v>125</v>
      </c>
      <c r="C73" s="13" t="s">
        <v>126</v>
      </c>
      <c r="D73" s="13">
        <v>20200122</v>
      </c>
      <c r="E73" s="13">
        <v>20200122</v>
      </c>
      <c r="F73" s="13" t="s">
        <v>48</v>
      </c>
      <c r="G73" s="14">
        <v>826.62</v>
      </c>
      <c r="H73" s="14">
        <v>0</v>
      </c>
      <c r="I73" s="14">
        <v>0</v>
      </c>
      <c r="J73" s="14">
        <v>661.3</v>
      </c>
      <c r="K73" s="14">
        <v>826.62</v>
      </c>
      <c r="L73" s="14">
        <v>0</v>
      </c>
      <c r="M73" s="14">
        <v>0</v>
      </c>
      <c r="N73" s="17"/>
      <c r="O73" s="17"/>
      <c r="P73" s="17"/>
      <c r="Q73" s="23">
        <f>(H73+I73+J73+L73+M73+N73+O73+P73)/K73</f>
        <v>0.800004838982846</v>
      </c>
      <c r="R73" s="13">
        <v>20200122</v>
      </c>
      <c r="S73" s="13" t="s">
        <v>25</v>
      </c>
      <c r="T73" s="26" t="s">
        <v>26</v>
      </c>
      <c r="U73" s="25"/>
    </row>
    <row r="74" s="2" customFormat="1" ht="14.4" spans="1:21">
      <c r="A74" s="12">
        <v>71</v>
      </c>
      <c r="B74" s="13" t="s">
        <v>125</v>
      </c>
      <c r="C74" s="13" t="s">
        <v>126</v>
      </c>
      <c r="D74" s="13">
        <v>20200120</v>
      </c>
      <c r="E74" s="13">
        <v>20200120</v>
      </c>
      <c r="F74" s="13" t="s">
        <v>48</v>
      </c>
      <c r="G74" s="14">
        <v>826.62</v>
      </c>
      <c r="H74" s="14">
        <v>0</v>
      </c>
      <c r="I74" s="14">
        <v>0</v>
      </c>
      <c r="J74" s="14">
        <v>662.73</v>
      </c>
      <c r="K74" s="14">
        <v>828.41</v>
      </c>
      <c r="L74" s="14">
        <v>0</v>
      </c>
      <c r="M74" s="14">
        <v>0</v>
      </c>
      <c r="N74" s="17"/>
      <c r="O74" s="17"/>
      <c r="P74" s="17"/>
      <c r="Q74" s="23">
        <f>(H74+I74+J74+L74+M74+N74+O74+P74)/K74</f>
        <v>0.800002414263469</v>
      </c>
      <c r="R74" s="13">
        <v>20200120</v>
      </c>
      <c r="S74" s="13" t="s">
        <v>25</v>
      </c>
      <c r="T74" s="26" t="s">
        <v>26</v>
      </c>
      <c r="U74" s="25"/>
    </row>
    <row r="75" s="2" customFormat="1" ht="14.4" spans="1:21">
      <c r="A75" s="12">
        <v>72</v>
      </c>
      <c r="B75" s="13" t="s">
        <v>125</v>
      </c>
      <c r="C75" s="13" t="s">
        <v>126</v>
      </c>
      <c r="D75" s="13">
        <v>20200117</v>
      </c>
      <c r="E75" s="13">
        <v>20200117</v>
      </c>
      <c r="F75" s="13" t="s">
        <v>48</v>
      </c>
      <c r="G75" s="14">
        <v>1128.5</v>
      </c>
      <c r="H75" s="14">
        <v>0</v>
      </c>
      <c r="I75" s="14">
        <v>0</v>
      </c>
      <c r="J75" s="14">
        <v>902.8</v>
      </c>
      <c r="K75" s="14">
        <v>1128.5</v>
      </c>
      <c r="L75" s="14">
        <v>0</v>
      </c>
      <c r="M75" s="14">
        <v>0</v>
      </c>
      <c r="N75" s="17"/>
      <c r="O75" s="17"/>
      <c r="P75" s="17"/>
      <c r="Q75" s="23">
        <f>(H75+I75+J75+L75+M75+N75+O75+P75)/K75</f>
        <v>0.8</v>
      </c>
      <c r="R75" s="13">
        <v>20200117</v>
      </c>
      <c r="S75" s="13" t="s">
        <v>25</v>
      </c>
      <c r="T75" s="26" t="s">
        <v>26</v>
      </c>
      <c r="U75" s="25"/>
    </row>
    <row r="76" s="2" customFormat="1" ht="14.4" spans="1:21">
      <c r="A76" s="12">
        <v>73</v>
      </c>
      <c r="B76" s="13" t="s">
        <v>125</v>
      </c>
      <c r="C76" s="13" t="s">
        <v>126</v>
      </c>
      <c r="D76" s="13">
        <v>20200116</v>
      </c>
      <c r="E76" s="13">
        <v>20200116</v>
      </c>
      <c r="F76" s="13" t="s">
        <v>48</v>
      </c>
      <c r="G76" s="14">
        <v>152</v>
      </c>
      <c r="H76" s="14">
        <v>0</v>
      </c>
      <c r="I76" s="14">
        <v>0</v>
      </c>
      <c r="J76" s="14">
        <v>121.6</v>
      </c>
      <c r="K76" s="14">
        <v>152</v>
      </c>
      <c r="L76" s="14">
        <v>0</v>
      </c>
      <c r="M76" s="14">
        <v>0</v>
      </c>
      <c r="N76" s="17"/>
      <c r="O76" s="17"/>
      <c r="P76" s="17"/>
      <c r="Q76" s="23">
        <f>(H76+I76+J76+L76+M76+N76+O76+P76)/K76</f>
        <v>0.8</v>
      </c>
      <c r="R76" s="13">
        <v>20200116</v>
      </c>
      <c r="S76" s="13" t="s">
        <v>25</v>
      </c>
      <c r="T76" s="26" t="s">
        <v>26</v>
      </c>
      <c r="U76" s="25"/>
    </row>
    <row r="77" s="2" customFormat="1" ht="14.4" spans="1:21">
      <c r="A77" s="12">
        <v>74</v>
      </c>
      <c r="B77" s="13" t="s">
        <v>127</v>
      </c>
      <c r="C77" s="13" t="s">
        <v>42</v>
      </c>
      <c r="D77" s="13">
        <v>20200116</v>
      </c>
      <c r="E77" s="13">
        <v>20200116</v>
      </c>
      <c r="F77" s="13" t="s">
        <v>43</v>
      </c>
      <c r="G77" s="14">
        <v>186.3</v>
      </c>
      <c r="H77" s="14">
        <v>0</v>
      </c>
      <c r="I77" s="14">
        <v>6.52</v>
      </c>
      <c r="J77" s="14">
        <v>0</v>
      </c>
      <c r="K77" s="14">
        <v>186.8</v>
      </c>
      <c r="L77" s="14">
        <v>176.99</v>
      </c>
      <c r="M77" s="14">
        <v>0</v>
      </c>
      <c r="N77" s="17"/>
      <c r="O77" s="17"/>
      <c r="P77" s="17"/>
      <c r="Q77" s="23">
        <f>(H77+I77+J77+L77+M77+N77+O77+P77)/K77</f>
        <v>0.982387580299786</v>
      </c>
      <c r="R77" s="13">
        <v>20200116</v>
      </c>
      <c r="S77" s="13" t="s">
        <v>25</v>
      </c>
      <c r="T77" s="26" t="s">
        <v>26</v>
      </c>
      <c r="U77" s="25"/>
    </row>
    <row r="78" s="2" customFormat="1" ht="14.4" spans="1:21">
      <c r="A78" s="12">
        <v>75</v>
      </c>
      <c r="B78" s="13" t="s">
        <v>128</v>
      </c>
      <c r="C78" s="13" t="s">
        <v>23</v>
      </c>
      <c r="D78" s="13">
        <v>20200119</v>
      </c>
      <c r="E78" s="13">
        <v>20200119</v>
      </c>
      <c r="F78" s="13" t="s">
        <v>73</v>
      </c>
      <c r="G78" s="14">
        <v>141</v>
      </c>
      <c r="H78" s="14">
        <v>0</v>
      </c>
      <c r="I78" s="14">
        <v>4.94</v>
      </c>
      <c r="J78" s="14">
        <v>0</v>
      </c>
      <c r="K78" s="14">
        <v>141</v>
      </c>
      <c r="L78" s="14">
        <v>133.95</v>
      </c>
      <c r="M78" s="14">
        <v>0</v>
      </c>
      <c r="N78" s="17"/>
      <c r="O78" s="17"/>
      <c r="P78" s="17"/>
      <c r="Q78" s="23">
        <f>(H78+I78+J78+L78+M78+N78+O78+P78)/K78</f>
        <v>0.985035460992908</v>
      </c>
      <c r="R78" s="13">
        <v>20200119</v>
      </c>
      <c r="S78" s="13" t="s">
        <v>25</v>
      </c>
      <c r="T78" s="26" t="s">
        <v>26</v>
      </c>
      <c r="U78" s="25"/>
    </row>
    <row r="79" s="2" customFormat="1" ht="14.4" spans="1:21">
      <c r="A79" s="12">
        <v>76</v>
      </c>
      <c r="B79" s="13" t="s">
        <v>129</v>
      </c>
      <c r="C79" s="13" t="s">
        <v>23</v>
      </c>
      <c r="D79" s="13">
        <v>20200117</v>
      </c>
      <c r="E79" s="13">
        <v>20200117</v>
      </c>
      <c r="F79" s="13" t="s">
        <v>73</v>
      </c>
      <c r="G79" s="14">
        <v>150.58</v>
      </c>
      <c r="H79" s="14">
        <v>0</v>
      </c>
      <c r="I79" s="14">
        <v>5.27</v>
      </c>
      <c r="J79" s="14">
        <v>0</v>
      </c>
      <c r="K79" s="14">
        <v>150.58</v>
      </c>
      <c r="L79" s="14">
        <v>143.05</v>
      </c>
      <c r="M79" s="14">
        <v>0</v>
      </c>
      <c r="N79" s="17"/>
      <c r="O79" s="17"/>
      <c r="P79" s="17"/>
      <c r="Q79" s="23">
        <f>(H79+I79+J79+L79+M79+N79+O79+P79)/K79</f>
        <v>0.984991366715367</v>
      </c>
      <c r="R79" s="13">
        <v>20200117</v>
      </c>
      <c r="S79" s="13" t="s">
        <v>25</v>
      </c>
      <c r="T79" s="26" t="s">
        <v>26</v>
      </c>
      <c r="U79" s="25"/>
    </row>
    <row r="80" s="2" customFormat="1" spans="1:21">
      <c r="A80" s="12">
        <v>77</v>
      </c>
      <c r="B80" s="13" t="s">
        <v>130</v>
      </c>
      <c r="C80" s="13" t="s">
        <v>96</v>
      </c>
      <c r="D80" s="13">
        <v>20200116</v>
      </c>
      <c r="E80" s="13">
        <v>20200116</v>
      </c>
      <c r="F80" s="13" t="s">
        <v>24</v>
      </c>
      <c r="G80" s="14">
        <v>889.57</v>
      </c>
      <c r="H80" s="14">
        <v>0</v>
      </c>
      <c r="I80" s="14">
        <v>70</v>
      </c>
      <c r="J80" s="14">
        <v>241.66</v>
      </c>
      <c r="K80" s="14">
        <v>889.57</v>
      </c>
      <c r="L80" s="14">
        <v>400</v>
      </c>
      <c r="M80" s="14">
        <v>0</v>
      </c>
      <c r="N80" s="17"/>
      <c r="O80" s="17"/>
      <c r="P80" s="17"/>
      <c r="Q80" s="23">
        <f>(H80+I80+J80+L80+M80+N80+O80+P80)/K80</f>
        <v>0.800004496554515</v>
      </c>
      <c r="R80" s="13">
        <v>20200116</v>
      </c>
      <c r="S80" s="13" t="s">
        <v>25</v>
      </c>
      <c r="T80" s="24" t="s">
        <v>26</v>
      </c>
      <c r="U80" s="25"/>
    </row>
    <row r="81" s="2" customFormat="1" ht="14.4" spans="1:21">
      <c r="A81" s="12">
        <v>78</v>
      </c>
      <c r="B81" s="13" t="s">
        <v>131</v>
      </c>
      <c r="C81" s="13" t="s">
        <v>23</v>
      </c>
      <c r="D81" s="13">
        <v>20200119</v>
      </c>
      <c r="E81" s="13">
        <v>20200119</v>
      </c>
      <c r="F81" s="13" t="s">
        <v>24</v>
      </c>
      <c r="G81" s="14">
        <v>492.11</v>
      </c>
      <c r="H81" s="14">
        <v>0</v>
      </c>
      <c r="I81" s="14">
        <v>56</v>
      </c>
      <c r="J81" s="14">
        <v>17.69</v>
      </c>
      <c r="K81" s="14">
        <v>492.11</v>
      </c>
      <c r="L81" s="14">
        <v>320</v>
      </c>
      <c r="M81" s="14">
        <v>0</v>
      </c>
      <c r="N81" s="17"/>
      <c r="O81" s="17"/>
      <c r="P81" s="17"/>
      <c r="Q81" s="23">
        <f>(H81+I81+J81+L81+M81+N81+O81+P81)/K81</f>
        <v>0.800004064132003</v>
      </c>
      <c r="R81" s="13">
        <v>20200119</v>
      </c>
      <c r="S81" s="13" t="s">
        <v>25</v>
      </c>
      <c r="T81" s="26" t="s">
        <v>26</v>
      </c>
      <c r="U81" s="25"/>
    </row>
    <row r="82" s="2" customFormat="1" spans="1:21">
      <c r="A82" s="12">
        <v>79</v>
      </c>
      <c r="B82" s="13" t="s">
        <v>132</v>
      </c>
      <c r="C82" s="13" t="s">
        <v>84</v>
      </c>
      <c r="D82" s="13">
        <v>20200120</v>
      </c>
      <c r="E82" s="13">
        <v>20200120</v>
      </c>
      <c r="F82" s="13" t="s">
        <v>24</v>
      </c>
      <c r="G82" s="14">
        <v>2922.05</v>
      </c>
      <c r="H82" s="14">
        <v>0</v>
      </c>
      <c r="I82" s="14">
        <v>0</v>
      </c>
      <c r="J82" s="14">
        <v>2337.64</v>
      </c>
      <c r="K82" s="14">
        <v>2922.05</v>
      </c>
      <c r="L82" s="14">
        <v>0</v>
      </c>
      <c r="M82" s="14">
        <v>0</v>
      </c>
      <c r="N82" s="17"/>
      <c r="O82" s="17"/>
      <c r="P82" s="17"/>
      <c r="Q82" s="23">
        <f>(H82+I82+J82+L82+M82+N82+O82+P82)/K82</f>
        <v>0.8</v>
      </c>
      <c r="R82" s="13">
        <v>20200120</v>
      </c>
      <c r="S82" s="13" t="s">
        <v>25</v>
      </c>
      <c r="T82" s="24" t="s">
        <v>26</v>
      </c>
      <c r="U82" s="25"/>
    </row>
    <row r="83" s="2" customFormat="1" ht="14.4" spans="1:21">
      <c r="A83" s="12">
        <v>80</v>
      </c>
      <c r="B83" s="13" t="s">
        <v>133</v>
      </c>
      <c r="C83" s="13" t="s">
        <v>81</v>
      </c>
      <c r="D83" s="13">
        <v>20200119</v>
      </c>
      <c r="E83" s="13">
        <v>20200119</v>
      </c>
      <c r="F83" s="13" t="s">
        <v>43</v>
      </c>
      <c r="G83" s="14">
        <v>245.79</v>
      </c>
      <c r="H83" s="14">
        <v>0</v>
      </c>
      <c r="I83" s="14">
        <v>6.92</v>
      </c>
      <c r="J83" s="14">
        <v>119.07</v>
      </c>
      <c r="K83" s="14">
        <v>392.23</v>
      </c>
      <c r="L83" s="14">
        <v>187.79</v>
      </c>
      <c r="M83" s="14">
        <v>0</v>
      </c>
      <c r="N83" s="17"/>
      <c r="O83" s="17"/>
      <c r="P83" s="17"/>
      <c r="Q83" s="23">
        <f>(H83+I83+J83+L83+M83+N83+O83+P83)/K83</f>
        <v>0.799989801901945</v>
      </c>
      <c r="R83" s="13">
        <v>20200119</v>
      </c>
      <c r="S83" s="13" t="s">
        <v>25</v>
      </c>
      <c r="T83" s="26" t="s">
        <v>26</v>
      </c>
      <c r="U83" s="25"/>
    </row>
    <row r="84" s="2" customFormat="1" ht="14.4" spans="1:21">
      <c r="A84" s="12">
        <v>81</v>
      </c>
      <c r="B84" s="13" t="s">
        <v>134</v>
      </c>
      <c r="C84" s="13" t="s">
        <v>23</v>
      </c>
      <c r="D84" s="13">
        <v>20200126</v>
      </c>
      <c r="E84" s="13">
        <v>20200126</v>
      </c>
      <c r="F84" s="13" t="s">
        <v>135</v>
      </c>
      <c r="G84" s="14">
        <v>67.3</v>
      </c>
      <c r="H84" s="14">
        <v>0</v>
      </c>
      <c r="I84" s="14">
        <v>2.36</v>
      </c>
      <c r="J84" s="14">
        <v>0</v>
      </c>
      <c r="K84" s="14">
        <v>79.3</v>
      </c>
      <c r="L84" s="14">
        <v>63.94</v>
      </c>
      <c r="M84" s="14">
        <v>0</v>
      </c>
      <c r="N84" s="17"/>
      <c r="O84" s="17"/>
      <c r="P84" s="17"/>
      <c r="Q84" s="23">
        <f>(H84+I84+J84+L84+M84+N84+O84+P84)/K84</f>
        <v>0.836065573770492</v>
      </c>
      <c r="R84" s="13">
        <v>20200126</v>
      </c>
      <c r="S84" s="13" t="s">
        <v>25</v>
      </c>
      <c r="T84" s="26" t="s">
        <v>26</v>
      </c>
      <c r="U84" s="25"/>
    </row>
    <row r="85" s="2" customFormat="1" ht="14.4" spans="1:21">
      <c r="A85" s="12">
        <v>82</v>
      </c>
      <c r="B85" s="13" t="s">
        <v>136</v>
      </c>
      <c r="C85" s="13" t="s">
        <v>137</v>
      </c>
      <c r="D85" s="13">
        <v>20200118</v>
      </c>
      <c r="E85" s="13">
        <v>20200111</v>
      </c>
      <c r="F85" s="13" t="s">
        <v>138</v>
      </c>
      <c r="G85" s="14">
        <v>3763.26</v>
      </c>
      <c r="H85" s="14">
        <v>0</v>
      </c>
      <c r="I85" s="14">
        <v>131.71</v>
      </c>
      <c r="J85" s="14">
        <v>0</v>
      </c>
      <c r="K85" s="14">
        <v>3997.44</v>
      </c>
      <c r="L85" s="14">
        <v>3575.1</v>
      </c>
      <c r="M85" s="14">
        <v>0</v>
      </c>
      <c r="N85" s="17"/>
      <c r="O85" s="17"/>
      <c r="P85" s="17"/>
      <c r="Q85" s="23">
        <f>(H85+I85+J85+L85+M85+N85+O85+P85)/K85</f>
        <v>0.927295969420429</v>
      </c>
      <c r="R85" s="13">
        <v>20200118</v>
      </c>
      <c r="S85" s="13" t="s">
        <v>33</v>
      </c>
      <c r="T85" s="26" t="s">
        <v>26</v>
      </c>
      <c r="U85" s="25"/>
    </row>
    <row r="86" s="2" customFormat="1" ht="14.4" spans="1:21">
      <c r="A86" s="12">
        <v>83</v>
      </c>
      <c r="B86" s="13" t="s">
        <v>139</v>
      </c>
      <c r="C86" s="13" t="s">
        <v>140</v>
      </c>
      <c r="D86" s="13">
        <v>20200120</v>
      </c>
      <c r="E86" s="13">
        <v>20200116</v>
      </c>
      <c r="F86" s="13" t="s">
        <v>48</v>
      </c>
      <c r="G86" s="14">
        <v>7161.76</v>
      </c>
      <c r="H86" s="14">
        <v>0</v>
      </c>
      <c r="I86" s="14">
        <v>1002.65</v>
      </c>
      <c r="J86" s="14">
        <v>314.82</v>
      </c>
      <c r="K86" s="14">
        <v>7829.87</v>
      </c>
      <c r="L86" s="14">
        <v>5729.41</v>
      </c>
      <c r="M86" s="14">
        <v>0</v>
      </c>
      <c r="N86" s="17"/>
      <c r="O86" s="17"/>
      <c r="P86" s="17"/>
      <c r="Q86" s="23">
        <f>(H86+I86+J86+L86+M86+N86+O86+P86)/K86</f>
        <v>0.899999616851876</v>
      </c>
      <c r="R86" s="13">
        <v>20200120</v>
      </c>
      <c r="S86" s="13" t="s">
        <v>33</v>
      </c>
      <c r="T86" s="26" t="s">
        <v>26</v>
      </c>
      <c r="U86" s="25"/>
    </row>
    <row r="87" s="2" customFormat="1" ht="14.4" spans="1:21">
      <c r="A87" s="12">
        <v>84</v>
      </c>
      <c r="B87" s="13" t="s">
        <v>141</v>
      </c>
      <c r="C87" s="13" t="s">
        <v>142</v>
      </c>
      <c r="D87" s="13">
        <v>20200122</v>
      </c>
      <c r="E87" s="13">
        <v>20200116</v>
      </c>
      <c r="F87" s="13" t="s">
        <v>91</v>
      </c>
      <c r="G87" s="14">
        <v>1732.56</v>
      </c>
      <c r="H87" s="14">
        <v>0</v>
      </c>
      <c r="I87" s="14">
        <v>60.64</v>
      </c>
      <c r="J87" s="14">
        <v>0</v>
      </c>
      <c r="K87" s="14">
        <v>1845.12</v>
      </c>
      <c r="L87" s="14">
        <v>1645.93</v>
      </c>
      <c r="M87" s="14">
        <v>0</v>
      </c>
      <c r="N87" s="17"/>
      <c r="O87" s="17"/>
      <c r="P87" s="17"/>
      <c r="Q87" s="23">
        <f>(H87+I87+J87+L87+M87+N87+O87+P87)/K87</f>
        <v>0.924910032951787</v>
      </c>
      <c r="R87" s="13">
        <v>20200122</v>
      </c>
      <c r="S87" s="13" t="s">
        <v>33</v>
      </c>
      <c r="T87" s="26" t="s">
        <v>26</v>
      </c>
      <c r="U87" s="25"/>
    </row>
    <row r="88" s="2" customFormat="1" ht="14.4" spans="1:21">
      <c r="A88" s="12">
        <v>85</v>
      </c>
      <c r="B88" s="13" t="s">
        <v>143</v>
      </c>
      <c r="C88" s="13" t="s">
        <v>23</v>
      </c>
      <c r="D88" s="13">
        <v>20200123</v>
      </c>
      <c r="E88" s="13">
        <v>20200123</v>
      </c>
      <c r="F88" s="13" t="s">
        <v>73</v>
      </c>
      <c r="G88" s="14">
        <v>124.8</v>
      </c>
      <c r="H88" s="14">
        <v>0</v>
      </c>
      <c r="I88" s="14">
        <v>4.37</v>
      </c>
      <c r="J88" s="14">
        <v>0</v>
      </c>
      <c r="K88" s="14">
        <v>124.8</v>
      </c>
      <c r="L88" s="14">
        <v>118.56</v>
      </c>
      <c r="M88" s="14">
        <v>0</v>
      </c>
      <c r="N88" s="17"/>
      <c r="O88" s="17"/>
      <c r="P88" s="17"/>
      <c r="Q88" s="23">
        <f>(H88+I88+J88+L88+M88+N88+O88+P88)/K88</f>
        <v>0.985016025641026</v>
      </c>
      <c r="R88" s="13">
        <v>20200123</v>
      </c>
      <c r="S88" s="13" t="s">
        <v>25</v>
      </c>
      <c r="T88" s="26" t="s">
        <v>26</v>
      </c>
      <c r="U88" s="25"/>
    </row>
    <row r="89" s="2" customFormat="1" ht="14.4" spans="1:21">
      <c r="A89" s="12">
        <v>86</v>
      </c>
      <c r="B89" s="13" t="s">
        <v>144</v>
      </c>
      <c r="C89" s="13" t="s">
        <v>23</v>
      </c>
      <c r="D89" s="13">
        <v>20200117</v>
      </c>
      <c r="E89" s="13">
        <v>20200117</v>
      </c>
      <c r="F89" s="13" t="s">
        <v>73</v>
      </c>
      <c r="G89" s="14">
        <v>150.58</v>
      </c>
      <c r="H89" s="14">
        <v>0</v>
      </c>
      <c r="I89" s="14">
        <v>5.27</v>
      </c>
      <c r="J89" s="14">
        <v>0</v>
      </c>
      <c r="K89" s="14">
        <v>150.58</v>
      </c>
      <c r="L89" s="14">
        <v>143.05</v>
      </c>
      <c r="M89" s="14">
        <v>0</v>
      </c>
      <c r="N89" s="17"/>
      <c r="O89" s="17"/>
      <c r="P89" s="17"/>
      <c r="Q89" s="23">
        <f>(H89+I89+J89+L89+M89+N89+O89+P89)/K89</f>
        <v>0.984991366715367</v>
      </c>
      <c r="R89" s="13">
        <v>20200117</v>
      </c>
      <c r="S89" s="13" t="s">
        <v>25</v>
      </c>
      <c r="T89" s="26" t="s">
        <v>26</v>
      </c>
      <c r="U89" s="25"/>
    </row>
    <row r="90" s="2" customFormat="1" ht="14.4" spans="1:21">
      <c r="A90" s="12">
        <v>87</v>
      </c>
      <c r="B90" s="13" t="s">
        <v>145</v>
      </c>
      <c r="C90" s="13" t="s">
        <v>23</v>
      </c>
      <c r="D90" s="13">
        <v>20200119</v>
      </c>
      <c r="E90" s="13">
        <v>20200119</v>
      </c>
      <c r="F90" s="13" t="s">
        <v>91</v>
      </c>
      <c r="G90" s="14">
        <v>232.72</v>
      </c>
      <c r="H90" s="14">
        <v>0</v>
      </c>
      <c r="I90" s="14">
        <v>7.57</v>
      </c>
      <c r="J90" s="14">
        <v>0</v>
      </c>
      <c r="K90" s="14">
        <v>232.81</v>
      </c>
      <c r="L90" s="14">
        <v>205.43</v>
      </c>
      <c r="M90" s="14">
        <v>0</v>
      </c>
      <c r="N90" s="17"/>
      <c r="O90" s="17"/>
      <c r="P90" s="17"/>
      <c r="Q90" s="23">
        <f>(H90+I90+J90+L90+M90+N90+O90+P90)/K90</f>
        <v>0.914909153386882</v>
      </c>
      <c r="R90" s="13">
        <v>20200119</v>
      </c>
      <c r="S90" s="13" t="s">
        <v>25</v>
      </c>
      <c r="T90" s="26" t="s">
        <v>26</v>
      </c>
      <c r="U90" s="25"/>
    </row>
    <row r="91" s="2" customFormat="1" ht="14.4" spans="1:21">
      <c r="A91" s="12">
        <v>88</v>
      </c>
      <c r="B91" s="13" t="s">
        <v>146</v>
      </c>
      <c r="C91" s="13" t="s">
        <v>147</v>
      </c>
      <c r="D91" s="13">
        <v>20200121</v>
      </c>
      <c r="E91" s="13">
        <v>20200121</v>
      </c>
      <c r="F91" s="13" t="s">
        <v>48</v>
      </c>
      <c r="G91" s="14">
        <v>1070.53</v>
      </c>
      <c r="H91" s="14">
        <v>0</v>
      </c>
      <c r="I91" s="14">
        <v>70</v>
      </c>
      <c r="J91" s="14">
        <v>399.66</v>
      </c>
      <c r="K91" s="14">
        <v>1087.08</v>
      </c>
      <c r="L91" s="14">
        <v>400</v>
      </c>
      <c r="M91" s="14">
        <v>0</v>
      </c>
      <c r="N91" s="17"/>
      <c r="O91" s="17"/>
      <c r="P91" s="17"/>
      <c r="Q91" s="23">
        <f>(H91+I91+J91+L91+M91+N91+O91+P91)/K91</f>
        <v>0.799996320418001</v>
      </c>
      <c r="R91" s="13">
        <v>20200121</v>
      </c>
      <c r="S91" s="13" t="s">
        <v>25</v>
      </c>
      <c r="T91" s="26" t="s">
        <v>26</v>
      </c>
      <c r="U91" s="25"/>
    </row>
    <row r="92" s="2" customFormat="1" ht="14.4" spans="1:21">
      <c r="A92" s="12">
        <v>89</v>
      </c>
      <c r="B92" s="13" t="s">
        <v>148</v>
      </c>
      <c r="C92" s="13" t="s">
        <v>72</v>
      </c>
      <c r="D92" s="13">
        <v>20200129</v>
      </c>
      <c r="E92" s="13">
        <v>20200124</v>
      </c>
      <c r="F92" s="13" t="s">
        <v>106</v>
      </c>
      <c r="G92" s="14">
        <v>1601.49</v>
      </c>
      <c r="H92" s="14">
        <v>0</v>
      </c>
      <c r="I92" s="14">
        <v>56.05</v>
      </c>
      <c r="J92" s="14">
        <v>0</v>
      </c>
      <c r="K92" s="14">
        <v>1693.88</v>
      </c>
      <c r="L92" s="14">
        <v>1521.42</v>
      </c>
      <c r="M92" s="14">
        <v>0</v>
      </c>
      <c r="N92" s="17"/>
      <c r="O92" s="17"/>
      <c r="P92" s="17"/>
      <c r="Q92" s="23">
        <f>(H92+I92+J92+L92+M92+N92+O92+P92)/K92</f>
        <v>0.931276123456207</v>
      </c>
      <c r="R92" s="13">
        <v>20200129</v>
      </c>
      <c r="S92" s="13" t="s">
        <v>33</v>
      </c>
      <c r="T92" s="26" t="s">
        <v>26</v>
      </c>
      <c r="U92" s="25"/>
    </row>
    <row r="93" s="2" customFormat="1" ht="14.4" spans="1:21">
      <c r="A93" s="12">
        <v>90</v>
      </c>
      <c r="B93" s="13" t="s">
        <v>149</v>
      </c>
      <c r="C93" s="13" t="s">
        <v>23</v>
      </c>
      <c r="D93" s="13">
        <v>20200121</v>
      </c>
      <c r="E93" s="13">
        <v>20200121</v>
      </c>
      <c r="F93" s="13" t="s">
        <v>73</v>
      </c>
      <c r="G93" s="14">
        <v>150.58</v>
      </c>
      <c r="H93" s="14">
        <v>0</v>
      </c>
      <c r="I93" s="14">
        <v>5.27</v>
      </c>
      <c r="J93" s="14">
        <v>0</v>
      </c>
      <c r="K93" s="14">
        <v>150.58</v>
      </c>
      <c r="L93" s="14">
        <v>143.05</v>
      </c>
      <c r="M93" s="14">
        <v>0</v>
      </c>
      <c r="N93" s="17"/>
      <c r="O93" s="17"/>
      <c r="P93" s="17"/>
      <c r="Q93" s="23">
        <f>(H93+I93+J93+L93+M93+N93+O93+P93)/K93</f>
        <v>0.984991366715367</v>
      </c>
      <c r="R93" s="13">
        <v>20200121</v>
      </c>
      <c r="S93" s="13" t="s">
        <v>25</v>
      </c>
      <c r="T93" s="26" t="s">
        <v>26</v>
      </c>
      <c r="U93" s="25"/>
    </row>
    <row r="94" s="2" customFormat="1" spans="1:21">
      <c r="A94" s="12">
        <v>91</v>
      </c>
      <c r="B94" s="13" t="s">
        <v>150</v>
      </c>
      <c r="C94" s="13" t="s">
        <v>84</v>
      </c>
      <c r="D94" s="13">
        <v>20200117</v>
      </c>
      <c r="E94" s="13">
        <v>20200117</v>
      </c>
      <c r="F94" s="13" t="s">
        <v>24</v>
      </c>
      <c r="G94" s="14">
        <v>4484.99</v>
      </c>
      <c r="H94" s="14">
        <v>0</v>
      </c>
      <c r="I94" s="14">
        <v>627.9</v>
      </c>
      <c r="J94" s="14">
        <v>0</v>
      </c>
      <c r="K94" s="14">
        <v>4484.99</v>
      </c>
      <c r="L94" s="14">
        <v>3587.99</v>
      </c>
      <c r="M94" s="14">
        <v>0</v>
      </c>
      <c r="N94" s="17"/>
      <c r="O94" s="17"/>
      <c r="P94" s="17"/>
      <c r="Q94" s="23">
        <f>(H94+I94+J94+L94+M94+N94+O94+P94)/K94</f>
        <v>0.939999866220437</v>
      </c>
      <c r="R94" s="13">
        <v>20200117</v>
      </c>
      <c r="S94" s="13" t="s">
        <v>25</v>
      </c>
      <c r="T94" s="24" t="s">
        <v>26</v>
      </c>
      <c r="U94" s="25"/>
    </row>
    <row r="95" s="2" customFormat="1" ht="14.4" spans="1:21">
      <c r="A95" s="12">
        <v>92</v>
      </c>
      <c r="B95" s="13" t="s">
        <v>151</v>
      </c>
      <c r="C95" s="13" t="s">
        <v>152</v>
      </c>
      <c r="D95" s="13">
        <v>20200117</v>
      </c>
      <c r="E95" s="13">
        <v>20200117</v>
      </c>
      <c r="F95" s="13" t="s">
        <v>43</v>
      </c>
      <c r="G95" s="14">
        <v>249.62</v>
      </c>
      <c r="H95" s="14">
        <v>0</v>
      </c>
      <c r="I95" s="14">
        <v>8.74</v>
      </c>
      <c r="J95" s="14">
        <v>0</v>
      </c>
      <c r="K95" s="14">
        <v>250.12</v>
      </c>
      <c r="L95" s="14">
        <v>237.14</v>
      </c>
      <c r="M95" s="14">
        <v>0</v>
      </c>
      <c r="N95" s="17"/>
      <c r="O95" s="17"/>
      <c r="P95" s="17"/>
      <c r="Q95" s="23">
        <f>(H95+I95+J95+L95+M95+N95+O95+P95)/K95</f>
        <v>0.983048136894291</v>
      </c>
      <c r="R95" s="13">
        <v>20200117</v>
      </c>
      <c r="S95" s="13" t="s">
        <v>25</v>
      </c>
      <c r="T95" s="26" t="s">
        <v>26</v>
      </c>
      <c r="U95" s="25"/>
    </row>
    <row r="96" s="2" customFormat="1" ht="14.4" spans="1:21">
      <c r="A96" s="12">
        <v>93</v>
      </c>
      <c r="B96" s="13" t="s">
        <v>153</v>
      </c>
      <c r="C96" s="13" t="s">
        <v>23</v>
      </c>
      <c r="D96" s="13">
        <v>20200116</v>
      </c>
      <c r="E96" s="13">
        <v>20200116</v>
      </c>
      <c r="F96" s="13" t="s">
        <v>73</v>
      </c>
      <c r="G96" s="14">
        <v>51.81</v>
      </c>
      <c r="H96" s="14">
        <v>0</v>
      </c>
      <c r="I96" s="14">
        <v>1.81</v>
      </c>
      <c r="J96" s="14">
        <v>0</v>
      </c>
      <c r="K96" s="14">
        <v>51.81</v>
      </c>
      <c r="L96" s="14">
        <v>49.22</v>
      </c>
      <c r="M96" s="14">
        <v>0</v>
      </c>
      <c r="N96" s="17"/>
      <c r="O96" s="17"/>
      <c r="P96" s="17"/>
      <c r="Q96" s="23">
        <f>(H96+I96+J96+L96+M96+N96+O96+P96)/K96</f>
        <v>0.984944991314418</v>
      </c>
      <c r="R96" s="13">
        <v>20200116</v>
      </c>
      <c r="S96" s="13" t="s">
        <v>25</v>
      </c>
      <c r="T96" s="26" t="s">
        <v>26</v>
      </c>
      <c r="U96" s="25"/>
    </row>
    <row r="97" s="2" customFormat="1" ht="14.4" spans="1:21">
      <c r="A97" s="12">
        <v>94</v>
      </c>
      <c r="B97" s="13" t="s">
        <v>154</v>
      </c>
      <c r="C97" s="13" t="s">
        <v>42</v>
      </c>
      <c r="D97" s="13">
        <v>20200117</v>
      </c>
      <c r="E97" s="13">
        <v>20200117</v>
      </c>
      <c r="F97" s="13" t="s">
        <v>43</v>
      </c>
      <c r="G97" s="14">
        <v>322.32</v>
      </c>
      <c r="H97" s="14">
        <v>0</v>
      </c>
      <c r="I97" s="14">
        <v>11.28</v>
      </c>
      <c r="J97" s="14">
        <v>0</v>
      </c>
      <c r="K97" s="14">
        <v>322.82</v>
      </c>
      <c r="L97" s="14">
        <v>306.2</v>
      </c>
      <c r="M97" s="14">
        <v>0</v>
      </c>
      <c r="N97" s="17"/>
      <c r="O97" s="17"/>
      <c r="P97" s="17"/>
      <c r="Q97" s="23">
        <f>(H97+I97+J97+L97+M97+N97+O97+P97)/K97</f>
        <v>0.983458273960721</v>
      </c>
      <c r="R97" s="13">
        <v>20200117</v>
      </c>
      <c r="S97" s="13" t="s">
        <v>25</v>
      </c>
      <c r="T97" s="26" t="s">
        <v>26</v>
      </c>
      <c r="U97" s="25"/>
    </row>
    <row r="98" s="2" customFormat="1" ht="14.4" spans="1:21">
      <c r="A98" s="12">
        <v>95</v>
      </c>
      <c r="B98" s="13" t="s">
        <v>155</v>
      </c>
      <c r="C98" s="13" t="s">
        <v>23</v>
      </c>
      <c r="D98" s="13">
        <v>20200120</v>
      </c>
      <c r="E98" s="13">
        <v>20200120</v>
      </c>
      <c r="F98" s="13" t="s">
        <v>73</v>
      </c>
      <c r="G98" s="14">
        <v>60.9</v>
      </c>
      <c r="H98" s="14">
        <v>0</v>
      </c>
      <c r="I98" s="14">
        <v>2.13</v>
      </c>
      <c r="J98" s="14">
        <v>0</v>
      </c>
      <c r="K98" s="14">
        <v>60.9</v>
      </c>
      <c r="L98" s="14">
        <v>57.86</v>
      </c>
      <c r="M98" s="14">
        <v>0</v>
      </c>
      <c r="N98" s="17"/>
      <c r="O98" s="17"/>
      <c r="P98" s="17"/>
      <c r="Q98" s="23">
        <f>(H98+I98+J98+L98+M98+N98+O98+P98)/K98</f>
        <v>0.985057471264368</v>
      </c>
      <c r="R98" s="13">
        <v>20200120</v>
      </c>
      <c r="S98" s="13" t="s">
        <v>25</v>
      </c>
      <c r="T98" s="26" t="s">
        <v>26</v>
      </c>
      <c r="U98" s="25"/>
    </row>
    <row r="99" s="2" customFormat="1" ht="14.4" spans="1:21">
      <c r="A99" s="12">
        <v>96</v>
      </c>
      <c r="B99" s="13" t="s">
        <v>156</v>
      </c>
      <c r="C99" s="13" t="s">
        <v>157</v>
      </c>
      <c r="D99" s="13">
        <v>20200121</v>
      </c>
      <c r="E99" s="13">
        <v>20200114</v>
      </c>
      <c r="F99" s="13" t="s">
        <v>76</v>
      </c>
      <c r="G99" s="14">
        <v>7189.24</v>
      </c>
      <c r="H99" s="14">
        <v>0</v>
      </c>
      <c r="I99" s="14">
        <v>971.1</v>
      </c>
      <c r="J99" s="14">
        <v>940.58</v>
      </c>
      <c r="K99" s="14">
        <v>7713.64</v>
      </c>
      <c r="L99" s="14">
        <v>5801.96</v>
      </c>
      <c r="M99" s="14">
        <v>0</v>
      </c>
      <c r="N99" s="17"/>
      <c r="O99" s="17"/>
      <c r="P99" s="17"/>
      <c r="Q99" s="23">
        <f>(H99+I99+J99+L99+M99+N99+O99+P99)/K99</f>
        <v>1</v>
      </c>
      <c r="R99" s="13">
        <v>20200123</v>
      </c>
      <c r="S99" s="13" t="s">
        <v>33</v>
      </c>
      <c r="T99" s="26" t="s">
        <v>26</v>
      </c>
      <c r="U99" s="25"/>
    </row>
    <row r="100" s="2" customFormat="1" ht="14.4" spans="1:21">
      <c r="A100" s="12">
        <v>97</v>
      </c>
      <c r="B100" s="13" t="s">
        <v>158</v>
      </c>
      <c r="C100" s="13" t="s">
        <v>90</v>
      </c>
      <c r="D100" s="13">
        <v>20200116</v>
      </c>
      <c r="E100" s="13">
        <v>20200113</v>
      </c>
      <c r="F100" s="13" t="s">
        <v>73</v>
      </c>
      <c r="G100" s="14">
        <v>1485.48</v>
      </c>
      <c r="H100" s="14">
        <v>0</v>
      </c>
      <c r="I100" s="14">
        <v>51.99</v>
      </c>
      <c r="J100" s="14">
        <v>0</v>
      </c>
      <c r="K100" s="14">
        <v>1495.48</v>
      </c>
      <c r="L100" s="14">
        <v>1411.21</v>
      </c>
      <c r="M100" s="14">
        <v>0</v>
      </c>
      <c r="N100" s="17"/>
      <c r="O100" s="17"/>
      <c r="P100" s="17"/>
      <c r="Q100" s="23">
        <f>(H100+I100+J100+L100+M100+N100+O100+P100)/K100</f>
        <v>0.97841495707064</v>
      </c>
      <c r="R100" s="13">
        <v>20200116</v>
      </c>
      <c r="S100" s="13" t="s">
        <v>33</v>
      </c>
      <c r="T100" s="26" t="s">
        <v>26</v>
      </c>
      <c r="U100" s="25"/>
    </row>
    <row r="101" s="2" customFormat="1" ht="14.4" spans="1:21">
      <c r="A101" s="12">
        <v>98</v>
      </c>
      <c r="B101" s="13" t="s">
        <v>159</v>
      </c>
      <c r="C101" s="13" t="s">
        <v>23</v>
      </c>
      <c r="D101" s="13">
        <v>20200120</v>
      </c>
      <c r="E101" s="13">
        <v>20200120</v>
      </c>
      <c r="F101" s="13" t="s">
        <v>73</v>
      </c>
      <c r="G101" s="14">
        <v>34.98</v>
      </c>
      <c r="H101" s="14">
        <v>0</v>
      </c>
      <c r="I101" s="14">
        <v>1.22</v>
      </c>
      <c r="J101" s="14">
        <v>0</v>
      </c>
      <c r="K101" s="14">
        <v>34.98</v>
      </c>
      <c r="L101" s="14">
        <v>33.23</v>
      </c>
      <c r="M101" s="14">
        <v>0</v>
      </c>
      <c r="N101" s="17"/>
      <c r="O101" s="17"/>
      <c r="P101" s="17"/>
      <c r="Q101" s="23">
        <f>(H101+I101+J101+L101+M101+N101+O101+P101)/K101</f>
        <v>0.984848484848485</v>
      </c>
      <c r="R101" s="13">
        <v>20200120</v>
      </c>
      <c r="S101" s="13" t="s">
        <v>25</v>
      </c>
      <c r="T101" s="26" t="s">
        <v>26</v>
      </c>
      <c r="U101" s="25"/>
    </row>
    <row r="102" s="2" customFormat="1" ht="14.4" spans="1:21">
      <c r="A102" s="12">
        <v>99</v>
      </c>
      <c r="B102" s="13" t="s">
        <v>159</v>
      </c>
      <c r="C102" s="13" t="s">
        <v>96</v>
      </c>
      <c r="D102" s="13">
        <v>20200120</v>
      </c>
      <c r="E102" s="13">
        <v>20200120</v>
      </c>
      <c r="F102" s="13" t="s">
        <v>73</v>
      </c>
      <c r="G102" s="14">
        <v>9.7</v>
      </c>
      <c r="H102" s="14">
        <v>0</v>
      </c>
      <c r="I102" s="14">
        <v>0.34</v>
      </c>
      <c r="J102" s="14">
        <v>0</v>
      </c>
      <c r="K102" s="14">
        <v>9.7</v>
      </c>
      <c r="L102" s="14">
        <v>9.22</v>
      </c>
      <c r="M102" s="14">
        <v>0</v>
      </c>
      <c r="N102" s="17"/>
      <c r="O102" s="17"/>
      <c r="P102" s="17"/>
      <c r="Q102" s="23">
        <f>(H102+I102+J102+L102+M102+N102+O102+P102)/K102</f>
        <v>0.985567010309279</v>
      </c>
      <c r="R102" s="13">
        <v>20200120</v>
      </c>
      <c r="S102" s="13" t="s">
        <v>25</v>
      </c>
      <c r="T102" s="26" t="s">
        <v>26</v>
      </c>
      <c r="U102" s="25"/>
    </row>
    <row r="103" s="2" customFormat="1" ht="14.4" spans="1:21">
      <c r="A103" s="12">
        <v>100</v>
      </c>
      <c r="B103" s="13" t="s">
        <v>160</v>
      </c>
      <c r="C103" s="13" t="s">
        <v>28</v>
      </c>
      <c r="D103" s="13">
        <v>20200121</v>
      </c>
      <c r="E103" s="13">
        <v>20200101</v>
      </c>
      <c r="F103" s="13" t="s">
        <v>29</v>
      </c>
      <c r="G103" s="14">
        <v>2416.9</v>
      </c>
      <c r="H103" s="14">
        <v>0</v>
      </c>
      <c r="I103" s="14">
        <v>337.11</v>
      </c>
      <c r="J103" s="14">
        <v>0</v>
      </c>
      <c r="K103" s="14">
        <v>2439.08</v>
      </c>
      <c r="L103" s="14">
        <v>1935.33</v>
      </c>
      <c r="M103" s="14">
        <v>0</v>
      </c>
      <c r="N103" s="17"/>
      <c r="O103" s="17"/>
      <c r="P103" s="17"/>
      <c r="Q103" s="23">
        <f>(H103+I103+J103+L103+M103+N103+O103+P103)/K103</f>
        <v>0.931679157715204</v>
      </c>
      <c r="R103" s="13">
        <v>20200122</v>
      </c>
      <c r="S103" s="13" t="s">
        <v>30</v>
      </c>
      <c r="T103" s="26" t="s">
        <v>26</v>
      </c>
      <c r="U103" s="25"/>
    </row>
    <row r="104" s="2" customFormat="1" ht="14.4" spans="1:21">
      <c r="A104" s="12">
        <v>101</v>
      </c>
      <c r="B104" s="13" t="s">
        <v>161</v>
      </c>
      <c r="C104" s="13" t="s">
        <v>162</v>
      </c>
      <c r="D104" s="13">
        <v>20200113</v>
      </c>
      <c r="E104" s="13">
        <v>20200106</v>
      </c>
      <c r="F104" s="13" t="s">
        <v>76</v>
      </c>
      <c r="G104" s="14">
        <v>4485.29</v>
      </c>
      <c r="H104" s="14">
        <v>0</v>
      </c>
      <c r="I104" s="14">
        <v>627.94</v>
      </c>
      <c r="J104" s="14">
        <v>625.88</v>
      </c>
      <c r="K104" s="14">
        <v>4842.05</v>
      </c>
      <c r="L104" s="14">
        <v>3588.23</v>
      </c>
      <c r="M104" s="14">
        <v>0</v>
      </c>
      <c r="N104" s="17"/>
      <c r="O104" s="17"/>
      <c r="P104" s="17"/>
      <c r="Q104" s="23">
        <f>(H104+I104+J104+L104+M104+N104+O104+P104)/K104</f>
        <v>1</v>
      </c>
      <c r="R104" s="13">
        <v>20200122</v>
      </c>
      <c r="S104" s="13" t="s">
        <v>33</v>
      </c>
      <c r="T104" s="26" t="s">
        <v>26</v>
      </c>
      <c r="U104" s="25"/>
    </row>
    <row r="105" s="2" customFormat="1" ht="14.4" spans="1:21">
      <c r="A105" s="12">
        <v>102</v>
      </c>
      <c r="B105" s="13" t="s">
        <v>163</v>
      </c>
      <c r="C105" s="13" t="s">
        <v>164</v>
      </c>
      <c r="D105" s="13">
        <v>20200117</v>
      </c>
      <c r="E105" s="13">
        <v>20200117</v>
      </c>
      <c r="F105" s="13" t="s">
        <v>48</v>
      </c>
      <c r="G105" s="14">
        <v>312.18</v>
      </c>
      <c r="H105" s="14">
        <v>0</v>
      </c>
      <c r="I105" s="14">
        <v>43.71</v>
      </c>
      <c r="J105" s="14">
        <v>0</v>
      </c>
      <c r="K105" s="14">
        <v>312.19</v>
      </c>
      <c r="L105" s="14">
        <v>249.74</v>
      </c>
      <c r="M105" s="14">
        <v>0</v>
      </c>
      <c r="N105" s="17"/>
      <c r="O105" s="17"/>
      <c r="P105" s="17"/>
      <c r="Q105" s="23">
        <f>(H105+I105+J105+L105+M105+N105+O105+P105)/K105</f>
        <v>0.939972452673052</v>
      </c>
      <c r="R105" s="13">
        <v>20200117</v>
      </c>
      <c r="S105" s="13" t="s">
        <v>25</v>
      </c>
      <c r="T105" s="26" t="s">
        <v>26</v>
      </c>
      <c r="U105" s="25"/>
    </row>
    <row r="106" s="2" customFormat="1" ht="14.4" spans="1:21">
      <c r="A106" s="12">
        <v>103</v>
      </c>
      <c r="B106" s="13" t="s">
        <v>165</v>
      </c>
      <c r="C106" s="13" t="s">
        <v>28</v>
      </c>
      <c r="D106" s="13">
        <v>20200121</v>
      </c>
      <c r="E106" s="13">
        <v>20200101</v>
      </c>
      <c r="F106" s="13" t="s">
        <v>29</v>
      </c>
      <c r="G106" s="14">
        <v>2178.7</v>
      </c>
      <c r="H106" s="14">
        <v>0</v>
      </c>
      <c r="I106" s="14">
        <v>305.02</v>
      </c>
      <c r="J106" s="14">
        <v>0</v>
      </c>
      <c r="K106" s="14">
        <v>2220.43</v>
      </c>
      <c r="L106" s="14">
        <v>1742.96</v>
      </c>
      <c r="M106" s="14">
        <v>0</v>
      </c>
      <c r="N106" s="17"/>
      <c r="O106" s="17"/>
      <c r="P106" s="17"/>
      <c r="Q106" s="23">
        <f>(H106+I106+J106+L106+M106+N106+O106+P106)/K106</f>
        <v>0.922334863067064</v>
      </c>
      <c r="R106" s="13">
        <v>20200121</v>
      </c>
      <c r="S106" s="13" t="s">
        <v>30</v>
      </c>
      <c r="T106" s="26" t="s">
        <v>26</v>
      </c>
      <c r="U106" s="25"/>
    </row>
    <row r="107" s="2" customFormat="1" ht="14.4" spans="1:21">
      <c r="A107" s="12">
        <v>104</v>
      </c>
      <c r="B107" s="13" t="s">
        <v>166</v>
      </c>
      <c r="C107" s="13" t="s">
        <v>23</v>
      </c>
      <c r="D107" s="13">
        <v>20200119</v>
      </c>
      <c r="E107" s="13">
        <v>20200119</v>
      </c>
      <c r="F107" s="13" t="s">
        <v>76</v>
      </c>
      <c r="G107" s="14">
        <v>358.36</v>
      </c>
      <c r="H107" s="14">
        <v>0</v>
      </c>
      <c r="I107" s="14">
        <v>50.17</v>
      </c>
      <c r="J107" s="14">
        <v>0</v>
      </c>
      <c r="K107" s="14">
        <v>358.36</v>
      </c>
      <c r="L107" s="14">
        <v>286.69</v>
      </c>
      <c r="M107" s="14">
        <v>0</v>
      </c>
      <c r="N107" s="17"/>
      <c r="O107" s="17"/>
      <c r="P107" s="17"/>
      <c r="Q107" s="23">
        <f>(H107+I107+J107+L107+M107+N107+O107+P107)/K107</f>
        <v>0.940004464784016</v>
      </c>
      <c r="R107" s="13">
        <v>20200119</v>
      </c>
      <c r="S107" s="13" t="s">
        <v>25</v>
      </c>
      <c r="T107" s="26" t="s">
        <v>26</v>
      </c>
      <c r="U107" s="25"/>
    </row>
    <row r="108" s="2" customFormat="1" ht="14.4" spans="1:21">
      <c r="A108" s="12">
        <v>105</v>
      </c>
      <c r="B108" s="13" t="s">
        <v>167</v>
      </c>
      <c r="C108" s="13" t="s">
        <v>168</v>
      </c>
      <c r="D108" s="13">
        <v>20200117</v>
      </c>
      <c r="E108" s="13">
        <v>20191220</v>
      </c>
      <c r="F108" s="13" t="s">
        <v>48</v>
      </c>
      <c r="G108" s="14">
        <v>18389.4</v>
      </c>
      <c r="H108" s="14">
        <v>0</v>
      </c>
      <c r="I108" s="14">
        <v>2574.52</v>
      </c>
      <c r="J108" s="14">
        <v>2943.92</v>
      </c>
      <c r="K108" s="14">
        <v>22477.73</v>
      </c>
      <c r="L108" s="14">
        <v>14711.52</v>
      </c>
      <c r="M108" s="14">
        <v>0</v>
      </c>
      <c r="N108" s="17"/>
      <c r="O108" s="17"/>
      <c r="P108" s="17"/>
      <c r="Q108" s="23">
        <f>(H108+I108+J108+L108+M108+N108+O108+P108)/K108</f>
        <v>0.900000133465434</v>
      </c>
      <c r="R108" s="13">
        <v>20200117</v>
      </c>
      <c r="S108" s="13" t="s">
        <v>33</v>
      </c>
      <c r="T108" s="26" t="s">
        <v>26</v>
      </c>
      <c r="U108" s="25"/>
    </row>
    <row r="109" s="2" customFormat="1" ht="14.4" spans="1:21">
      <c r="A109" s="12">
        <v>106</v>
      </c>
      <c r="B109" s="13" t="s">
        <v>169</v>
      </c>
      <c r="C109" s="13" t="s">
        <v>170</v>
      </c>
      <c r="D109" s="13">
        <v>20200123</v>
      </c>
      <c r="E109" s="13">
        <v>20200119</v>
      </c>
      <c r="F109" s="13" t="s">
        <v>76</v>
      </c>
      <c r="G109" s="14">
        <v>3881.47</v>
      </c>
      <c r="H109" s="14">
        <v>0</v>
      </c>
      <c r="I109" s="14">
        <v>543.41</v>
      </c>
      <c r="J109" s="14">
        <v>107.34</v>
      </c>
      <c r="K109" s="14">
        <v>4173.25</v>
      </c>
      <c r="L109" s="14">
        <v>3105.18</v>
      </c>
      <c r="M109" s="14">
        <v>0</v>
      </c>
      <c r="N109" s="17"/>
      <c r="O109" s="17"/>
      <c r="P109" s="17"/>
      <c r="Q109" s="23">
        <f>(H109+I109+J109+L109+M109+N109+O109+P109)/K109</f>
        <v>0.900001198106991</v>
      </c>
      <c r="R109" s="13">
        <v>20200123</v>
      </c>
      <c r="S109" s="13" t="s">
        <v>33</v>
      </c>
      <c r="T109" s="26" t="s">
        <v>26</v>
      </c>
      <c r="U109" s="25"/>
    </row>
    <row r="110" s="2" customFormat="1" ht="14.4" spans="1:21">
      <c r="A110" s="12">
        <v>107</v>
      </c>
      <c r="B110" s="13" t="s">
        <v>169</v>
      </c>
      <c r="C110" s="13" t="s">
        <v>171</v>
      </c>
      <c r="D110" s="13">
        <v>20200102</v>
      </c>
      <c r="E110" s="13">
        <v>20200101</v>
      </c>
      <c r="F110" s="13" t="s">
        <v>76</v>
      </c>
      <c r="G110" s="14">
        <v>2030.69</v>
      </c>
      <c r="H110" s="14">
        <v>0</v>
      </c>
      <c r="I110" s="14">
        <v>284.3</v>
      </c>
      <c r="J110" s="14">
        <v>0</v>
      </c>
      <c r="K110" s="14">
        <v>2037.45</v>
      </c>
      <c r="L110" s="14">
        <v>1624.55</v>
      </c>
      <c r="M110" s="14">
        <v>0</v>
      </c>
      <c r="N110" s="17"/>
      <c r="O110" s="17"/>
      <c r="P110" s="17"/>
      <c r="Q110" s="23">
        <f>(H110+I110+J110+L110+M110+N110+O110+P110)/K110</f>
        <v>0.936881886672066</v>
      </c>
      <c r="R110" s="13">
        <v>20200119</v>
      </c>
      <c r="S110" s="13" t="s">
        <v>33</v>
      </c>
      <c r="T110" s="26" t="s">
        <v>26</v>
      </c>
      <c r="U110" s="25"/>
    </row>
    <row r="111" s="2" customFormat="1" spans="1:21">
      <c r="A111" s="12">
        <v>108</v>
      </c>
      <c r="B111" s="13" t="s">
        <v>172</v>
      </c>
      <c r="C111" s="13" t="s">
        <v>173</v>
      </c>
      <c r="D111" s="13">
        <v>20200115</v>
      </c>
      <c r="E111" s="13">
        <v>20200114</v>
      </c>
      <c r="F111" s="13" t="s">
        <v>24</v>
      </c>
      <c r="G111" s="14">
        <v>1667.88</v>
      </c>
      <c r="H111" s="14">
        <v>0</v>
      </c>
      <c r="I111" s="14">
        <v>233.5</v>
      </c>
      <c r="J111" s="14">
        <v>0</v>
      </c>
      <c r="K111" s="14">
        <v>1701.66</v>
      </c>
      <c r="L111" s="14">
        <v>1334.3</v>
      </c>
      <c r="M111" s="14">
        <v>0</v>
      </c>
      <c r="N111" s="17"/>
      <c r="O111" s="17"/>
      <c r="P111" s="17"/>
      <c r="Q111" s="23">
        <f>(H111+I111+J111+L111+M111+N111+O111+P111)/K111</f>
        <v>0.921335636966256</v>
      </c>
      <c r="R111" s="13">
        <v>20200121</v>
      </c>
      <c r="S111" s="13" t="s">
        <v>33</v>
      </c>
      <c r="T111" s="24" t="s">
        <v>26</v>
      </c>
      <c r="U111" s="25"/>
    </row>
    <row r="112" s="2" customFormat="1" ht="14.4" spans="1:21">
      <c r="A112" s="12">
        <v>109</v>
      </c>
      <c r="B112" s="13" t="s">
        <v>174</v>
      </c>
      <c r="C112" s="13" t="s">
        <v>164</v>
      </c>
      <c r="D112" s="13">
        <v>20200120</v>
      </c>
      <c r="E112" s="13">
        <v>20200120</v>
      </c>
      <c r="F112" s="13" t="s">
        <v>48</v>
      </c>
      <c r="G112" s="14">
        <v>467.01</v>
      </c>
      <c r="H112" s="14">
        <v>0</v>
      </c>
      <c r="I112" s="14">
        <v>56</v>
      </c>
      <c r="J112" s="14">
        <v>0</v>
      </c>
      <c r="K112" s="14">
        <v>467.01</v>
      </c>
      <c r="L112" s="14">
        <v>320</v>
      </c>
      <c r="M112" s="14">
        <v>0</v>
      </c>
      <c r="N112" s="17"/>
      <c r="O112" s="17"/>
      <c r="P112" s="17"/>
      <c r="Q112" s="23">
        <f>(H112+I112+J112+L112+M112+N112+O112+P112)/K112</f>
        <v>0.805121945996874</v>
      </c>
      <c r="R112" s="13">
        <v>20200120</v>
      </c>
      <c r="S112" s="13" t="s">
        <v>25</v>
      </c>
      <c r="T112" s="26" t="s">
        <v>26</v>
      </c>
      <c r="U112" s="25"/>
    </row>
    <row r="113" s="2" customFormat="1" spans="1:21">
      <c r="A113" s="12">
        <v>110</v>
      </c>
      <c r="B113" s="13" t="s">
        <v>175</v>
      </c>
      <c r="C113" s="13" t="s">
        <v>176</v>
      </c>
      <c r="D113" s="13">
        <v>20200120</v>
      </c>
      <c r="E113" s="13">
        <v>20200113</v>
      </c>
      <c r="F113" s="13" t="s">
        <v>24</v>
      </c>
      <c r="G113" s="14">
        <v>11211.76</v>
      </c>
      <c r="H113" s="14">
        <v>0</v>
      </c>
      <c r="I113" s="14">
        <v>1569.65</v>
      </c>
      <c r="J113" s="14">
        <v>0</v>
      </c>
      <c r="K113" s="14">
        <v>11625.33</v>
      </c>
      <c r="L113" s="14">
        <v>8969.41</v>
      </c>
      <c r="M113" s="14">
        <v>0</v>
      </c>
      <c r="N113" s="17"/>
      <c r="O113" s="17"/>
      <c r="P113" s="17"/>
      <c r="Q113" s="23">
        <f>(H113+I113+J113+L113+M113+N113+O113+P113)/K113</f>
        <v>0.906560071843122</v>
      </c>
      <c r="R113" s="13">
        <v>20200120</v>
      </c>
      <c r="S113" s="13" t="s">
        <v>33</v>
      </c>
      <c r="T113" s="24" t="s">
        <v>26</v>
      </c>
      <c r="U113" s="25"/>
    </row>
    <row r="114" s="2" customFormat="1" spans="1:21">
      <c r="A114" s="12">
        <v>111</v>
      </c>
      <c r="B114" s="13" t="s">
        <v>177</v>
      </c>
      <c r="C114" s="13" t="s">
        <v>39</v>
      </c>
      <c r="D114" s="13">
        <v>20200122</v>
      </c>
      <c r="E114" s="13">
        <v>20200122</v>
      </c>
      <c r="F114" s="13" t="s">
        <v>24</v>
      </c>
      <c r="G114" s="14">
        <v>619</v>
      </c>
      <c r="H114" s="14">
        <v>0</v>
      </c>
      <c r="I114" s="14">
        <v>49</v>
      </c>
      <c r="J114" s="14">
        <v>166.2</v>
      </c>
      <c r="K114" s="14">
        <v>619</v>
      </c>
      <c r="L114" s="14">
        <v>280</v>
      </c>
      <c r="M114" s="14">
        <v>0</v>
      </c>
      <c r="N114" s="17"/>
      <c r="O114" s="17"/>
      <c r="P114" s="17"/>
      <c r="Q114" s="23">
        <f>(H114+I114+J114+L114+M114+N114+O114+P114)/K114</f>
        <v>0.8</v>
      </c>
      <c r="R114" s="13">
        <v>20200122</v>
      </c>
      <c r="S114" s="13" t="s">
        <v>25</v>
      </c>
      <c r="T114" s="24" t="s">
        <v>26</v>
      </c>
      <c r="U114" s="25"/>
    </row>
    <row r="115" s="2" customFormat="1" ht="14.4" spans="1:21">
      <c r="A115" s="12">
        <v>112</v>
      </c>
      <c r="B115" s="13" t="s">
        <v>178</v>
      </c>
      <c r="C115" s="13" t="s">
        <v>23</v>
      </c>
      <c r="D115" s="13">
        <v>20200118</v>
      </c>
      <c r="E115" s="13">
        <v>20200118</v>
      </c>
      <c r="F115" s="13" t="s">
        <v>76</v>
      </c>
      <c r="G115" s="14">
        <v>101.52</v>
      </c>
      <c r="H115" s="14">
        <v>0</v>
      </c>
      <c r="I115" s="14">
        <v>14.21</v>
      </c>
      <c r="J115" s="14">
        <v>0</v>
      </c>
      <c r="K115" s="14">
        <v>101.52</v>
      </c>
      <c r="L115" s="14">
        <v>81.22</v>
      </c>
      <c r="M115" s="14">
        <v>0</v>
      </c>
      <c r="N115" s="17"/>
      <c r="O115" s="17"/>
      <c r="P115" s="17"/>
      <c r="Q115" s="23">
        <f>(H115+I115+J115+L115+M115+N115+O115+P115)/K115</f>
        <v>0.940011820330969</v>
      </c>
      <c r="R115" s="13">
        <v>20200118</v>
      </c>
      <c r="S115" s="13" t="s">
        <v>25</v>
      </c>
      <c r="T115" s="26" t="s">
        <v>26</v>
      </c>
      <c r="U115" s="25"/>
    </row>
    <row r="116" s="2" customFormat="1" ht="14.4" spans="1:21">
      <c r="A116" s="12">
        <v>113</v>
      </c>
      <c r="B116" s="13" t="s">
        <v>179</v>
      </c>
      <c r="C116" s="13" t="s">
        <v>42</v>
      </c>
      <c r="D116" s="13">
        <v>20200121</v>
      </c>
      <c r="E116" s="13">
        <v>20200121</v>
      </c>
      <c r="F116" s="13" t="s">
        <v>43</v>
      </c>
      <c r="G116" s="14">
        <v>324.82</v>
      </c>
      <c r="H116" s="14">
        <v>0</v>
      </c>
      <c r="I116" s="14">
        <v>8.35</v>
      </c>
      <c r="J116" s="14">
        <v>25.33</v>
      </c>
      <c r="K116" s="14">
        <v>325.32</v>
      </c>
      <c r="L116" s="14">
        <v>226.58</v>
      </c>
      <c r="M116" s="14">
        <v>0</v>
      </c>
      <c r="N116" s="17"/>
      <c r="O116" s="17"/>
      <c r="P116" s="17"/>
      <c r="Q116" s="23">
        <f>(H116+I116+J116+L116+M116+N116+O116+P116)/K116</f>
        <v>0.800012295585885</v>
      </c>
      <c r="R116" s="13">
        <v>20200121</v>
      </c>
      <c r="S116" s="13" t="s">
        <v>25</v>
      </c>
      <c r="T116" s="26" t="s">
        <v>26</v>
      </c>
      <c r="U116" s="25"/>
    </row>
    <row r="117" s="2" customFormat="1" ht="14.4" spans="1:21">
      <c r="A117" s="12">
        <v>114</v>
      </c>
      <c r="B117" s="13" t="s">
        <v>180</v>
      </c>
      <c r="C117" s="13" t="s">
        <v>39</v>
      </c>
      <c r="D117" s="13">
        <v>20200117</v>
      </c>
      <c r="E117" s="13">
        <v>20200117</v>
      </c>
      <c r="F117" s="13" t="s">
        <v>24</v>
      </c>
      <c r="G117" s="14">
        <v>354.75</v>
      </c>
      <c r="H117" s="14">
        <v>0</v>
      </c>
      <c r="I117" s="14">
        <v>49</v>
      </c>
      <c r="J117" s="14">
        <v>0</v>
      </c>
      <c r="K117" s="14">
        <v>354.75</v>
      </c>
      <c r="L117" s="14">
        <v>280</v>
      </c>
      <c r="M117" s="14">
        <v>0</v>
      </c>
      <c r="N117" s="17">
        <v>25.75</v>
      </c>
      <c r="O117" s="17"/>
      <c r="P117" s="17"/>
      <c r="Q117" s="23">
        <f>(H117+I117+J117+L117+M117+N117+O117+P117)/K117</f>
        <v>1</v>
      </c>
      <c r="R117" s="13">
        <v>20200117</v>
      </c>
      <c r="S117" s="13" t="s">
        <v>25</v>
      </c>
      <c r="T117" s="26" t="s">
        <v>26</v>
      </c>
      <c r="U117" s="26" t="s">
        <v>40</v>
      </c>
    </row>
    <row r="118" s="2" customFormat="1" ht="14.4" spans="1:21">
      <c r="A118" s="12">
        <v>115</v>
      </c>
      <c r="B118" s="13" t="s">
        <v>181</v>
      </c>
      <c r="C118" s="13" t="s">
        <v>142</v>
      </c>
      <c r="D118" s="13">
        <v>20200119</v>
      </c>
      <c r="E118" s="13">
        <v>20200114</v>
      </c>
      <c r="F118" s="13" t="s">
        <v>91</v>
      </c>
      <c r="G118" s="14">
        <v>3289.62</v>
      </c>
      <c r="H118" s="14">
        <v>0</v>
      </c>
      <c r="I118" s="14">
        <v>115.14</v>
      </c>
      <c r="J118" s="14">
        <v>0</v>
      </c>
      <c r="K118" s="14">
        <v>3422.36</v>
      </c>
      <c r="L118" s="14">
        <v>3125.14</v>
      </c>
      <c r="M118" s="14">
        <v>0</v>
      </c>
      <c r="N118" s="17"/>
      <c r="O118" s="17"/>
      <c r="P118" s="17"/>
      <c r="Q118" s="23">
        <f>(H118+I118+J118+L118+M118+N118+O118+P118)/K118</f>
        <v>0.946796947135894</v>
      </c>
      <c r="R118" s="13">
        <v>20200120</v>
      </c>
      <c r="S118" s="13" t="s">
        <v>33</v>
      </c>
      <c r="T118" s="26" t="s">
        <v>26</v>
      </c>
      <c r="U118" s="25"/>
    </row>
    <row r="119" s="2" customFormat="1" ht="14.4" spans="1:21">
      <c r="A119" s="12">
        <v>116</v>
      </c>
      <c r="B119" s="13" t="s">
        <v>182</v>
      </c>
      <c r="C119" s="13" t="s">
        <v>183</v>
      </c>
      <c r="D119" s="13">
        <v>20200110</v>
      </c>
      <c r="E119" s="13">
        <v>20200102</v>
      </c>
      <c r="F119" s="13" t="s">
        <v>76</v>
      </c>
      <c r="G119" s="14">
        <v>5242.83</v>
      </c>
      <c r="H119" s="14">
        <v>0</v>
      </c>
      <c r="I119" s="14">
        <v>703</v>
      </c>
      <c r="J119" s="14">
        <v>0</v>
      </c>
      <c r="K119" s="14">
        <v>5399.91</v>
      </c>
      <c r="L119" s="14">
        <v>4238.54</v>
      </c>
      <c r="M119" s="14">
        <v>0</v>
      </c>
      <c r="N119" s="17"/>
      <c r="O119" s="17"/>
      <c r="P119" s="17"/>
      <c r="Q119" s="23">
        <f>(H119+I119+J119+L119+M119+N119+O119+P119)/K119</f>
        <v>0.915115251920865</v>
      </c>
      <c r="R119" s="13">
        <v>20200117</v>
      </c>
      <c r="S119" s="13" t="s">
        <v>33</v>
      </c>
      <c r="T119" s="26" t="s">
        <v>26</v>
      </c>
      <c r="U119" s="25"/>
    </row>
    <row r="120" s="2" customFormat="1" ht="14.4" spans="1:21">
      <c r="A120" s="12">
        <v>117</v>
      </c>
      <c r="B120" s="13" t="s">
        <v>184</v>
      </c>
      <c r="C120" s="13" t="s">
        <v>23</v>
      </c>
      <c r="D120" s="13">
        <v>20200123</v>
      </c>
      <c r="E120" s="13">
        <v>20200123</v>
      </c>
      <c r="F120" s="13" t="s">
        <v>73</v>
      </c>
      <c r="G120" s="14">
        <v>187.37</v>
      </c>
      <c r="H120" s="14">
        <v>0</v>
      </c>
      <c r="I120" s="14">
        <v>6.56</v>
      </c>
      <c r="J120" s="14">
        <v>0</v>
      </c>
      <c r="K120" s="14">
        <v>187.37</v>
      </c>
      <c r="L120" s="14">
        <v>178</v>
      </c>
      <c r="M120" s="14">
        <v>0</v>
      </c>
      <c r="N120" s="17"/>
      <c r="O120" s="17"/>
      <c r="P120" s="17"/>
      <c r="Q120" s="23">
        <f>(H120+I120+J120+L120+M120+N120+O120+P120)/K120</f>
        <v>0.985002935368522</v>
      </c>
      <c r="R120" s="13">
        <v>20200123</v>
      </c>
      <c r="S120" s="13" t="s">
        <v>25</v>
      </c>
      <c r="T120" s="26" t="s">
        <v>26</v>
      </c>
      <c r="U120" s="25"/>
    </row>
    <row r="121" s="2" customFormat="1" ht="14.4" spans="1:21">
      <c r="A121" s="12">
        <v>118</v>
      </c>
      <c r="B121" s="13" t="s">
        <v>185</v>
      </c>
      <c r="C121" s="13" t="s">
        <v>186</v>
      </c>
      <c r="D121" s="13">
        <v>20200120</v>
      </c>
      <c r="E121" s="13">
        <v>20200120</v>
      </c>
      <c r="F121" s="13" t="s">
        <v>48</v>
      </c>
      <c r="G121" s="14">
        <v>74.96</v>
      </c>
      <c r="H121" s="14">
        <v>0</v>
      </c>
      <c r="I121" s="14">
        <v>0</v>
      </c>
      <c r="J121" s="14">
        <v>73.21</v>
      </c>
      <c r="K121" s="14">
        <v>91.51</v>
      </c>
      <c r="L121" s="14">
        <v>0</v>
      </c>
      <c r="M121" s="14">
        <v>0</v>
      </c>
      <c r="N121" s="17"/>
      <c r="O121" s="17"/>
      <c r="P121" s="17"/>
      <c r="Q121" s="23">
        <f>(H121+I121+J121+L121+M121+N121+O121+P121)/K121</f>
        <v>0.800021855534914</v>
      </c>
      <c r="R121" s="13">
        <v>20200120</v>
      </c>
      <c r="S121" s="13" t="s">
        <v>25</v>
      </c>
      <c r="T121" s="26" t="s">
        <v>26</v>
      </c>
      <c r="U121" s="25"/>
    </row>
    <row r="122" s="2" customFormat="1" spans="1:21">
      <c r="A122" s="12">
        <v>119</v>
      </c>
      <c r="B122" s="13" t="s">
        <v>187</v>
      </c>
      <c r="C122" s="13" t="s">
        <v>60</v>
      </c>
      <c r="D122" s="13">
        <v>20200117</v>
      </c>
      <c r="E122" s="13">
        <v>20200117</v>
      </c>
      <c r="F122" s="13" t="s">
        <v>24</v>
      </c>
      <c r="G122" s="14">
        <v>374.58</v>
      </c>
      <c r="H122" s="14">
        <v>0</v>
      </c>
      <c r="I122" s="14">
        <v>52.44</v>
      </c>
      <c r="J122" s="14">
        <v>0</v>
      </c>
      <c r="K122" s="14">
        <v>374.58</v>
      </c>
      <c r="L122" s="14">
        <v>299.66</v>
      </c>
      <c r="M122" s="14">
        <v>0</v>
      </c>
      <c r="N122" s="17"/>
      <c r="O122" s="17"/>
      <c r="P122" s="17"/>
      <c r="Q122" s="23">
        <f>(H122+I122+J122+L122+M122+N122+O122+P122)/K122</f>
        <v>0.939986117785253</v>
      </c>
      <c r="R122" s="13">
        <v>20200117</v>
      </c>
      <c r="S122" s="13" t="s">
        <v>25</v>
      </c>
      <c r="T122" s="24" t="s">
        <v>26</v>
      </c>
      <c r="U122" s="25"/>
    </row>
    <row r="123" s="2" customFormat="1" ht="14.4" spans="1:21">
      <c r="A123" s="12">
        <v>120</v>
      </c>
      <c r="B123" s="13" t="s">
        <v>188</v>
      </c>
      <c r="C123" s="13" t="s">
        <v>72</v>
      </c>
      <c r="D123" s="13">
        <v>20200123</v>
      </c>
      <c r="E123" s="13">
        <v>20200120</v>
      </c>
      <c r="F123" s="13" t="s">
        <v>73</v>
      </c>
      <c r="G123" s="14">
        <v>1141.13</v>
      </c>
      <c r="H123" s="14">
        <v>0</v>
      </c>
      <c r="I123" s="14">
        <v>39.94</v>
      </c>
      <c r="J123" s="14">
        <v>0</v>
      </c>
      <c r="K123" s="14">
        <v>1196.54</v>
      </c>
      <c r="L123" s="14">
        <v>1084.07</v>
      </c>
      <c r="M123" s="14">
        <v>0</v>
      </c>
      <c r="N123" s="17"/>
      <c r="O123" s="17"/>
      <c r="P123" s="17"/>
      <c r="Q123" s="23">
        <f>(H123+I123+J123+L123+M123+N123+O123+P123)/K123</f>
        <v>0.939383555919568</v>
      </c>
      <c r="R123" s="13">
        <v>20200123</v>
      </c>
      <c r="S123" s="13" t="s">
        <v>33</v>
      </c>
      <c r="T123" s="26" t="s">
        <v>26</v>
      </c>
      <c r="U123" s="25"/>
    </row>
    <row r="124" s="2" customFormat="1" spans="1:21">
      <c r="A124" s="12">
        <v>121</v>
      </c>
      <c r="B124" s="13" t="s">
        <v>189</v>
      </c>
      <c r="C124" s="13" t="s">
        <v>190</v>
      </c>
      <c r="D124" s="13">
        <v>20200120</v>
      </c>
      <c r="E124" s="13">
        <v>20200114</v>
      </c>
      <c r="F124" s="13" t="s">
        <v>24</v>
      </c>
      <c r="G124" s="14">
        <v>5220.51</v>
      </c>
      <c r="H124" s="14">
        <v>0</v>
      </c>
      <c r="I124" s="14">
        <v>730.87</v>
      </c>
      <c r="J124" s="14">
        <v>177.5</v>
      </c>
      <c r="K124" s="14">
        <v>5649.76</v>
      </c>
      <c r="L124" s="14">
        <v>4176.41</v>
      </c>
      <c r="M124" s="14">
        <v>0</v>
      </c>
      <c r="N124" s="17"/>
      <c r="O124" s="17"/>
      <c r="P124" s="17"/>
      <c r="Q124" s="23">
        <f>(H124+I124+J124+L124+M124+N124+O124+P124)/K124</f>
        <v>0.899999292005324</v>
      </c>
      <c r="R124" s="13">
        <v>20200121</v>
      </c>
      <c r="S124" s="13" t="s">
        <v>33</v>
      </c>
      <c r="T124" s="24" t="s">
        <v>26</v>
      </c>
      <c r="U124" s="25"/>
    </row>
    <row r="125" s="2" customFormat="1" spans="1:21">
      <c r="A125" s="12">
        <v>122</v>
      </c>
      <c r="B125" s="13" t="s">
        <v>191</v>
      </c>
      <c r="C125" s="13" t="s">
        <v>173</v>
      </c>
      <c r="D125" s="13">
        <v>20200121</v>
      </c>
      <c r="E125" s="13">
        <v>20200108</v>
      </c>
      <c r="F125" s="13" t="s">
        <v>24</v>
      </c>
      <c r="G125" s="14">
        <v>2845.96</v>
      </c>
      <c r="H125" s="14">
        <v>0</v>
      </c>
      <c r="I125" s="14">
        <v>398.43</v>
      </c>
      <c r="J125" s="14">
        <v>0</v>
      </c>
      <c r="K125" s="14">
        <v>2927.6</v>
      </c>
      <c r="L125" s="14">
        <v>2276.77</v>
      </c>
      <c r="M125" s="14">
        <v>0</v>
      </c>
      <c r="N125" s="17"/>
      <c r="O125" s="17"/>
      <c r="P125" s="17"/>
      <c r="Q125" s="23">
        <f>(H125+I125+J125+L125+M125+N125+O125+P125)/K125</f>
        <v>0.913786036343763</v>
      </c>
      <c r="R125" s="13">
        <v>20200121</v>
      </c>
      <c r="S125" s="13" t="s">
        <v>30</v>
      </c>
      <c r="T125" s="24" t="s">
        <v>26</v>
      </c>
      <c r="U125" s="25"/>
    </row>
    <row r="126" s="2" customFormat="1" ht="14.4" spans="1:21">
      <c r="A126" s="12">
        <v>123</v>
      </c>
      <c r="B126" s="13" t="s">
        <v>192</v>
      </c>
      <c r="C126" s="13" t="s">
        <v>23</v>
      </c>
      <c r="D126" s="13">
        <v>20200121</v>
      </c>
      <c r="E126" s="13">
        <v>20200121</v>
      </c>
      <c r="F126" s="13" t="s">
        <v>73</v>
      </c>
      <c r="G126" s="14">
        <v>77</v>
      </c>
      <c r="H126" s="14">
        <v>0</v>
      </c>
      <c r="I126" s="14">
        <v>2.7</v>
      </c>
      <c r="J126" s="14">
        <v>0</v>
      </c>
      <c r="K126" s="14">
        <v>77</v>
      </c>
      <c r="L126" s="14">
        <v>73.15</v>
      </c>
      <c r="M126" s="14">
        <v>0</v>
      </c>
      <c r="N126" s="17"/>
      <c r="O126" s="17"/>
      <c r="P126" s="17"/>
      <c r="Q126" s="23">
        <f>(H126+I126+J126+L126+M126+N126+O126+P126)/K126</f>
        <v>0.985064935064935</v>
      </c>
      <c r="R126" s="13">
        <v>20200121</v>
      </c>
      <c r="S126" s="13" t="s">
        <v>25</v>
      </c>
      <c r="T126" s="26" t="s">
        <v>26</v>
      </c>
      <c r="U126" s="25"/>
    </row>
    <row r="127" s="2" customFormat="1" ht="14.4" spans="1:21">
      <c r="A127" s="12">
        <v>124</v>
      </c>
      <c r="B127" s="13" t="s">
        <v>193</v>
      </c>
      <c r="C127" s="13" t="s">
        <v>194</v>
      </c>
      <c r="D127" s="13">
        <v>20200118</v>
      </c>
      <c r="E127" s="13">
        <v>20200116</v>
      </c>
      <c r="F127" s="13" t="s">
        <v>48</v>
      </c>
      <c r="G127" s="14">
        <v>4901.53</v>
      </c>
      <c r="H127" s="14">
        <v>0</v>
      </c>
      <c r="I127" s="14">
        <v>686.21</v>
      </c>
      <c r="J127" s="14">
        <v>234.98</v>
      </c>
      <c r="K127" s="14">
        <v>5380.46</v>
      </c>
      <c r="L127" s="14">
        <v>3921.22</v>
      </c>
      <c r="M127" s="14">
        <v>0</v>
      </c>
      <c r="N127" s="17">
        <v>538.05</v>
      </c>
      <c r="O127" s="17"/>
      <c r="P127" s="17"/>
      <c r="Q127" s="23">
        <f>(H127+I127+J127+L127+M127+N127+O127+P127)/K127</f>
        <v>1</v>
      </c>
      <c r="R127" s="13">
        <v>20200122</v>
      </c>
      <c r="S127" s="13" t="s">
        <v>33</v>
      </c>
      <c r="T127" s="26" t="s">
        <v>26</v>
      </c>
      <c r="U127" s="25"/>
    </row>
    <row r="128" s="2" customFormat="1" spans="1:21">
      <c r="A128" s="12">
        <v>125</v>
      </c>
      <c r="B128" s="13" t="s">
        <v>195</v>
      </c>
      <c r="C128" s="13" t="s">
        <v>196</v>
      </c>
      <c r="D128" s="13">
        <v>20200120</v>
      </c>
      <c r="E128" s="13">
        <v>20200116</v>
      </c>
      <c r="F128" s="13" t="s">
        <v>24</v>
      </c>
      <c r="G128" s="14">
        <v>3484.3</v>
      </c>
      <c r="H128" s="14">
        <v>0</v>
      </c>
      <c r="I128" s="14">
        <v>487.8</v>
      </c>
      <c r="J128" s="14">
        <v>55.39</v>
      </c>
      <c r="K128" s="14">
        <v>3700.7</v>
      </c>
      <c r="L128" s="14">
        <v>2787.44</v>
      </c>
      <c r="M128" s="14">
        <v>0</v>
      </c>
      <c r="N128" s="17"/>
      <c r="O128" s="17"/>
      <c r="P128" s="17"/>
      <c r="Q128" s="23">
        <f>(H128+I128+J128+L128+M128+N128+O128+P128)/K128</f>
        <v>0.9</v>
      </c>
      <c r="R128" s="13">
        <v>20200120</v>
      </c>
      <c r="S128" s="13" t="s">
        <v>33</v>
      </c>
      <c r="T128" s="24" t="s">
        <v>26</v>
      </c>
      <c r="U128" s="25"/>
    </row>
    <row r="129" s="2" customFormat="1" ht="14.4" spans="1:21">
      <c r="A129" s="12">
        <v>126</v>
      </c>
      <c r="B129" s="13" t="s">
        <v>197</v>
      </c>
      <c r="C129" s="13" t="s">
        <v>23</v>
      </c>
      <c r="D129" s="13">
        <v>20200117</v>
      </c>
      <c r="E129" s="13">
        <v>20200117</v>
      </c>
      <c r="F129" s="13" t="s">
        <v>106</v>
      </c>
      <c r="G129" s="14">
        <v>120.24</v>
      </c>
      <c r="H129" s="14">
        <v>0</v>
      </c>
      <c r="I129" s="14">
        <v>4.21</v>
      </c>
      <c r="J129" s="14">
        <v>0</v>
      </c>
      <c r="K129" s="14">
        <v>120.24</v>
      </c>
      <c r="L129" s="14">
        <v>114.23</v>
      </c>
      <c r="M129" s="14">
        <v>0</v>
      </c>
      <c r="N129" s="17"/>
      <c r="O129" s="17"/>
      <c r="P129" s="17"/>
      <c r="Q129" s="23">
        <f>(H129+I129+J129+L129+M129+N129+O129+P129)/K129</f>
        <v>0.985029940119761</v>
      </c>
      <c r="R129" s="13">
        <v>20200117</v>
      </c>
      <c r="S129" s="13" t="s">
        <v>25</v>
      </c>
      <c r="T129" s="26" t="s">
        <v>26</v>
      </c>
      <c r="U129" s="25"/>
    </row>
    <row r="130" s="2" customFormat="1" ht="14.4" spans="1:21">
      <c r="A130" s="12">
        <v>127</v>
      </c>
      <c r="B130" s="13" t="s">
        <v>198</v>
      </c>
      <c r="C130" s="13" t="s">
        <v>199</v>
      </c>
      <c r="D130" s="13">
        <v>20200116</v>
      </c>
      <c r="E130" s="13">
        <v>20200106</v>
      </c>
      <c r="F130" s="13" t="s">
        <v>48</v>
      </c>
      <c r="G130" s="14">
        <v>7865.07</v>
      </c>
      <c r="H130" s="14">
        <v>0</v>
      </c>
      <c r="I130" s="14">
        <v>1101.11</v>
      </c>
      <c r="J130" s="14">
        <v>54.76</v>
      </c>
      <c r="K130" s="14">
        <v>8275.48</v>
      </c>
      <c r="L130" s="14">
        <v>6292.06</v>
      </c>
      <c r="M130" s="14">
        <v>0</v>
      </c>
      <c r="N130" s="17"/>
      <c r="O130" s="17"/>
      <c r="P130" s="17"/>
      <c r="Q130" s="23">
        <f>(H130+I130+J130+L130+M130+N130+O130+P130)/K130</f>
        <v>0.899999758322176</v>
      </c>
      <c r="R130" s="13">
        <v>20200116</v>
      </c>
      <c r="S130" s="13" t="s">
        <v>33</v>
      </c>
      <c r="T130" s="26" t="s">
        <v>26</v>
      </c>
      <c r="U130" s="25"/>
    </row>
    <row r="131" s="2" customFormat="1" ht="14.4" spans="1:21">
      <c r="A131" s="12">
        <v>128</v>
      </c>
      <c r="B131" s="13" t="s">
        <v>200</v>
      </c>
      <c r="C131" s="13" t="s">
        <v>23</v>
      </c>
      <c r="D131" s="13">
        <v>20200122</v>
      </c>
      <c r="E131" s="13">
        <v>20200122</v>
      </c>
      <c r="F131" s="13" t="s">
        <v>76</v>
      </c>
      <c r="G131" s="14">
        <v>585.19</v>
      </c>
      <c r="H131" s="14">
        <v>0</v>
      </c>
      <c r="I131" s="14">
        <v>70</v>
      </c>
      <c r="J131" s="14">
        <v>0</v>
      </c>
      <c r="K131" s="14">
        <v>585.19</v>
      </c>
      <c r="L131" s="14">
        <v>400</v>
      </c>
      <c r="M131" s="14">
        <v>0</v>
      </c>
      <c r="N131" s="17"/>
      <c r="O131" s="17"/>
      <c r="P131" s="17"/>
      <c r="Q131" s="23">
        <f t="shared" ref="Q131:Q194" si="2">(H131+I131+J131+L131+M131+N131+O131+P131)/K131</f>
        <v>0.803157948700422</v>
      </c>
      <c r="R131" s="13">
        <v>20200122</v>
      </c>
      <c r="S131" s="13" t="s">
        <v>25</v>
      </c>
      <c r="T131" s="26" t="s">
        <v>26</v>
      </c>
      <c r="U131" s="25"/>
    </row>
    <row r="132" s="2" customFormat="1" spans="1:21">
      <c r="A132" s="12">
        <v>129</v>
      </c>
      <c r="B132" s="13" t="s">
        <v>201</v>
      </c>
      <c r="C132" s="13" t="s">
        <v>202</v>
      </c>
      <c r="D132" s="13">
        <v>20200117</v>
      </c>
      <c r="E132" s="13">
        <v>20200110</v>
      </c>
      <c r="F132" s="13" t="s">
        <v>24</v>
      </c>
      <c r="G132" s="14">
        <v>15509.27</v>
      </c>
      <c r="H132" s="14">
        <v>0</v>
      </c>
      <c r="I132" s="14">
        <v>2171.3</v>
      </c>
      <c r="J132" s="14">
        <v>1045.85</v>
      </c>
      <c r="K132" s="14">
        <v>17360.63</v>
      </c>
      <c r="L132" s="14">
        <v>12407.42</v>
      </c>
      <c r="M132" s="14">
        <v>0</v>
      </c>
      <c r="N132" s="17"/>
      <c r="O132" s="17"/>
      <c r="P132" s="17"/>
      <c r="Q132" s="23">
        <f>(H132+I132+J132+L132+M132+N132+O132+P132)/K132</f>
        <v>0.900000172804789</v>
      </c>
      <c r="R132" s="13">
        <v>20200117</v>
      </c>
      <c r="S132" s="13" t="s">
        <v>33</v>
      </c>
      <c r="T132" s="24" t="s">
        <v>26</v>
      </c>
      <c r="U132" s="25"/>
    </row>
    <row r="133" s="2" customFormat="1" ht="14.4" spans="1:21">
      <c r="A133" s="12">
        <v>130</v>
      </c>
      <c r="B133" s="13" t="s">
        <v>203</v>
      </c>
      <c r="C133" s="13" t="s">
        <v>53</v>
      </c>
      <c r="D133" s="13">
        <v>20200116</v>
      </c>
      <c r="E133" s="13">
        <v>20200116</v>
      </c>
      <c r="F133" s="13" t="s">
        <v>48</v>
      </c>
      <c r="G133" s="14">
        <v>148.95</v>
      </c>
      <c r="H133" s="14">
        <v>0</v>
      </c>
      <c r="I133" s="14">
        <v>20.85</v>
      </c>
      <c r="J133" s="14">
        <v>0</v>
      </c>
      <c r="K133" s="14">
        <v>148.95</v>
      </c>
      <c r="L133" s="14">
        <v>119.16</v>
      </c>
      <c r="M133" s="14">
        <v>0</v>
      </c>
      <c r="N133" s="17"/>
      <c r="O133" s="17"/>
      <c r="P133" s="17"/>
      <c r="Q133" s="23">
        <f>(H133+I133+J133+L133+M133+N133+O133+P133)/K133</f>
        <v>0.939979859013092</v>
      </c>
      <c r="R133" s="13">
        <v>20200116</v>
      </c>
      <c r="S133" s="13" t="s">
        <v>25</v>
      </c>
      <c r="T133" s="26" t="s">
        <v>26</v>
      </c>
      <c r="U133" s="25"/>
    </row>
    <row r="134" s="2" customFormat="1" ht="14.4" spans="1:21">
      <c r="A134" s="12">
        <v>131</v>
      </c>
      <c r="B134" s="13" t="s">
        <v>204</v>
      </c>
      <c r="C134" s="13" t="s">
        <v>39</v>
      </c>
      <c r="D134" s="13">
        <v>20200120</v>
      </c>
      <c r="E134" s="13">
        <v>20200120</v>
      </c>
      <c r="F134" s="13" t="s">
        <v>24</v>
      </c>
      <c r="G134" s="14">
        <v>84</v>
      </c>
      <c r="H134" s="14">
        <v>0</v>
      </c>
      <c r="I134" s="14">
        <v>11.76</v>
      </c>
      <c r="J134" s="14">
        <v>0</v>
      </c>
      <c r="K134" s="14">
        <v>84</v>
      </c>
      <c r="L134" s="14">
        <v>67.2</v>
      </c>
      <c r="M134" s="14">
        <v>0</v>
      </c>
      <c r="N134" s="17">
        <v>5.04</v>
      </c>
      <c r="O134" s="17"/>
      <c r="P134" s="17"/>
      <c r="Q134" s="23">
        <f>(H134+I134+J134+L134+M134+N134+O134+P134)/K134</f>
        <v>1</v>
      </c>
      <c r="R134" s="13">
        <v>20200120</v>
      </c>
      <c r="S134" s="13" t="s">
        <v>25</v>
      </c>
      <c r="T134" s="26" t="s">
        <v>26</v>
      </c>
      <c r="U134" s="26" t="s">
        <v>40</v>
      </c>
    </row>
    <row r="135" s="2" customFormat="1" spans="1:21">
      <c r="A135" s="12">
        <v>132</v>
      </c>
      <c r="B135" s="13" t="s">
        <v>205</v>
      </c>
      <c r="C135" s="13" t="s">
        <v>116</v>
      </c>
      <c r="D135" s="13">
        <v>20200123</v>
      </c>
      <c r="E135" s="13">
        <v>20200111</v>
      </c>
      <c r="F135" s="13" t="s">
        <v>24</v>
      </c>
      <c r="G135" s="14">
        <v>13374.39</v>
      </c>
      <c r="H135" s="14">
        <v>0</v>
      </c>
      <c r="I135" s="14">
        <v>1872.41</v>
      </c>
      <c r="J135" s="14">
        <v>0</v>
      </c>
      <c r="K135" s="14">
        <v>14022.05</v>
      </c>
      <c r="L135" s="14">
        <v>10699.51</v>
      </c>
      <c r="M135" s="14">
        <v>0</v>
      </c>
      <c r="N135" s="17"/>
      <c r="O135" s="17"/>
      <c r="P135" s="17"/>
      <c r="Q135" s="23">
        <f>(H135+I135+J135+L135+M135+N135+O135+P135)/K135</f>
        <v>0.896582168798428</v>
      </c>
      <c r="R135" s="13">
        <v>20200123</v>
      </c>
      <c r="S135" s="13" t="s">
        <v>33</v>
      </c>
      <c r="T135" s="24" t="s">
        <v>26</v>
      </c>
      <c r="U135" s="25"/>
    </row>
    <row r="136" s="2" customFormat="1" spans="1:21">
      <c r="A136" s="12">
        <v>133</v>
      </c>
      <c r="B136" s="13" t="s">
        <v>206</v>
      </c>
      <c r="C136" s="13" t="s">
        <v>23</v>
      </c>
      <c r="D136" s="13">
        <v>20200120</v>
      </c>
      <c r="E136" s="13">
        <v>20200120</v>
      </c>
      <c r="F136" s="13" t="s">
        <v>24</v>
      </c>
      <c r="G136" s="14">
        <v>155.25</v>
      </c>
      <c r="H136" s="14">
        <v>0</v>
      </c>
      <c r="I136" s="14">
        <v>21.74</v>
      </c>
      <c r="J136" s="14">
        <v>0</v>
      </c>
      <c r="K136" s="14">
        <v>155.25</v>
      </c>
      <c r="L136" s="14">
        <v>124.2</v>
      </c>
      <c r="M136" s="14">
        <v>0</v>
      </c>
      <c r="N136" s="17"/>
      <c r="O136" s="17"/>
      <c r="P136" s="17"/>
      <c r="Q136" s="23">
        <f>(H136+I136+J136+L136+M136+N136+O136+P136)/K136</f>
        <v>0.940032206119163</v>
      </c>
      <c r="R136" s="13">
        <v>20200120</v>
      </c>
      <c r="S136" s="13" t="s">
        <v>25</v>
      </c>
      <c r="T136" s="24" t="s">
        <v>26</v>
      </c>
      <c r="U136" s="25"/>
    </row>
    <row r="137" s="2" customFormat="1" ht="14.4" spans="1:21">
      <c r="A137" s="12">
        <v>134</v>
      </c>
      <c r="B137" s="13" t="s">
        <v>207</v>
      </c>
      <c r="C137" s="13" t="s">
        <v>90</v>
      </c>
      <c r="D137" s="13">
        <v>20200117</v>
      </c>
      <c r="E137" s="13">
        <v>20200111</v>
      </c>
      <c r="F137" s="13" t="s">
        <v>73</v>
      </c>
      <c r="G137" s="14">
        <v>1826.17</v>
      </c>
      <c r="H137" s="14">
        <v>0</v>
      </c>
      <c r="I137" s="14">
        <v>63.92</v>
      </c>
      <c r="J137" s="14">
        <v>0</v>
      </c>
      <c r="K137" s="14">
        <v>1947</v>
      </c>
      <c r="L137" s="14">
        <v>1734.86</v>
      </c>
      <c r="M137" s="14">
        <v>0</v>
      </c>
      <c r="N137" s="17"/>
      <c r="O137" s="17"/>
      <c r="P137" s="17"/>
      <c r="Q137" s="23">
        <f>(H137+I137+J137+L137+M137+N137+O137+P137)/K137</f>
        <v>0.923872624550591</v>
      </c>
      <c r="R137" s="13">
        <v>20200117</v>
      </c>
      <c r="S137" s="13" t="s">
        <v>33</v>
      </c>
      <c r="T137" s="26" t="s">
        <v>26</v>
      </c>
      <c r="U137" s="25"/>
    </row>
    <row r="138" s="2" customFormat="1" ht="14.4" spans="1:21">
      <c r="A138" s="12">
        <v>135</v>
      </c>
      <c r="B138" s="13" t="s">
        <v>208</v>
      </c>
      <c r="C138" s="13" t="s">
        <v>23</v>
      </c>
      <c r="D138" s="13">
        <v>20200124</v>
      </c>
      <c r="E138" s="13">
        <v>20200124</v>
      </c>
      <c r="F138" s="13" t="s">
        <v>73</v>
      </c>
      <c r="G138" s="14">
        <v>146.58</v>
      </c>
      <c r="H138" s="14">
        <v>0</v>
      </c>
      <c r="I138" s="14">
        <v>5.13</v>
      </c>
      <c r="J138" s="14">
        <v>0</v>
      </c>
      <c r="K138" s="14">
        <v>146.58</v>
      </c>
      <c r="L138" s="14">
        <v>139.25</v>
      </c>
      <c r="M138" s="14">
        <v>0</v>
      </c>
      <c r="N138" s="17"/>
      <c r="O138" s="17"/>
      <c r="P138" s="17"/>
      <c r="Q138" s="23">
        <f>(H138+I138+J138+L138+M138+N138+O138+P138)/K138</f>
        <v>0.984991131122936</v>
      </c>
      <c r="R138" s="13">
        <v>20200124</v>
      </c>
      <c r="S138" s="13" t="s">
        <v>25</v>
      </c>
      <c r="T138" s="26" t="s">
        <v>26</v>
      </c>
      <c r="U138" s="25"/>
    </row>
    <row r="139" s="2" customFormat="1" spans="1:21">
      <c r="A139" s="12">
        <v>136</v>
      </c>
      <c r="B139" s="13" t="s">
        <v>209</v>
      </c>
      <c r="C139" s="13" t="s">
        <v>96</v>
      </c>
      <c r="D139" s="13">
        <v>20200123</v>
      </c>
      <c r="E139" s="13">
        <v>20200123</v>
      </c>
      <c r="F139" s="13" t="s">
        <v>24</v>
      </c>
      <c r="G139" s="14">
        <v>688.52</v>
      </c>
      <c r="H139" s="14">
        <v>0</v>
      </c>
      <c r="I139" s="14">
        <v>70</v>
      </c>
      <c r="J139" s="14">
        <v>80.82</v>
      </c>
      <c r="K139" s="14">
        <v>688.52</v>
      </c>
      <c r="L139" s="14">
        <v>400</v>
      </c>
      <c r="M139" s="14">
        <v>0</v>
      </c>
      <c r="N139" s="17"/>
      <c r="O139" s="17"/>
      <c r="P139" s="17"/>
      <c r="Q139" s="23">
        <f>(H139+I139+J139+L139+M139+N139+O139+P139)/K139</f>
        <v>0.80000580956254</v>
      </c>
      <c r="R139" s="13">
        <v>20200123</v>
      </c>
      <c r="S139" s="13" t="s">
        <v>25</v>
      </c>
      <c r="T139" s="24" t="s">
        <v>26</v>
      </c>
      <c r="U139" s="25"/>
    </row>
    <row r="140" s="2" customFormat="1" ht="14.4" spans="1:21">
      <c r="A140" s="12">
        <v>137</v>
      </c>
      <c r="B140" s="13" t="s">
        <v>210</v>
      </c>
      <c r="C140" s="13" t="s">
        <v>211</v>
      </c>
      <c r="D140" s="13">
        <v>20200106</v>
      </c>
      <c r="E140" s="13">
        <v>20200101</v>
      </c>
      <c r="F140" s="13" t="s">
        <v>76</v>
      </c>
      <c r="G140" s="14">
        <v>4574.26</v>
      </c>
      <c r="H140" s="14">
        <v>0</v>
      </c>
      <c r="I140" s="14">
        <v>640.4</v>
      </c>
      <c r="J140" s="14">
        <v>0</v>
      </c>
      <c r="K140" s="14">
        <v>4726.24</v>
      </c>
      <c r="L140" s="14">
        <v>3659.41</v>
      </c>
      <c r="M140" s="14">
        <v>0</v>
      </c>
      <c r="N140" s="17"/>
      <c r="O140" s="17"/>
      <c r="P140" s="17"/>
      <c r="Q140" s="23">
        <f>(H140+I140+J140+L140+M140+N140+O140+P140)/K140</f>
        <v>0.909773942922915</v>
      </c>
      <c r="R140" s="13">
        <v>20200120</v>
      </c>
      <c r="S140" s="13" t="s">
        <v>33</v>
      </c>
      <c r="T140" s="26" t="s">
        <v>26</v>
      </c>
      <c r="U140" s="25"/>
    </row>
    <row r="141" s="2" customFormat="1" ht="14.4" spans="1:21">
      <c r="A141" s="12">
        <v>138</v>
      </c>
      <c r="B141" s="13" t="s">
        <v>212</v>
      </c>
      <c r="C141" s="13" t="s">
        <v>23</v>
      </c>
      <c r="D141" s="13">
        <v>20200123</v>
      </c>
      <c r="E141" s="13">
        <v>20200123</v>
      </c>
      <c r="F141" s="13" t="s">
        <v>73</v>
      </c>
      <c r="G141" s="14">
        <v>187.37</v>
      </c>
      <c r="H141" s="14">
        <v>0</v>
      </c>
      <c r="I141" s="14">
        <v>6.56</v>
      </c>
      <c r="J141" s="14">
        <v>0</v>
      </c>
      <c r="K141" s="14">
        <v>187.37</v>
      </c>
      <c r="L141" s="14">
        <v>178</v>
      </c>
      <c r="M141" s="14">
        <v>0</v>
      </c>
      <c r="N141" s="17"/>
      <c r="O141" s="17"/>
      <c r="P141" s="17"/>
      <c r="Q141" s="23">
        <f>(H141+I141+J141+L141+M141+N141+O141+P141)/K141</f>
        <v>0.985002935368522</v>
      </c>
      <c r="R141" s="13">
        <v>20200123</v>
      </c>
      <c r="S141" s="13" t="s">
        <v>25</v>
      </c>
      <c r="T141" s="26" t="s">
        <v>26</v>
      </c>
      <c r="U141" s="25"/>
    </row>
    <row r="142" s="2" customFormat="1" spans="1:21">
      <c r="A142" s="12">
        <v>139</v>
      </c>
      <c r="B142" s="13" t="s">
        <v>213</v>
      </c>
      <c r="C142" s="13" t="s">
        <v>214</v>
      </c>
      <c r="D142" s="13">
        <v>20200122</v>
      </c>
      <c r="E142" s="13">
        <v>20200116</v>
      </c>
      <c r="F142" s="13" t="s">
        <v>24</v>
      </c>
      <c r="G142" s="14">
        <v>6547.81</v>
      </c>
      <c r="H142" s="14">
        <v>0</v>
      </c>
      <c r="I142" s="14">
        <v>916.69</v>
      </c>
      <c r="J142" s="14">
        <v>136.8</v>
      </c>
      <c r="K142" s="14">
        <v>6990.82</v>
      </c>
      <c r="L142" s="14">
        <v>5238.25</v>
      </c>
      <c r="M142" s="14">
        <v>0</v>
      </c>
      <c r="N142" s="17"/>
      <c r="O142" s="17"/>
      <c r="P142" s="17"/>
      <c r="Q142" s="23">
        <f>(H142+I142+J142+L142+M142+N142+O142+P142)/K142</f>
        <v>0.900000286089472</v>
      </c>
      <c r="R142" s="13">
        <v>20200122</v>
      </c>
      <c r="S142" s="13" t="s">
        <v>33</v>
      </c>
      <c r="T142" s="24" t="s">
        <v>26</v>
      </c>
      <c r="U142" s="25"/>
    </row>
    <row r="143" s="2" customFormat="1" ht="14.4" spans="1:21">
      <c r="A143" s="12">
        <v>140</v>
      </c>
      <c r="B143" s="13" t="s">
        <v>215</v>
      </c>
      <c r="C143" s="13" t="s">
        <v>23</v>
      </c>
      <c r="D143" s="13">
        <v>20200122</v>
      </c>
      <c r="E143" s="13">
        <v>20200122</v>
      </c>
      <c r="F143" s="13" t="s">
        <v>135</v>
      </c>
      <c r="G143" s="14">
        <v>148.14</v>
      </c>
      <c r="H143" s="14">
        <v>0</v>
      </c>
      <c r="I143" s="14">
        <v>5.18</v>
      </c>
      <c r="J143" s="14">
        <v>0</v>
      </c>
      <c r="K143" s="14">
        <v>160.14</v>
      </c>
      <c r="L143" s="14">
        <v>140.73</v>
      </c>
      <c r="M143" s="14">
        <v>0</v>
      </c>
      <c r="N143" s="17"/>
      <c r="O143" s="17"/>
      <c r="P143" s="17"/>
      <c r="Q143" s="23">
        <f>(H143+I143+J143+L143+M143+N143+O143+P143)/K143</f>
        <v>0.911140252279256</v>
      </c>
      <c r="R143" s="13">
        <v>20200122</v>
      </c>
      <c r="S143" s="13" t="s">
        <v>25</v>
      </c>
      <c r="T143" s="26" t="s">
        <v>26</v>
      </c>
      <c r="U143" s="25"/>
    </row>
    <row r="144" s="2" customFormat="1" ht="14.4" spans="1:21">
      <c r="A144" s="12">
        <v>141</v>
      </c>
      <c r="B144" s="13" t="s">
        <v>216</v>
      </c>
      <c r="C144" s="13" t="s">
        <v>217</v>
      </c>
      <c r="D144" s="13">
        <v>20200119</v>
      </c>
      <c r="E144" s="13">
        <v>20200111</v>
      </c>
      <c r="F144" s="13" t="s">
        <v>66</v>
      </c>
      <c r="G144" s="14">
        <v>11339.87</v>
      </c>
      <c r="H144" s="14">
        <v>0</v>
      </c>
      <c r="I144" s="14">
        <v>2381.37</v>
      </c>
      <c r="J144" s="14">
        <v>1210.43</v>
      </c>
      <c r="K144" s="14">
        <v>12810.79</v>
      </c>
      <c r="L144" s="14">
        <v>7937.91</v>
      </c>
      <c r="M144" s="14">
        <v>0</v>
      </c>
      <c r="N144" s="17"/>
      <c r="O144" s="17"/>
      <c r="P144" s="17"/>
      <c r="Q144" s="23">
        <f>(H144+I144+J144+L144+M144+N144+O144+P144)/K144</f>
        <v>0.899999921940801</v>
      </c>
      <c r="R144" s="13">
        <v>20200119</v>
      </c>
      <c r="S144" s="13" t="s">
        <v>33</v>
      </c>
      <c r="T144" s="26" t="s">
        <v>26</v>
      </c>
      <c r="U144" s="25"/>
    </row>
    <row r="145" s="2" customFormat="1" ht="14.4" spans="1:21">
      <c r="A145" s="12">
        <v>142</v>
      </c>
      <c r="B145" s="13" t="s">
        <v>218</v>
      </c>
      <c r="C145" s="13" t="s">
        <v>23</v>
      </c>
      <c r="D145" s="13">
        <v>20200124</v>
      </c>
      <c r="E145" s="13">
        <v>20200124</v>
      </c>
      <c r="F145" s="13" t="s">
        <v>73</v>
      </c>
      <c r="G145" s="14">
        <v>59.19</v>
      </c>
      <c r="H145" s="14">
        <v>0</v>
      </c>
      <c r="I145" s="14">
        <v>2.07</v>
      </c>
      <c r="J145" s="14">
        <v>0</v>
      </c>
      <c r="K145" s="14">
        <v>59.19</v>
      </c>
      <c r="L145" s="14">
        <v>56.23</v>
      </c>
      <c r="M145" s="14">
        <v>0</v>
      </c>
      <c r="N145" s="17"/>
      <c r="O145" s="17"/>
      <c r="P145" s="17"/>
      <c r="Q145" s="23">
        <f>(H145+I145+J145+L145+M145+N145+O145+P145)/K145</f>
        <v>0.984963676296672</v>
      </c>
      <c r="R145" s="13">
        <v>20200124</v>
      </c>
      <c r="S145" s="13" t="s">
        <v>25</v>
      </c>
      <c r="T145" s="26" t="s">
        <v>26</v>
      </c>
      <c r="U145" s="25"/>
    </row>
    <row r="146" s="2" customFormat="1" ht="14.4" spans="1:21">
      <c r="A146" s="12">
        <v>143</v>
      </c>
      <c r="B146" s="13" t="s">
        <v>219</v>
      </c>
      <c r="C146" s="13" t="s">
        <v>220</v>
      </c>
      <c r="D146" s="13">
        <v>20200119</v>
      </c>
      <c r="E146" s="13">
        <v>20200119</v>
      </c>
      <c r="F146" s="13" t="s">
        <v>59</v>
      </c>
      <c r="G146" s="14">
        <v>997.91</v>
      </c>
      <c r="H146" s="14">
        <v>0</v>
      </c>
      <c r="I146" s="14">
        <v>136.5</v>
      </c>
      <c r="J146" s="14">
        <v>206.99</v>
      </c>
      <c r="K146" s="14">
        <v>998.11</v>
      </c>
      <c r="L146" s="14">
        <v>455</v>
      </c>
      <c r="M146" s="14">
        <v>0</v>
      </c>
      <c r="N146" s="17"/>
      <c r="O146" s="17"/>
      <c r="P146" s="17"/>
      <c r="Q146" s="23">
        <f>(H146+I146+J146+L146+M146+N146+O146+P146)/K146</f>
        <v>0.800002003787158</v>
      </c>
      <c r="R146" s="13">
        <v>20200119</v>
      </c>
      <c r="S146" s="13" t="s">
        <v>25</v>
      </c>
      <c r="T146" s="26" t="s">
        <v>26</v>
      </c>
      <c r="U146" s="25"/>
    </row>
    <row r="147" s="2" customFormat="1" ht="14.4" spans="1:21">
      <c r="A147" s="12">
        <v>144</v>
      </c>
      <c r="B147" s="13" t="s">
        <v>221</v>
      </c>
      <c r="C147" s="13" t="s">
        <v>108</v>
      </c>
      <c r="D147" s="13">
        <v>20200121</v>
      </c>
      <c r="E147" s="13">
        <v>20200121</v>
      </c>
      <c r="F147" s="13" t="s">
        <v>48</v>
      </c>
      <c r="G147" s="14">
        <v>35</v>
      </c>
      <c r="H147" s="14">
        <v>0</v>
      </c>
      <c r="I147" s="14">
        <v>4.9</v>
      </c>
      <c r="J147" s="14">
        <v>0</v>
      </c>
      <c r="K147" s="14">
        <v>36.86</v>
      </c>
      <c r="L147" s="14">
        <v>28</v>
      </c>
      <c r="M147" s="14">
        <v>0</v>
      </c>
      <c r="N147" s="17"/>
      <c r="O147" s="17"/>
      <c r="P147" s="17"/>
      <c r="Q147" s="23">
        <f>(H147+I147+J147+L147+M147+N147+O147+P147)/K147</f>
        <v>0.892566467715681</v>
      </c>
      <c r="R147" s="13">
        <v>20200121</v>
      </c>
      <c r="S147" s="13" t="s">
        <v>25</v>
      </c>
      <c r="T147" s="26" t="s">
        <v>26</v>
      </c>
      <c r="U147" s="25"/>
    </row>
    <row r="148" s="2" customFormat="1" spans="1:21">
      <c r="A148" s="12">
        <v>145</v>
      </c>
      <c r="B148" s="13" t="s">
        <v>222</v>
      </c>
      <c r="C148" s="13" t="s">
        <v>23</v>
      </c>
      <c r="D148" s="13">
        <v>20200116</v>
      </c>
      <c r="E148" s="13">
        <v>20200116</v>
      </c>
      <c r="F148" s="13" t="s">
        <v>24</v>
      </c>
      <c r="G148" s="14">
        <v>543.43</v>
      </c>
      <c r="H148" s="14">
        <v>0</v>
      </c>
      <c r="I148" s="14">
        <v>70</v>
      </c>
      <c r="J148" s="14">
        <v>0</v>
      </c>
      <c r="K148" s="14">
        <v>543.42</v>
      </c>
      <c r="L148" s="14">
        <v>400</v>
      </c>
      <c r="M148" s="14">
        <v>0</v>
      </c>
      <c r="N148" s="17"/>
      <c r="O148" s="17"/>
      <c r="P148" s="17"/>
      <c r="Q148" s="23">
        <f>(H148+I148+J148+L148+M148+N148+O148+P148)/K148</f>
        <v>0.864892716499209</v>
      </c>
      <c r="R148" s="13">
        <v>20200116</v>
      </c>
      <c r="S148" s="13" t="s">
        <v>25</v>
      </c>
      <c r="T148" s="24" t="s">
        <v>26</v>
      </c>
      <c r="U148" s="25"/>
    </row>
    <row r="149" s="2" customFormat="1" ht="14.4" spans="1:21">
      <c r="A149" s="12">
        <v>146</v>
      </c>
      <c r="B149" s="13" t="s">
        <v>223</v>
      </c>
      <c r="C149" s="13" t="s">
        <v>142</v>
      </c>
      <c r="D149" s="13">
        <v>20200122</v>
      </c>
      <c r="E149" s="13">
        <v>20200120</v>
      </c>
      <c r="F149" s="13" t="s">
        <v>48</v>
      </c>
      <c r="G149" s="14">
        <v>2756.83</v>
      </c>
      <c r="H149" s="14">
        <v>0</v>
      </c>
      <c r="I149" s="14">
        <v>385.96</v>
      </c>
      <c r="J149" s="14">
        <v>57.12</v>
      </c>
      <c r="K149" s="14">
        <v>2942.82</v>
      </c>
      <c r="L149" s="14">
        <v>2205.46</v>
      </c>
      <c r="M149" s="14">
        <v>0</v>
      </c>
      <c r="N149" s="17"/>
      <c r="O149" s="17"/>
      <c r="P149" s="17"/>
      <c r="Q149" s="23">
        <f>(H149+I149+J149+L149+M149+N149+O149+P149)/K149</f>
        <v>0.900000679620228</v>
      </c>
      <c r="R149" s="13">
        <v>20200122</v>
      </c>
      <c r="S149" s="13" t="s">
        <v>33</v>
      </c>
      <c r="T149" s="26" t="s">
        <v>26</v>
      </c>
      <c r="U149" s="25"/>
    </row>
    <row r="150" s="2" customFormat="1" ht="14.4" spans="1:21">
      <c r="A150" s="12">
        <v>147</v>
      </c>
      <c r="B150" s="13" t="s">
        <v>224</v>
      </c>
      <c r="C150" s="13" t="s">
        <v>23</v>
      </c>
      <c r="D150" s="13">
        <v>20200118</v>
      </c>
      <c r="E150" s="13">
        <v>20200118</v>
      </c>
      <c r="F150" s="13" t="s">
        <v>225</v>
      </c>
      <c r="G150" s="14">
        <v>77</v>
      </c>
      <c r="H150" s="14">
        <v>0</v>
      </c>
      <c r="I150" s="14">
        <v>2.7</v>
      </c>
      <c r="J150" s="14">
        <v>0</v>
      </c>
      <c r="K150" s="14">
        <v>77</v>
      </c>
      <c r="L150" s="14">
        <v>73.15</v>
      </c>
      <c r="M150" s="14">
        <v>0</v>
      </c>
      <c r="N150" s="17"/>
      <c r="O150" s="17"/>
      <c r="P150" s="17"/>
      <c r="Q150" s="23">
        <f>(H150+I150+J150+L150+M150+N150+O150+P150)/K150</f>
        <v>0.985064935064935</v>
      </c>
      <c r="R150" s="13">
        <v>20200118</v>
      </c>
      <c r="S150" s="13" t="s">
        <v>25</v>
      </c>
      <c r="T150" s="26" t="s">
        <v>26</v>
      </c>
      <c r="U150" s="25"/>
    </row>
    <row r="151" s="2" customFormat="1" ht="14.4" spans="1:21">
      <c r="A151" s="12">
        <v>148</v>
      </c>
      <c r="B151" s="13" t="s">
        <v>226</v>
      </c>
      <c r="C151" s="13" t="s">
        <v>39</v>
      </c>
      <c r="D151" s="13">
        <v>20200121</v>
      </c>
      <c r="E151" s="13">
        <v>20200121</v>
      </c>
      <c r="F151" s="13" t="s">
        <v>24</v>
      </c>
      <c r="G151" s="14">
        <v>548.44</v>
      </c>
      <c r="H151" s="14">
        <v>0</v>
      </c>
      <c r="I151" s="14">
        <v>49</v>
      </c>
      <c r="J151" s="14">
        <v>109.75</v>
      </c>
      <c r="K151" s="14">
        <v>548.44</v>
      </c>
      <c r="L151" s="14">
        <v>280</v>
      </c>
      <c r="M151" s="14">
        <v>0</v>
      </c>
      <c r="N151" s="17">
        <v>109.69</v>
      </c>
      <c r="O151" s="17"/>
      <c r="P151" s="17"/>
      <c r="Q151" s="23">
        <f>(H151+I151+J151+L151+M151+N151+O151+P151)/K151</f>
        <v>1</v>
      </c>
      <c r="R151" s="13">
        <v>20200121</v>
      </c>
      <c r="S151" s="13" t="s">
        <v>25</v>
      </c>
      <c r="T151" s="24" t="s">
        <v>26</v>
      </c>
      <c r="U151" s="26" t="s">
        <v>40</v>
      </c>
    </row>
    <row r="152" s="2" customFormat="1" spans="1:21">
      <c r="A152" s="12">
        <v>149</v>
      </c>
      <c r="B152" s="13" t="s">
        <v>227</v>
      </c>
      <c r="C152" s="13" t="s">
        <v>96</v>
      </c>
      <c r="D152" s="13">
        <v>20200117</v>
      </c>
      <c r="E152" s="13">
        <v>20200117</v>
      </c>
      <c r="F152" s="13" t="s">
        <v>24</v>
      </c>
      <c r="G152" s="14">
        <v>341.71</v>
      </c>
      <c r="H152" s="14">
        <v>0</v>
      </c>
      <c r="I152" s="14">
        <v>47.84</v>
      </c>
      <c r="J152" s="14">
        <v>0</v>
      </c>
      <c r="K152" s="14">
        <v>341.71</v>
      </c>
      <c r="L152" s="14">
        <v>273.37</v>
      </c>
      <c r="M152" s="14">
        <v>0</v>
      </c>
      <c r="N152" s="17"/>
      <c r="O152" s="17"/>
      <c r="P152" s="17"/>
      <c r="Q152" s="23">
        <f>(H152+I152+J152+L152+M152+N152+O152+P152)/K152</f>
        <v>0.94000760879108</v>
      </c>
      <c r="R152" s="13">
        <v>20200117</v>
      </c>
      <c r="S152" s="13" t="s">
        <v>25</v>
      </c>
      <c r="T152" s="24" t="s">
        <v>26</v>
      </c>
      <c r="U152" s="25"/>
    </row>
    <row r="153" s="2" customFormat="1" ht="14.4" spans="1:21">
      <c r="A153" s="12">
        <v>150</v>
      </c>
      <c r="B153" s="13" t="s">
        <v>228</v>
      </c>
      <c r="C153" s="13" t="s">
        <v>28</v>
      </c>
      <c r="D153" s="13">
        <v>20200121</v>
      </c>
      <c r="E153" s="13">
        <v>20200101</v>
      </c>
      <c r="F153" s="13" t="s">
        <v>29</v>
      </c>
      <c r="G153" s="14">
        <v>2321.34</v>
      </c>
      <c r="H153" s="14">
        <v>0</v>
      </c>
      <c r="I153" s="14">
        <v>316.41</v>
      </c>
      <c r="J153" s="14">
        <v>0</v>
      </c>
      <c r="K153" s="14">
        <v>2354.34</v>
      </c>
      <c r="L153" s="14">
        <v>1869.32</v>
      </c>
      <c r="M153" s="14">
        <v>0</v>
      </c>
      <c r="N153" s="17"/>
      <c r="O153" s="17"/>
      <c r="P153" s="17"/>
      <c r="Q153" s="23">
        <f>(H153+I153+J153+L153+M153+N153+O153+P153)/K153</f>
        <v>0.928383326112626</v>
      </c>
      <c r="R153" s="13">
        <v>20200122</v>
      </c>
      <c r="S153" s="13" t="s">
        <v>30</v>
      </c>
      <c r="T153" s="26" t="s">
        <v>26</v>
      </c>
      <c r="U153" s="25"/>
    </row>
    <row r="154" s="2" customFormat="1" spans="1:21">
      <c r="A154" s="12">
        <v>151</v>
      </c>
      <c r="B154" s="13" t="s">
        <v>229</v>
      </c>
      <c r="C154" s="13" t="s">
        <v>190</v>
      </c>
      <c r="D154" s="13">
        <v>20200117</v>
      </c>
      <c r="E154" s="13">
        <v>20200102</v>
      </c>
      <c r="F154" s="13" t="s">
        <v>24</v>
      </c>
      <c r="G154" s="14">
        <v>10025.12</v>
      </c>
      <c r="H154" s="14">
        <v>0</v>
      </c>
      <c r="I154" s="14">
        <v>1399.83</v>
      </c>
      <c r="J154" s="14">
        <v>0</v>
      </c>
      <c r="K154" s="14">
        <v>10324.94</v>
      </c>
      <c r="L154" s="14">
        <v>8025.37</v>
      </c>
      <c r="M154" s="14">
        <v>0</v>
      </c>
      <c r="N154" s="17"/>
      <c r="O154" s="17"/>
      <c r="P154" s="17"/>
      <c r="Q154" s="23">
        <f>(H154+I154+J154+L154+M154+N154+O154+P154)/K154</f>
        <v>0.912857604983661</v>
      </c>
      <c r="R154" s="13">
        <v>20200117</v>
      </c>
      <c r="S154" s="13" t="s">
        <v>33</v>
      </c>
      <c r="T154" s="24" t="s">
        <v>26</v>
      </c>
      <c r="U154" s="25"/>
    </row>
    <row r="155" s="2" customFormat="1" spans="1:21">
      <c r="A155" s="12">
        <v>152</v>
      </c>
      <c r="B155" s="13" t="s">
        <v>230</v>
      </c>
      <c r="C155" s="13" t="s">
        <v>60</v>
      </c>
      <c r="D155" s="13">
        <v>20200122</v>
      </c>
      <c r="E155" s="13">
        <v>20200122</v>
      </c>
      <c r="F155" s="13" t="s">
        <v>24</v>
      </c>
      <c r="G155" s="14">
        <v>694.37</v>
      </c>
      <c r="H155" s="14">
        <v>0</v>
      </c>
      <c r="I155" s="14">
        <v>97.21</v>
      </c>
      <c r="J155" s="14">
        <v>0</v>
      </c>
      <c r="K155" s="14">
        <v>694.37</v>
      </c>
      <c r="L155" s="14">
        <v>555.5</v>
      </c>
      <c r="M155" s="14">
        <v>0</v>
      </c>
      <c r="N155" s="17"/>
      <c r="O155" s="17"/>
      <c r="P155" s="17"/>
      <c r="Q155" s="23">
        <f>(H155+I155+J155+L155+M155+N155+O155+P155)/K155</f>
        <v>0.940003168339646</v>
      </c>
      <c r="R155" s="13">
        <v>20200122</v>
      </c>
      <c r="S155" s="13" t="s">
        <v>25</v>
      </c>
      <c r="T155" s="24" t="s">
        <v>26</v>
      </c>
      <c r="U155" s="25"/>
    </row>
    <row r="156" s="2" customFormat="1" ht="14.4" spans="1:21">
      <c r="A156" s="12">
        <v>153</v>
      </c>
      <c r="B156" s="13" t="s">
        <v>231</v>
      </c>
      <c r="C156" s="13" t="s">
        <v>28</v>
      </c>
      <c r="D156" s="13">
        <v>20200121</v>
      </c>
      <c r="E156" s="13">
        <v>20200101</v>
      </c>
      <c r="F156" s="13" t="s">
        <v>29</v>
      </c>
      <c r="G156" s="14">
        <v>2485.7</v>
      </c>
      <c r="H156" s="14">
        <v>0</v>
      </c>
      <c r="I156" s="14">
        <v>339.42</v>
      </c>
      <c r="J156" s="14">
        <v>0</v>
      </c>
      <c r="K156" s="14">
        <v>2533.52</v>
      </c>
      <c r="L156" s="14">
        <v>2000.81</v>
      </c>
      <c r="M156" s="14">
        <v>0</v>
      </c>
      <c r="N156" s="17"/>
      <c r="O156" s="17"/>
      <c r="P156" s="17"/>
      <c r="Q156" s="23">
        <f>(H156+I156+J156+L156+M156+N156+O156+P156)/K156</f>
        <v>0.923706937383561</v>
      </c>
      <c r="R156" s="13">
        <v>20200122</v>
      </c>
      <c r="S156" s="13" t="s">
        <v>30</v>
      </c>
      <c r="T156" s="26" t="s">
        <v>26</v>
      </c>
      <c r="U156" s="25"/>
    </row>
    <row r="157" s="2" customFormat="1" ht="14.4" spans="1:21">
      <c r="A157" s="12">
        <v>154</v>
      </c>
      <c r="B157" s="13" t="s">
        <v>232</v>
      </c>
      <c r="C157" s="13" t="s">
        <v>142</v>
      </c>
      <c r="D157" s="13">
        <v>20200121</v>
      </c>
      <c r="E157" s="13">
        <v>20200115</v>
      </c>
      <c r="F157" s="13" t="s">
        <v>48</v>
      </c>
      <c r="G157" s="14">
        <v>3265.59</v>
      </c>
      <c r="H157" s="14">
        <v>0</v>
      </c>
      <c r="I157" s="14">
        <v>457.18</v>
      </c>
      <c r="J157" s="14">
        <v>212.99</v>
      </c>
      <c r="K157" s="14">
        <v>3647.38</v>
      </c>
      <c r="L157" s="14">
        <v>2612.47</v>
      </c>
      <c r="M157" s="14">
        <v>0</v>
      </c>
      <c r="N157" s="17"/>
      <c r="O157" s="17"/>
      <c r="P157" s="17"/>
      <c r="Q157" s="23">
        <f>(H157+I157+J157+L157+M157+N157+O157+P157)/K157</f>
        <v>0.899999451661192</v>
      </c>
      <c r="R157" s="13">
        <v>20200122</v>
      </c>
      <c r="S157" s="13" t="s">
        <v>33</v>
      </c>
      <c r="T157" s="26" t="s">
        <v>26</v>
      </c>
      <c r="U157" s="25"/>
    </row>
    <row r="158" s="2" customFormat="1" spans="1:21">
      <c r="A158" s="12">
        <v>155</v>
      </c>
      <c r="B158" s="13" t="s">
        <v>233</v>
      </c>
      <c r="C158" s="13" t="s">
        <v>96</v>
      </c>
      <c r="D158" s="13">
        <v>20200121</v>
      </c>
      <c r="E158" s="13">
        <v>20200121</v>
      </c>
      <c r="F158" s="13" t="s">
        <v>24</v>
      </c>
      <c r="G158" s="14">
        <v>690.78</v>
      </c>
      <c r="H158" s="14">
        <v>0</v>
      </c>
      <c r="I158" s="14">
        <v>56</v>
      </c>
      <c r="J158" s="14">
        <v>176.62</v>
      </c>
      <c r="K158" s="14">
        <v>690.78</v>
      </c>
      <c r="L158" s="14">
        <v>320</v>
      </c>
      <c r="M158" s="14">
        <v>0</v>
      </c>
      <c r="N158" s="17"/>
      <c r="O158" s="17"/>
      <c r="P158" s="17"/>
      <c r="Q158" s="23">
        <f>(H158+I158+J158+L158+M158+N158+O158+P158)/K158</f>
        <v>0.799994209444396</v>
      </c>
      <c r="R158" s="13">
        <v>20200121</v>
      </c>
      <c r="S158" s="13" t="s">
        <v>25</v>
      </c>
      <c r="T158" s="24" t="s">
        <v>26</v>
      </c>
      <c r="U158" s="25"/>
    </row>
    <row r="159" s="2" customFormat="1" ht="14.4" spans="1:21">
      <c r="A159" s="12">
        <v>156</v>
      </c>
      <c r="B159" s="13" t="s">
        <v>234</v>
      </c>
      <c r="C159" s="13" t="s">
        <v>23</v>
      </c>
      <c r="D159" s="13">
        <v>20200121</v>
      </c>
      <c r="E159" s="13">
        <v>20200121</v>
      </c>
      <c r="F159" s="13" t="s">
        <v>24</v>
      </c>
      <c r="G159" s="14">
        <v>431.99</v>
      </c>
      <c r="H159" s="14">
        <v>0</v>
      </c>
      <c r="I159" s="14">
        <v>56</v>
      </c>
      <c r="J159" s="14">
        <v>0</v>
      </c>
      <c r="K159" s="14">
        <v>431.99</v>
      </c>
      <c r="L159" s="14">
        <v>320</v>
      </c>
      <c r="M159" s="14">
        <v>0</v>
      </c>
      <c r="N159" s="17"/>
      <c r="O159" s="17"/>
      <c r="P159" s="17"/>
      <c r="Q159" s="23">
        <f>(H159+I159+J159+L159+M159+N159+O159+P159)/K159</f>
        <v>0.870390518299035</v>
      </c>
      <c r="R159" s="13">
        <v>20200121</v>
      </c>
      <c r="S159" s="13" t="s">
        <v>25</v>
      </c>
      <c r="T159" s="26" t="s">
        <v>26</v>
      </c>
      <c r="U159" s="25"/>
    </row>
    <row r="160" s="2" customFormat="1" ht="14.4" spans="1:21">
      <c r="A160" s="12">
        <v>157</v>
      </c>
      <c r="B160" s="13" t="s">
        <v>235</v>
      </c>
      <c r="C160" s="13" t="s">
        <v>96</v>
      </c>
      <c r="D160" s="13">
        <v>20200120</v>
      </c>
      <c r="E160" s="13">
        <v>20200120</v>
      </c>
      <c r="F160" s="13" t="s">
        <v>76</v>
      </c>
      <c r="G160" s="14">
        <v>517.08</v>
      </c>
      <c r="H160" s="14">
        <v>0</v>
      </c>
      <c r="I160" s="14">
        <v>0</v>
      </c>
      <c r="J160" s="14">
        <v>414.22</v>
      </c>
      <c r="K160" s="14">
        <v>517.78</v>
      </c>
      <c r="L160" s="14">
        <v>0</v>
      </c>
      <c r="M160" s="14">
        <v>0</v>
      </c>
      <c r="N160" s="17"/>
      <c r="O160" s="17"/>
      <c r="P160" s="17"/>
      <c r="Q160" s="23">
        <f>(H160+I160+J160+L160+M160+N160+O160+P160)/K160</f>
        <v>0.799992274711267</v>
      </c>
      <c r="R160" s="13">
        <v>20200120</v>
      </c>
      <c r="S160" s="13" t="s">
        <v>25</v>
      </c>
      <c r="T160" s="26" t="s">
        <v>26</v>
      </c>
      <c r="U160" s="25"/>
    </row>
    <row r="161" s="2" customFormat="1" spans="1:21">
      <c r="A161" s="12">
        <v>158</v>
      </c>
      <c r="B161" s="13" t="s">
        <v>236</v>
      </c>
      <c r="C161" s="13" t="s">
        <v>84</v>
      </c>
      <c r="D161" s="13">
        <v>20200116</v>
      </c>
      <c r="E161" s="13">
        <v>20200116</v>
      </c>
      <c r="F161" s="13" t="s">
        <v>24</v>
      </c>
      <c r="G161" s="14">
        <v>2817.51</v>
      </c>
      <c r="H161" s="14">
        <v>0</v>
      </c>
      <c r="I161" s="14">
        <v>4.56</v>
      </c>
      <c r="J161" s="14">
        <v>2274.11</v>
      </c>
      <c r="K161" s="14">
        <v>2880.96</v>
      </c>
      <c r="L161" s="14">
        <v>26.1</v>
      </c>
      <c r="M161" s="14">
        <v>0</v>
      </c>
      <c r="N161" s="17"/>
      <c r="O161" s="17"/>
      <c r="P161" s="17"/>
      <c r="Q161" s="23">
        <f>(H161+I161+J161+L161+M161+N161+O161+P161)/K161</f>
        <v>0.80000069421304</v>
      </c>
      <c r="R161" s="13">
        <v>20200116</v>
      </c>
      <c r="S161" s="13" t="s">
        <v>25</v>
      </c>
      <c r="T161" s="24" t="s">
        <v>26</v>
      </c>
      <c r="U161" s="25"/>
    </row>
    <row r="162" s="2" customFormat="1" ht="14.4" spans="1:21">
      <c r="A162" s="12">
        <v>159</v>
      </c>
      <c r="B162" s="13" t="s">
        <v>237</v>
      </c>
      <c r="C162" s="13" t="s">
        <v>211</v>
      </c>
      <c r="D162" s="13">
        <v>20200120</v>
      </c>
      <c r="E162" s="13">
        <v>20200112</v>
      </c>
      <c r="F162" s="13" t="s">
        <v>29</v>
      </c>
      <c r="G162" s="14">
        <v>6539.06</v>
      </c>
      <c r="H162" s="14">
        <v>0</v>
      </c>
      <c r="I162" s="14">
        <v>915.47</v>
      </c>
      <c r="J162" s="14">
        <v>173.28</v>
      </c>
      <c r="K162" s="14">
        <v>7022.22</v>
      </c>
      <c r="L162" s="14">
        <v>5231.25</v>
      </c>
      <c r="M162" s="14">
        <v>0</v>
      </c>
      <c r="N162" s="17"/>
      <c r="O162" s="17"/>
      <c r="P162" s="17"/>
      <c r="Q162" s="23">
        <f>(H162+I162+J162+L162+M162+N162+O162+P162)/K162</f>
        <v>0.900000284810217</v>
      </c>
      <c r="R162" s="13">
        <v>20200120</v>
      </c>
      <c r="S162" s="13" t="s">
        <v>33</v>
      </c>
      <c r="T162" s="26" t="s">
        <v>26</v>
      </c>
      <c r="U162" s="25"/>
    </row>
    <row r="163" s="2" customFormat="1" ht="14.4" spans="1:21">
      <c r="A163" s="12">
        <v>160</v>
      </c>
      <c r="B163" s="13" t="s">
        <v>238</v>
      </c>
      <c r="C163" s="13" t="s">
        <v>28</v>
      </c>
      <c r="D163" s="13">
        <v>20200121</v>
      </c>
      <c r="E163" s="13">
        <v>20200101</v>
      </c>
      <c r="F163" s="13" t="s">
        <v>29</v>
      </c>
      <c r="G163" s="14">
        <v>2902.97</v>
      </c>
      <c r="H163" s="14">
        <v>0</v>
      </c>
      <c r="I163" s="14">
        <v>406.42</v>
      </c>
      <c r="J163" s="14">
        <v>0</v>
      </c>
      <c r="K163" s="14">
        <v>2943.89</v>
      </c>
      <c r="L163" s="14">
        <v>2322.38</v>
      </c>
      <c r="M163" s="14">
        <v>0</v>
      </c>
      <c r="N163" s="17"/>
      <c r="O163" s="17"/>
      <c r="P163" s="17"/>
      <c r="Q163" s="23">
        <f>(H163+I163+J163+L163+M163+N163+O163+P163)/K163</f>
        <v>0.926936808100846</v>
      </c>
      <c r="R163" s="13">
        <v>20200122</v>
      </c>
      <c r="S163" s="13" t="s">
        <v>30</v>
      </c>
      <c r="T163" s="26" t="s">
        <v>26</v>
      </c>
      <c r="U163" s="25"/>
    </row>
    <row r="164" s="2" customFormat="1" ht="14.4" spans="1:21">
      <c r="A164" s="12">
        <v>161</v>
      </c>
      <c r="B164" s="13" t="s">
        <v>239</v>
      </c>
      <c r="C164" s="13" t="s">
        <v>126</v>
      </c>
      <c r="D164" s="13">
        <v>20200122</v>
      </c>
      <c r="E164" s="13">
        <v>20200122</v>
      </c>
      <c r="F164" s="13" t="s">
        <v>48</v>
      </c>
      <c r="G164" s="14">
        <v>77.98</v>
      </c>
      <c r="H164" s="14">
        <v>0</v>
      </c>
      <c r="I164" s="14">
        <v>10.92</v>
      </c>
      <c r="J164" s="14">
        <v>0</v>
      </c>
      <c r="K164" s="14">
        <v>77.98</v>
      </c>
      <c r="L164" s="14">
        <v>62.38</v>
      </c>
      <c r="M164" s="14">
        <v>0</v>
      </c>
      <c r="N164" s="17"/>
      <c r="O164" s="17"/>
      <c r="P164" s="17"/>
      <c r="Q164" s="23">
        <f>(H164+I164+J164+L164+M164+N164+O164+P164)/K164</f>
        <v>0.93998461143883</v>
      </c>
      <c r="R164" s="13">
        <v>20200122</v>
      </c>
      <c r="S164" s="13" t="s">
        <v>25</v>
      </c>
      <c r="T164" s="26" t="s">
        <v>26</v>
      </c>
      <c r="U164" s="25"/>
    </row>
    <row r="165" s="2" customFormat="1" ht="14.4" spans="1:21">
      <c r="A165" s="12">
        <v>162</v>
      </c>
      <c r="B165" s="13" t="s">
        <v>240</v>
      </c>
      <c r="C165" s="13" t="s">
        <v>23</v>
      </c>
      <c r="D165" s="13">
        <v>20200122</v>
      </c>
      <c r="E165" s="13">
        <v>20200122</v>
      </c>
      <c r="F165" s="13" t="s">
        <v>73</v>
      </c>
      <c r="G165" s="14">
        <v>187.37</v>
      </c>
      <c r="H165" s="14">
        <v>0</v>
      </c>
      <c r="I165" s="14">
        <v>6.56</v>
      </c>
      <c r="J165" s="14">
        <v>0</v>
      </c>
      <c r="K165" s="14">
        <v>187.37</v>
      </c>
      <c r="L165" s="14">
        <v>178</v>
      </c>
      <c r="M165" s="14">
        <v>0</v>
      </c>
      <c r="N165" s="17"/>
      <c r="O165" s="17"/>
      <c r="P165" s="17"/>
      <c r="Q165" s="23">
        <f>(H165+I165+J165+L165+M165+N165+O165+P165)/K165</f>
        <v>0.985002935368522</v>
      </c>
      <c r="R165" s="13">
        <v>20200122</v>
      </c>
      <c r="S165" s="13" t="s">
        <v>25</v>
      </c>
      <c r="T165" s="26" t="s">
        <v>26</v>
      </c>
      <c r="U165" s="25"/>
    </row>
    <row r="166" s="2" customFormat="1" ht="14.4" spans="1:21">
      <c r="A166" s="12">
        <v>163</v>
      </c>
      <c r="B166" s="13" t="s">
        <v>241</v>
      </c>
      <c r="C166" s="13" t="s">
        <v>23</v>
      </c>
      <c r="D166" s="13">
        <v>20200122</v>
      </c>
      <c r="E166" s="13">
        <v>20200122</v>
      </c>
      <c r="F166" s="13" t="s">
        <v>73</v>
      </c>
      <c r="G166" s="14">
        <v>115.87</v>
      </c>
      <c r="H166" s="14">
        <v>0</v>
      </c>
      <c r="I166" s="14">
        <v>4.06</v>
      </c>
      <c r="J166" s="14">
        <v>0</v>
      </c>
      <c r="K166" s="14">
        <v>115.87</v>
      </c>
      <c r="L166" s="14">
        <v>110.08</v>
      </c>
      <c r="M166" s="14">
        <v>0</v>
      </c>
      <c r="N166" s="17"/>
      <c r="O166" s="17"/>
      <c r="P166" s="17"/>
      <c r="Q166" s="23">
        <f>(H166+I166+J166+L166+M166+N166+O166+P166)/K166</f>
        <v>0.985069474410978</v>
      </c>
      <c r="R166" s="13">
        <v>20200122</v>
      </c>
      <c r="S166" s="13" t="s">
        <v>25</v>
      </c>
      <c r="T166" s="26" t="s">
        <v>26</v>
      </c>
      <c r="U166" s="25"/>
    </row>
    <row r="167" s="2" customFormat="1" spans="1:21">
      <c r="A167" s="12">
        <v>164</v>
      </c>
      <c r="B167" s="13" t="s">
        <v>242</v>
      </c>
      <c r="C167" s="13" t="s">
        <v>243</v>
      </c>
      <c r="D167" s="13">
        <v>20200116</v>
      </c>
      <c r="E167" s="13">
        <v>20200116</v>
      </c>
      <c r="F167" s="13" t="s">
        <v>24</v>
      </c>
      <c r="G167" s="14">
        <v>984.08</v>
      </c>
      <c r="H167" s="14">
        <v>0</v>
      </c>
      <c r="I167" s="14">
        <v>137.77</v>
      </c>
      <c r="J167" s="14">
        <v>0</v>
      </c>
      <c r="K167" s="14">
        <v>984.08</v>
      </c>
      <c r="L167" s="14">
        <v>787.26</v>
      </c>
      <c r="M167" s="14">
        <v>0</v>
      </c>
      <c r="N167" s="17"/>
      <c r="O167" s="17"/>
      <c r="P167" s="17"/>
      <c r="Q167" s="23">
        <f>(H167+I167+J167+L167+M167+N167+O167+P167)/K167</f>
        <v>0.939994715876758</v>
      </c>
      <c r="R167" s="13">
        <v>20200116</v>
      </c>
      <c r="S167" s="13" t="s">
        <v>25</v>
      </c>
      <c r="T167" s="24" t="s">
        <v>26</v>
      </c>
      <c r="U167" s="25"/>
    </row>
    <row r="168" s="2" customFormat="1" ht="14.4" spans="1:21">
      <c r="A168" s="12">
        <v>165</v>
      </c>
      <c r="B168" s="13" t="s">
        <v>244</v>
      </c>
      <c r="C168" s="13" t="s">
        <v>39</v>
      </c>
      <c r="D168" s="13">
        <v>20200120</v>
      </c>
      <c r="E168" s="13">
        <v>20200120</v>
      </c>
      <c r="F168" s="13" t="s">
        <v>24</v>
      </c>
      <c r="G168" s="14">
        <v>458.53</v>
      </c>
      <c r="H168" s="14">
        <v>0</v>
      </c>
      <c r="I168" s="14">
        <v>49</v>
      </c>
      <c r="J168" s="14">
        <v>37.82</v>
      </c>
      <c r="K168" s="14">
        <v>458.53</v>
      </c>
      <c r="L168" s="14">
        <v>280</v>
      </c>
      <c r="M168" s="14">
        <v>0</v>
      </c>
      <c r="N168" s="17">
        <v>91.71</v>
      </c>
      <c r="O168" s="17"/>
      <c r="P168" s="17"/>
      <c r="Q168" s="23">
        <f>(H168+I168+J168+L168+M168+N168+O168+P168)/K168</f>
        <v>1</v>
      </c>
      <c r="R168" s="13">
        <v>20200120</v>
      </c>
      <c r="S168" s="13" t="s">
        <v>25</v>
      </c>
      <c r="T168" s="24" t="s">
        <v>26</v>
      </c>
      <c r="U168" s="26" t="s">
        <v>40</v>
      </c>
    </row>
    <row r="169" s="2" customFormat="1" ht="14.4" spans="1:21">
      <c r="A169" s="12">
        <v>166</v>
      </c>
      <c r="B169" s="13" t="s">
        <v>245</v>
      </c>
      <c r="C169" s="13" t="s">
        <v>23</v>
      </c>
      <c r="D169" s="13">
        <v>20200123</v>
      </c>
      <c r="E169" s="13">
        <v>20200123</v>
      </c>
      <c r="F169" s="13" t="s">
        <v>73</v>
      </c>
      <c r="G169" s="14">
        <v>77</v>
      </c>
      <c r="H169" s="14">
        <v>0</v>
      </c>
      <c r="I169" s="14">
        <v>2.7</v>
      </c>
      <c r="J169" s="14">
        <v>0</v>
      </c>
      <c r="K169" s="14">
        <v>77</v>
      </c>
      <c r="L169" s="14">
        <v>73.15</v>
      </c>
      <c r="M169" s="14">
        <v>0</v>
      </c>
      <c r="N169" s="17"/>
      <c r="O169" s="17"/>
      <c r="P169" s="17"/>
      <c r="Q169" s="23">
        <f>(H169+I169+J169+L169+M169+N169+O169+P169)/K169</f>
        <v>0.985064935064935</v>
      </c>
      <c r="R169" s="13">
        <v>20200123</v>
      </c>
      <c r="S169" s="13" t="s">
        <v>25</v>
      </c>
      <c r="T169" s="26" t="s">
        <v>26</v>
      </c>
      <c r="U169" s="25"/>
    </row>
    <row r="170" s="2" customFormat="1" spans="1:21">
      <c r="A170" s="12">
        <v>167</v>
      </c>
      <c r="B170" s="13" t="s">
        <v>246</v>
      </c>
      <c r="C170" s="13" t="s">
        <v>39</v>
      </c>
      <c r="D170" s="13">
        <v>20200117</v>
      </c>
      <c r="E170" s="13">
        <v>20200117</v>
      </c>
      <c r="F170" s="13" t="s">
        <v>24</v>
      </c>
      <c r="G170" s="14">
        <v>529.8</v>
      </c>
      <c r="H170" s="14">
        <v>0</v>
      </c>
      <c r="I170" s="14">
        <v>49</v>
      </c>
      <c r="J170" s="14">
        <v>94.84</v>
      </c>
      <c r="K170" s="14">
        <v>529.8</v>
      </c>
      <c r="L170" s="14">
        <v>280</v>
      </c>
      <c r="M170" s="14">
        <v>0</v>
      </c>
      <c r="N170" s="17"/>
      <c r="O170" s="17"/>
      <c r="P170" s="17"/>
      <c r="Q170" s="23">
        <f>(H170+I170+J170+L170+M170+N170+O170+P170)/K170</f>
        <v>0.8</v>
      </c>
      <c r="R170" s="13">
        <v>20200117</v>
      </c>
      <c r="S170" s="13" t="s">
        <v>25</v>
      </c>
      <c r="T170" s="24" t="s">
        <v>26</v>
      </c>
      <c r="U170" s="25"/>
    </row>
    <row r="171" s="2" customFormat="1" ht="14.4" spans="1:21">
      <c r="A171" s="12">
        <v>168</v>
      </c>
      <c r="B171" s="13" t="s">
        <v>247</v>
      </c>
      <c r="C171" s="13" t="s">
        <v>81</v>
      </c>
      <c r="D171" s="13">
        <v>20200120</v>
      </c>
      <c r="E171" s="13">
        <v>20200120</v>
      </c>
      <c r="F171" s="13" t="s">
        <v>43</v>
      </c>
      <c r="G171" s="14">
        <v>256.49</v>
      </c>
      <c r="H171" s="14">
        <v>0</v>
      </c>
      <c r="I171" s="14">
        <v>8.98</v>
      </c>
      <c r="J171" s="14">
        <v>76.75</v>
      </c>
      <c r="K171" s="14">
        <v>411.75</v>
      </c>
      <c r="L171" s="14">
        <v>243.67</v>
      </c>
      <c r="M171" s="14">
        <v>0</v>
      </c>
      <c r="N171" s="17"/>
      <c r="O171" s="17"/>
      <c r="P171" s="17"/>
      <c r="Q171" s="23">
        <f>(H171+I171+J171+L171+M171+N171+O171+P171)/K171</f>
        <v>0.8</v>
      </c>
      <c r="R171" s="13">
        <v>20200120</v>
      </c>
      <c r="S171" s="13" t="s">
        <v>25</v>
      </c>
      <c r="T171" s="26" t="s">
        <v>26</v>
      </c>
      <c r="U171" s="25"/>
    </row>
    <row r="172" s="2" customFormat="1" spans="1:21">
      <c r="A172" s="12">
        <v>169</v>
      </c>
      <c r="B172" s="13" t="s">
        <v>248</v>
      </c>
      <c r="C172" s="13" t="s">
        <v>249</v>
      </c>
      <c r="D172" s="13">
        <v>20200121</v>
      </c>
      <c r="E172" s="13">
        <v>20200121</v>
      </c>
      <c r="F172" s="13" t="s">
        <v>24</v>
      </c>
      <c r="G172" s="14">
        <v>376.24</v>
      </c>
      <c r="H172" s="14">
        <v>0</v>
      </c>
      <c r="I172" s="14">
        <v>52.67</v>
      </c>
      <c r="J172" s="14">
        <v>0</v>
      </c>
      <c r="K172" s="14">
        <v>376.24</v>
      </c>
      <c r="L172" s="14">
        <v>300.99</v>
      </c>
      <c r="M172" s="14">
        <v>0</v>
      </c>
      <c r="N172" s="17"/>
      <c r="O172" s="17"/>
      <c r="P172" s="17"/>
      <c r="Q172" s="23">
        <f>(H172+I172+J172+L172+M172+N172+O172+P172)/K172</f>
        <v>0.939985115883479</v>
      </c>
      <c r="R172" s="13">
        <v>20200121</v>
      </c>
      <c r="S172" s="13" t="s">
        <v>25</v>
      </c>
      <c r="T172" s="24" t="s">
        <v>26</v>
      </c>
      <c r="U172" s="25"/>
    </row>
    <row r="173" s="2" customFormat="1" ht="14.4" spans="1:21">
      <c r="A173" s="12">
        <v>170</v>
      </c>
      <c r="B173" s="13" t="s">
        <v>250</v>
      </c>
      <c r="C173" s="13" t="s">
        <v>53</v>
      </c>
      <c r="D173" s="13">
        <v>20200120</v>
      </c>
      <c r="E173" s="13">
        <v>20200120</v>
      </c>
      <c r="F173" s="13" t="s">
        <v>48</v>
      </c>
      <c r="G173" s="14">
        <v>213.8</v>
      </c>
      <c r="H173" s="14">
        <v>0</v>
      </c>
      <c r="I173" s="14">
        <v>29.93</v>
      </c>
      <c r="J173" s="14">
        <v>0</v>
      </c>
      <c r="K173" s="14">
        <v>213.8</v>
      </c>
      <c r="L173" s="14">
        <v>171.04</v>
      </c>
      <c r="M173" s="14">
        <v>0</v>
      </c>
      <c r="N173" s="17"/>
      <c r="O173" s="17"/>
      <c r="P173" s="17"/>
      <c r="Q173" s="23">
        <f>(H173+I173+J173+L173+M173+N173+O173+P173)/K173</f>
        <v>0.93999064546305</v>
      </c>
      <c r="R173" s="13">
        <v>20200120</v>
      </c>
      <c r="S173" s="13" t="s">
        <v>25</v>
      </c>
      <c r="T173" s="26" t="s">
        <v>26</v>
      </c>
      <c r="U173" s="25"/>
    </row>
    <row r="174" s="2" customFormat="1" ht="14.4" spans="1:21">
      <c r="A174" s="12">
        <v>171</v>
      </c>
      <c r="B174" s="13" t="s">
        <v>250</v>
      </c>
      <c r="C174" s="13" t="s">
        <v>108</v>
      </c>
      <c r="D174" s="13">
        <v>20200120</v>
      </c>
      <c r="E174" s="13">
        <v>20200120</v>
      </c>
      <c r="F174" s="13" t="s">
        <v>48</v>
      </c>
      <c r="G174" s="14">
        <v>462.41</v>
      </c>
      <c r="H174" s="14">
        <v>0</v>
      </c>
      <c r="I174" s="14">
        <v>64.74</v>
      </c>
      <c r="J174" s="14">
        <v>0</v>
      </c>
      <c r="K174" s="14">
        <v>462.41</v>
      </c>
      <c r="L174" s="14">
        <v>369.93</v>
      </c>
      <c r="M174" s="14">
        <v>0</v>
      </c>
      <c r="N174" s="17"/>
      <c r="O174" s="17"/>
      <c r="P174" s="17"/>
      <c r="Q174" s="23">
        <f>(H174+I174+J174+L174+M174+N174+O174+P174)/K174</f>
        <v>0.94000994788175</v>
      </c>
      <c r="R174" s="13">
        <v>20200120</v>
      </c>
      <c r="S174" s="13" t="s">
        <v>25</v>
      </c>
      <c r="T174" s="26" t="s">
        <v>26</v>
      </c>
      <c r="U174" s="25"/>
    </row>
    <row r="175" s="2" customFormat="1" ht="14.4" spans="1:21">
      <c r="A175" s="12">
        <v>172</v>
      </c>
      <c r="B175" s="13" t="s">
        <v>251</v>
      </c>
      <c r="C175" s="13" t="s">
        <v>23</v>
      </c>
      <c r="D175" s="13">
        <v>20200121</v>
      </c>
      <c r="E175" s="13">
        <v>20200121</v>
      </c>
      <c r="F175" s="13" t="s">
        <v>48</v>
      </c>
      <c r="G175" s="14">
        <v>1063.27</v>
      </c>
      <c r="H175" s="14">
        <v>0</v>
      </c>
      <c r="I175" s="14">
        <v>70</v>
      </c>
      <c r="J175" s="14">
        <v>380.62</v>
      </c>
      <c r="K175" s="14">
        <v>1063.27</v>
      </c>
      <c r="L175" s="14">
        <v>400</v>
      </c>
      <c r="M175" s="14">
        <v>0</v>
      </c>
      <c r="N175" s="17"/>
      <c r="O175" s="17"/>
      <c r="P175" s="17"/>
      <c r="Q175" s="23">
        <f>(H175+I175+J175+L175+M175+N175+O175+P175)/K175</f>
        <v>0.800003761979554</v>
      </c>
      <c r="R175" s="13">
        <v>20200121</v>
      </c>
      <c r="S175" s="13" t="s">
        <v>25</v>
      </c>
      <c r="T175" s="26" t="s">
        <v>26</v>
      </c>
      <c r="U175" s="25"/>
    </row>
    <row r="176" s="2" customFormat="1" spans="1:21">
      <c r="A176" s="12">
        <v>173</v>
      </c>
      <c r="B176" s="13" t="s">
        <v>252</v>
      </c>
      <c r="C176" s="13" t="s">
        <v>39</v>
      </c>
      <c r="D176" s="13">
        <v>20200121</v>
      </c>
      <c r="E176" s="13">
        <v>20200121</v>
      </c>
      <c r="F176" s="13" t="s">
        <v>24</v>
      </c>
      <c r="G176" s="14">
        <v>164.57</v>
      </c>
      <c r="H176" s="14">
        <v>0</v>
      </c>
      <c r="I176" s="14">
        <v>23.04</v>
      </c>
      <c r="J176" s="14">
        <v>0</v>
      </c>
      <c r="K176" s="14">
        <v>164.57</v>
      </c>
      <c r="L176" s="14">
        <v>131.66</v>
      </c>
      <c r="M176" s="14">
        <v>0</v>
      </c>
      <c r="N176" s="17"/>
      <c r="O176" s="17"/>
      <c r="P176" s="17"/>
      <c r="Q176" s="23">
        <f>(H176+I176+J176+L176+M176+N176+O176+P176)/K176</f>
        <v>0.94002552105487</v>
      </c>
      <c r="R176" s="13">
        <v>20200121</v>
      </c>
      <c r="S176" s="13" t="s">
        <v>25</v>
      </c>
      <c r="T176" s="24" t="s">
        <v>26</v>
      </c>
      <c r="U176" s="25"/>
    </row>
    <row r="177" s="2" customFormat="1" ht="14.4" spans="1:21">
      <c r="A177" s="12">
        <v>174</v>
      </c>
      <c r="B177" s="13" t="s">
        <v>253</v>
      </c>
      <c r="C177" s="13" t="s">
        <v>72</v>
      </c>
      <c r="D177" s="13">
        <v>20200127</v>
      </c>
      <c r="E177" s="13">
        <v>20200123</v>
      </c>
      <c r="F177" s="13" t="s">
        <v>29</v>
      </c>
      <c r="G177" s="14">
        <v>3783.88</v>
      </c>
      <c r="H177" s="14">
        <v>0</v>
      </c>
      <c r="I177" s="14">
        <v>529.74</v>
      </c>
      <c r="J177" s="14">
        <v>68.82</v>
      </c>
      <c r="K177" s="14">
        <v>4028.51</v>
      </c>
      <c r="L177" s="14">
        <v>3027.1</v>
      </c>
      <c r="M177" s="14">
        <v>0</v>
      </c>
      <c r="N177" s="17"/>
      <c r="O177" s="17"/>
      <c r="P177" s="17"/>
      <c r="Q177" s="23">
        <f>(H177+I177+J177+L177+M177+N177+O177+P177)/K177</f>
        <v>0.900000248230735</v>
      </c>
      <c r="R177" s="13">
        <v>20200127</v>
      </c>
      <c r="S177" s="13" t="s">
        <v>254</v>
      </c>
      <c r="T177" s="26" t="s">
        <v>26</v>
      </c>
      <c r="U177" s="25"/>
    </row>
    <row r="178" s="2" customFormat="1" ht="14.4" spans="1:21">
      <c r="A178" s="12">
        <v>175</v>
      </c>
      <c r="B178" s="13" t="s">
        <v>255</v>
      </c>
      <c r="C178" s="13" t="s">
        <v>23</v>
      </c>
      <c r="D178" s="13">
        <v>20200121</v>
      </c>
      <c r="E178" s="13">
        <v>20200121</v>
      </c>
      <c r="F178" s="13" t="s">
        <v>76</v>
      </c>
      <c r="G178" s="14">
        <v>421.02</v>
      </c>
      <c r="H178" s="14">
        <v>0</v>
      </c>
      <c r="I178" s="14">
        <v>56</v>
      </c>
      <c r="J178" s="14">
        <v>0</v>
      </c>
      <c r="K178" s="14">
        <v>421.02</v>
      </c>
      <c r="L178" s="14">
        <v>320</v>
      </c>
      <c r="M178" s="14">
        <v>0</v>
      </c>
      <c r="N178" s="17"/>
      <c r="O178" s="17"/>
      <c r="P178" s="17"/>
      <c r="Q178" s="23">
        <f>(H178+I178+J178+L178+M178+N178+O178+P178)/K178</f>
        <v>0.893069212863997</v>
      </c>
      <c r="R178" s="13">
        <v>20200121</v>
      </c>
      <c r="S178" s="13" t="s">
        <v>25</v>
      </c>
      <c r="T178" s="26" t="s">
        <v>26</v>
      </c>
      <c r="U178" s="25"/>
    </row>
    <row r="179" s="2" customFormat="1" ht="14.4" spans="1:21">
      <c r="A179" s="12">
        <v>176</v>
      </c>
      <c r="B179" s="13" t="s">
        <v>256</v>
      </c>
      <c r="C179" s="13" t="s">
        <v>42</v>
      </c>
      <c r="D179" s="13">
        <v>20200117</v>
      </c>
      <c r="E179" s="13">
        <v>20200117</v>
      </c>
      <c r="F179" s="13" t="s">
        <v>43</v>
      </c>
      <c r="G179" s="14">
        <v>288.91</v>
      </c>
      <c r="H179" s="14">
        <v>0</v>
      </c>
      <c r="I179" s="14">
        <v>10.12</v>
      </c>
      <c r="J179" s="14">
        <v>0</v>
      </c>
      <c r="K179" s="14">
        <v>289.41</v>
      </c>
      <c r="L179" s="14">
        <v>274.46</v>
      </c>
      <c r="M179" s="14">
        <v>0</v>
      </c>
      <c r="N179" s="17"/>
      <c r="O179" s="17"/>
      <c r="P179" s="17"/>
      <c r="Q179" s="23">
        <f>(H179+I179+J179+L179+M179+N179+O179+P179)/K179</f>
        <v>0.983310873846792</v>
      </c>
      <c r="R179" s="13">
        <v>20200117</v>
      </c>
      <c r="S179" s="13" t="s">
        <v>25</v>
      </c>
      <c r="T179" s="26" t="s">
        <v>26</v>
      </c>
      <c r="U179" s="25"/>
    </row>
    <row r="180" s="2" customFormat="1" ht="14.4" spans="1:21">
      <c r="A180" s="12">
        <v>177</v>
      </c>
      <c r="B180" s="13" t="s">
        <v>257</v>
      </c>
      <c r="C180" s="13" t="s">
        <v>23</v>
      </c>
      <c r="D180" s="13">
        <v>20200120</v>
      </c>
      <c r="E180" s="13">
        <v>20200120</v>
      </c>
      <c r="F180" s="13" t="s">
        <v>73</v>
      </c>
      <c r="G180" s="14">
        <v>59.19</v>
      </c>
      <c r="H180" s="14">
        <v>0</v>
      </c>
      <c r="I180" s="14">
        <v>2.07</v>
      </c>
      <c r="J180" s="14">
        <v>0</v>
      </c>
      <c r="K180" s="14">
        <v>59.19</v>
      </c>
      <c r="L180" s="14">
        <v>56.23</v>
      </c>
      <c r="M180" s="14">
        <v>0</v>
      </c>
      <c r="N180" s="17"/>
      <c r="O180" s="17"/>
      <c r="P180" s="17"/>
      <c r="Q180" s="23">
        <f>(H180+I180+J180+L180+M180+N180+O180+P180)/K180</f>
        <v>0.984963676296672</v>
      </c>
      <c r="R180" s="13">
        <v>20200120</v>
      </c>
      <c r="S180" s="13" t="s">
        <v>25</v>
      </c>
      <c r="T180" s="26" t="s">
        <v>26</v>
      </c>
      <c r="U180" s="25"/>
    </row>
    <row r="181" s="2" customFormat="1" ht="14.4" spans="1:21">
      <c r="A181" s="12">
        <v>178</v>
      </c>
      <c r="B181" s="13" t="s">
        <v>258</v>
      </c>
      <c r="C181" s="13" t="s">
        <v>23</v>
      </c>
      <c r="D181" s="13">
        <v>20200120</v>
      </c>
      <c r="E181" s="13">
        <v>20200120</v>
      </c>
      <c r="F181" s="13" t="s">
        <v>73</v>
      </c>
      <c r="G181" s="14">
        <v>59.19</v>
      </c>
      <c r="H181" s="14">
        <v>0</v>
      </c>
      <c r="I181" s="14">
        <v>2.07</v>
      </c>
      <c r="J181" s="14">
        <v>0</v>
      </c>
      <c r="K181" s="14">
        <v>59.19</v>
      </c>
      <c r="L181" s="14">
        <v>56.23</v>
      </c>
      <c r="M181" s="14">
        <v>0</v>
      </c>
      <c r="N181" s="17"/>
      <c r="O181" s="17"/>
      <c r="P181" s="17"/>
      <c r="Q181" s="23">
        <f>(H181+I181+J181+L181+M181+N181+O181+P181)/K181</f>
        <v>0.984963676296672</v>
      </c>
      <c r="R181" s="13">
        <v>20200120</v>
      </c>
      <c r="S181" s="13" t="s">
        <v>25</v>
      </c>
      <c r="T181" s="26" t="s">
        <v>26</v>
      </c>
      <c r="U181" s="25"/>
    </row>
    <row r="182" s="2" customFormat="1" ht="14.4" spans="1:21">
      <c r="A182" s="12">
        <v>179</v>
      </c>
      <c r="B182" s="13" t="s">
        <v>259</v>
      </c>
      <c r="C182" s="13" t="s">
        <v>260</v>
      </c>
      <c r="D182" s="13">
        <v>20200120</v>
      </c>
      <c r="E182" s="13">
        <v>20200117</v>
      </c>
      <c r="F182" s="13" t="s">
        <v>73</v>
      </c>
      <c r="G182" s="14">
        <v>1567.34</v>
      </c>
      <c r="H182" s="14">
        <v>0</v>
      </c>
      <c r="I182" s="14">
        <v>54.86</v>
      </c>
      <c r="J182" s="14">
        <v>0</v>
      </c>
      <c r="K182" s="14">
        <v>1634.45</v>
      </c>
      <c r="L182" s="14">
        <v>1488.97</v>
      </c>
      <c r="M182" s="14">
        <v>0</v>
      </c>
      <c r="N182" s="17"/>
      <c r="O182" s="17"/>
      <c r="P182" s="17"/>
      <c r="Q182" s="23">
        <f>(H182+I182+J182+L182+M182+N182+O182+P182)/K182</f>
        <v>0.944556272752302</v>
      </c>
      <c r="R182" s="13">
        <v>20200121</v>
      </c>
      <c r="S182" s="13" t="s">
        <v>33</v>
      </c>
      <c r="T182" s="26" t="s">
        <v>26</v>
      </c>
      <c r="U182" s="25"/>
    </row>
    <row r="183" s="2" customFormat="1" ht="14.4" spans="1:21">
      <c r="A183" s="12">
        <v>180</v>
      </c>
      <c r="B183" s="13" t="s">
        <v>261</v>
      </c>
      <c r="C183" s="13" t="s">
        <v>28</v>
      </c>
      <c r="D183" s="13">
        <v>20200121</v>
      </c>
      <c r="E183" s="13">
        <v>20200101</v>
      </c>
      <c r="F183" s="13" t="s">
        <v>29</v>
      </c>
      <c r="G183" s="14">
        <v>2492.92</v>
      </c>
      <c r="H183" s="14">
        <v>0</v>
      </c>
      <c r="I183" s="14">
        <v>340.18</v>
      </c>
      <c r="J183" s="14">
        <v>0</v>
      </c>
      <c r="K183" s="14">
        <v>2540.74</v>
      </c>
      <c r="L183" s="14">
        <v>2006.95</v>
      </c>
      <c r="M183" s="14">
        <v>0</v>
      </c>
      <c r="N183" s="17"/>
      <c r="O183" s="17"/>
      <c r="P183" s="17"/>
      <c r="Q183" s="23">
        <f>(H183+I183+J183+L183+M183+N183+O183+P183)/K183</f>
        <v>0.923797791194691</v>
      </c>
      <c r="R183" s="13">
        <v>20200122</v>
      </c>
      <c r="S183" s="13" t="s">
        <v>30</v>
      </c>
      <c r="T183" s="26" t="s">
        <v>26</v>
      </c>
      <c r="U183" s="25"/>
    </row>
    <row r="184" s="2" customFormat="1" ht="14.4" spans="1:21">
      <c r="A184" s="12">
        <v>181</v>
      </c>
      <c r="B184" s="13" t="s">
        <v>262</v>
      </c>
      <c r="C184" s="13" t="s">
        <v>28</v>
      </c>
      <c r="D184" s="13">
        <v>20200121</v>
      </c>
      <c r="E184" s="13">
        <v>20200101</v>
      </c>
      <c r="F184" s="13" t="s">
        <v>29</v>
      </c>
      <c r="G184" s="14">
        <v>2781.84</v>
      </c>
      <c r="H184" s="14">
        <v>0</v>
      </c>
      <c r="I184" s="14">
        <v>380.63</v>
      </c>
      <c r="J184" s="14">
        <v>0</v>
      </c>
      <c r="K184" s="14">
        <v>2845.24</v>
      </c>
      <c r="L184" s="14">
        <v>2238.08</v>
      </c>
      <c r="M184" s="14">
        <v>0</v>
      </c>
      <c r="N184" s="17"/>
      <c r="O184" s="17"/>
      <c r="P184" s="17"/>
      <c r="Q184" s="23">
        <f>(H184+I184+J184+L184+M184+N184+O184+P184)/K184</f>
        <v>0.920382814806484</v>
      </c>
      <c r="R184" s="13">
        <v>20200122</v>
      </c>
      <c r="S184" s="13" t="s">
        <v>30</v>
      </c>
      <c r="T184" s="26" t="s">
        <v>26</v>
      </c>
      <c r="U184" s="25"/>
    </row>
    <row r="185" s="2" customFormat="1" ht="14.4" spans="1:21">
      <c r="A185" s="12">
        <v>182</v>
      </c>
      <c r="B185" s="13" t="s">
        <v>263</v>
      </c>
      <c r="C185" s="13" t="s">
        <v>126</v>
      </c>
      <c r="D185" s="13">
        <v>20200131</v>
      </c>
      <c r="E185" s="13">
        <v>20200131</v>
      </c>
      <c r="F185" s="13" t="s">
        <v>48</v>
      </c>
      <c r="G185" s="14">
        <v>622.12</v>
      </c>
      <c r="H185" s="14">
        <v>0</v>
      </c>
      <c r="I185" s="14">
        <v>0</v>
      </c>
      <c r="J185" s="14">
        <v>497.7</v>
      </c>
      <c r="K185" s="14">
        <v>622.12</v>
      </c>
      <c r="L185" s="14">
        <v>0</v>
      </c>
      <c r="M185" s="14">
        <v>0</v>
      </c>
      <c r="N185" s="17"/>
      <c r="O185" s="17"/>
      <c r="P185" s="17"/>
      <c r="Q185" s="23">
        <f>(H185+I185+J185+L185+M185+N185+O185+P185)/K185</f>
        <v>0.800006429627725</v>
      </c>
      <c r="R185" s="13">
        <v>20200131</v>
      </c>
      <c r="S185" s="13" t="s">
        <v>25</v>
      </c>
      <c r="T185" s="26" t="s">
        <v>26</v>
      </c>
      <c r="U185" s="25"/>
    </row>
    <row r="186" s="2" customFormat="1" ht="14.4" spans="1:21">
      <c r="A186" s="12">
        <v>183</v>
      </c>
      <c r="B186" s="13" t="s">
        <v>263</v>
      </c>
      <c r="C186" s="13" t="s">
        <v>126</v>
      </c>
      <c r="D186" s="13">
        <v>20200128</v>
      </c>
      <c r="E186" s="13">
        <v>20200128</v>
      </c>
      <c r="F186" s="13" t="s">
        <v>48</v>
      </c>
      <c r="G186" s="14">
        <v>622.12</v>
      </c>
      <c r="H186" s="14">
        <v>0</v>
      </c>
      <c r="I186" s="14">
        <v>0</v>
      </c>
      <c r="J186" s="14">
        <v>497.7</v>
      </c>
      <c r="K186" s="14">
        <v>622.12</v>
      </c>
      <c r="L186" s="14">
        <v>0</v>
      </c>
      <c r="M186" s="14">
        <v>0</v>
      </c>
      <c r="N186" s="17"/>
      <c r="O186" s="17"/>
      <c r="P186" s="17"/>
      <c r="Q186" s="23">
        <f>(H186+I186+J186+L186+M186+N186+O186+P186)/K186</f>
        <v>0.800006429627725</v>
      </c>
      <c r="R186" s="13">
        <v>20200128</v>
      </c>
      <c r="S186" s="13" t="s">
        <v>25</v>
      </c>
      <c r="T186" s="26" t="s">
        <v>26</v>
      </c>
      <c r="U186" s="25"/>
    </row>
    <row r="187" s="2" customFormat="1" ht="14.4" spans="1:21">
      <c r="A187" s="12">
        <v>184</v>
      </c>
      <c r="B187" s="13" t="s">
        <v>263</v>
      </c>
      <c r="C187" s="13" t="s">
        <v>126</v>
      </c>
      <c r="D187" s="13">
        <v>20200128</v>
      </c>
      <c r="E187" s="13">
        <v>20200128</v>
      </c>
      <c r="F187" s="13" t="s">
        <v>48</v>
      </c>
      <c r="G187" s="14">
        <v>622.12</v>
      </c>
      <c r="H187" s="14">
        <v>0</v>
      </c>
      <c r="I187" s="14">
        <v>68.6</v>
      </c>
      <c r="J187" s="14">
        <v>37.11</v>
      </c>
      <c r="K187" s="14">
        <v>622.12</v>
      </c>
      <c r="L187" s="14">
        <v>391.99</v>
      </c>
      <c r="M187" s="14">
        <v>0</v>
      </c>
      <c r="N187" s="17"/>
      <c r="O187" s="17"/>
      <c r="P187" s="17"/>
      <c r="Q187" s="23">
        <f>(H187+I187+J187+L187+M187+N187+O187+P187)/K187</f>
        <v>0.800006429627725</v>
      </c>
      <c r="R187" s="13">
        <v>20200128</v>
      </c>
      <c r="S187" s="13" t="s">
        <v>25</v>
      </c>
      <c r="T187" s="26" t="s">
        <v>26</v>
      </c>
      <c r="U187" s="25"/>
    </row>
    <row r="188" s="2" customFormat="1" ht="14.4" spans="1:21">
      <c r="A188" s="12">
        <v>185</v>
      </c>
      <c r="B188" s="13" t="s">
        <v>263</v>
      </c>
      <c r="C188" s="13" t="s">
        <v>126</v>
      </c>
      <c r="D188" s="13">
        <v>20200121</v>
      </c>
      <c r="E188" s="13">
        <v>20200121</v>
      </c>
      <c r="F188" s="13" t="s">
        <v>48</v>
      </c>
      <c r="G188" s="14">
        <v>667.71</v>
      </c>
      <c r="H188" s="14">
        <v>0</v>
      </c>
      <c r="I188" s="14">
        <v>93.48</v>
      </c>
      <c r="J188" s="14">
        <v>0</v>
      </c>
      <c r="K188" s="14">
        <v>667.71</v>
      </c>
      <c r="L188" s="14">
        <v>534.17</v>
      </c>
      <c r="M188" s="14">
        <v>0</v>
      </c>
      <c r="N188" s="17"/>
      <c r="O188" s="17"/>
      <c r="P188" s="17"/>
      <c r="Q188" s="23">
        <f>(H188+I188+J188+L188+M188+N188+O188+P188)/K188</f>
        <v>0.940003893906037</v>
      </c>
      <c r="R188" s="13">
        <v>20200121</v>
      </c>
      <c r="S188" s="13" t="s">
        <v>25</v>
      </c>
      <c r="T188" s="26" t="s">
        <v>26</v>
      </c>
      <c r="U188" s="25"/>
    </row>
    <row r="189" s="2" customFormat="1" ht="14.4" spans="1:21">
      <c r="A189" s="12">
        <v>186</v>
      </c>
      <c r="B189" s="13" t="s">
        <v>263</v>
      </c>
      <c r="C189" s="13" t="s">
        <v>126</v>
      </c>
      <c r="D189" s="13">
        <v>20200117</v>
      </c>
      <c r="E189" s="13">
        <v>20200117</v>
      </c>
      <c r="F189" s="13" t="s">
        <v>48</v>
      </c>
      <c r="G189" s="14">
        <v>710.58</v>
      </c>
      <c r="H189" s="14">
        <v>0</v>
      </c>
      <c r="I189" s="14">
        <v>99.48</v>
      </c>
      <c r="J189" s="14">
        <v>0</v>
      </c>
      <c r="K189" s="14">
        <v>710.58</v>
      </c>
      <c r="L189" s="14">
        <v>568.46</v>
      </c>
      <c r="M189" s="14">
        <v>0</v>
      </c>
      <c r="N189" s="17"/>
      <c r="O189" s="17"/>
      <c r="P189" s="17"/>
      <c r="Q189" s="23">
        <f>(H189+I189+J189+L189+M189+N189+O189+P189)/K189</f>
        <v>0.939992682034394</v>
      </c>
      <c r="R189" s="13">
        <v>20200117</v>
      </c>
      <c r="S189" s="13" t="s">
        <v>25</v>
      </c>
      <c r="T189" s="26" t="s">
        <v>26</v>
      </c>
      <c r="U189" s="25"/>
    </row>
    <row r="190" s="2" customFormat="1" ht="14.4" spans="1:21">
      <c r="A190" s="12">
        <v>187</v>
      </c>
      <c r="B190" s="13" t="s">
        <v>264</v>
      </c>
      <c r="C190" s="13" t="s">
        <v>220</v>
      </c>
      <c r="D190" s="13">
        <v>20200123</v>
      </c>
      <c r="E190" s="13">
        <v>20200123</v>
      </c>
      <c r="F190" s="13" t="s">
        <v>48</v>
      </c>
      <c r="G190" s="14">
        <v>592.24</v>
      </c>
      <c r="H190" s="14">
        <v>0</v>
      </c>
      <c r="I190" s="14">
        <v>0</v>
      </c>
      <c r="J190" s="14">
        <v>473.79</v>
      </c>
      <c r="K190" s="14">
        <v>592.24</v>
      </c>
      <c r="L190" s="14">
        <v>0</v>
      </c>
      <c r="M190" s="14">
        <v>0</v>
      </c>
      <c r="N190" s="17"/>
      <c r="O190" s="17"/>
      <c r="P190" s="17"/>
      <c r="Q190" s="23">
        <f>(H190+I190+J190+L190+M190+N190+O190+P190)/K190</f>
        <v>0.79999662299068</v>
      </c>
      <c r="R190" s="13">
        <v>20200123</v>
      </c>
      <c r="S190" s="13" t="s">
        <v>25</v>
      </c>
      <c r="T190" s="26" t="s">
        <v>26</v>
      </c>
      <c r="U190" s="25"/>
    </row>
    <row r="191" s="2" customFormat="1" ht="14.4" spans="1:21">
      <c r="A191" s="12">
        <v>188</v>
      </c>
      <c r="B191" s="13" t="s">
        <v>264</v>
      </c>
      <c r="C191" s="13" t="s">
        <v>265</v>
      </c>
      <c r="D191" s="13">
        <v>20200122</v>
      </c>
      <c r="E191" s="13">
        <v>20200122</v>
      </c>
      <c r="F191" s="13" t="s">
        <v>48</v>
      </c>
      <c r="G191" s="14">
        <v>180.09</v>
      </c>
      <c r="H191" s="14">
        <v>0</v>
      </c>
      <c r="I191" s="14">
        <v>0</v>
      </c>
      <c r="J191" s="14">
        <v>144.07</v>
      </c>
      <c r="K191" s="14">
        <v>180.09</v>
      </c>
      <c r="L191" s="14">
        <v>0</v>
      </c>
      <c r="M191" s="14">
        <v>0</v>
      </c>
      <c r="N191" s="17"/>
      <c r="O191" s="17"/>
      <c r="P191" s="17"/>
      <c r="Q191" s="23">
        <f>(H191+I191+J191+L191+M191+N191+O191+P191)/K191</f>
        <v>0.799988894441668</v>
      </c>
      <c r="R191" s="13">
        <v>20200122</v>
      </c>
      <c r="S191" s="13" t="s">
        <v>25</v>
      </c>
      <c r="T191" s="26" t="s">
        <v>26</v>
      </c>
      <c r="U191" s="25"/>
    </row>
    <row r="192" s="2" customFormat="1" ht="14.4" spans="1:21">
      <c r="A192" s="12">
        <v>189</v>
      </c>
      <c r="B192" s="13" t="s">
        <v>264</v>
      </c>
      <c r="C192" s="13" t="s">
        <v>220</v>
      </c>
      <c r="D192" s="13">
        <v>20200119</v>
      </c>
      <c r="E192" s="13">
        <v>20200119</v>
      </c>
      <c r="F192" s="13" t="s">
        <v>48</v>
      </c>
      <c r="G192" s="14">
        <v>203.04</v>
      </c>
      <c r="H192" s="14">
        <v>0</v>
      </c>
      <c r="I192" s="14">
        <v>0</v>
      </c>
      <c r="J192" s="14">
        <v>675.75</v>
      </c>
      <c r="K192" s="14">
        <v>844.69</v>
      </c>
      <c r="L192" s="14">
        <v>0</v>
      </c>
      <c r="M192" s="14">
        <v>0</v>
      </c>
      <c r="N192" s="17"/>
      <c r="O192" s="17"/>
      <c r="P192" s="17"/>
      <c r="Q192" s="23">
        <f>(H192+I192+J192+L192+M192+N192+O192+P192)/K192</f>
        <v>0.799997632267459</v>
      </c>
      <c r="R192" s="13">
        <v>20200119</v>
      </c>
      <c r="S192" s="13" t="s">
        <v>25</v>
      </c>
      <c r="T192" s="26" t="s">
        <v>26</v>
      </c>
      <c r="U192" s="25"/>
    </row>
    <row r="193" s="2" customFormat="1" ht="14.4" spans="1:21">
      <c r="A193" s="12">
        <v>190</v>
      </c>
      <c r="B193" s="13" t="s">
        <v>264</v>
      </c>
      <c r="C193" s="13" t="s">
        <v>220</v>
      </c>
      <c r="D193" s="13">
        <v>20200117</v>
      </c>
      <c r="E193" s="13">
        <v>20200117</v>
      </c>
      <c r="F193" s="13" t="s">
        <v>48</v>
      </c>
      <c r="G193" s="14">
        <v>761.24</v>
      </c>
      <c r="H193" s="14">
        <v>0</v>
      </c>
      <c r="I193" s="14">
        <v>105</v>
      </c>
      <c r="J193" s="14">
        <v>69.66</v>
      </c>
      <c r="K193" s="14">
        <v>968.32</v>
      </c>
      <c r="L193" s="14">
        <v>600</v>
      </c>
      <c r="M193" s="14">
        <v>0</v>
      </c>
      <c r="N193" s="17"/>
      <c r="O193" s="17"/>
      <c r="P193" s="17"/>
      <c r="Q193" s="23">
        <f>(H193+I193+J193+L193+M193+N193+O193+P193)/K193</f>
        <v>0.800004130865829</v>
      </c>
      <c r="R193" s="13">
        <v>20200117</v>
      </c>
      <c r="S193" s="13" t="s">
        <v>25</v>
      </c>
      <c r="T193" s="26" t="s">
        <v>26</v>
      </c>
      <c r="U193" s="25"/>
    </row>
    <row r="194" s="2" customFormat="1" ht="14.4" spans="1:21">
      <c r="A194" s="12">
        <v>191</v>
      </c>
      <c r="B194" s="13" t="s">
        <v>266</v>
      </c>
      <c r="C194" s="13" t="s">
        <v>267</v>
      </c>
      <c r="D194" s="13">
        <v>20200121</v>
      </c>
      <c r="E194" s="13">
        <v>20200121</v>
      </c>
      <c r="F194" s="13" t="s">
        <v>268</v>
      </c>
      <c r="G194" s="14">
        <v>760.8</v>
      </c>
      <c r="H194" s="14">
        <v>0</v>
      </c>
      <c r="I194" s="14">
        <v>73.5</v>
      </c>
      <c r="J194" s="14">
        <v>290.14</v>
      </c>
      <c r="K194" s="14">
        <v>760.8</v>
      </c>
      <c r="L194" s="14">
        <v>245</v>
      </c>
      <c r="M194" s="14">
        <v>0</v>
      </c>
      <c r="N194" s="17"/>
      <c r="O194" s="17"/>
      <c r="P194" s="17"/>
      <c r="Q194" s="23">
        <f>(H194+I194+J194+L194+M194+N194+O194+P194)/K194</f>
        <v>0.8</v>
      </c>
      <c r="R194" s="13">
        <v>20200121</v>
      </c>
      <c r="S194" s="13" t="s">
        <v>25</v>
      </c>
      <c r="T194" s="26" t="s">
        <v>26</v>
      </c>
      <c r="U194" s="25"/>
    </row>
    <row r="195" s="2" customFormat="1" ht="14.4" spans="1:21">
      <c r="A195" s="12">
        <v>192</v>
      </c>
      <c r="B195" s="13" t="s">
        <v>269</v>
      </c>
      <c r="C195" s="13" t="s">
        <v>23</v>
      </c>
      <c r="D195" s="13">
        <v>20200117</v>
      </c>
      <c r="E195" s="13">
        <v>20200117</v>
      </c>
      <c r="F195" s="13" t="s">
        <v>29</v>
      </c>
      <c r="G195" s="14">
        <v>106.5</v>
      </c>
      <c r="H195" s="14">
        <v>0</v>
      </c>
      <c r="I195" s="14">
        <v>14.91</v>
      </c>
      <c r="J195" s="14">
        <v>0</v>
      </c>
      <c r="K195" s="14">
        <v>106.5</v>
      </c>
      <c r="L195" s="14">
        <v>85.2</v>
      </c>
      <c r="M195" s="14">
        <v>0</v>
      </c>
      <c r="N195" s="17"/>
      <c r="O195" s="17"/>
      <c r="P195" s="17"/>
      <c r="Q195" s="23">
        <f t="shared" ref="Q195:Q257" si="3">(H195+I195+J195+L195+M195+N195+O195+P195)/K195</f>
        <v>0.94</v>
      </c>
      <c r="R195" s="13">
        <v>20200117</v>
      </c>
      <c r="S195" s="13" t="s">
        <v>25</v>
      </c>
      <c r="T195" s="26" t="s">
        <v>26</v>
      </c>
      <c r="U195" s="25"/>
    </row>
    <row r="196" s="2" customFormat="1" ht="14.4" spans="1:21">
      <c r="A196" s="12">
        <v>193</v>
      </c>
      <c r="B196" s="13" t="s">
        <v>270</v>
      </c>
      <c r="C196" s="13" t="s">
        <v>183</v>
      </c>
      <c r="D196" s="13">
        <v>20200116</v>
      </c>
      <c r="E196" s="13">
        <v>20200103</v>
      </c>
      <c r="F196" s="13" t="s">
        <v>271</v>
      </c>
      <c r="G196" s="14">
        <v>8711.39</v>
      </c>
      <c r="H196" s="14">
        <v>0</v>
      </c>
      <c r="I196" s="14">
        <v>304.9</v>
      </c>
      <c r="J196" s="14">
        <v>0</v>
      </c>
      <c r="K196" s="14">
        <v>9091.71</v>
      </c>
      <c r="L196" s="14">
        <v>8275.82</v>
      </c>
      <c r="M196" s="14">
        <v>0</v>
      </c>
      <c r="N196" s="17"/>
      <c r="O196" s="17"/>
      <c r="P196" s="17"/>
      <c r="Q196" s="23">
        <f>(H196+I196+J196+L196+M196+N196+O196+P196)/K196</f>
        <v>0.943796051567857</v>
      </c>
      <c r="R196" s="13">
        <v>20200116</v>
      </c>
      <c r="S196" s="13" t="s">
        <v>33</v>
      </c>
      <c r="T196" s="26" t="s">
        <v>26</v>
      </c>
      <c r="U196" s="25"/>
    </row>
    <row r="197" s="2" customFormat="1" ht="14.4" spans="1:21">
      <c r="A197" s="12">
        <v>194</v>
      </c>
      <c r="B197" s="13" t="s">
        <v>272</v>
      </c>
      <c r="C197" s="13" t="s">
        <v>23</v>
      </c>
      <c r="D197" s="13">
        <v>20200124</v>
      </c>
      <c r="E197" s="13">
        <v>20200124</v>
      </c>
      <c r="F197" s="13" t="s">
        <v>73</v>
      </c>
      <c r="G197" s="14">
        <v>35.23</v>
      </c>
      <c r="H197" s="14">
        <v>0</v>
      </c>
      <c r="I197" s="14">
        <v>1.23</v>
      </c>
      <c r="J197" s="14">
        <v>0</v>
      </c>
      <c r="K197" s="14">
        <v>35.23</v>
      </c>
      <c r="L197" s="14">
        <v>33.47</v>
      </c>
      <c r="M197" s="14">
        <v>0</v>
      </c>
      <c r="N197" s="17"/>
      <c r="O197" s="17"/>
      <c r="P197" s="17"/>
      <c r="Q197" s="23">
        <f>(H197+I197+J197+L197+M197+N197+O197+P197)/K197</f>
        <v>0.984956003406188</v>
      </c>
      <c r="R197" s="13">
        <v>20200124</v>
      </c>
      <c r="S197" s="13" t="s">
        <v>25</v>
      </c>
      <c r="T197" s="26" t="s">
        <v>26</v>
      </c>
      <c r="U197" s="25"/>
    </row>
    <row r="198" s="2" customFormat="1" ht="14.4" spans="1:21">
      <c r="A198" s="12">
        <v>195</v>
      </c>
      <c r="B198" s="13" t="s">
        <v>273</v>
      </c>
      <c r="C198" s="13" t="s">
        <v>23</v>
      </c>
      <c r="D198" s="13">
        <v>20200120</v>
      </c>
      <c r="E198" s="13">
        <v>20200120</v>
      </c>
      <c r="F198" s="13" t="s">
        <v>73</v>
      </c>
      <c r="G198" s="14">
        <v>110.37</v>
      </c>
      <c r="H198" s="14">
        <v>0</v>
      </c>
      <c r="I198" s="14">
        <v>3.86</v>
      </c>
      <c r="J198" s="14">
        <v>0</v>
      </c>
      <c r="K198" s="14">
        <v>110.37</v>
      </c>
      <c r="L198" s="14">
        <v>104.85</v>
      </c>
      <c r="M198" s="14">
        <v>0</v>
      </c>
      <c r="N198" s="17"/>
      <c r="O198" s="17"/>
      <c r="P198" s="17"/>
      <c r="Q198" s="23">
        <f>(H198+I198+J198+L198+M198+N198+O198+P198)/K198</f>
        <v>0.984959681072755</v>
      </c>
      <c r="R198" s="13">
        <v>20200120</v>
      </c>
      <c r="S198" s="13" t="s">
        <v>25</v>
      </c>
      <c r="T198" s="26" t="s">
        <v>26</v>
      </c>
      <c r="U198" s="25"/>
    </row>
    <row r="199" s="2" customFormat="1" ht="14.4" spans="1:21">
      <c r="A199" s="12">
        <v>196</v>
      </c>
      <c r="B199" s="13" t="s">
        <v>274</v>
      </c>
      <c r="C199" s="13" t="s">
        <v>23</v>
      </c>
      <c r="D199" s="13">
        <v>20200119</v>
      </c>
      <c r="E199" s="13">
        <v>20200119</v>
      </c>
      <c r="F199" s="13" t="s">
        <v>73</v>
      </c>
      <c r="G199" s="14">
        <v>150.58</v>
      </c>
      <c r="H199" s="14">
        <v>0</v>
      </c>
      <c r="I199" s="14">
        <v>5.27</v>
      </c>
      <c r="J199" s="14">
        <v>0</v>
      </c>
      <c r="K199" s="14">
        <v>150.58</v>
      </c>
      <c r="L199" s="14">
        <v>143.05</v>
      </c>
      <c r="M199" s="14">
        <v>0</v>
      </c>
      <c r="N199" s="17"/>
      <c r="O199" s="17"/>
      <c r="P199" s="17"/>
      <c r="Q199" s="23">
        <f>(H199+I199+J199+L199+M199+N199+O199+P199)/K199</f>
        <v>0.984991366715367</v>
      </c>
      <c r="R199" s="13">
        <v>20200119</v>
      </c>
      <c r="S199" s="13" t="s">
        <v>25</v>
      </c>
      <c r="T199" s="26" t="s">
        <v>26</v>
      </c>
      <c r="U199" s="25"/>
    </row>
    <row r="200" s="2" customFormat="1" ht="14.4" spans="1:21">
      <c r="A200" s="12">
        <v>197</v>
      </c>
      <c r="B200" s="13" t="s">
        <v>275</v>
      </c>
      <c r="C200" s="13" t="s">
        <v>164</v>
      </c>
      <c r="D200" s="13">
        <v>20200120</v>
      </c>
      <c r="E200" s="13">
        <v>20200120</v>
      </c>
      <c r="F200" s="13" t="s">
        <v>48</v>
      </c>
      <c r="G200" s="14">
        <v>175.2</v>
      </c>
      <c r="H200" s="14">
        <v>0</v>
      </c>
      <c r="I200" s="14">
        <v>24.53</v>
      </c>
      <c r="J200" s="14">
        <v>0</v>
      </c>
      <c r="K200" s="14">
        <v>175.2</v>
      </c>
      <c r="L200" s="14">
        <v>140.16</v>
      </c>
      <c r="M200" s="14">
        <v>0</v>
      </c>
      <c r="N200" s="17"/>
      <c r="O200" s="17"/>
      <c r="P200" s="17"/>
      <c r="Q200" s="23">
        <f>(H200+I200+J200+L200+M200+N200+O200+P200)/K200</f>
        <v>0.940011415525114</v>
      </c>
      <c r="R200" s="13">
        <v>20200120</v>
      </c>
      <c r="S200" s="13" t="s">
        <v>25</v>
      </c>
      <c r="T200" s="26" t="s">
        <v>26</v>
      </c>
      <c r="U200" s="25"/>
    </row>
    <row r="201" s="2" customFormat="1" ht="14.4" spans="1:21">
      <c r="A201" s="12">
        <v>198</v>
      </c>
      <c r="B201" s="13" t="s">
        <v>276</v>
      </c>
      <c r="C201" s="13" t="s">
        <v>42</v>
      </c>
      <c r="D201" s="13">
        <v>20200123</v>
      </c>
      <c r="E201" s="13">
        <v>20200123</v>
      </c>
      <c r="F201" s="13" t="s">
        <v>43</v>
      </c>
      <c r="G201" s="14">
        <v>350.88</v>
      </c>
      <c r="H201" s="14">
        <v>0</v>
      </c>
      <c r="I201" s="14">
        <v>12.28</v>
      </c>
      <c r="J201" s="14">
        <v>0</v>
      </c>
      <c r="K201" s="14">
        <v>351.38</v>
      </c>
      <c r="L201" s="14">
        <v>333.34</v>
      </c>
      <c r="M201" s="14">
        <v>0</v>
      </c>
      <c r="N201" s="17"/>
      <c r="O201" s="17"/>
      <c r="P201" s="17"/>
      <c r="Q201" s="23">
        <f>(H201+I201+J201+L201+M201+N201+O201+P201)/K201</f>
        <v>0.983607490466162</v>
      </c>
      <c r="R201" s="13">
        <v>20200123</v>
      </c>
      <c r="S201" s="13" t="s">
        <v>25</v>
      </c>
      <c r="T201" s="26" t="s">
        <v>26</v>
      </c>
      <c r="U201" s="25"/>
    </row>
    <row r="202" s="2" customFormat="1" ht="14.4" spans="1:21">
      <c r="A202" s="12">
        <v>199</v>
      </c>
      <c r="B202" s="13" t="s">
        <v>277</v>
      </c>
      <c r="C202" s="13" t="s">
        <v>164</v>
      </c>
      <c r="D202" s="13">
        <v>20200116</v>
      </c>
      <c r="E202" s="13">
        <v>20200116</v>
      </c>
      <c r="F202" s="13" t="s">
        <v>48</v>
      </c>
      <c r="G202" s="14">
        <v>1104.73</v>
      </c>
      <c r="H202" s="14">
        <v>0</v>
      </c>
      <c r="I202" s="14">
        <v>51.94</v>
      </c>
      <c r="J202" s="14">
        <v>535.07</v>
      </c>
      <c r="K202" s="14">
        <v>1104.73</v>
      </c>
      <c r="L202" s="14">
        <v>296.77</v>
      </c>
      <c r="M202" s="14">
        <v>0</v>
      </c>
      <c r="N202" s="17"/>
      <c r="O202" s="17"/>
      <c r="P202" s="17"/>
      <c r="Q202" s="23">
        <f>(H202+I202+J202+L202+M202+N202+O202+P202)/K202</f>
        <v>0.799996379205779</v>
      </c>
      <c r="R202" s="13">
        <v>20200116</v>
      </c>
      <c r="S202" s="13" t="s">
        <v>25</v>
      </c>
      <c r="T202" s="26" t="s">
        <v>26</v>
      </c>
      <c r="U202" s="25"/>
    </row>
    <row r="203" s="2" customFormat="1" ht="14.4" spans="1:21">
      <c r="A203" s="12">
        <v>200</v>
      </c>
      <c r="B203" s="13" t="s">
        <v>278</v>
      </c>
      <c r="C203" s="13" t="s">
        <v>279</v>
      </c>
      <c r="D203" s="13">
        <v>20200122</v>
      </c>
      <c r="E203" s="13">
        <v>20200122</v>
      </c>
      <c r="F203" s="13" t="s">
        <v>91</v>
      </c>
      <c r="G203" s="14">
        <v>21</v>
      </c>
      <c r="H203" s="14">
        <v>0</v>
      </c>
      <c r="I203" s="14">
        <v>0.74</v>
      </c>
      <c r="J203" s="14">
        <v>0</v>
      </c>
      <c r="K203" s="14">
        <v>21</v>
      </c>
      <c r="L203" s="14">
        <v>19.95</v>
      </c>
      <c r="M203" s="14">
        <v>0</v>
      </c>
      <c r="N203" s="17"/>
      <c r="O203" s="17"/>
      <c r="P203" s="17"/>
      <c r="Q203" s="23">
        <f>(H203+I203+J203+L203+M203+N203+O203+P203)/K203</f>
        <v>0.985238095238095</v>
      </c>
      <c r="R203" s="13">
        <v>20200122</v>
      </c>
      <c r="S203" s="13" t="s">
        <v>25</v>
      </c>
      <c r="T203" s="26" t="s">
        <v>26</v>
      </c>
      <c r="U203" s="25"/>
    </row>
    <row r="204" s="2" customFormat="1" ht="14.4" spans="1:21">
      <c r="A204" s="12">
        <v>201</v>
      </c>
      <c r="B204" s="13" t="s">
        <v>280</v>
      </c>
      <c r="C204" s="13" t="s">
        <v>28</v>
      </c>
      <c r="D204" s="13">
        <v>20200121</v>
      </c>
      <c r="E204" s="13">
        <v>20200101</v>
      </c>
      <c r="F204" s="13" t="s">
        <v>29</v>
      </c>
      <c r="G204" s="14">
        <v>3033.28</v>
      </c>
      <c r="H204" s="14">
        <v>0</v>
      </c>
      <c r="I204" s="14">
        <v>415.47</v>
      </c>
      <c r="J204" s="14">
        <v>0</v>
      </c>
      <c r="K204" s="14">
        <v>3076.89</v>
      </c>
      <c r="L204" s="14">
        <v>2439.75</v>
      </c>
      <c r="M204" s="14">
        <v>0</v>
      </c>
      <c r="N204" s="17"/>
      <c r="O204" s="17"/>
      <c r="P204" s="17"/>
      <c r="Q204" s="23">
        <f>(H204+I204+J204+L204+M204+N204+O204+P204)/K204</f>
        <v>0.927956475532112</v>
      </c>
      <c r="R204" s="13">
        <v>20200122</v>
      </c>
      <c r="S204" s="13" t="s">
        <v>30</v>
      </c>
      <c r="T204" s="26" t="s">
        <v>26</v>
      </c>
      <c r="U204" s="25"/>
    </row>
    <row r="205" s="2" customFormat="1" ht="14.4" spans="1:21">
      <c r="A205" s="12">
        <v>202</v>
      </c>
      <c r="B205" s="13" t="s">
        <v>281</v>
      </c>
      <c r="C205" s="13" t="s">
        <v>23</v>
      </c>
      <c r="D205" s="13">
        <v>20200119</v>
      </c>
      <c r="E205" s="13">
        <v>20200119</v>
      </c>
      <c r="F205" s="13" t="s">
        <v>135</v>
      </c>
      <c r="G205" s="14">
        <v>225.14</v>
      </c>
      <c r="H205" s="14">
        <v>0</v>
      </c>
      <c r="I205" s="14">
        <v>7.88</v>
      </c>
      <c r="J205" s="14">
        <v>0</v>
      </c>
      <c r="K205" s="14">
        <v>237.14</v>
      </c>
      <c r="L205" s="14">
        <v>213.88</v>
      </c>
      <c r="M205" s="14">
        <v>0</v>
      </c>
      <c r="N205" s="17"/>
      <c r="O205" s="17"/>
      <c r="P205" s="17"/>
      <c r="Q205" s="23">
        <f>(H205+I205+J205+L205+M205+N205+O205+P205)/K205</f>
        <v>0.935143796913216</v>
      </c>
      <c r="R205" s="13">
        <v>20200119</v>
      </c>
      <c r="S205" s="13" t="s">
        <v>25</v>
      </c>
      <c r="T205" s="26" t="s">
        <v>26</v>
      </c>
      <c r="U205" s="25"/>
    </row>
    <row r="206" s="2" customFormat="1" spans="1:21">
      <c r="A206" s="12">
        <v>203</v>
      </c>
      <c r="B206" s="13" t="s">
        <v>282</v>
      </c>
      <c r="C206" s="13" t="s">
        <v>62</v>
      </c>
      <c r="D206" s="13">
        <v>20200111</v>
      </c>
      <c r="E206" s="13">
        <v>20200109</v>
      </c>
      <c r="F206" s="13" t="s">
        <v>24</v>
      </c>
      <c r="G206" s="14">
        <v>4141.67</v>
      </c>
      <c r="H206" s="14">
        <v>0</v>
      </c>
      <c r="I206" s="14">
        <v>579.83</v>
      </c>
      <c r="J206" s="14">
        <v>430.36</v>
      </c>
      <c r="K206" s="14">
        <v>4803.92</v>
      </c>
      <c r="L206" s="14">
        <v>3313.34</v>
      </c>
      <c r="M206" s="14">
        <v>0</v>
      </c>
      <c r="N206" s="17"/>
      <c r="O206" s="17"/>
      <c r="P206" s="17"/>
      <c r="Q206" s="23">
        <f>(H206+I206+J206+L206+M206+N206+O206+P206)/K206</f>
        <v>0.900000416326667</v>
      </c>
      <c r="R206" s="13">
        <v>20200120</v>
      </c>
      <c r="S206" s="13" t="s">
        <v>33</v>
      </c>
      <c r="T206" s="24" t="s">
        <v>26</v>
      </c>
      <c r="U206" s="25"/>
    </row>
    <row r="207" s="2" customFormat="1" ht="14.4" spans="1:21">
      <c r="A207" s="12">
        <v>204</v>
      </c>
      <c r="B207" s="13" t="s">
        <v>283</v>
      </c>
      <c r="C207" s="13" t="s">
        <v>81</v>
      </c>
      <c r="D207" s="13">
        <v>20200118</v>
      </c>
      <c r="E207" s="13">
        <v>20200118</v>
      </c>
      <c r="F207" s="13" t="s">
        <v>43</v>
      </c>
      <c r="G207" s="14">
        <v>324.39</v>
      </c>
      <c r="H207" s="14">
        <v>0</v>
      </c>
      <c r="I207" s="14">
        <v>11.35</v>
      </c>
      <c r="J207" s="14">
        <v>0</v>
      </c>
      <c r="K207" s="14">
        <v>324.89</v>
      </c>
      <c r="L207" s="14">
        <v>308.17</v>
      </c>
      <c r="M207" s="14">
        <v>0</v>
      </c>
      <c r="N207" s="17"/>
      <c r="O207" s="17"/>
      <c r="P207" s="17"/>
      <c r="Q207" s="23">
        <f>(H207+I207+J207+L207+M207+N207+O207+P207)/K207</f>
        <v>0.983471328757426</v>
      </c>
      <c r="R207" s="13">
        <v>20200118</v>
      </c>
      <c r="S207" s="13" t="s">
        <v>25</v>
      </c>
      <c r="T207" s="26" t="s">
        <v>26</v>
      </c>
      <c r="U207" s="25"/>
    </row>
    <row r="208" s="2" customFormat="1" ht="14.4" spans="1:21">
      <c r="A208" s="12">
        <v>205</v>
      </c>
      <c r="B208" s="13" t="s">
        <v>284</v>
      </c>
      <c r="C208" s="13" t="s">
        <v>23</v>
      </c>
      <c r="D208" s="13">
        <v>20200121</v>
      </c>
      <c r="E208" s="13">
        <v>20200121</v>
      </c>
      <c r="F208" s="13" t="s">
        <v>73</v>
      </c>
      <c r="G208" s="14">
        <v>57.23</v>
      </c>
      <c r="H208" s="14">
        <v>0</v>
      </c>
      <c r="I208" s="14">
        <v>2</v>
      </c>
      <c r="J208" s="14">
        <v>0</v>
      </c>
      <c r="K208" s="14">
        <v>57.23</v>
      </c>
      <c r="L208" s="14">
        <v>54.37</v>
      </c>
      <c r="M208" s="14">
        <v>0</v>
      </c>
      <c r="N208" s="17"/>
      <c r="O208" s="17"/>
      <c r="P208" s="17"/>
      <c r="Q208" s="23">
        <f>(H208+I208+J208+L208+M208+N208+O208+P208)/K208</f>
        <v>0.984972916302639</v>
      </c>
      <c r="R208" s="13">
        <v>20200121</v>
      </c>
      <c r="S208" s="13" t="s">
        <v>25</v>
      </c>
      <c r="T208" s="26" t="s">
        <v>26</v>
      </c>
      <c r="U208" s="25"/>
    </row>
    <row r="209" s="2" customFormat="1" spans="1:21">
      <c r="A209" s="12">
        <v>206</v>
      </c>
      <c r="B209" s="13" t="s">
        <v>285</v>
      </c>
      <c r="C209" s="13" t="s">
        <v>39</v>
      </c>
      <c r="D209" s="13">
        <v>20200117</v>
      </c>
      <c r="E209" s="13">
        <v>20200117</v>
      </c>
      <c r="F209" s="13" t="s">
        <v>24</v>
      </c>
      <c r="G209" s="14">
        <v>76.24</v>
      </c>
      <c r="H209" s="14">
        <v>0</v>
      </c>
      <c r="I209" s="14">
        <v>10.68</v>
      </c>
      <c r="J209" s="14">
        <v>0</v>
      </c>
      <c r="K209" s="14">
        <v>76.24</v>
      </c>
      <c r="L209" s="14">
        <v>60.99</v>
      </c>
      <c r="M209" s="14">
        <v>0</v>
      </c>
      <c r="N209" s="17"/>
      <c r="O209" s="17"/>
      <c r="P209" s="17"/>
      <c r="Q209" s="23">
        <f>(H209+I209+J209+L209+M209+N209+O209+P209)/K209</f>
        <v>0.940057712486884</v>
      </c>
      <c r="R209" s="13">
        <v>20200117</v>
      </c>
      <c r="S209" s="13" t="s">
        <v>25</v>
      </c>
      <c r="T209" s="24" t="s">
        <v>26</v>
      </c>
      <c r="U209" s="25"/>
    </row>
    <row r="210" s="2" customFormat="1" ht="14.4" spans="1:21">
      <c r="A210" s="12">
        <v>207</v>
      </c>
      <c r="B210" s="13" t="s">
        <v>286</v>
      </c>
      <c r="C210" s="13" t="s">
        <v>23</v>
      </c>
      <c r="D210" s="13">
        <v>20200118</v>
      </c>
      <c r="E210" s="13">
        <v>20200118</v>
      </c>
      <c r="F210" s="13" t="s">
        <v>76</v>
      </c>
      <c r="G210" s="14">
        <v>149.02</v>
      </c>
      <c r="H210" s="14">
        <v>0</v>
      </c>
      <c r="I210" s="14">
        <v>20.86</v>
      </c>
      <c r="J210" s="14">
        <v>0</v>
      </c>
      <c r="K210" s="14">
        <v>149.02</v>
      </c>
      <c r="L210" s="14">
        <v>119.22</v>
      </c>
      <c r="M210" s="14">
        <v>0</v>
      </c>
      <c r="N210" s="17"/>
      <c r="O210" s="17"/>
      <c r="P210" s="17"/>
      <c r="Q210" s="23">
        <f>(H210+I210+J210+L210+M210+N210+O210+P210)/K210</f>
        <v>0.940008052610388</v>
      </c>
      <c r="R210" s="13">
        <v>20200118</v>
      </c>
      <c r="S210" s="13" t="s">
        <v>25</v>
      </c>
      <c r="T210" s="26" t="s">
        <v>26</v>
      </c>
      <c r="U210" s="25"/>
    </row>
    <row r="211" s="2" customFormat="1" spans="1:21">
      <c r="A211" s="12">
        <v>208</v>
      </c>
      <c r="B211" s="13" t="s">
        <v>287</v>
      </c>
      <c r="C211" s="13" t="s">
        <v>23</v>
      </c>
      <c r="D211" s="13">
        <v>20200120</v>
      </c>
      <c r="E211" s="13">
        <v>20200120</v>
      </c>
      <c r="F211" s="13" t="s">
        <v>24</v>
      </c>
      <c r="G211" s="14">
        <v>676.39</v>
      </c>
      <c r="H211" s="14">
        <v>0</v>
      </c>
      <c r="I211" s="14">
        <v>60.97</v>
      </c>
      <c r="J211" s="14">
        <v>131.75</v>
      </c>
      <c r="K211" s="14">
        <v>676.39</v>
      </c>
      <c r="L211" s="14">
        <v>348.39</v>
      </c>
      <c r="M211" s="14">
        <v>0</v>
      </c>
      <c r="N211" s="17"/>
      <c r="O211" s="17"/>
      <c r="P211" s="17"/>
      <c r="Q211" s="23">
        <f>(H211+I211+J211+L211+M211+N211+O211+P211)/K211</f>
        <v>0.799997043126007</v>
      </c>
      <c r="R211" s="13">
        <v>20200120</v>
      </c>
      <c r="S211" s="13" t="s">
        <v>25</v>
      </c>
      <c r="T211" s="24" t="s">
        <v>26</v>
      </c>
      <c r="U211" s="25"/>
    </row>
    <row r="212" s="2" customFormat="1" spans="1:21">
      <c r="A212" s="12">
        <v>209</v>
      </c>
      <c r="B212" s="13" t="s">
        <v>287</v>
      </c>
      <c r="C212" s="13" t="s">
        <v>288</v>
      </c>
      <c r="D212" s="13">
        <v>20200105</v>
      </c>
      <c r="E212" s="13">
        <v>20191224</v>
      </c>
      <c r="F212" s="13" t="s">
        <v>24</v>
      </c>
      <c r="G212" s="14">
        <v>12464.5</v>
      </c>
      <c r="H212" s="14">
        <v>0</v>
      </c>
      <c r="I212" s="14">
        <v>1745.03</v>
      </c>
      <c r="J212" s="14">
        <v>0</v>
      </c>
      <c r="K212" s="14">
        <v>12893.11</v>
      </c>
      <c r="L212" s="14">
        <v>9971.6</v>
      </c>
      <c r="M212" s="14">
        <v>0</v>
      </c>
      <c r="N212" s="17"/>
      <c r="O212" s="17"/>
      <c r="P212" s="17"/>
      <c r="Q212" s="23">
        <f>(H212+I212+J212+L212+M212+N212+O212+P212)/K212</f>
        <v>0.908751263271623</v>
      </c>
      <c r="R212" s="13">
        <v>20200120</v>
      </c>
      <c r="S212" s="13" t="s">
        <v>33</v>
      </c>
      <c r="T212" s="24" t="s">
        <v>26</v>
      </c>
      <c r="U212" s="25"/>
    </row>
    <row r="213" s="2" customFormat="1" ht="14.4" spans="1:21">
      <c r="A213" s="12">
        <v>210</v>
      </c>
      <c r="B213" s="13" t="s">
        <v>289</v>
      </c>
      <c r="C213" s="13" t="s">
        <v>23</v>
      </c>
      <c r="D213" s="13">
        <v>20200117</v>
      </c>
      <c r="E213" s="13">
        <v>20200117</v>
      </c>
      <c r="F213" s="13" t="s">
        <v>135</v>
      </c>
      <c r="G213" s="14">
        <v>158.14</v>
      </c>
      <c r="H213" s="14">
        <v>0</v>
      </c>
      <c r="I213" s="14">
        <v>5.54</v>
      </c>
      <c r="J213" s="14">
        <v>0</v>
      </c>
      <c r="K213" s="14">
        <v>160.14</v>
      </c>
      <c r="L213" s="14">
        <v>150.23</v>
      </c>
      <c r="M213" s="14">
        <v>0</v>
      </c>
      <c r="N213" s="17"/>
      <c r="O213" s="17"/>
      <c r="P213" s="17"/>
      <c r="Q213" s="23">
        <f>(H213+I213+J213+L213+M213+N213+O213+P213)/K213</f>
        <v>0.972711377544648</v>
      </c>
      <c r="R213" s="13">
        <v>20200117</v>
      </c>
      <c r="S213" s="13" t="s">
        <v>25</v>
      </c>
      <c r="T213" s="26" t="s">
        <v>26</v>
      </c>
      <c r="U213" s="25"/>
    </row>
    <row r="214" s="2" customFormat="1" spans="1:21">
      <c r="A214" s="12">
        <v>211</v>
      </c>
      <c r="B214" s="13" t="s">
        <v>290</v>
      </c>
      <c r="C214" s="13" t="s">
        <v>39</v>
      </c>
      <c r="D214" s="13">
        <v>20200119</v>
      </c>
      <c r="E214" s="13">
        <v>20200119</v>
      </c>
      <c r="F214" s="13" t="s">
        <v>24</v>
      </c>
      <c r="G214" s="14">
        <v>880.74</v>
      </c>
      <c r="H214" s="14">
        <v>0</v>
      </c>
      <c r="I214" s="14">
        <v>49</v>
      </c>
      <c r="J214" s="14">
        <v>375.59</v>
      </c>
      <c r="K214" s="14">
        <v>880.74</v>
      </c>
      <c r="L214" s="14">
        <v>280</v>
      </c>
      <c r="M214" s="14">
        <v>0</v>
      </c>
      <c r="N214" s="17"/>
      <c r="O214" s="17"/>
      <c r="P214" s="17"/>
      <c r="Q214" s="23">
        <f>(H214+I214+J214+L214+M214+N214+O214+P214)/K214</f>
        <v>0.799997729182278</v>
      </c>
      <c r="R214" s="13">
        <v>20200119</v>
      </c>
      <c r="S214" s="13" t="s">
        <v>25</v>
      </c>
      <c r="T214" s="24" t="s">
        <v>26</v>
      </c>
      <c r="U214" s="25"/>
    </row>
    <row r="215" s="2" customFormat="1" ht="14.4" spans="1:21">
      <c r="A215" s="12">
        <v>212</v>
      </c>
      <c r="B215" s="13" t="s">
        <v>291</v>
      </c>
      <c r="C215" s="13" t="s">
        <v>96</v>
      </c>
      <c r="D215" s="13">
        <v>20200123</v>
      </c>
      <c r="E215" s="13">
        <v>20200123</v>
      </c>
      <c r="F215" s="13" t="s">
        <v>106</v>
      </c>
      <c r="G215" s="14">
        <v>230.34</v>
      </c>
      <c r="H215" s="14">
        <v>0</v>
      </c>
      <c r="I215" s="14">
        <v>8.06</v>
      </c>
      <c r="J215" s="14">
        <v>0</v>
      </c>
      <c r="K215" s="14">
        <v>230.34</v>
      </c>
      <c r="L215" s="14">
        <v>218.82</v>
      </c>
      <c r="M215" s="14">
        <v>0</v>
      </c>
      <c r="N215" s="17"/>
      <c r="O215" s="17"/>
      <c r="P215" s="17"/>
      <c r="Q215" s="23">
        <f>(H215+I215+J215+L215+M215+N215+O215+P215)/K215</f>
        <v>0.984978727099071</v>
      </c>
      <c r="R215" s="13">
        <v>20200123</v>
      </c>
      <c r="S215" s="13" t="s">
        <v>25</v>
      </c>
      <c r="T215" s="26" t="s">
        <v>26</v>
      </c>
      <c r="U215" s="25"/>
    </row>
    <row r="216" s="2" customFormat="1" spans="1:21">
      <c r="A216" s="12">
        <v>213</v>
      </c>
      <c r="B216" s="13" t="s">
        <v>292</v>
      </c>
      <c r="C216" s="13" t="s">
        <v>293</v>
      </c>
      <c r="D216" s="13">
        <v>20200120</v>
      </c>
      <c r="E216" s="13">
        <v>20200120</v>
      </c>
      <c r="F216" s="13" t="s">
        <v>24</v>
      </c>
      <c r="G216" s="14">
        <v>21600</v>
      </c>
      <c r="H216" s="14">
        <v>0</v>
      </c>
      <c r="I216" s="14">
        <v>560</v>
      </c>
      <c r="J216" s="14">
        <v>13520</v>
      </c>
      <c r="K216" s="14">
        <v>21600</v>
      </c>
      <c r="L216" s="14">
        <v>3200</v>
      </c>
      <c r="M216" s="14">
        <v>0</v>
      </c>
      <c r="N216" s="17"/>
      <c r="O216" s="17"/>
      <c r="P216" s="17"/>
      <c r="Q216" s="23">
        <f>(H216+I216+J216+L216+M216+N216+O216+P216)/K216</f>
        <v>0.8</v>
      </c>
      <c r="R216" s="13">
        <v>20200120</v>
      </c>
      <c r="S216" s="13" t="s">
        <v>25</v>
      </c>
      <c r="T216" s="24" t="s">
        <v>26</v>
      </c>
      <c r="U216" s="25"/>
    </row>
    <row r="217" s="2" customFormat="1" ht="14.4" spans="1:21">
      <c r="A217" s="12">
        <v>214</v>
      </c>
      <c r="B217" s="13" t="s">
        <v>294</v>
      </c>
      <c r="C217" s="13" t="s">
        <v>295</v>
      </c>
      <c r="D217" s="13">
        <v>20200120</v>
      </c>
      <c r="E217" s="13">
        <v>20191222</v>
      </c>
      <c r="F217" s="13" t="s">
        <v>48</v>
      </c>
      <c r="G217" s="14">
        <v>32231.47</v>
      </c>
      <c r="H217" s="14">
        <v>1622.48</v>
      </c>
      <c r="I217" s="14">
        <v>2263.61</v>
      </c>
      <c r="J217" s="14">
        <v>1986.11</v>
      </c>
      <c r="K217" s="14">
        <v>36941.63</v>
      </c>
      <c r="L217" s="14">
        <v>25785.18</v>
      </c>
      <c r="M217" s="14">
        <v>1590.09</v>
      </c>
      <c r="N217" s="17"/>
      <c r="O217" s="17"/>
      <c r="P217" s="17"/>
      <c r="Q217" s="23">
        <f>(H217+I217+J217+L217+M217+N217+O217+P217)/K217</f>
        <v>0.900000081209194</v>
      </c>
      <c r="R217" s="13">
        <v>20200120</v>
      </c>
      <c r="S217" s="13" t="s">
        <v>33</v>
      </c>
      <c r="T217" s="26" t="s">
        <v>26</v>
      </c>
      <c r="U217" s="25"/>
    </row>
    <row r="218" s="2" customFormat="1" ht="14.4" spans="1:21">
      <c r="A218" s="12">
        <v>215</v>
      </c>
      <c r="B218" s="13" t="s">
        <v>296</v>
      </c>
      <c r="C218" s="13" t="s">
        <v>28</v>
      </c>
      <c r="D218" s="13">
        <v>20200121</v>
      </c>
      <c r="E218" s="13">
        <v>20200101</v>
      </c>
      <c r="F218" s="13" t="s">
        <v>29</v>
      </c>
      <c r="G218" s="14">
        <v>3062.59</v>
      </c>
      <c r="H218" s="14">
        <v>0</v>
      </c>
      <c r="I218" s="14">
        <v>428.76</v>
      </c>
      <c r="J218" s="14">
        <v>0</v>
      </c>
      <c r="K218" s="14">
        <v>3137.65</v>
      </c>
      <c r="L218" s="14">
        <v>2450.07</v>
      </c>
      <c r="M218" s="14">
        <v>0</v>
      </c>
      <c r="N218" s="17"/>
      <c r="O218" s="17"/>
      <c r="P218" s="17"/>
      <c r="Q218" s="23">
        <f>(H218+I218+J218+L218+M218+N218+O218+P218)/K218</f>
        <v>0.917511513393782</v>
      </c>
      <c r="R218" s="13">
        <v>20200122</v>
      </c>
      <c r="S218" s="13" t="s">
        <v>30</v>
      </c>
      <c r="T218" s="26" t="s">
        <v>26</v>
      </c>
      <c r="U218" s="25"/>
    </row>
    <row r="219" s="2" customFormat="1" ht="14.4" spans="1:21">
      <c r="A219" s="12">
        <v>216</v>
      </c>
      <c r="B219" s="13" t="s">
        <v>297</v>
      </c>
      <c r="C219" s="13" t="s">
        <v>28</v>
      </c>
      <c r="D219" s="13">
        <v>20200121</v>
      </c>
      <c r="E219" s="13">
        <v>20200101</v>
      </c>
      <c r="F219" s="13" t="s">
        <v>29</v>
      </c>
      <c r="G219" s="14">
        <v>2593.85</v>
      </c>
      <c r="H219" s="14">
        <v>0</v>
      </c>
      <c r="I219" s="14">
        <v>363.14</v>
      </c>
      <c r="J219" s="14">
        <v>0</v>
      </c>
      <c r="K219" s="14">
        <v>2636.09</v>
      </c>
      <c r="L219" s="14">
        <v>2075.08</v>
      </c>
      <c r="M219" s="14">
        <v>0</v>
      </c>
      <c r="N219" s="17"/>
      <c r="O219" s="17"/>
      <c r="P219" s="17"/>
      <c r="Q219" s="23">
        <f>(H219+I219+J219+L219+M219+N219+O219+P219)/K219</f>
        <v>0.92493807115842</v>
      </c>
      <c r="R219" s="13">
        <v>20200121</v>
      </c>
      <c r="S219" s="13" t="s">
        <v>30</v>
      </c>
      <c r="T219" s="26" t="s">
        <v>26</v>
      </c>
      <c r="U219" s="25"/>
    </row>
    <row r="220" s="2" customFormat="1" ht="14.4" spans="1:21">
      <c r="A220" s="12">
        <v>217</v>
      </c>
      <c r="B220" s="13" t="s">
        <v>298</v>
      </c>
      <c r="C220" s="13" t="s">
        <v>42</v>
      </c>
      <c r="D220" s="13">
        <v>20200120</v>
      </c>
      <c r="E220" s="13">
        <v>20200120</v>
      </c>
      <c r="F220" s="13" t="s">
        <v>43</v>
      </c>
      <c r="G220" s="14">
        <v>145.24</v>
      </c>
      <c r="H220" s="14">
        <v>0</v>
      </c>
      <c r="I220" s="14">
        <v>5.08</v>
      </c>
      <c r="J220" s="14">
        <v>0</v>
      </c>
      <c r="K220" s="14">
        <v>145.74</v>
      </c>
      <c r="L220" s="14">
        <v>137.98</v>
      </c>
      <c r="M220" s="14">
        <v>0</v>
      </c>
      <c r="N220" s="17"/>
      <c r="O220" s="17"/>
      <c r="P220" s="17"/>
      <c r="Q220" s="23">
        <f>(H220+I220+J220+L220+M220+N220+O220+P220)/K220</f>
        <v>0.98161108823933</v>
      </c>
      <c r="R220" s="13">
        <v>20200120</v>
      </c>
      <c r="S220" s="13" t="s">
        <v>25</v>
      </c>
      <c r="T220" s="26" t="s">
        <v>26</v>
      </c>
      <c r="U220" s="25"/>
    </row>
    <row r="221" s="2" customFormat="1" ht="14.4" spans="1:21">
      <c r="A221" s="12">
        <v>218</v>
      </c>
      <c r="B221" s="13" t="s">
        <v>299</v>
      </c>
      <c r="C221" s="13" t="s">
        <v>300</v>
      </c>
      <c r="D221" s="13">
        <v>20200124</v>
      </c>
      <c r="E221" s="13">
        <v>20200122</v>
      </c>
      <c r="F221" s="13" t="s">
        <v>43</v>
      </c>
      <c r="G221" s="14">
        <v>2525.5</v>
      </c>
      <c r="H221" s="14">
        <v>0</v>
      </c>
      <c r="I221" s="14">
        <v>88.39</v>
      </c>
      <c r="J221" s="14">
        <v>0</v>
      </c>
      <c r="K221" s="14">
        <v>2707.55</v>
      </c>
      <c r="L221" s="14">
        <v>2399.23</v>
      </c>
      <c r="M221" s="14">
        <v>0</v>
      </c>
      <c r="N221" s="17"/>
      <c r="O221" s="17"/>
      <c r="P221" s="17"/>
      <c r="Q221" s="23">
        <f>(H221+I221+J221+L221+M221+N221+O221+P221)/K221</f>
        <v>0.918771583165592</v>
      </c>
      <c r="R221" s="13">
        <v>20200124</v>
      </c>
      <c r="S221" s="13" t="s">
        <v>33</v>
      </c>
      <c r="T221" s="26" t="s">
        <v>26</v>
      </c>
      <c r="U221" s="25"/>
    </row>
    <row r="222" s="2" customFormat="1" ht="14.4" spans="1:21">
      <c r="A222" s="12">
        <v>219</v>
      </c>
      <c r="B222" s="13" t="s">
        <v>301</v>
      </c>
      <c r="C222" s="13" t="s">
        <v>302</v>
      </c>
      <c r="D222" s="13">
        <v>20200122</v>
      </c>
      <c r="E222" s="13">
        <v>20200119</v>
      </c>
      <c r="F222" s="13" t="s">
        <v>303</v>
      </c>
      <c r="G222" s="14">
        <v>2189.59</v>
      </c>
      <c r="H222" s="14">
        <v>0</v>
      </c>
      <c r="I222" s="14">
        <v>76.64</v>
      </c>
      <c r="J222" s="14">
        <v>0</v>
      </c>
      <c r="K222" s="14">
        <v>2259.21</v>
      </c>
      <c r="L222" s="14">
        <v>2080.11</v>
      </c>
      <c r="M222" s="14">
        <v>0</v>
      </c>
      <c r="N222" s="17"/>
      <c r="O222" s="17"/>
      <c r="P222" s="17"/>
      <c r="Q222" s="23">
        <f>(H222+I222+J222+L222+M222+N222+O222+P222)/K222</f>
        <v>0.954647863633748</v>
      </c>
      <c r="R222" s="13">
        <v>20200122</v>
      </c>
      <c r="S222" s="13" t="s">
        <v>33</v>
      </c>
      <c r="T222" s="26" t="s">
        <v>26</v>
      </c>
      <c r="U222" s="25"/>
    </row>
    <row r="223" s="2" customFormat="1" ht="14.4" spans="1:21">
      <c r="A223" s="12">
        <v>220</v>
      </c>
      <c r="B223" s="13" t="s">
        <v>304</v>
      </c>
      <c r="C223" s="13" t="s">
        <v>104</v>
      </c>
      <c r="D223" s="13">
        <v>20200119</v>
      </c>
      <c r="E223" s="13">
        <v>20200116</v>
      </c>
      <c r="F223" s="13" t="s">
        <v>305</v>
      </c>
      <c r="G223" s="14">
        <v>1430.1</v>
      </c>
      <c r="H223" s="14">
        <v>0</v>
      </c>
      <c r="I223" s="14">
        <v>50.05</v>
      </c>
      <c r="J223" s="14">
        <v>48.83</v>
      </c>
      <c r="K223" s="14">
        <v>1619.42</v>
      </c>
      <c r="L223" s="14">
        <v>1358.6</v>
      </c>
      <c r="M223" s="14">
        <v>0</v>
      </c>
      <c r="N223" s="17"/>
      <c r="O223" s="17"/>
      <c r="P223" s="17"/>
      <c r="Q223" s="23">
        <f>(H223+I223+J223+L223+M223+N223+O223+P223)/K223</f>
        <v>0.900001235010065</v>
      </c>
      <c r="R223" s="13">
        <v>20200119</v>
      </c>
      <c r="S223" s="13" t="s">
        <v>33</v>
      </c>
      <c r="T223" s="26" t="s">
        <v>26</v>
      </c>
      <c r="U223" s="25"/>
    </row>
    <row r="224" s="2" customFormat="1" ht="14.4" spans="1:21">
      <c r="A224" s="12">
        <v>221</v>
      </c>
      <c r="B224" s="13" t="s">
        <v>306</v>
      </c>
      <c r="C224" s="13" t="s">
        <v>39</v>
      </c>
      <c r="D224" s="13">
        <v>20200120</v>
      </c>
      <c r="E224" s="13">
        <v>20200120</v>
      </c>
      <c r="F224" s="13" t="s">
        <v>29</v>
      </c>
      <c r="G224" s="14">
        <v>478.8</v>
      </c>
      <c r="H224" s="14">
        <v>0</v>
      </c>
      <c r="I224" s="14">
        <v>49</v>
      </c>
      <c r="J224" s="14">
        <v>54.04</v>
      </c>
      <c r="K224" s="14">
        <v>478.8</v>
      </c>
      <c r="L224" s="14">
        <v>280</v>
      </c>
      <c r="M224" s="14">
        <v>0</v>
      </c>
      <c r="N224" s="17"/>
      <c r="O224" s="17"/>
      <c r="P224" s="17"/>
      <c r="Q224" s="23">
        <f>(H224+I224+J224+L224+M224+N224+O224+P224)/K224</f>
        <v>0.8</v>
      </c>
      <c r="R224" s="13">
        <v>20200120</v>
      </c>
      <c r="S224" s="13" t="s">
        <v>25</v>
      </c>
      <c r="T224" s="26" t="s">
        <v>26</v>
      </c>
      <c r="U224" s="25"/>
    </row>
    <row r="225" s="2" customFormat="1" ht="14.4" spans="1:21">
      <c r="A225" s="12">
        <v>222</v>
      </c>
      <c r="B225" s="13" t="s">
        <v>307</v>
      </c>
      <c r="C225" s="13" t="s">
        <v>308</v>
      </c>
      <c r="D225" s="13">
        <v>20200117</v>
      </c>
      <c r="E225" s="13">
        <v>20200117</v>
      </c>
      <c r="F225" s="13" t="s">
        <v>48</v>
      </c>
      <c r="G225" s="14">
        <v>881.37</v>
      </c>
      <c r="H225" s="14">
        <v>0</v>
      </c>
      <c r="I225" s="14">
        <v>70</v>
      </c>
      <c r="J225" s="14">
        <v>235.1</v>
      </c>
      <c r="K225" s="14">
        <v>881.37</v>
      </c>
      <c r="L225" s="14">
        <v>400</v>
      </c>
      <c r="M225" s="14">
        <v>0</v>
      </c>
      <c r="N225" s="17"/>
      <c r="O225" s="17"/>
      <c r="P225" s="17"/>
      <c r="Q225" s="23">
        <f>(H225+I225+J225+L225+M225+N225+O225+P225)/K225</f>
        <v>0.800004538389099</v>
      </c>
      <c r="R225" s="13">
        <v>20200117</v>
      </c>
      <c r="S225" s="13" t="s">
        <v>25</v>
      </c>
      <c r="T225" s="26" t="s">
        <v>26</v>
      </c>
      <c r="U225" s="25"/>
    </row>
    <row r="226" s="2" customFormat="1" ht="14.4" spans="1:21">
      <c r="A226" s="12">
        <v>223</v>
      </c>
      <c r="B226" s="13" t="s">
        <v>309</v>
      </c>
      <c r="C226" s="13" t="s">
        <v>183</v>
      </c>
      <c r="D226" s="13">
        <v>20200108</v>
      </c>
      <c r="E226" s="13">
        <v>20200103</v>
      </c>
      <c r="F226" s="13" t="s">
        <v>76</v>
      </c>
      <c r="G226" s="14">
        <v>3093.61</v>
      </c>
      <c r="H226" s="14">
        <v>0</v>
      </c>
      <c r="I226" s="14">
        <v>433.11</v>
      </c>
      <c r="J226" s="14">
        <v>320.48</v>
      </c>
      <c r="K226" s="14">
        <v>3228.48</v>
      </c>
      <c r="L226" s="14">
        <v>2474.89</v>
      </c>
      <c r="M226" s="14">
        <v>0</v>
      </c>
      <c r="N226" s="17"/>
      <c r="O226" s="17"/>
      <c r="P226" s="17"/>
      <c r="Q226" s="23">
        <f>(H226+I226+J226+L226+M226+N226+O226+P226)/K226</f>
        <v>1</v>
      </c>
      <c r="R226" s="13">
        <v>20200123</v>
      </c>
      <c r="S226" s="13" t="s">
        <v>33</v>
      </c>
      <c r="T226" s="26" t="s">
        <v>26</v>
      </c>
      <c r="U226" s="25"/>
    </row>
    <row r="227" s="2" customFormat="1" spans="1:21">
      <c r="A227" s="12">
        <v>224</v>
      </c>
      <c r="B227" s="13" t="s">
        <v>310</v>
      </c>
      <c r="C227" s="13" t="s">
        <v>311</v>
      </c>
      <c r="D227" s="13">
        <v>20200123</v>
      </c>
      <c r="E227" s="13">
        <v>20200119</v>
      </c>
      <c r="F227" s="13" t="s">
        <v>24</v>
      </c>
      <c r="G227" s="14">
        <v>5889.35</v>
      </c>
      <c r="H227" s="14">
        <v>0</v>
      </c>
      <c r="I227" s="14">
        <v>824.51</v>
      </c>
      <c r="J227" s="14">
        <v>96.52</v>
      </c>
      <c r="K227" s="14">
        <v>6258.35</v>
      </c>
      <c r="L227" s="14">
        <v>4711.48</v>
      </c>
      <c r="M227" s="14">
        <v>0</v>
      </c>
      <c r="N227" s="17"/>
      <c r="O227" s="17"/>
      <c r="P227" s="17"/>
      <c r="Q227" s="23">
        <f>(H227+I227+J227+L227+M227+N227+O227+P227)/K227</f>
        <v>0.899999201067374</v>
      </c>
      <c r="R227" s="13">
        <v>20200123</v>
      </c>
      <c r="S227" s="13" t="s">
        <v>33</v>
      </c>
      <c r="T227" s="24" t="s">
        <v>26</v>
      </c>
      <c r="U227" s="25"/>
    </row>
    <row r="228" s="2" customFormat="1" spans="1:21">
      <c r="A228" s="12">
        <v>225</v>
      </c>
      <c r="B228" s="13" t="s">
        <v>312</v>
      </c>
      <c r="C228" s="13" t="s">
        <v>288</v>
      </c>
      <c r="D228" s="13">
        <v>20200106</v>
      </c>
      <c r="E228" s="13">
        <v>20191220</v>
      </c>
      <c r="F228" s="13" t="s">
        <v>24</v>
      </c>
      <c r="G228" s="14">
        <v>14965.63</v>
      </c>
      <c r="H228" s="14">
        <v>0</v>
      </c>
      <c r="I228" s="14">
        <v>2095.19</v>
      </c>
      <c r="J228" s="14">
        <v>699.71</v>
      </c>
      <c r="K228" s="14">
        <v>16408.23</v>
      </c>
      <c r="L228" s="14">
        <v>11972.5</v>
      </c>
      <c r="M228" s="14">
        <v>0</v>
      </c>
      <c r="N228" s="17"/>
      <c r="O228" s="17"/>
      <c r="P228" s="17"/>
      <c r="Q228" s="23">
        <f>(H228+I228+J228+L228+M228+N228+O228+P228)/K228</f>
        <v>0.89999957338482</v>
      </c>
      <c r="R228" s="13">
        <v>20200118</v>
      </c>
      <c r="S228" s="13" t="s">
        <v>33</v>
      </c>
      <c r="T228" s="24" t="s">
        <v>26</v>
      </c>
      <c r="U228" s="25"/>
    </row>
    <row r="229" s="2" customFormat="1" ht="14.4" spans="1:21">
      <c r="A229" s="12">
        <v>226</v>
      </c>
      <c r="B229" s="13" t="s">
        <v>313</v>
      </c>
      <c r="C229" s="13" t="s">
        <v>267</v>
      </c>
      <c r="D229" s="13">
        <v>20200120</v>
      </c>
      <c r="E229" s="13">
        <v>20200120</v>
      </c>
      <c r="F229" s="13" t="s">
        <v>268</v>
      </c>
      <c r="G229" s="14">
        <v>421.4</v>
      </c>
      <c r="H229" s="14">
        <v>0</v>
      </c>
      <c r="I229" s="14">
        <v>73.5</v>
      </c>
      <c r="J229" s="14">
        <v>18.62</v>
      </c>
      <c r="K229" s="14">
        <v>421.4</v>
      </c>
      <c r="L229" s="14">
        <v>245</v>
      </c>
      <c r="M229" s="14">
        <v>0</v>
      </c>
      <c r="N229" s="17"/>
      <c r="O229" s="17"/>
      <c r="P229" s="17"/>
      <c r="Q229" s="23">
        <f>(H229+I229+J229+L229+M229+N229+O229+P229)/K229</f>
        <v>0.8</v>
      </c>
      <c r="R229" s="13">
        <v>20200120</v>
      </c>
      <c r="S229" s="13" t="s">
        <v>25</v>
      </c>
      <c r="T229" s="26" t="s">
        <v>26</v>
      </c>
      <c r="U229" s="25"/>
    </row>
    <row r="230" s="2" customFormat="1" ht="14.4" spans="1:21">
      <c r="A230" s="12">
        <v>227</v>
      </c>
      <c r="B230" s="13" t="s">
        <v>314</v>
      </c>
      <c r="C230" s="13" t="s">
        <v>315</v>
      </c>
      <c r="D230" s="13">
        <v>20200123</v>
      </c>
      <c r="E230" s="13">
        <v>20200117</v>
      </c>
      <c r="F230" s="13" t="s">
        <v>48</v>
      </c>
      <c r="G230" s="14">
        <v>7377.86</v>
      </c>
      <c r="H230" s="14">
        <v>0</v>
      </c>
      <c r="I230" s="14">
        <v>1032.9</v>
      </c>
      <c r="J230" s="14">
        <v>0</v>
      </c>
      <c r="K230" s="14">
        <v>7705.95</v>
      </c>
      <c r="L230" s="14">
        <v>5902.29</v>
      </c>
      <c r="M230" s="14">
        <v>0</v>
      </c>
      <c r="N230" s="17"/>
      <c r="O230" s="17"/>
      <c r="P230" s="17"/>
      <c r="Q230" s="23">
        <f>(H230+I230+J230+L230+M230+N230+O230+P230)/K230</f>
        <v>0.899978587974228</v>
      </c>
      <c r="R230" s="13">
        <v>20200123</v>
      </c>
      <c r="S230" s="13" t="s">
        <v>33</v>
      </c>
      <c r="T230" s="26" t="s">
        <v>26</v>
      </c>
      <c r="U230" s="25"/>
    </row>
    <row r="231" s="2" customFormat="1" ht="14.4" spans="1:21">
      <c r="A231" s="12">
        <v>228</v>
      </c>
      <c r="B231" s="13" t="s">
        <v>314</v>
      </c>
      <c r="C231" s="13" t="s">
        <v>164</v>
      </c>
      <c r="D231" s="13">
        <v>20200123</v>
      </c>
      <c r="E231" s="13">
        <v>20200123</v>
      </c>
      <c r="F231" s="13" t="s">
        <v>48</v>
      </c>
      <c r="G231" s="14">
        <v>267.79</v>
      </c>
      <c r="H231" s="14">
        <v>0</v>
      </c>
      <c r="I231" s="14">
        <v>37.49</v>
      </c>
      <c r="J231" s="14">
        <v>0</v>
      </c>
      <c r="K231" s="14">
        <v>267.79</v>
      </c>
      <c r="L231" s="14">
        <v>214.23</v>
      </c>
      <c r="M231" s="14">
        <v>0</v>
      </c>
      <c r="N231" s="17"/>
      <c r="O231" s="17"/>
      <c r="P231" s="17"/>
      <c r="Q231" s="23">
        <f>(H231+I231+J231+L231+M231+N231+O231+P231)/K231</f>
        <v>0.939990290899585</v>
      </c>
      <c r="R231" s="13">
        <v>20200123</v>
      </c>
      <c r="S231" s="13" t="s">
        <v>25</v>
      </c>
      <c r="T231" s="26" t="s">
        <v>26</v>
      </c>
      <c r="U231" s="25"/>
    </row>
    <row r="232" s="2" customFormat="1" ht="14.4" spans="1:21">
      <c r="A232" s="12">
        <v>229</v>
      </c>
      <c r="B232" s="13" t="s">
        <v>316</v>
      </c>
      <c r="C232" s="13" t="s">
        <v>28</v>
      </c>
      <c r="D232" s="13">
        <v>20200122</v>
      </c>
      <c r="E232" s="13">
        <v>20200101</v>
      </c>
      <c r="F232" s="13" t="s">
        <v>32</v>
      </c>
      <c r="G232" s="14">
        <v>2686.8</v>
      </c>
      <c r="H232" s="14">
        <v>0</v>
      </c>
      <c r="I232" s="14">
        <v>94.04</v>
      </c>
      <c r="J232" s="14">
        <v>0</v>
      </c>
      <c r="K232" s="14">
        <v>2705.5</v>
      </c>
      <c r="L232" s="14">
        <v>2552.46</v>
      </c>
      <c r="M232" s="14">
        <v>0</v>
      </c>
      <c r="N232" s="17"/>
      <c r="O232" s="17"/>
      <c r="P232" s="17"/>
      <c r="Q232" s="23">
        <f>(H232+I232+J232+L232+M232+N232+O232+P232)/K232</f>
        <v>0.978192570689337</v>
      </c>
      <c r="R232" s="13">
        <v>20200122</v>
      </c>
      <c r="S232" s="13" t="s">
        <v>33</v>
      </c>
      <c r="T232" s="26" t="s">
        <v>26</v>
      </c>
      <c r="U232" s="25"/>
    </row>
    <row r="233" s="2" customFormat="1" ht="14.4" spans="1:21">
      <c r="A233" s="12">
        <v>230</v>
      </c>
      <c r="B233" s="13" t="s">
        <v>317</v>
      </c>
      <c r="C233" s="13" t="s">
        <v>81</v>
      </c>
      <c r="D233" s="13">
        <v>20200117</v>
      </c>
      <c r="E233" s="13">
        <v>20200117</v>
      </c>
      <c r="F233" s="13" t="s">
        <v>43</v>
      </c>
      <c r="G233" s="14">
        <v>320.68</v>
      </c>
      <c r="H233" s="14">
        <v>0</v>
      </c>
      <c r="I233" s="14">
        <v>7.36</v>
      </c>
      <c r="J233" s="14">
        <v>49.73</v>
      </c>
      <c r="K233" s="14">
        <v>321.18</v>
      </c>
      <c r="L233" s="14">
        <v>199.85</v>
      </c>
      <c r="M233" s="14">
        <v>0</v>
      </c>
      <c r="N233" s="17"/>
      <c r="O233" s="17"/>
      <c r="P233" s="17"/>
      <c r="Q233" s="23">
        <f>(H233+I233+J233+L233+M233+N233+O233+P233)/K233</f>
        <v>0.799987545924404</v>
      </c>
      <c r="R233" s="13">
        <v>20200117</v>
      </c>
      <c r="S233" s="13" t="s">
        <v>25</v>
      </c>
      <c r="T233" s="26" t="s">
        <v>26</v>
      </c>
      <c r="U233" s="25"/>
    </row>
    <row r="234" s="2" customFormat="1" ht="14.4" spans="1:21">
      <c r="A234" s="12">
        <v>231</v>
      </c>
      <c r="B234" s="13" t="s">
        <v>318</v>
      </c>
      <c r="C234" s="13" t="s">
        <v>28</v>
      </c>
      <c r="D234" s="13">
        <v>20200121</v>
      </c>
      <c r="E234" s="13">
        <v>20200101</v>
      </c>
      <c r="F234" s="13" t="s">
        <v>29</v>
      </c>
      <c r="G234" s="14">
        <v>2529</v>
      </c>
      <c r="H234" s="14">
        <v>0</v>
      </c>
      <c r="I234" s="14">
        <v>347.75</v>
      </c>
      <c r="J234" s="14">
        <v>0</v>
      </c>
      <c r="K234" s="14">
        <v>2538.6</v>
      </c>
      <c r="L234" s="14">
        <v>2032.21</v>
      </c>
      <c r="M234" s="14">
        <v>0</v>
      </c>
      <c r="N234" s="17"/>
      <c r="O234" s="17"/>
      <c r="P234" s="17"/>
      <c r="Q234" s="23">
        <f>(H234+I234+J234+L234+M234+N234+O234+P234)/K234</f>
        <v>0.937508863152919</v>
      </c>
      <c r="R234" s="13">
        <v>20200121</v>
      </c>
      <c r="S234" s="13" t="s">
        <v>30</v>
      </c>
      <c r="T234" s="26" t="s">
        <v>26</v>
      </c>
      <c r="U234" s="25"/>
    </row>
    <row r="235" s="2" customFormat="1" ht="14.4" spans="1:21">
      <c r="A235" s="12">
        <v>232</v>
      </c>
      <c r="B235" s="13" t="s">
        <v>319</v>
      </c>
      <c r="C235" s="13" t="s">
        <v>164</v>
      </c>
      <c r="D235" s="13">
        <v>20200116</v>
      </c>
      <c r="E235" s="13">
        <v>20200116</v>
      </c>
      <c r="F235" s="13" t="s">
        <v>48</v>
      </c>
      <c r="G235" s="14">
        <v>680.27</v>
      </c>
      <c r="H235" s="14">
        <v>0</v>
      </c>
      <c r="I235" s="14">
        <v>56</v>
      </c>
      <c r="J235" s="14">
        <v>168.22</v>
      </c>
      <c r="K235" s="14">
        <v>680.27</v>
      </c>
      <c r="L235" s="14">
        <v>320</v>
      </c>
      <c r="M235" s="14">
        <v>0</v>
      </c>
      <c r="N235" s="17"/>
      <c r="O235" s="17"/>
      <c r="P235" s="17"/>
      <c r="Q235" s="23">
        <f>(H235+I235+J235+L235+M235+N235+O235+P235)/K235</f>
        <v>0.800005880018228</v>
      </c>
      <c r="R235" s="13">
        <v>20200116</v>
      </c>
      <c r="S235" s="13" t="s">
        <v>25</v>
      </c>
      <c r="T235" s="26" t="s">
        <v>26</v>
      </c>
      <c r="U235" s="25"/>
    </row>
    <row r="236" s="2" customFormat="1" ht="14.4" spans="1:21">
      <c r="A236" s="12">
        <v>233</v>
      </c>
      <c r="B236" s="13" t="s">
        <v>320</v>
      </c>
      <c r="C236" s="13" t="s">
        <v>39</v>
      </c>
      <c r="D236" s="13">
        <v>20200122</v>
      </c>
      <c r="E236" s="13">
        <v>20200122</v>
      </c>
      <c r="F236" s="13" t="s">
        <v>24</v>
      </c>
      <c r="G236" s="14">
        <v>557.18</v>
      </c>
      <c r="H236" s="14">
        <v>0</v>
      </c>
      <c r="I236" s="14">
        <v>49</v>
      </c>
      <c r="J236" s="14">
        <v>132.6</v>
      </c>
      <c r="K236" s="14">
        <v>577</v>
      </c>
      <c r="L236" s="14">
        <v>280</v>
      </c>
      <c r="M236" s="14">
        <v>0</v>
      </c>
      <c r="N236" s="17">
        <v>115.4</v>
      </c>
      <c r="O236" s="17"/>
      <c r="P236" s="17"/>
      <c r="Q236" s="23">
        <f>(H236+I236+J236+L236+M236+N236+O236+P236)/K236</f>
        <v>1</v>
      </c>
      <c r="R236" s="13">
        <v>20200122</v>
      </c>
      <c r="S236" s="13" t="s">
        <v>25</v>
      </c>
      <c r="T236" s="24" t="s">
        <v>26</v>
      </c>
      <c r="U236" s="26" t="s">
        <v>40</v>
      </c>
    </row>
    <row r="237" s="2" customFormat="1" spans="1:21">
      <c r="A237" s="12">
        <v>234</v>
      </c>
      <c r="B237" s="13" t="s">
        <v>321</v>
      </c>
      <c r="C237" s="13" t="s">
        <v>84</v>
      </c>
      <c r="D237" s="13">
        <v>20200121</v>
      </c>
      <c r="E237" s="13">
        <v>20200121</v>
      </c>
      <c r="F237" s="13" t="s">
        <v>24</v>
      </c>
      <c r="G237" s="14">
        <v>1536.16</v>
      </c>
      <c r="H237" s="14">
        <v>0</v>
      </c>
      <c r="I237" s="14">
        <v>0</v>
      </c>
      <c r="J237" s="14">
        <v>1313.53</v>
      </c>
      <c r="K237" s="14">
        <v>1641.91</v>
      </c>
      <c r="L237" s="14">
        <v>0</v>
      </c>
      <c r="M237" s="14">
        <v>0</v>
      </c>
      <c r="N237" s="17"/>
      <c r="O237" s="17"/>
      <c r="P237" s="17"/>
      <c r="Q237" s="23">
        <f>(H237+I237+J237+L237+M237+N237+O237+P237)/K237</f>
        <v>0.800001218093562</v>
      </c>
      <c r="R237" s="13">
        <v>20200121</v>
      </c>
      <c r="S237" s="13" t="s">
        <v>25</v>
      </c>
      <c r="T237" s="24" t="s">
        <v>26</v>
      </c>
      <c r="U237" s="25"/>
    </row>
    <row r="238" s="2" customFormat="1" ht="14.4" spans="1:21">
      <c r="A238" s="12">
        <v>235</v>
      </c>
      <c r="B238" s="13" t="s">
        <v>322</v>
      </c>
      <c r="C238" s="13" t="s">
        <v>42</v>
      </c>
      <c r="D238" s="13">
        <v>20200119</v>
      </c>
      <c r="E238" s="13">
        <v>20200119</v>
      </c>
      <c r="F238" s="13" t="s">
        <v>43</v>
      </c>
      <c r="G238" s="14">
        <v>279.58</v>
      </c>
      <c r="H238" s="14">
        <v>0</v>
      </c>
      <c r="I238" s="14">
        <v>9.79</v>
      </c>
      <c r="J238" s="14">
        <v>0</v>
      </c>
      <c r="K238" s="14">
        <v>280.08</v>
      </c>
      <c r="L238" s="14">
        <v>265.6</v>
      </c>
      <c r="M238" s="14">
        <v>0</v>
      </c>
      <c r="N238" s="17"/>
      <c r="O238" s="17"/>
      <c r="P238" s="17"/>
      <c r="Q238" s="23">
        <f>(H238+I238+J238+L238+M238+N238+O238+P238)/K238</f>
        <v>0.983254784347329</v>
      </c>
      <c r="R238" s="13">
        <v>20200119</v>
      </c>
      <c r="S238" s="13" t="s">
        <v>25</v>
      </c>
      <c r="T238" s="26" t="s">
        <v>26</v>
      </c>
      <c r="U238" s="25"/>
    </row>
    <row r="239" s="2" customFormat="1" ht="14.4" spans="1:21">
      <c r="A239" s="12">
        <v>236</v>
      </c>
      <c r="B239" s="13" t="s">
        <v>323</v>
      </c>
      <c r="C239" s="13" t="s">
        <v>28</v>
      </c>
      <c r="D239" s="13">
        <v>20200121</v>
      </c>
      <c r="E239" s="13">
        <v>20200101</v>
      </c>
      <c r="F239" s="13" t="s">
        <v>29</v>
      </c>
      <c r="G239" s="14">
        <v>3014.73</v>
      </c>
      <c r="H239" s="14">
        <v>0</v>
      </c>
      <c r="I239" s="14">
        <v>422.06</v>
      </c>
      <c r="J239" s="14">
        <v>0</v>
      </c>
      <c r="K239" s="14">
        <v>3112.64</v>
      </c>
      <c r="L239" s="14">
        <v>2411.78</v>
      </c>
      <c r="M239" s="14">
        <v>0</v>
      </c>
      <c r="N239" s="17"/>
      <c r="O239" s="17"/>
      <c r="P239" s="17"/>
      <c r="Q239" s="23">
        <f>(H239+I239+J239+L239+M239+N239+O239+P239)/K239</f>
        <v>0.91042973167472</v>
      </c>
      <c r="R239" s="13">
        <v>20200122</v>
      </c>
      <c r="S239" s="13" t="s">
        <v>30</v>
      </c>
      <c r="T239" s="26" t="s">
        <v>26</v>
      </c>
      <c r="U239" s="25"/>
    </row>
    <row r="240" s="2" customFormat="1" ht="14.4" spans="1:21">
      <c r="A240" s="12">
        <v>237</v>
      </c>
      <c r="B240" s="13" t="s">
        <v>324</v>
      </c>
      <c r="C240" s="13" t="s">
        <v>325</v>
      </c>
      <c r="D240" s="13">
        <v>20200116</v>
      </c>
      <c r="E240" s="13">
        <v>20200116</v>
      </c>
      <c r="F240" s="13" t="s">
        <v>48</v>
      </c>
      <c r="G240" s="14">
        <v>143.14</v>
      </c>
      <c r="H240" s="14">
        <v>0</v>
      </c>
      <c r="I240" s="14">
        <v>20.04</v>
      </c>
      <c r="J240" s="14">
        <v>0</v>
      </c>
      <c r="K240" s="14">
        <v>143.14</v>
      </c>
      <c r="L240" s="14">
        <v>114.51</v>
      </c>
      <c r="M240" s="14">
        <v>0</v>
      </c>
      <c r="N240" s="17"/>
      <c r="O240" s="17"/>
      <c r="P240" s="17"/>
      <c r="Q240" s="23">
        <f>(H240+I240+J240+L240+M240+N240+O240+P240)/K240</f>
        <v>0.939988822132178</v>
      </c>
      <c r="R240" s="13">
        <v>20200116</v>
      </c>
      <c r="S240" s="13" t="s">
        <v>25</v>
      </c>
      <c r="T240" s="26" t="s">
        <v>26</v>
      </c>
      <c r="U240" s="25"/>
    </row>
    <row r="241" s="2" customFormat="1" ht="14.4" spans="1:21">
      <c r="A241" s="12">
        <v>238</v>
      </c>
      <c r="B241" s="13" t="s">
        <v>324</v>
      </c>
      <c r="C241" s="13" t="s">
        <v>325</v>
      </c>
      <c r="D241" s="13">
        <v>20200116</v>
      </c>
      <c r="E241" s="13">
        <v>20200116</v>
      </c>
      <c r="F241" s="13" t="s">
        <v>48</v>
      </c>
      <c r="G241" s="14">
        <v>152</v>
      </c>
      <c r="H241" s="14">
        <v>0</v>
      </c>
      <c r="I241" s="14">
        <v>21.28</v>
      </c>
      <c r="J241" s="14">
        <v>0</v>
      </c>
      <c r="K241" s="14">
        <v>152</v>
      </c>
      <c r="L241" s="14">
        <v>121.6</v>
      </c>
      <c r="M241" s="14">
        <v>0</v>
      </c>
      <c r="N241" s="17"/>
      <c r="O241" s="17"/>
      <c r="P241" s="17"/>
      <c r="Q241" s="23">
        <f>(H241+I241+J241+L241+M241+N241+O241+P241)/K241</f>
        <v>0.94</v>
      </c>
      <c r="R241" s="13">
        <v>20200116</v>
      </c>
      <c r="S241" s="13" t="s">
        <v>25</v>
      </c>
      <c r="T241" s="26" t="s">
        <v>26</v>
      </c>
      <c r="U241" s="25"/>
    </row>
    <row r="242" s="2" customFormat="1" ht="14.4" spans="1:21">
      <c r="A242" s="12">
        <v>239</v>
      </c>
      <c r="B242" s="13" t="s">
        <v>326</v>
      </c>
      <c r="C242" s="13" t="s">
        <v>327</v>
      </c>
      <c r="D242" s="13">
        <v>20200104</v>
      </c>
      <c r="E242" s="13">
        <v>20191221</v>
      </c>
      <c r="F242" s="13" t="s">
        <v>48</v>
      </c>
      <c r="G242" s="14">
        <v>42750.3</v>
      </c>
      <c r="H242" s="14">
        <v>1924.89</v>
      </c>
      <c r="I242" s="14">
        <v>2567.34</v>
      </c>
      <c r="J242" s="14">
        <v>7851.75</v>
      </c>
      <c r="K242" s="14">
        <v>55001.95</v>
      </c>
      <c r="L242" s="14">
        <v>34200.24</v>
      </c>
      <c r="M242" s="14">
        <v>2957.54</v>
      </c>
      <c r="N242" s="17"/>
      <c r="O242" s="17"/>
      <c r="P242" s="17"/>
      <c r="Q242" s="23">
        <f>(H242+I242+J242+L242+M242+N242+O242+P242)/K242</f>
        <v>0.900000090905868</v>
      </c>
      <c r="R242" s="13">
        <v>20200121</v>
      </c>
      <c r="S242" s="13" t="s">
        <v>33</v>
      </c>
      <c r="T242" s="26" t="s">
        <v>26</v>
      </c>
      <c r="U242" s="25"/>
    </row>
    <row r="243" s="2" customFormat="1" ht="14.4" spans="1:21">
      <c r="A243" s="12">
        <v>240</v>
      </c>
      <c r="B243" s="13" t="s">
        <v>328</v>
      </c>
      <c r="C243" s="13" t="s">
        <v>39</v>
      </c>
      <c r="D243" s="13">
        <v>20200120</v>
      </c>
      <c r="E243" s="13">
        <v>20200120</v>
      </c>
      <c r="F243" s="13" t="s">
        <v>24</v>
      </c>
      <c r="G243" s="14">
        <v>113.82</v>
      </c>
      <c r="H243" s="14">
        <v>0</v>
      </c>
      <c r="I243" s="14">
        <v>15.93</v>
      </c>
      <c r="J243" s="14">
        <v>0</v>
      </c>
      <c r="K243" s="14">
        <v>113.82</v>
      </c>
      <c r="L243" s="14">
        <v>91.06</v>
      </c>
      <c r="M243" s="14">
        <v>0</v>
      </c>
      <c r="N243" s="17">
        <v>6.82999999999999</v>
      </c>
      <c r="O243" s="17"/>
      <c r="P243" s="17"/>
      <c r="Q243" s="23">
        <f>(H243+I243+J243+L243+M243+N243+O243+P243)/K243</f>
        <v>1</v>
      </c>
      <c r="R243" s="13">
        <v>20200120</v>
      </c>
      <c r="S243" s="13" t="s">
        <v>25</v>
      </c>
      <c r="T243" s="26" t="s">
        <v>26</v>
      </c>
      <c r="U243" s="26" t="s">
        <v>40</v>
      </c>
    </row>
    <row r="244" s="2" customFormat="1" ht="14.4" spans="1:21">
      <c r="A244" s="12">
        <v>241</v>
      </c>
      <c r="B244" s="13" t="s">
        <v>329</v>
      </c>
      <c r="C244" s="13" t="s">
        <v>39</v>
      </c>
      <c r="D244" s="13">
        <v>20200120</v>
      </c>
      <c r="E244" s="13">
        <v>20200120</v>
      </c>
      <c r="F244" s="13" t="s">
        <v>29</v>
      </c>
      <c r="G244" s="14">
        <v>30</v>
      </c>
      <c r="H244" s="14">
        <v>0</v>
      </c>
      <c r="I244" s="14">
        <v>4.2</v>
      </c>
      <c r="J244" s="14">
        <v>0</v>
      </c>
      <c r="K244" s="14">
        <v>30</v>
      </c>
      <c r="L244" s="14">
        <v>24</v>
      </c>
      <c r="M244" s="14">
        <v>0</v>
      </c>
      <c r="N244" s="17"/>
      <c r="O244" s="17"/>
      <c r="P244" s="17"/>
      <c r="Q244" s="23">
        <f>(H244+I244+J244+L244+M244+N244+O244+P244)/K244</f>
        <v>0.94</v>
      </c>
      <c r="R244" s="13">
        <v>20200120</v>
      </c>
      <c r="S244" s="13" t="s">
        <v>25</v>
      </c>
      <c r="T244" s="26" t="s">
        <v>26</v>
      </c>
      <c r="U244" s="25"/>
    </row>
    <row r="245" s="2" customFormat="1" ht="14.4" spans="1:21">
      <c r="A245" s="12">
        <v>242</v>
      </c>
      <c r="B245" s="13" t="s">
        <v>330</v>
      </c>
      <c r="C245" s="13" t="s">
        <v>183</v>
      </c>
      <c r="D245" s="13">
        <v>20200122</v>
      </c>
      <c r="E245" s="13">
        <v>20200119</v>
      </c>
      <c r="F245" s="13" t="s">
        <v>331</v>
      </c>
      <c r="G245" s="14">
        <v>3290.84</v>
      </c>
      <c r="H245" s="14">
        <v>0</v>
      </c>
      <c r="I245" s="14">
        <v>115.18</v>
      </c>
      <c r="J245" s="14">
        <v>0</v>
      </c>
      <c r="K245" s="14">
        <v>3383.69</v>
      </c>
      <c r="L245" s="14">
        <v>3126.3</v>
      </c>
      <c r="M245" s="14">
        <v>0</v>
      </c>
      <c r="N245" s="27">
        <v>136.34</v>
      </c>
      <c r="O245" s="27"/>
      <c r="P245" s="27"/>
      <c r="Q245" s="23">
        <f>(H245+I245+J245+L245+M245+N245+O245+P245)/K245</f>
        <v>0.998265207510144</v>
      </c>
      <c r="R245" s="13">
        <v>20200122</v>
      </c>
      <c r="S245" s="13" t="s">
        <v>33</v>
      </c>
      <c r="T245" s="26" t="s">
        <v>26</v>
      </c>
      <c r="U245" s="26" t="s">
        <v>332</v>
      </c>
    </row>
    <row r="246" s="2" customFormat="1" ht="14.4" spans="1:21">
      <c r="A246" s="12">
        <v>243</v>
      </c>
      <c r="B246" s="13" t="s">
        <v>333</v>
      </c>
      <c r="C246" s="13" t="s">
        <v>28</v>
      </c>
      <c r="D246" s="13">
        <v>20200121</v>
      </c>
      <c r="E246" s="13">
        <v>20200101</v>
      </c>
      <c r="F246" s="13" t="s">
        <v>29</v>
      </c>
      <c r="G246" s="14">
        <v>2600.62</v>
      </c>
      <c r="H246" s="14">
        <v>0</v>
      </c>
      <c r="I246" s="14">
        <v>356.52</v>
      </c>
      <c r="J246" s="14">
        <v>0</v>
      </c>
      <c r="K246" s="14">
        <v>2633.07</v>
      </c>
      <c r="L246" s="14">
        <v>2091.3</v>
      </c>
      <c r="M246" s="14">
        <v>0</v>
      </c>
      <c r="N246" s="17"/>
      <c r="O246" s="17"/>
      <c r="P246" s="17"/>
      <c r="Q246" s="23">
        <f>(H246+I246+J246+L246+M246+N246+O246+P246)/K246</f>
        <v>0.929644863220499</v>
      </c>
      <c r="R246" s="13">
        <v>20200121</v>
      </c>
      <c r="S246" s="13" t="s">
        <v>30</v>
      </c>
      <c r="T246" s="26" t="s">
        <v>26</v>
      </c>
      <c r="U246" s="25"/>
    </row>
    <row r="247" s="2" customFormat="1" ht="14.4" spans="1:21">
      <c r="A247" s="12">
        <v>244</v>
      </c>
      <c r="B247" s="13" t="s">
        <v>334</v>
      </c>
      <c r="C247" s="13" t="s">
        <v>147</v>
      </c>
      <c r="D247" s="13">
        <v>20200116</v>
      </c>
      <c r="E247" s="13">
        <v>20200116</v>
      </c>
      <c r="F247" s="13" t="s">
        <v>48</v>
      </c>
      <c r="G247" s="14">
        <v>837.64</v>
      </c>
      <c r="H247" s="14">
        <v>0</v>
      </c>
      <c r="I247" s="14">
        <v>70</v>
      </c>
      <c r="J247" s="14">
        <v>200.11</v>
      </c>
      <c r="K247" s="14">
        <v>837.64</v>
      </c>
      <c r="L247" s="14">
        <v>400</v>
      </c>
      <c r="M247" s="14">
        <v>0</v>
      </c>
      <c r="N247" s="17"/>
      <c r="O247" s="17"/>
      <c r="P247" s="17"/>
      <c r="Q247" s="23">
        <f>(H247+I247+J247+L247+M247+N247+O247+P247)/K247</f>
        <v>0.79999761233943</v>
      </c>
      <c r="R247" s="13">
        <v>20200116</v>
      </c>
      <c r="S247" s="13" t="s">
        <v>25</v>
      </c>
      <c r="T247" s="26" t="s">
        <v>26</v>
      </c>
      <c r="U247" s="25"/>
    </row>
    <row r="248" s="2" customFormat="1" ht="14.4" spans="1:21">
      <c r="A248" s="12">
        <v>245</v>
      </c>
      <c r="B248" s="13" t="s">
        <v>335</v>
      </c>
      <c r="C248" s="13" t="s">
        <v>183</v>
      </c>
      <c r="D248" s="13">
        <v>20200123</v>
      </c>
      <c r="E248" s="13">
        <v>20200119</v>
      </c>
      <c r="F248" s="13" t="s">
        <v>76</v>
      </c>
      <c r="G248" s="14">
        <v>4430.31</v>
      </c>
      <c r="H248" s="14">
        <v>0</v>
      </c>
      <c r="I248" s="14">
        <v>604.97</v>
      </c>
      <c r="J248" s="14">
        <v>96.71</v>
      </c>
      <c r="K248" s="14">
        <v>4741.94</v>
      </c>
      <c r="L248" s="14">
        <v>3566.07</v>
      </c>
      <c r="M248" s="14">
        <v>0</v>
      </c>
      <c r="N248" s="17"/>
      <c r="O248" s="17"/>
      <c r="P248" s="17"/>
      <c r="Q248" s="23">
        <f>(H248+I248+J248+L248+M248+N248+O248+P248)/K248</f>
        <v>0.900000843536612</v>
      </c>
      <c r="R248" s="13">
        <v>20200123</v>
      </c>
      <c r="S248" s="13" t="s">
        <v>33</v>
      </c>
      <c r="T248" s="26" t="s">
        <v>26</v>
      </c>
      <c r="U248" s="25"/>
    </row>
    <row r="249" s="2" customFormat="1" ht="14.4" spans="1:21">
      <c r="A249" s="12">
        <v>246</v>
      </c>
      <c r="B249" s="13" t="s">
        <v>336</v>
      </c>
      <c r="C249" s="13" t="s">
        <v>337</v>
      </c>
      <c r="D249" s="13">
        <v>20200102</v>
      </c>
      <c r="E249" s="13">
        <v>20191212</v>
      </c>
      <c r="F249" s="13" t="s">
        <v>59</v>
      </c>
      <c r="G249" s="14">
        <v>31213.32</v>
      </c>
      <c r="H249" s="14">
        <v>2033.84</v>
      </c>
      <c r="I249" s="14">
        <v>2690.49</v>
      </c>
      <c r="J249" s="14">
        <v>4518.96</v>
      </c>
      <c r="K249" s="14">
        <v>38421.34</v>
      </c>
      <c r="L249" s="14">
        <v>21849.32</v>
      </c>
      <c r="M249" s="14">
        <v>3486.6</v>
      </c>
      <c r="N249" s="17"/>
      <c r="O249" s="17"/>
      <c r="P249" s="17"/>
      <c r="Q249" s="23">
        <f>(H249+I249+J249+L249+M249+N249+O249+P249)/K249</f>
        <v>0.90000010410881</v>
      </c>
      <c r="R249" s="13">
        <v>20200116</v>
      </c>
      <c r="S249" s="13" t="s">
        <v>33</v>
      </c>
      <c r="T249" s="26" t="s">
        <v>26</v>
      </c>
      <c r="U249" s="25"/>
    </row>
    <row r="250" s="2" customFormat="1" ht="14.4" spans="1:21">
      <c r="A250" s="12">
        <v>247</v>
      </c>
      <c r="B250" s="13" t="s">
        <v>338</v>
      </c>
      <c r="C250" s="13" t="s">
        <v>39</v>
      </c>
      <c r="D250" s="13">
        <v>20200121</v>
      </c>
      <c r="E250" s="13">
        <v>20200121</v>
      </c>
      <c r="F250" s="13" t="s">
        <v>29</v>
      </c>
      <c r="G250" s="14">
        <v>195.6</v>
      </c>
      <c r="H250" s="14">
        <v>0</v>
      </c>
      <c r="I250" s="14">
        <v>27.38</v>
      </c>
      <c r="J250" s="14">
        <v>0</v>
      </c>
      <c r="K250" s="14">
        <v>195.6</v>
      </c>
      <c r="L250" s="14">
        <v>156.48</v>
      </c>
      <c r="M250" s="14">
        <v>0</v>
      </c>
      <c r="N250" s="17"/>
      <c r="O250" s="17"/>
      <c r="P250" s="17"/>
      <c r="Q250" s="23">
        <f>(H250+I250+J250+L250+M250+N250+O250+P250)/K250</f>
        <v>0.939979550102249</v>
      </c>
      <c r="R250" s="13">
        <v>20200121</v>
      </c>
      <c r="S250" s="13" t="s">
        <v>25</v>
      </c>
      <c r="T250" s="26" t="s">
        <v>26</v>
      </c>
      <c r="U250" s="25"/>
    </row>
    <row r="251" s="2" customFormat="1" ht="14.4" spans="1:21">
      <c r="A251" s="12">
        <v>248</v>
      </c>
      <c r="B251" s="13" t="s">
        <v>339</v>
      </c>
      <c r="C251" s="13" t="s">
        <v>39</v>
      </c>
      <c r="D251" s="13">
        <v>20200120</v>
      </c>
      <c r="E251" s="13">
        <v>20200120</v>
      </c>
      <c r="F251" s="13" t="s">
        <v>29</v>
      </c>
      <c r="G251" s="14">
        <v>442.8</v>
      </c>
      <c r="H251" s="14">
        <v>0</v>
      </c>
      <c r="I251" s="14">
        <v>49</v>
      </c>
      <c r="J251" s="14">
        <v>25.24</v>
      </c>
      <c r="K251" s="14">
        <v>442.8</v>
      </c>
      <c r="L251" s="14">
        <v>280</v>
      </c>
      <c r="M251" s="14">
        <v>0</v>
      </c>
      <c r="N251" s="17"/>
      <c r="O251" s="17"/>
      <c r="P251" s="17"/>
      <c r="Q251" s="23">
        <f>(H251+I251+J251+L251+M251+N251+O251+P251)/K251</f>
        <v>0.8</v>
      </c>
      <c r="R251" s="13">
        <v>20200120</v>
      </c>
      <c r="S251" s="13" t="s">
        <v>25</v>
      </c>
      <c r="T251" s="26" t="s">
        <v>26</v>
      </c>
      <c r="U251" s="25"/>
    </row>
    <row r="252" s="2" customFormat="1" ht="14.4" spans="1:21">
      <c r="A252" s="12">
        <v>249</v>
      </c>
      <c r="B252" s="13" t="s">
        <v>340</v>
      </c>
      <c r="C252" s="13" t="s">
        <v>341</v>
      </c>
      <c r="D252" s="13">
        <v>20200120</v>
      </c>
      <c r="E252" s="13">
        <v>20191231</v>
      </c>
      <c r="F252" s="13" t="s">
        <v>268</v>
      </c>
      <c r="G252" s="14">
        <v>4539.46</v>
      </c>
      <c r="H252" s="14">
        <v>0</v>
      </c>
      <c r="I252" s="14">
        <v>953.29</v>
      </c>
      <c r="J252" s="14">
        <v>0</v>
      </c>
      <c r="K252" s="14">
        <v>4552.09</v>
      </c>
      <c r="L252" s="14">
        <v>3177.62</v>
      </c>
      <c r="M252" s="14">
        <v>0</v>
      </c>
      <c r="N252" s="17"/>
      <c r="O252" s="17"/>
      <c r="P252" s="17"/>
      <c r="Q252" s="23">
        <f>(H252+I252+J252+L252+M252+N252+O252+P252)/K252</f>
        <v>0.907475467312817</v>
      </c>
      <c r="R252" s="13">
        <v>20200120</v>
      </c>
      <c r="S252" s="13" t="s">
        <v>30</v>
      </c>
      <c r="T252" s="26" t="s">
        <v>26</v>
      </c>
      <c r="U252" s="25"/>
    </row>
    <row r="253" s="2" customFormat="1" ht="14.4" spans="1:21">
      <c r="A253" s="12">
        <v>250</v>
      </c>
      <c r="B253" s="13" t="s">
        <v>342</v>
      </c>
      <c r="C253" s="13" t="s">
        <v>39</v>
      </c>
      <c r="D253" s="13">
        <v>20200120</v>
      </c>
      <c r="E253" s="13">
        <v>20200120</v>
      </c>
      <c r="F253" s="13" t="s">
        <v>24</v>
      </c>
      <c r="G253" s="14">
        <v>131.88</v>
      </c>
      <c r="H253" s="14">
        <v>0</v>
      </c>
      <c r="I253" s="14">
        <v>18.46</v>
      </c>
      <c r="J253" s="14">
        <v>0</v>
      </c>
      <c r="K253" s="14">
        <v>131.88</v>
      </c>
      <c r="L253" s="14">
        <v>105.5</v>
      </c>
      <c r="M253" s="14">
        <v>0</v>
      </c>
      <c r="N253" s="17">
        <v>7.91999999999999</v>
      </c>
      <c r="O253" s="17"/>
      <c r="P253" s="17"/>
      <c r="Q253" s="23">
        <f>(H253+I253+J253+L253+M253+N253+O253+P253)/K253</f>
        <v>1</v>
      </c>
      <c r="R253" s="13">
        <v>20200120</v>
      </c>
      <c r="S253" s="13" t="s">
        <v>25</v>
      </c>
      <c r="T253" s="26" t="s">
        <v>26</v>
      </c>
      <c r="U253" s="26" t="s">
        <v>40</v>
      </c>
    </row>
    <row r="254" s="2" customFormat="1" ht="14.4" spans="1:21">
      <c r="A254" s="12">
        <v>251</v>
      </c>
      <c r="B254" s="13" t="s">
        <v>343</v>
      </c>
      <c r="C254" s="13" t="s">
        <v>344</v>
      </c>
      <c r="D254" s="13">
        <v>20200120</v>
      </c>
      <c r="E254" s="13">
        <v>20200116</v>
      </c>
      <c r="F254" s="13" t="s">
        <v>43</v>
      </c>
      <c r="G254" s="14">
        <v>3350.51</v>
      </c>
      <c r="H254" s="14">
        <v>0</v>
      </c>
      <c r="I254" s="14">
        <v>117.27</v>
      </c>
      <c r="J254" s="14">
        <v>141.23</v>
      </c>
      <c r="K254" s="14">
        <v>3823.87</v>
      </c>
      <c r="L254" s="14">
        <v>3182.98</v>
      </c>
      <c r="M254" s="14">
        <v>0</v>
      </c>
      <c r="N254" s="17"/>
      <c r="O254" s="17"/>
      <c r="P254" s="17"/>
      <c r="Q254" s="23">
        <f>(H254+I254+J254+L254+M254+N254+O254+P254)/K254</f>
        <v>0.8999992154545</v>
      </c>
      <c r="R254" s="13">
        <v>20200120</v>
      </c>
      <c r="S254" s="13" t="s">
        <v>33</v>
      </c>
      <c r="T254" s="26" t="s">
        <v>26</v>
      </c>
      <c r="U254" s="25"/>
    </row>
    <row r="255" s="2" customFormat="1" ht="14.4" spans="1:21">
      <c r="A255" s="12">
        <v>252</v>
      </c>
      <c r="B255" s="13" t="s">
        <v>345</v>
      </c>
      <c r="C255" s="13" t="s">
        <v>267</v>
      </c>
      <c r="D255" s="13">
        <v>20200117</v>
      </c>
      <c r="E255" s="13">
        <v>20200117</v>
      </c>
      <c r="F255" s="13" t="s">
        <v>268</v>
      </c>
      <c r="G255" s="14">
        <v>1175.04</v>
      </c>
      <c r="H255" s="14">
        <v>0</v>
      </c>
      <c r="I255" s="14">
        <v>73.5</v>
      </c>
      <c r="J255" s="14">
        <v>621.53</v>
      </c>
      <c r="K255" s="14">
        <v>1175.04</v>
      </c>
      <c r="L255" s="14">
        <v>245</v>
      </c>
      <c r="M255" s="14">
        <v>0</v>
      </c>
      <c r="N255" s="17"/>
      <c r="O255" s="17"/>
      <c r="P255" s="17"/>
      <c r="Q255" s="23">
        <f>(H255+I255+J255+L255+M255+N255+O255+P255)/K255</f>
        <v>0.799998297930283</v>
      </c>
      <c r="R255" s="13">
        <v>20200117</v>
      </c>
      <c r="S255" s="13" t="s">
        <v>25</v>
      </c>
      <c r="T255" s="26" t="s">
        <v>26</v>
      </c>
      <c r="U255" s="25"/>
    </row>
    <row r="256" s="2" customFormat="1" ht="14.4" spans="1:21">
      <c r="A256" s="12">
        <v>253</v>
      </c>
      <c r="B256" s="13" t="s">
        <v>346</v>
      </c>
      <c r="C256" s="13" t="s">
        <v>126</v>
      </c>
      <c r="D256" s="13">
        <v>20200128</v>
      </c>
      <c r="E256" s="13">
        <v>20200128</v>
      </c>
      <c r="F256" s="13" t="s">
        <v>48</v>
      </c>
      <c r="G256" s="14">
        <v>688.84</v>
      </c>
      <c r="H256" s="14">
        <v>0</v>
      </c>
      <c r="I256" s="14">
        <v>0</v>
      </c>
      <c r="J256" s="14">
        <v>551.07</v>
      </c>
      <c r="K256" s="14">
        <v>688.84</v>
      </c>
      <c r="L256" s="14">
        <v>0</v>
      </c>
      <c r="M256" s="14">
        <v>0</v>
      </c>
      <c r="N256" s="17"/>
      <c r="O256" s="17"/>
      <c r="P256" s="17"/>
      <c r="Q256" s="23">
        <f>(H256+I256+J256+L256+M256+N256+O256+P256)/K256</f>
        <v>0.799997096568144</v>
      </c>
      <c r="R256" s="13">
        <v>20200128</v>
      </c>
      <c r="S256" s="13" t="s">
        <v>25</v>
      </c>
      <c r="T256" s="26" t="s">
        <v>26</v>
      </c>
      <c r="U256" s="25"/>
    </row>
    <row r="257" s="2" customFormat="1" ht="14.4" spans="1:21">
      <c r="A257" s="12">
        <v>254</v>
      </c>
      <c r="B257" s="13" t="s">
        <v>346</v>
      </c>
      <c r="C257" s="13" t="s">
        <v>126</v>
      </c>
      <c r="D257" s="13">
        <v>20200123</v>
      </c>
      <c r="E257" s="13">
        <v>20200123</v>
      </c>
      <c r="F257" s="13" t="s">
        <v>48</v>
      </c>
      <c r="G257" s="14">
        <v>859.74</v>
      </c>
      <c r="H257" s="14">
        <v>0</v>
      </c>
      <c r="I257" s="14">
        <v>0</v>
      </c>
      <c r="J257" s="14">
        <v>687.79</v>
      </c>
      <c r="K257" s="14">
        <v>859.74</v>
      </c>
      <c r="L257" s="14">
        <v>0</v>
      </c>
      <c r="M257" s="14">
        <v>0</v>
      </c>
      <c r="N257" s="17"/>
      <c r="O257" s="17"/>
      <c r="P257" s="17"/>
      <c r="Q257" s="23">
        <f>(H257+I257+J257+L257+M257+N257+O257+P257)/K257</f>
        <v>0.799997673715309</v>
      </c>
      <c r="R257" s="13">
        <v>20200123</v>
      </c>
      <c r="S257" s="13" t="s">
        <v>25</v>
      </c>
      <c r="T257" s="26" t="s">
        <v>26</v>
      </c>
      <c r="U257" s="25"/>
    </row>
    <row r="258" s="2" customFormat="1" ht="14.4" spans="1:21">
      <c r="A258" s="12">
        <v>255</v>
      </c>
      <c r="B258" s="13" t="s">
        <v>346</v>
      </c>
      <c r="C258" s="13" t="s">
        <v>126</v>
      </c>
      <c r="D258" s="13">
        <v>20200121</v>
      </c>
      <c r="E258" s="13">
        <v>20200121</v>
      </c>
      <c r="F258" s="13" t="s">
        <v>48</v>
      </c>
      <c r="G258" s="14">
        <v>859.74</v>
      </c>
      <c r="H258" s="14">
        <v>0</v>
      </c>
      <c r="I258" s="14">
        <v>73.09</v>
      </c>
      <c r="J258" s="14">
        <v>197.05</v>
      </c>
      <c r="K258" s="14">
        <v>859.74</v>
      </c>
      <c r="L258" s="14">
        <v>417.65</v>
      </c>
      <c r="M258" s="14">
        <v>0</v>
      </c>
      <c r="N258" s="17"/>
      <c r="O258" s="17"/>
      <c r="P258" s="17"/>
      <c r="Q258" s="23">
        <f t="shared" ref="Q258:Q321" si="4">(H258+I258+J258+L258+M258+N258+O258+P258)/K258</f>
        <v>0.799997673715309</v>
      </c>
      <c r="R258" s="13">
        <v>20200121</v>
      </c>
      <c r="S258" s="13" t="s">
        <v>25</v>
      </c>
      <c r="T258" s="26" t="s">
        <v>26</v>
      </c>
      <c r="U258" s="25"/>
    </row>
    <row r="259" s="2" customFormat="1" ht="14.4" spans="1:21">
      <c r="A259" s="12">
        <v>256</v>
      </c>
      <c r="B259" s="13" t="s">
        <v>346</v>
      </c>
      <c r="C259" s="13" t="s">
        <v>126</v>
      </c>
      <c r="D259" s="13">
        <v>20200117</v>
      </c>
      <c r="E259" s="13">
        <v>20200117</v>
      </c>
      <c r="F259" s="13" t="s">
        <v>48</v>
      </c>
      <c r="G259" s="14">
        <v>890.51</v>
      </c>
      <c r="H259" s="14">
        <v>0</v>
      </c>
      <c r="I259" s="14">
        <v>124.67</v>
      </c>
      <c r="J259" s="14">
        <v>0</v>
      </c>
      <c r="K259" s="14">
        <v>890.51</v>
      </c>
      <c r="L259" s="14">
        <v>712.41</v>
      </c>
      <c r="M259" s="14">
        <v>0</v>
      </c>
      <c r="N259" s="17"/>
      <c r="O259" s="17"/>
      <c r="P259" s="17"/>
      <c r="Q259" s="23">
        <f>(H259+I259+J259+L259+M259+N259+O259+P259)/K259</f>
        <v>0.94000067377121</v>
      </c>
      <c r="R259" s="13">
        <v>20200117</v>
      </c>
      <c r="S259" s="13" t="s">
        <v>25</v>
      </c>
      <c r="T259" s="26" t="s">
        <v>26</v>
      </c>
      <c r="U259" s="25"/>
    </row>
    <row r="260" s="2" customFormat="1" ht="14.4" spans="1:21">
      <c r="A260" s="12">
        <v>257</v>
      </c>
      <c r="B260" s="13" t="s">
        <v>347</v>
      </c>
      <c r="C260" s="13" t="s">
        <v>104</v>
      </c>
      <c r="D260" s="13">
        <v>20200119</v>
      </c>
      <c r="E260" s="13">
        <v>20200111</v>
      </c>
      <c r="F260" s="13" t="s">
        <v>348</v>
      </c>
      <c r="G260" s="14">
        <v>2476.96</v>
      </c>
      <c r="H260" s="14">
        <v>0</v>
      </c>
      <c r="I260" s="14">
        <v>86.69</v>
      </c>
      <c r="J260" s="14">
        <v>0</v>
      </c>
      <c r="K260" s="14">
        <v>2522.27</v>
      </c>
      <c r="L260" s="14">
        <v>2353.11</v>
      </c>
      <c r="M260" s="14">
        <v>0</v>
      </c>
      <c r="N260" s="17"/>
      <c r="O260" s="17"/>
      <c r="P260" s="17"/>
      <c r="Q260" s="23">
        <f>(H260+I260+J260+L260+M260+N260+O260+P260)/K260</f>
        <v>0.967303262537318</v>
      </c>
      <c r="R260" s="13">
        <v>20200119</v>
      </c>
      <c r="S260" s="13" t="s">
        <v>33</v>
      </c>
      <c r="T260" s="26" t="s">
        <v>26</v>
      </c>
      <c r="U260" s="25"/>
    </row>
    <row r="261" s="2" customFormat="1" spans="1:21">
      <c r="A261" s="12">
        <v>258</v>
      </c>
      <c r="B261" s="13" t="s">
        <v>349</v>
      </c>
      <c r="C261" s="13" t="s">
        <v>157</v>
      </c>
      <c r="D261" s="13">
        <v>20200123</v>
      </c>
      <c r="E261" s="13">
        <v>20200116</v>
      </c>
      <c r="F261" s="13" t="s">
        <v>24</v>
      </c>
      <c r="G261" s="14">
        <v>9719.27</v>
      </c>
      <c r="H261" s="14">
        <v>0</v>
      </c>
      <c r="I261" s="14">
        <v>1360.7</v>
      </c>
      <c r="J261" s="14">
        <v>278.25</v>
      </c>
      <c r="K261" s="14">
        <v>10460.41</v>
      </c>
      <c r="L261" s="14">
        <v>7775.42</v>
      </c>
      <c r="M261" s="14">
        <v>0</v>
      </c>
      <c r="N261" s="17"/>
      <c r="O261" s="17"/>
      <c r="P261" s="17"/>
      <c r="Q261" s="23">
        <f>(H261+I261+J261+L261+M261+N261+O261+P261)/K261</f>
        <v>0.900000095598547</v>
      </c>
      <c r="R261" s="13">
        <v>20200123</v>
      </c>
      <c r="S261" s="13" t="s">
        <v>33</v>
      </c>
      <c r="T261" s="24" t="s">
        <v>26</v>
      </c>
      <c r="U261" s="25"/>
    </row>
    <row r="262" s="2" customFormat="1" ht="14.4" spans="1:21">
      <c r="A262" s="12">
        <v>259</v>
      </c>
      <c r="B262" s="13" t="s">
        <v>350</v>
      </c>
      <c r="C262" s="13" t="s">
        <v>351</v>
      </c>
      <c r="D262" s="13">
        <v>20200117</v>
      </c>
      <c r="E262" s="13">
        <v>20200109</v>
      </c>
      <c r="F262" s="13" t="s">
        <v>348</v>
      </c>
      <c r="G262" s="14">
        <v>2199.27</v>
      </c>
      <c r="H262" s="14">
        <v>0</v>
      </c>
      <c r="I262" s="14">
        <v>76.97</v>
      </c>
      <c r="J262" s="14">
        <v>0</v>
      </c>
      <c r="K262" s="14">
        <v>2293.22</v>
      </c>
      <c r="L262" s="14">
        <v>2089.31</v>
      </c>
      <c r="M262" s="14">
        <v>0</v>
      </c>
      <c r="N262" s="17"/>
      <c r="O262" s="17"/>
      <c r="P262" s="17"/>
      <c r="Q262" s="23">
        <f>(H262+I262+J262+L262+M262+N262+O262+P262)/K262</f>
        <v>0.944645520272804</v>
      </c>
      <c r="R262" s="13">
        <v>20200117</v>
      </c>
      <c r="S262" s="13" t="s">
        <v>33</v>
      </c>
      <c r="T262" s="26" t="s">
        <v>26</v>
      </c>
      <c r="U262" s="25"/>
    </row>
    <row r="263" s="2" customFormat="1" ht="14.4" spans="1:21">
      <c r="A263" s="12">
        <v>260</v>
      </c>
      <c r="B263" s="13" t="s">
        <v>352</v>
      </c>
      <c r="C263" s="13" t="s">
        <v>28</v>
      </c>
      <c r="D263" s="13">
        <v>20200121</v>
      </c>
      <c r="E263" s="13">
        <v>20200101</v>
      </c>
      <c r="F263" s="13" t="s">
        <v>29</v>
      </c>
      <c r="G263" s="14">
        <v>2457.35</v>
      </c>
      <c r="H263" s="14">
        <v>0</v>
      </c>
      <c r="I263" s="14">
        <v>335.45</v>
      </c>
      <c r="J263" s="14">
        <v>0</v>
      </c>
      <c r="K263" s="14">
        <v>2502.02</v>
      </c>
      <c r="L263" s="14">
        <v>1978.13</v>
      </c>
      <c r="M263" s="14">
        <v>0</v>
      </c>
      <c r="N263" s="17"/>
      <c r="O263" s="17"/>
      <c r="P263" s="17"/>
      <c r="Q263" s="23">
        <f>(H263+I263+J263+L263+M263+N263+O263+P263)/K263</f>
        <v>0.924684854637453</v>
      </c>
      <c r="R263" s="13">
        <v>20200122</v>
      </c>
      <c r="S263" s="13" t="s">
        <v>30</v>
      </c>
      <c r="T263" s="26" t="s">
        <v>26</v>
      </c>
      <c r="U263" s="25"/>
    </row>
    <row r="264" s="2" customFormat="1" spans="1:21">
      <c r="A264" s="12">
        <v>261</v>
      </c>
      <c r="B264" s="13" t="s">
        <v>353</v>
      </c>
      <c r="C264" s="13" t="s">
        <v>39</v>
      </c>
      <c r="D264" s="13">
        <v>20200119</v>
      </c>
      <c r="E264" s="13">
        <v>20200119</v>
      </c>
      <c r="F264" s="13" t="s">
        <v>24</v>
      </c>
      <c r="G264" s="14">
        <v>327.22</v>
      </c>
      <c r="H264" s="14">
        <v>0</v>
      </c>
      <c r="I264" s="14">
        <v>28.45</v>
      </c>
      <c r="J264" s="14">
        <v>70.75</v>
      </c>
      <c r="K264" s="14">
        <v>327.22</v>
      </c>
      <c r="L264" s="14">
        <v>162.58</v>
      </c>
      <c r="M264" s="14">
        <v>0</v>
      </c>
      <c r="N264" s="17"/>
      <c r="O264" s="17"/>
      <c r="P264" s="17"/>
      <c r="Q264" s="23">
        <f>(H264+I264+J264+L264+M264+N264+O264+P264)/K264</f>
        <v>0.800012224191675</v>
      </c>
      <c r="R264" s="13">
        <v>20200119</v>
      </c>
      <c r="S264" s="13" t="s">
        <v>25</v>
      </c>
      <c r="T264" s="24" t="s">
        <v>26</v>
      </c>
      <c r="U264" s="25"/>
    </row>
    <row r="265" s="2" customFormat="1" spans="1:21">
      <c r="A265" s="12">
        <v>262</v>
      </c>
      <c r="B265" s="13" t="s">
        <v>354</v>
      </c>
      <c r="C265" s="13" t="s">
        <v>355</v>
      </c>
      <c r="D265" s="13">
        <v>20200120</v>
      </c>
      <c r="E265" s="13">
        <v>20200114</v>
      </c>
      <c r="F265" s="13" t="s">
        <v>24</v>
      </c>
      <c r="G265" s="14">
        <v>6716.46</v>
      </c>
      <c r="H265" s="14">
        <v>0</v>
      </c>
      <c r="I265" s="14">
        <v>940.3</v>
      </c>
      <c r="J265" s="14">
        <v>185.31</v>
      </c>
      <c r="K265" s="14">
        <v>7220.87</v>
      </c>
      <c r="L265" s="14">
        <v>5373.17</v>
      </c>
      <c r="M265" s="14">
        <v>0</v>
      </c>
      <c r="N265" s="17"/>
      <c r="O265" s="17"/>
      <c r="P265" s="17"/>
      <c r="Q265" s="23">
        <f>(H265+I265+J265+L265+M265+N265+O265+P265)/K265</f>
        <v>0.899999584537597</v>
      </c>
      <c r="R265" s="13">
        <v>20200120</v>
      </c>
      <c r="S265" s="13" t="s">
        <v>33</v>
      </c>
      <c r="T265" s="24" t="s">
        <v>26</v>
      </c>
      <c r="U265" s="25"/>
    </row>
    <row r="266" s="2" customFormat="1" ht="14.4" spans="1:21">
      <c r="A266" s="12">
        <v>263</v>
      </c>
      <c r="B266" s="13" t="s">
        <v>356</v>
      </c>
      <c r="C266" s="13" t="s">
        <v>28</v>
      </c>
      <c r="D266" s="13">
        <v>20200121</v>
      </c>
      <c r="E266" s="13">
        <v>20200101</v>
      </c>
      <c r="F266" s="13" t="s">
        <v>29</v>
      </c>
      <c r="G266" s="14">
        <v>2460.43</v>
      </c>
      <c r="H266" s="14">
        <v>0</v>
      </c>
      <c r="I266" s="14">
        <v>335.63</v>
      </c>
      <c r="J266" s="14">
        <v>0</v>
      </c>
      <c r="K266" s="14">
        <v>2481.77</v>
      </c>
      <c r="L266" s="14">
        <v>1980.96</v>
      </c>
      <c r="M266" s="14">
        <v>0</v>
      </c>
      <c r="N266" s="17"/>
      <c r="O266" s="17"/>
      <c r="P266" s="17"/>
      <c r="Q266" s="23">
        <f>(H266+I266+J266+L266+M266+N266+O266+P266)/K266</f>
        <v>0.933442663905197</v>
      </c>
      <c r="R266" s="13">
        <v>20200121</v>
      </c>
      <c r="S266" s="13" t="s">
        <v>30</v>
      </c>
      <c r="T266" s="26" t="s">
        <v>26</v>
      </c>
      <c r="U266" s="25"/>
    </row>
    <row r="267" s="2" customFormat="1" ht="14.4" spans="1:21">
      <c r="A267" s="12">
        <v>264</v>
      </c>
      <c r="B267" s="13" t="s">
        <v>357</v>
      </c>
      <c r="C267" s="13" t="s">
        <v>39</v>
      </c>
      <c r="D267" s="13">
        <v>20200119</v>
      </c>
      <c r="E267" s="13">
        <v>20200119</v>
      </c>
      <c r="F267" s="13" t="s">
        <v>24</v>
      </c>
      <c r="G267" s="14">
        <v>619</v>
      </c>
      <c r="H267" s="14">
        <v>0</v>
      </c>
      <c r="I267" s="14">
        <v>49</v>
      </c>
      <c r="J267" s="14">
        <v>166.2</v>
      </c>
      <c r="K267" s="14">
        <v>619</v>
      </c>
      <c r="L267" s="14">
        <v>280</v>
      </c>
      <c r="M267" s="14">
        <v>0</v>
      </c>
      <c r="N267" s="17">
        <v>123.8</v>
      </c>
      <c r="O267" s="17"/>
      <c r="P267" s="17"/>
      <c r="Q267" s="23">
        <f>(H267+I267+J267+L267+M267+N267+O267+P267)/K267</f>
        <v>1</v>
      </c>
      <c r="R267" s="13">
        <v>20200119</v>
      </c>
      <c r="S267" s="13" t="s">
        <v>25</v>
      </c>
      <c r="T267" s="24" t="s">
        <v>26</v>
      </c>
      <c r="U267" s="26" t="s">
        <v>40</v>
      </c>
    </row>
    <row r="268" s="2" customFormat="1" ht="14.4" spans="1:21">
      <c r="A268" s="12">
        <v>265</v>
      </c>
      <c r="B268" s="13" t="s">
        <v>358</v>
      </c>
      <c r="C268" s="13" t="s">
        <v>359</v>
      </c>
      <c r="D268" s="13">
        <v>20200111</v>
      </c>
      <c r="E268" s="13">
        <v>20200107</v>
      </c>
      <c r="F268" s="13" t="s">
        <v>76</v>
      </c>
      <c r="G268" s="14">
        <v>5832.27</v>
      </c>
      <c r="H268" s="14">
        <v>0</v>
      </c>
      <c r="I268" s="14">
        <v>816.52</v>
      </c>
      <c r="J268" s="14">
        <v>309.7</v>
      </c>
      <c r="K268" s="14">
        <v>6435.6</v>
      </c>
      <c r="L268" s="14">
        <v>4665.82</v>
      </c>
      <c r="M268" s="14">
        <v>0</v>
      </c>
      <c r="N268" s="17"/>
      <c r="O268" s="17"/>
      <c r="P268" s="17"/>
      <c r="Q268" s="23">
        <f>(H268+I268+J268+L268+M268+N268+O268+P268)/K268</f>
        <v>0.9</v>
      </c>
      <c r="R268" s="13">
        <v>20200121</v>
      </c>
      <c r="S268" s="13" t="s">
        <v>33</v>
      </c>
      <c r="T268" s="26" t="s">
        <v>26</v>
      </c>
      <c r="U268" s="25"/>
    </row>
    <row r="269" s="2" customFormat="1" ht="14.4" spans="1:21">
      <c r="A269" s="12">
        <v>266</v>
      </c>
      <c r="B269" s="13" t="s">
        <v>360</v>
      </c>
      <c r="C269" s="13" t="s">
        <v>186</v>
      </c>
      <c r="D269" s="13">
        <v>20200121</v>
      </c>
      <c r="E269" s="13">
        <v>20200121</v>
      </c>
      <c r="F269" s="13" t="s">
        <v>48</v>
      </c>
      <c r="G269" s="14">
        <v>130.25</v>
      </c>
      <c r="H269" s="14">
        <v>0</v>
      </c>
      <c r="I269" s="14">
        <v>18.24</v>
      </c>
      <c r="J269" s="14">
        <v>0</v>
      </c>
      <c r="K269" s="14">
        <v>130.25</v>
      </c>
      <c r="L269" s="14">
        <v>104.2</v>
      </c>
      <c r="M269" s="14">
        <v>0</v>
      </c>
      <c r="N269" s="17"/>
      <c r="O269" s="17"/>
      <c r="P269" s="17"/>
      <c r="Q269" s="23">
        <f>(H269+I269+J269+L269+M269+N269+O269+P269)/K269</f>
        <v>0.940038387715931</v>
      </c>
      <c r="R269" s="13">
        <v>20200121</v>
      </c>
      <c r="S269" s="13" t="s">
        <v>25</v>
      </c>
      <c r="T269" s="26" t="s">
        <v>26</v>
      </c>
      <c r="U269" s="25"/>
    </row>
    <row r="270" s="2" customFormat="1" spans="1:21">
      <c r="A270" s="12">
        <v>267</v>
      </c>
      <c r="B270" s="13" t="s">
        <v>361</v>
      </c>
      <c r="C270" s="13" t="s">
        <v>362</v>
      </c>
      <c r="D270" s="13">
        <v>20200119</v>
      </c>
      <c r="E270" s="13">
        <v>20200103</v>
      </c>
      <c r="F270" s="13" t="s">
        <v>24</v>
      </c>
      <c r="G270" s="14">
        <v>5798.31</v>
      </c>
      <c r="H270" s="14">
        <v>0</v>
      </c>
      <c r="I270" s="14">
        <v>811.76</v>
      </c>
      <c r="J270" s="14">
        <v>34.34</v>
      </c>
      <c r="K270" s="14">
        <v>6094.17</v>
      </c>
      <c r="L270" s="14">
        <v>4638.65</v>
      </c>
      <c r="M270" s="14">
        <v>0</v>
      </c>
      <c r="N270" s="17"/>
      <c r="O270" s="17"/>
      <c r="P270" s="17"/>
      <c r="Q270" s="23">
        <f>(H270+I270+J270+L270+M270+N270+O270+P270)/K270</f>
        <v>0.899999507726237</v>
      </c>
      <c r="R270" s="13">
        <v>20200119</v>
      </c>
      <c r="S270" s="13" t="s">
        <v>33</v>
      </c>
      <c r="T270" s="24" t="s">
        <v>26</v>
      </c>
      <c r="U270" s="25"/>
    </row>
    <row r="271" s="2" customFormat="1" ht="14.4" spans="1:21">
      <c r="A271" s="12">
        <v>268</v>
      </c>
      <c r="B271" s="13" t="s">
        <v>363</v>
      </c>
      <c r="C271" s="13" t="s">
        <v>164</v>
      </c>
      <c r="D271" s="13">
        <v>20200121</v>
      </c>
      <c r="E271" s="13">
        <v>20200121</v>
      </c>
      <c r="F271" s="13" t="s">
        <v>48</v>
      </c>
      <c r="G271" s="14">
        <v>393.54</v>
      </c>
      <c r="H271" s="14">
        <v>0</v>
      </c>
      <c r="I271" s="14">
        <v>55.1</v>
      </c>
      <c r="J271" s="14">
        <v>0</v>
      </c>
      <c r="K271" s="14">
        <v>393.54</v>
      </c>
      <c r="L271" s="14">
        <v>314.83</v>
      </c>
      <c r="M271" s="14">
        <v>0</v>
      </c>
      <c r="N271" s="17"/>
      <c r="O271" s="17"/>
      <c r="P271" s="17"/>
      <c r="Q271" s="23">
        <f>(H271+I271+J271+L271+M271+N271+O271+P271)/K271</f>
        <v>0.940006098490624</v>
      </c>
      <c r="R271" s="13">
        <v>20200121</v>
      </c>
      <c r="S271" s="13" t="s">
        <v>25</v>
      </c>
      <c r="T271" s="26" t="s">
        <v>26</v>
      </c>
      <c r="U271" s="25"/>
    </row>
    <row r="272" s="2" customFormat="1" ht="14.4" spans="1:21">
      <c r="A272" s="12">
        <v>269</v>
      </c>
      <c r="B272" s="13" t="s">
        <v>364</v>
      </c>
      <c r="C272" s="13" t="s">
        <v>23</v>
      </c>
      <c r="D272" s="13">
        <v>20200123</v>
      </c>
      <c r="E272" s="13">
        <v>20200123</v>
      </c>
      <c r="F272" s="13" t="s">
        <v>365</v>
      </c>
      <c r="G272" s="14">
        <v>115.5</v>
      </c>
      <c r="H272" s="14">
        <v>0</v>
      </c>
      <c r="I272" s="14">
        <v>4.04</v>
      </c>
      <c r="J272" s="14">
        <v>0</v>
      </c>
      <c r="K272" s="14">
        <v>125.5</v>
      </c>
      <c r="L272" s="14">
        <v>109.73</v>
      </c>
      <c r="M272" s="14">
        <v>0</v>
      </c>
      <c r="N272" s="17"/>
      <c r="O272" s="17"/>
      <c r="P272" s="17"/>
      <c r="Q272" s="23">
        <f>(H272+I272+J272+L272+M272+N272+O272+P272)/K272</f>
        <v>0.906533864541833</v>
      </c>
      <c r="R272" s="13">
        <v>20200123</v>
      </c>
      <c r="S272" s="13" t="s">
        <v>25</v>
      </c>
      <c r="T272" s="26" t="s">
        <v>26</v>
      </c>
      <c r="U272" s="25"/>
    </row>
    <row r="273" s="2" customFormat="1" spans="1:21">
      <c r="A273" s="12">
        <v>270</v>
      </c>
      <c r="B273" s="13" t="s">
        <v>366</v>
      </c>
      <c r="C273" s="13" t="s">
        <v>367</v>
      </c>
      <c r="D273" s="13">
        <v>20200119</v>
      </c>
      <c r="E273" s="13">
        <v>20200119</v>
      </c>
      <c r="F273" s="13" t="s">
        <v>24</v>
      </c>
      <c r="G273" s="14">
        <v>11.37</v>
      </c>
      <c r="H273" s="14">
        <v>0</v>
      </c>
      <c r="I273" s="14">
        <v>1.59</v>
      </c>
      <c r="J273" s="14">
        <v>0</v>
      </c>
      <c r="K273" s="14">
        <v>11.37</v>
      </c>
      <c r="L273" s="14">
        <v>9.1</v>
      </c>
      <c r="M273" s="14">
        <v>0</v>
      </c>
      <c r="N273" s="17"/>
      <c r="O273" s="17"/>
      <c r="P273" s="17"/>
      <c r="Q273" s="23">
        <f>(H273+I273+J273+L273+M273+N273+O273+P273)/K273</f>
        <v>0.940193491644679</v>
      </c>
      <c r="R273" s="13">
        <v>20200119</v>
      </c>
      <c r="S273" s="13" t="s">
        <v>25</v>
      </c>
      <c r="T273" s="24" t="s">
        <v>26</v>
      </c>
      <c r="U273" s="25"/>
    </row>
    <row r="274" s="2" customFormat="1" ht="14.4" spans="1:21">
      <c r="A274" s="12">
        <v>271</v>
      </c>
      <c r="B274" s="13" t="s">
        <v>368</v>
      </c>
      <c r="C274" s="13" t="s">
        <v>28</v>
      </c>
      <c r="D274" s="13">
        <v>20200121</v>
      </c>
      <c r="E274" s="13">
        <v>20200101</v>
      </c>
      <c r="F274" s="13" t="s">
        <v>29</v>
      </c>
      <c r="G274" s="14">
        <v>3019.92</v>
      </c>
      <c r="H274" s="14">
        <v>0</v>
      </c>
      <c r="I274" s="14">
        <v>422.79</v>
      </c>
      <c r="J274" s="14">
        <v>233.4</v>
      </c>
      <c r="K274" s="14">
        <v>3072.13</v>
      </c>
      <c r="L274" s="14">
        <v>2415.94</v>
      </c>
      <c r="M274" s="14">
        <v>0</v>
      </c>
      <c r="N274" s="17"/>
      <c r="O274" s="17"/>
      <c r="P274" s="17"/>
      <c r="Q274" s="23">
        <f>(H274+I274+J274+L274+M274+N274+O274+P274)/K274</f>
        <v>1</v>
      </c>
      <c r="R274" s="13">
        <v>20200122</v>
      </c>
      <c r="S274" s="13" t="s">
        <v>30</v>
      </c>
      <c r="T274" s="26" t="s">
        <v>26</v>
      </c>
      <c r="U274" s="25"/>
    </row>
    <row r="275" s="2" customFormat="1" ht="14.4" spans="1:21">
      <c r="A275" s="12">
        <v>272</v>
      </c>
      <c r="B275" s="13" t="s">
        <v>369</v>
      </c>
      <c r="C275" s="13" t="s">
        <v>370</v>
      </c>
      <c r="D275" s="13">
        <v>20200122</v>
      </c>
      <c r="E275" s="13">
        <v>20200119</v>
      </c>
      <c r="F275" s="13" t="s">
        <v>66</v>
      </c>
      <c r="G275" s="14">
        <v>2199.72</v>
      </c>
      <c r="H275" s="14">
        <v>0</v>
      </c>
      <c r="I275" s="14">
        <v>461.94</v>
      </c>
      <c r="J275" s="14">
        <v>80.25</v>
      </c>
      <c r="K275" s="14">
        <v>2313.32</v>
      </c>
      <c r="L275" s="14">
        <v>1539.8</v>
      </c>
      <c r="M275" s="14">
        <v>0</v>
      </c>
      <c r="N275" s="17"/>
      <c r="O275" s="17"/>
      <c r="P275" s="17"/>
      <c r="Q275" s="23">
        <f>(H275+I275+J275+L275+M275+N275+O275+P275)/K275</f>
        <v>0.900000864558297</v>
      </c>
      <c r="R275" s="13">
        <v>20200122</v>
      </c>
      <c r="S275" s="13" t="s">
        <v>33</v>
      </c>
      <c r="T275" s="26" t="s">
        <v>26</v>
      </c>
      <c r="U275" s="25"/>
    </row>
    <row r="276" s="2" customFormat="1" ht="14.4" spans="1:21">
      <c r="A276" s="12">
        <v>273</v>
      </c>
      <c r="B276" s="13" t="s">
        <v>371</v>
      </c>
      <c r="C276" s="13" t="s">
        <v>170</v>
      </c>
      <c r="D276" s="13">
        <v>20200123</v>
      </c>
      <c r="E276" s="13">
        <v>20200109</v>
      </c>
      <c r="F276" s="13" t="s">
        <v>76</v>
      </c>
      <c r="G276" s="14">
        <v>11695.02</v>
      </c>
      <c r="H276" s="14">
        <v>0</v>
      </c>
      <c r="I276" s="14">
        <v>1637.3</v>
      </c>
      <c r="J276" s="14">
        <v>210.6</v>
      </c>
      <c r="K276" s="14">
        <v>12448.8</v>
      </c>
      <c r="L276" s="14">
        <v>9356.02</v>
      </c>
      <c r="M276" s="14">
        <v>0</v>
      </c>
      <c r="N276" s="17"/>
      <c r="O276" s="17"/>
      <c r="P276" s="17"/>
      <c r="Q276" s="23">
        <f>(H276+I276+J276+L276+M276+N276+O276+P276)/K276</f>
        <v>0.9</v>
      </c>
      <c r="R276" s="13">
        <v>20200123</v>
      </c>
      <c r="S276" s="13" t="s">
        <v>33</v>
      </c>
      <c r="T276" s="26" t="s">
        <v>26</v>
      </c>
      <c r="U276" s="25"/>
    </row>
    <row r="277" s="2" customFormat="1" ht="14.4" spans="1:21">
      <c r="A277" s="12">
        <v>274</v>
      </c>
      <c r="B277" s="13" t="s">
        <v>372</v>
      </c>
      <c r="C277" s="13" t="s">
        <v>152</v>
      </c>
      <c r="D277" s="13">
        <v>20200116</v>
      </c>
      <c r="E277" s="13">
        <v>20200116</v>
      </c>
      <c r="F277" s="13" t="s">
        <v>303</v>
      </c>
      <c r="G277" s="14">
        <v>167.53</v>
      </c>
      <c r="H277" s="14">
        <v>0</v>
      </c>
      <c r="I277" s="14">
        <v>5.87</v>
      </c>
      <c r="J277" s="14">
        <v>0</v>
      </c>
      <c r="K277" s="14">
        <v>167.53</v>
      </c>
      <c r="L277" s="14">
        <v>159.15</v>
      </c>
      <c r="M277" s="14">
        <v>0</v>
      </c>
      <c r="N277" s="17"/>
      <c r="O277" s="17"/>
      <c r="P277" s="17"/>
      <c r="Q277" s="23">
        <f>(H277+I277+J277+L277+M277+N277+O277+P277)/K277</f>
        <v>0.985017608786486</v>
      </c>
      <c r="R277" s="13">
        <v>20200116</v>
      </c>
      <c r="S277" s="13" t="s">
        <v>25</v>
      </c>
      <c r="T277" s="26" t="s">
        <v>26</v>
      </c>
      <c r="U277" s="25"/>
    </row>
    <row r="278" s="2" customFormat="1" ht="14.4" spans="1:21">
      <c r="A278" s="12">
        <v>275</v>
      </c>
      <c r="B278" s="13" t="s">
        <v>373</v>
      </c>
      <c r="C278" s="13" t="s">
        <v>374</v>
      </c>
      <c r="D278" s="13">
        <v>20200119</v>
      </c>
      <c r="E278" s="13">
        <v>20200115</v>
      </c>
      <c r="F278" s="13" t="s">
        <v>43</v>
      </c>
      <c r="G278" s="14">
        <v>2494.75</v>
      </c>
      <c r="H278" s="14">
        <v>0</v>
      </c>
      <c r="I278" s="14">
        <v>87.32</v>
      </c>
      <c r="J278" s="14">
        <v>211.57</v>
      </c>
      <c r="K278" s="14">
        <v>2965.45</v>
      </c>
      <c r="L278" s="14">
        <v>2370.01</v>
      </c>
      <c r="M278" s="14">
        <v>0</v>
      </c>
      <c r="N278" s="17"/>
      <c r="O278" s="17"/>
      <c r="P278" s="17"/>
      <c r="Q278" s="23">
        <f>(H278+I278+J278+L278+M278+N278+O278+P278)/K278</f>
        <v>0.899998313915257</v>
      </c>
      <c r="R278" s="13">
        <v>20200119</v>
      </c>
      <c r="S278" s="13" t="s">
        <v>33</v>
      </c>
      <c r="T278" s="26" t="s">
        <v>26</v>
      </c>
      <c r="U278" s="25"/>
    </row>
    <row r="279" s="2" customFormat="1" ht="14.4" spans="1:21">
      <c r="A279" s="12">
        <v>276</v>
      </c>
      <c r="B279" s="13" t="s">
        <v>375</v>
      </c>
      <c r="C279" s="13" t="s">
        <v>23</v>
      </c>
      <c r="D279" s="13">
        <v>20200117</v>
      </c>
      <c r="E279" s="13">
        <v>20200117</v>
      </c>
      <c r="F279" s="13" t="s">
        <v>106</v>
      </c>
      <c r="G279" s="14">
        <v>138.04</v>
      </c>
      <c r="H279" s="14">
        <v>0</v>
      </c>
      <c r="I279" s="14">
        <v>4.83</v>
      </c>
      <c r="J279" s="14">
        <v>0</v>
      </c>
      <c r="K279" s="14">
        <v>138.04</v>
      </c>
      <c r="L279" s="14">
        <v>131.14</v>
      </c>
      <c r="M279" s="14">
        <v>0</v>
      </c>
      <c r="N279" s="17"/>
      <c r="O279" s="17"/>
      <c r="P279" s="17"/>
      <c r="Q279" s="23">
        <f>(H279+I279+J279+L279+M279+N279+O279+P279)/K279</f>
        <v>0.985004346566213</v>
      </c>
      <c r="R279" s="13">
        <v>20200117</v>
      </c>
      <c r="S279" s="13" t="s">
        <v>25</v>
      </c>
      <c r="T279" s="26" t="s">
        <v>26</v>
      </c>
      <c r="U279" s="25"/>
    </row>
    <row r="280" s="2" customFormat="1" ht="14.4" spans="1:21">
      <c r="A280" s="12">
        <v>277</v>
      </c>
      <c r="B280" s="13" t="s">
        <v>376</v>
      </c>
      <c r="C280" s="13" t="s">
        <v>104</v>
      </c>
      <c r="D280" s="13">
        <v>20200120</v>
      </c>
      <c r="E280" s="13">
        <v>20200112</v>
      </c>
      <c r="F280" s="13" t="s">
        <v>76</v>
      </c>
      <c r="G280" s="14">
        <v>4820.79</v>
      </c>
      <c r="H280" s="14">
        <v>0</v>
      </c>
      <c r="I280" s="14">
        <v>665.14</v>
      </c>
      <c r="J280" s="14">
        <v>123.84</v>
      </c>
      <c r="K280" s="14">
        <v>5177.3</v>
      </c>
      <c r="L280" s="14">
        <v>3870.59</v>
      </c>
      <c r="M280" s="14">
        <v>0</v>
      </c>
      <c r="N280" s="17"/>
      <c r="O280" s="17"/>
      <c r="P280" s="17"/>
      <c r="Q280" s="23">
        <f>(H280+I280+J280+L280+M280+N280+O280+P280)/K280</f>
        <v>0.9</v>
      </c>
      <c r="R280" s="13">
        <v>20200120</v>
      </c>
      <c r="S280" s="13" t="s">
        <v>33</v>
      </c>
      <c r="T280" s="26" t="s">
        <v>26</v>
      </c>
      <c r="U280" s="25"/>
    </row>
    <row r="281" s="2" customFormat="1" ht="14.4" spans="1:21">
      <c r="A281" s="12">
        <v>278</v>
      </c>
      <c r="B281" s="13" t="s">
        <v>377</v>
      </c>
      <c r="C281" s="13" t="s">
        <v>28</v>
      </c>
      <c r="D281" s="13">
        <v>20200120</v>
      </c>
      <c r="E281" s="13">
        <v>20200111</v>
      </c>
      <c r="F281" s="13" t="s">
        <v>268</v>
      </c>
      <c r="G281" s="14">
        <v>3634.71</v>
      </c>
      <c r="H281" s="14">
        <v>0</v>
      </c>
      <c r="I281" s="14">
        <v>763.29</v>
      </c>
      <c r="J281" s="14">
        <v>29.6</v>
      </c>
      <c r="K281" s="14">
        <v>3707.99</v>
      </c>
      <c r="L281" s="14">
        <v>2544.3</v>
      </c>
      <c r="M281" s="14">
        <v>0</v>
      </c>
      <c r="N281" s="17"/>
      <c r="O281" s="17"/>
      <c r="P281" s="17"/>
      <c r="Q281" s="23">
        <f>(H281+I281+J281+L281+M281+N281+O281+P281)/K281</f>
        <v>0.89999973031211</v>
      </c>
      <c r="R281" s="13">
        <v>20200120</v>
      </c>
      <c r="S281" s="13" t="s">
        <v>30</v>
      </c>
      <c r="T281" s="26" t="s">
        <v>26</v>
      </c>
      <c r="U281" s="25"/>
    </row>
    <row r="282" s="2" customFormat="1" ht="14.4" spans="1:21">
      <c r="A282" s="12">
        <v>279</v>
      </c>
      <c r="B282" s="13" t="s">
        <v>378</v>
      </c>
      <c r="C282" s="13" t="s">
        <v>72</v>
      </c>
      <c r="D282" s="13">
        <v>20200128</v>
      </c>
      <c r="E282" s="13">
        <v>20200122</v>
      </c>
      <c r="F282" s="13" t="s">
        <v>106</v>
      </c>
      <c r="G282" s="14">
        <v>2398.03</v>
      </c>
      <c r="H282" s="14">
        <v>0</v>
      </c>
      <c r="I282" s="14">
        <v>83.93</v>
      </c>
      <c r="J282" s="14">
        <v>0</v>
      </c>
      <c r="K282" s="14">
        <v>2582.92</v>
      </c>
      <c r="L282" s="14">
        <v>2278.13</v>
      </c>
      <c r="M282" s="14">
        <v>0</v>
      </c>
      <c r="N282" s="17"/>
      <c r="O282" s="17"/>
      <c r="P282" s="17"/>
      <c r="Q282" s="23">
        <f>(H282+I282+J282+L282+M282+N282+O282+P282)/K282</f>
        <v>0.914492125191643</v>
      </c>
      <c r="R282" s="13">
        <v>20200128</v>
      </c>
      <c r="S282" s="13" t="s">
        <v>33</v>
      </c>
      <c r="T282" s="26" t="s">
        <v>26</v>
      </c>
      <c r="U282" s="25"/>
    </row>
    <row r="283" s="2" customFormat="1" ht="14.4" spans="1:21">
      <c r="A283" s="12">
        <v>280</v>
      </c>
      <c r="B283" s="13" t="s">
        <v>379</v>
      </c>
      <c r="C283" s="13" t="s">
        <v>380</v>
      </c>
      <c r="D283" s="13">
        <v>20200122</v>
      </c>
      <c r="E283" s="13">
        <v>20200115</v>
      </c>
      <c r="F283" s="13" t="s">
        <v>381</v>
      </c>
      <c r="G283" s="14">
        <v>7550.98</v>
      </c>
      <c r="H283" s="14">
        <v>640.14</v>
      </c>
      <c r="I283" s="14">
        <v>1117.03</v>
      </c>
      <c r="J283" s="14">
        <v>2120.67</v>
      </c>
      <c r="K283" s="14">
        <v>10214.35</v>
      </c>
      <c r="L283" s="14">
        <v>4530.59</v>
      </c>
      <c r="M283" s="14">
        <v>784.49</v>
      </c>
      <c r="N283" s="17"/>
      <c r="O283" s="17"/>
      <c r="P283" s="17"/>
      <c r="Q283" s="23">
        <f>(H283+I283+J283+L283+M283+N283+O283+P283)/K283</f>
        <v>0.900000489507409</v>
      </c>
      <c r="R283" s="13">
        <v>20200122</v>
      </c>
      <c r="S283" s="13" t="s">
        <v>33</v>
      </c>
      <c r="T283" s="26" t="s">
        <v>26</v>
      </c>
      <c r="U283" s="25"/>
    </row>
    <row r="284" s="2" customFormat="1" ht="14.4" spans="1:21">
      <c r="A284" s="12">
        <v>281</v>
      </c>
      <c r="B284" s="13" t="s">
        <v>382</v>
      </c>
      <c r="C284" s="13" t="s">
        <v>308</v>
      </c>
      <c r="D284" s="13">
        <v>20200117</v>
      </c>
      <c r="E284" s="13">
        <v>20200117</v>
      </c>
      <c r="F284" s="13" t="s">
        <v>48</v>
      </c>
      <c r="G284" s="14">
        <v>454.25</v>
      </c>
      <c r="H284" s="14">
        <v>0</v>
      </c>
      <c r="I284" s="14">
        <v>56</v>
      </c>
      <c r="J284" s="14">
        <v>0</v>
      </c>
      <c r="K284" s="14">
        <v>454.25</v>
      </c>
      <c r="L284" s="14">
        <v>320</v>
      </c>
      <c r="M284" s="14">
        <v>0</v>
      </c>
      <c r="N284" s="17"/>
      <c r="O284" s="17"/>
      <c r="P284" s="17"/>
      <c r="Q284" s="23">
        <f>(H284+I284+J284+L284+M284+N284+O284+P284)/K284</f>
        <v>0.827738029719318</v>
      </c>
      <c r="R284" s="13">
        <v>20200117</v>
      </c>
      <c r="S284" s="13" t="s">
        <v>25</v>
      </c>
      <c r="T284" s="26" t="s">
        <v>26</v>
      </c>
      <c r="U284" s="25"/>
    </row>
    <row r="285" s="2" customFormat="1" ht="14.4" spans="1:21">
      <c r="A285" s="12">
        <v>282</v>
      </c>
      <c r="B285" s="13" t="s">
        <v>383</v>
      </c>
      <c r="C285" s="13" t="s">
        <v>55</v>
      </c>
      <c r="D285" s="13">
        <v>20200121</v>
      </c>
      <c r="E285" s="13">
        <v>20200121</v>
      </c>
      <c r="F285" s="13" t="s">
        <v>48</v>
      </c>
      <c r="G285" s="14">
        <v>152.01</v>
      </c>
      <c r="H285" s="14">
        <v>0</v>
      </c>
      <c r="I285" s="14">
        <v>21.28</v>
      </c>
      <c r="J285" s="14">
        <v>0</v>
      </c>
      <c r="K285" s="14">
        <v>152.01</v>
      </c>
      <c r="L285" s="14">
        <v>121.61</v>
      </c>
      <c r="M285" s="14">
        <v>0</v>
      </c>
      <c r="N285" s="17"/>
      <c r="O285" s="17"/>
      <c r="P285" s="17"/>
      <c r="Q285" s="23">
        <f>(H285+I285+J285+L285+M285+N285+O285+P285)/K285</f>
        <v>0.940003947108743</v>
      </c>
      <c r="R285" s="13">
        <v>20200121</v>
      </c>
      <c r="S285" s="13" t="s">
        <v>25</v>
      </c>
      <c r="T285" s="26" t="s">
        <v>26</v>
      </c>
      <c r="U285" s="25"/>
    </row>
    <row r="286" s="2" customFormat="1" ht="14.4" spans="1:21">
      <c r="A286" s="12">
        <v>283</v>
      </c>
      <c r="B286" s="13" t="s">
        <v>384</v>
      </c>
      <c r="C286" s="13" t="s">
        <v>385</v>
      </c>
      <c r="D286" s="13">
        <v>20200117</v>
      </c>
      <c r="E286" s="13">
        <v>20200117</v>
      </c>
      <c r="F286" s="13" t="s">
        <v>43</v>
      </c>
      <c r="G286" s="14">
        <v>250.49</v>
      </c>
      <c r="H286" s="14">
        <v>0</v>
      </c>
      <c r="I286" s="14">
        <v>8.76</v>
      </c>
      <c r="J286" s="14">
        <v>0</v>
      </c>
      <c r="K286" s="14">
        <v>250.99</v>
      </c>
      <c r="L286" s="14">
        <v>237.97</v>
      </c>
      <c r="M286" s="14">
        <v>0</v>
      </c>
      <c r="N286" s="17"/>
      <c r="O286" s="17"/>
      <c r="P286" s="17"/>
      <c r="Q286" s="23">
        <f>(H286+I286+J286+L286+M286+N286+O286+P286)/K286</f>
        <v>0.983027212239531</v>
      </c>
      <c r="R286" s="13">
        <v>20200117</v>
      </c>
      <c r="S286" s="13" t="s">
        <v>25</v>
      </c>
      <c r="T286" s="26" t="s">
        <v>26</v>
      </c>
      <c r="U286" s="25"/>
    </row>
    <row r="287" s="2" customFormat="1" ht="14.4" spans="1:21">
      <c r="A287" s="12">
        <v>284</v>
      </c>
      <c r="B287" s="13" t="s">
        <v>386</v>
      </c>
      <c r="C287" s="13" t="s">
        <v>387</v>
      </c>
      <c r="D287" s="13">
        <v>20200120</v>
      </c>
      <c r="E287" s="13">
        <v>20200114</v>
      </c>
      <c r="F287" s="13" t="s">
        <v>271</v>
      </c>
      <c r="G287" s="14">
        <v>3529.9</v>
      </c>
      <c r="H287" s="14">
        <v>0</v>
      </c>
      <c r="I287" s="14">
        <v>123.55</v>
      </c>
      <c r="J287" s="14">
        <v>0</v>
      </c>
      <c r="K287" s="14">
        <v>3638.99</v>
      </c>
      <c r="L287" s="14">
        <v>3353.41</v>
      </c>
      <c r="M287" s="14">
        <v>0</v>
      </c>
      <c r="N287" s="17"/>
      <c r="O287" s="17"/>
      <c r="P287" s="17"/>
      <c r="Q287" s="23">
        <f>(H287+I287+J287+L287+M287+N287+O287+P287)/K287</f>
        <v>0.955473908969247</v>
      </c>
      <c r="R287" s="13">
        <v>20200120</v>
      </c>
      <c r="S287" s="13" t="s">
        <v>33</v>
      </c>
      <c r="T287" s="26" t="s">
        <v>26</v>
      </c>
      <c r="U287" s="25"/>
    </row>
    <row r="288" s="2" customFormat="1" spans="1:21">
      <c r="A288" s="12">
        <v>285</v>
      </c>
      <c r="B288" s="13" t="s">
        <v>388</v>
      </c>
      <c r="C288" s="13" t="s">
        <v>39</v>
      </c>
      <c r="D288" s="13">
        <v>20200121</v>
      </c>
      <c r="E288" s="13">
        <v>20200121</v>
      </c>
      <c r="F288" s="13" t="s">
        <v>24</v>
      </c>
      <c r="G288" s="14">
        <v>92.13</v>
      </c>
      <c r="H288" s="14">
        <v>0</v>
      </c>
      <c r="I288" s="14">
        <v>12.9</v>
      </c>
      <c r="J288" s="14">
        <v>0</v>
      </c>
      <c r="K288" s="14">
        <v>102.04</v>
      </c>
      <c r="L288" s="14">
        <v>73.7</v>
      </c>
      <c r="M288" s="14">
        <v>0</v>
      </c>
      <c r="N288" s="17"/>
      <c r="O288" s="17"/>
      <c r="P288" s="17"/>
      <c r="Q288" s="23">
        <f>(H288+I288+J288+L288+M288+N288+O288+P288)/K288</f>
        <v>0.848686789494316</v>
      </c>
      <c r="R288" s="13">
        <v>20200121</v>
      </c>
      <c r="S288" s="13" t="s">
        <v>25</v>
      </c>
      <c r="T288" s="24" t="s">
        <v>26</v>
      </c>
      <c r="U288" s="25"/>
    </row>
    <row r="289" s="2" customFormat="1" ht="14.4" spans="1:21">
      <c r="A289" s="12">
        <v>286</v>
      </c>
      <c r="B289" s="13" t="s">
        <v>389</v>
      </c>
      <c r="C289" s="13" t="s">
        <v>23</v>
      </c>
      <c r="D289" s="13">
        <v>20200122</v>
      </c>
      <c r="E289" s="13">
        <v>20200122</v>
      </c>
      <c r="F289" s="13" t="s">
        <v>390</v>
      </c>
      <c r="G289" s="14">
        <v>114.37</v>
      </c>
      <c r="H289" s="14">
        <v>0</v>
      </c>
      <c r="I289" s="14">
        <v>4</v>
      </c>
      <c r="J289" s="14">
        <v>0</v>
      </c>
      <c r="K289" s="14">
        <v>124.37</v>
      </c>
      <c r="L289" s="14">
        <v>108.65</v>
      </c>
      <c r="M289" s="14">
        <v>0</v>
      </c>
      <c r="N289" s="17"/>
      <c r="O289" s="17"/>
      <c r="P289" s="17"/>
      <c r="Q289" s="23">
        <f>(H289+I289+J289+L289+M289+N289+O289+P289)/K289</f>
        <v>0.905765055881643</v>
      </c>
      <c r="R289" s="13">
        <v>20200122</v>
      </c>
      <c r="S289" s="13" t="s">
        <v>25</v>
      </c>
      <c r="T289" s="26" t="s">
        <v>26</v>
      </c>
      <c r="U289" s="25"/>
    </row>
    <row r="290" s="2" customFormat="1" spans="1:21">
      <c r="A290" s="12">
        <v>287</v>
      </c>
      <c r="B290" s="13" t="s">
        <v>391</v>
      </c>
      <c r="C290" s="13" t="s">
        <v>362</v>
      </c>
      <c r="D290" s="13">
        <v>20200116</v>
      </c>
      <c r="E290" s="13">
        <v>20200111</v>
      </c>
      <c r="F290" s="13" t="s">
        <v>24</v>
      </c>
      <c r="G290" s="14">
        <v>4280.27</v>
      </c>
      <c r="H290" s="14">
        <v>0</v>
      </c>
      <c r="I290" s="14">
        <v>599.24</v>
      </c>
      <c r="J290" s="14">
        <v>98.88</v>
      </c>
      <c r="K290" s="14">
        <v>4580.38</v>
      </c>
      <c r="L290" s="14">
        <v>3424.22</v>
      </c>
      <c r="M290" s="14">
        <v>0</v>
      </c>
      <c r="N290" s="17"/>
      <c r="O290" s="17"/>
      <c r="P290" s="17"/>
      <c r="Q290" s="23">
        <f>(H290+I290+J290+L290+M290+N290+O290+P290)/K290</f>
        <v>0.899999563355006</v>
      </c>
      <c r="R290" s="13">
        <v>20200120</v>
      </c>
      <c r="S290" s="13" t="s">
        <v>33</v>
      </c>
      <c r="T290" s="24" t="s">
        <v>26</v>
      </c>
      <c r="U290" s="25"/>
    </row>
    <row r="291" s="2" customFormat="1" ht="14.4" spans="1:21">
      <c r="A291" s="12">
        <v>288</v>
      </c>
      <c r="B291" s="13" t="s">
        <v>392</v>
      </c>
      <c r="C291" s="13" t="s">
        <v>81</v>
      </c>
      <c r="D291" s="13">
        <v>20200121</v>
      </c>
      <c r="E291" s="13">
        <v>20200121</v>
      </c>
      <c r="F291" s="13" t="s">
        <v>43</v>
      </c>
      <c r="G291" s="14">
        <v>341.41</v>
      </c>
      <c r="H291" s="14">
        <v>0</v>
      </c>
      <c r="I291" s="14">
        <v>11.95</v>
      </c>
      <c r="J291" s="14">
        <v>0</v>
      </c>
      <c r="K291" s="14">
        <v>341.91</v>
      </c>
      <c r="L291" s="14">
        <v>324.34</v>
      </c>
      <c r="M291" s="14">
        <v>0</v>
      </c>
      <c r="N291" s="17"/>
      <c r="O291" s="17"/>
      <c r="P291" s="17"/>
      <c r="Q291" s="23">
        <f>(H291+I291+J291+L291+M291+N291+O291+P291)/K291</f>
        <v>0.983562925916177</v>
      </c>
      <c r="R291" s="13">
        <v>20200121</v>
      </c>
      <c r="S291" s="13" t="s">
        <v>25</v>
      </c>
      <c r="T291" s="26" t="s">
        <v>26</v>
      </c>
      <c r="U291" s="25"/>
    </row>
    <row r="292" s="2" customFormat="1" ht="14.4" spans="1:21">
      <c r="A292" s="12">
        <v>289</v>
      </c>
      <c r="B292" s="13" t="s">
        <v>393</v>
      </c>
      <c r="C292" s="13" t="s">
        <v>394</v>
      </c>
      <c r="D292" s="13">
        <v>20200115</v>
      </c>
      <c r="E292" s="13">
        <v>20200111</v>
      </c>
      <c r="F292" s="13" t="s">
        <v>106</v>
      </c>
      <c r="G292" s="14">
        <v>1079.29</v>
      </c>
      <c r="H292" s="14">
        <v>0</v>
      </c>
      <c r="I292" s="14">
        <v>37.77</v>
      </c>
      <c r="J292" s="14">
        <v>10.67</v>
      </c>
      <c r="K292" s="14">
        <v>1193.08</v>
      </c>
      <c r="L292" s="14">
        <v>1025.33</v>
      </c>
      <c r="M292" s="14">
        <v>0</v>
      </c>
      <c r="N292" s="17"/>
      <c r="O292" s="17"/>
      <c r="P292" s="17"/>
      <c r="Q292" s="23">
        <f>(H292+I292+J292+L292+M292+N292+O292+P292)/K292</f>
        <v>0.899998323666477</v>
      </c>
      <c r="R292" s="13">
        <v>20200116</v>
      </c>
      <c r="S292" s="13" t="s">
        <v>33</v>
      </c>
      <c r="T292" s="26" t="s">
        <v>26</v>
      </c>
      <c r="U292" s="25"/>
    </row>
    <row r="293" s="2" customFormat="1" ht="14.4" spans="1:21">
      <c r="A293" s="12">
        <v>290</v>
      </c>
      <c r="B293" s="13" t="s">
        <v>395</v>
      </c>
      <c r="C293" s="13" t="s">
        <v>23</v>
      </c>
      <c r="D293" s="13">
        <v>20200129</v>
      </c>
      <c r="E293" s="13">
        <v>20200129</v>
      </c>
      <c r="F293" s="13" t="s">
        <v>106</v>
      </c>
      <c r="G293" s="14">
        <v>314.11</v>
      </c>
      <c r="H293" s="14">
        <v>0</v>
      </c>
      <c r="I293" s="14">
        <v>10.99</v>
      </c>
      <c r="J293" s="14">
        <v>0</v>
      </c>
      <c r="K293" s="14">
        <v>314.11</v>
      </c>
      <c r="L293" s="14">
        <v>298.4</v>
      </c>
      <c r="M293" s="14">
        <v>0</v>
      </c>
      <c r="N293" s="17"/>
      <c r="O293" s="17"/>
      <c r="P293" s="17"/>
      <c r="Q293" s="23">
        <f>(H293+I293+J293+L293+M293+N293+O293+P293)/K293</f>
        <v>0.984973416955843</v>
      </c>
      <c r="R293" s="13">
        <v>20200129</v>
      </c>
      <c r="S293" s="13" t="s">
        <v>25</v>
      </c>
      <c r="T293" s="26" t="s">
        <v>26</v>
      </c>
      <c r="U293" s="25"/>
    </row>
    <row r="294" s="2" customFormat="1" ht="14.4" spans="1:21">
      <c r="A294" s="12">
        <v>291</v>
      </c>
      <c r="B294" s="13" t="s">
        <v>396</v>
      </c>
      <c r="C294" s="13" t="s">
        <v>23</v>
      </c>
      <c r="D294" s="13">
        <v>20200122</v>
      </c>
      <c r="E294" s="13">
        <v>20200122</v>
      </c>
      <c r="F294" s="13" t="s">
        <v>390</v>
      </c>
      <c r="G294" s="14">
        <v>154.58</v>
      </c>
      <c r="H294" s="14">
        <v>0</v>
      </c>
      <c r="I294" s="14">
        <v>5.41</v>
      </c>
      <c r="J294" s="14">
        <v>0</v>
      </c>
      <c r="K294" s="14">
        <v>164.58</v>
      </c>
      <c r="L294" s="14">
        <v>146.85</v>
      </c>
      <c r="M294" s="14">
        <v>0</v>
      </c>
      <c r="N294" s="17"/>
      <c r="O294" s="17"/>
      <c r="P294" s="17"/>
      <c r="Q294" s="23">
        <f>(H294+I294+J294+L294+M294+N294+O294+P294)/K294</f>
        <v>0.925142787702029</v>
      </c>
      <c r="R294" s="13">
        <v>20200122</v>
      </c>
      <c r="S294" s="13" t="s">
        <v>25</v>
      </c>
      <c r="T294" s="26" t="s">
        <v>26</v>
      </c>
      <c r="U294" s="25"/>
    </row>
    <row r="295" s="2" customFormat="1" spans="1:21">
      <c r="A295" s="12">
        <v>292</v>
      </c>
      <c r="B295" s="13" t="s">
        <v>397</v>
      </c>
      <c r="C295" s="13" t="s">
        <v>96</v>
      </c>
      <c r="D295" s="13">
        <v>20200116</v>
      </c>
      <c r="E295" s="13">
        <v>20200116</v>
      </c>
      <c r="F295" s="13" t="s">
        <v>24</v>
      </c>
      <c r="G295" s="14">
        <v>499.79</v>
      </c>
      <c r="H295" s="14">
        <v>0</v>
      </c>
      <c r="I295" s="14">
        <v>69.97</v>
      </c>
      <c r="J295" s="14">
        <v>0</v>
      </c>
      <c r="K295" s="14">
        <v>499.79</v>
      </c>
      <c r="L295" s="14">
        <v>399.83</v>
      </c>
      <c r="M295" s="14">
        <v>0</v>
      </c>
      <c r="N295" s="17"/>
      <c r="O295" s="17"/>
      <c r="P295" s="17"/>
      <c r="Q295" s="23">
        <f>(H295+I295+J295+L295+M295+N295+O295+P295)/K295</f>
        <v>0.939994797815082</v>
      </c>
      <c r="R295" s="13">
        <v>20200116</v>
      </c>
      <c r="S295" s="13" t="s">
        <v>25</v>
      </c>
      <c r="T295" s="24" t="s">
        <v>26</v>
      </c>
      <c r="U295" s="25"/>
    </row>
    <row r="296" s="2" customFormat="1" ht="14.4" spans="1:21">
      <c r="A296" s="12">
        <v>293</v>
      </c>
      <c r="B296" s="13" t="s">
        <v>398</v>
      </c>
      <c r="C296" s="13" t="s">
        <v>96</v>
      </c>
      <c r="D296" s="13">
        <v>20200120</v>
      </c>
      <c r="E296" s="13">
        <v>20200120</v>
      </c>
      <c r="F296" s="13" t="s">
        <v>303</v>
      </c>
      <c r="G296" s="14">
        <v>134.34</v>
      </c>
      <c r="H296" s="14">
        <v>0</v>
      </c>
      <c r="I296" s="14">
        <v>4.7</v>
      </c>
      <c r="J296" s="14">
        <v>0</v>
      </c>
      <c r="K296" s="14">
        <v>134.34</v>
      </c>
      <c r="L296" s="14">
        <v>127.62</v>
      </c>
      <c r="M296" s="14">
        <v>0</v>
      </c>
      <c r="N296" s="17"/>
      <c r="O296" s="17"/>
      <c r="P296" s="17"/>
      <c r="Q296" s="23">
        <f>(H296+I296+J296+L296+M296+N296+O296+P296)/K296</f>
        <v>0.984963525383356</v>
      </c>
      <c r="R296" s="13">
        <v>20200120</v>
      </c>
      <c r="S296" s="13" t="s">
        <v>25</v>
      </c>
      <c r="T296" s="26" t="s">
        <v>26</v>
      </c>
      <c r="U296" s="25"/>
    </row>
    <row r="297" s="2" customFormat="1" ht="14.4" spans="1:21">
      <c r="A297" s="12">
        <v>294</v>
      </c>
      <c r="B297" s="13" t="s">
        <v>399</v>
      </c>
      <c r="C297" s="13" t="s">
        <v>400</v>
      </c>
      <c r="D297" s="13">
        <v>20200116</v>
      </c>
      <c r="E297" s="13">
        <v>20200113</v>
      </c>
      <c r="F297" s="13" t="s">
        <v>48</v>
      </c>
      <c r="G297" s="14">
        <v>1672.23</v>
      </c>
      <c r="H297" s="14">
        <v>0</v>
      </c>
      <c r="I297" s="14">
        <v>234.12</v>
      </c>
      <c r="J297" s="14">
        <v>0</v>
      </c>
      <c r="K297" s="14">
        <v>1712.62</v>
      </c>
      <c r="L297" s="14">
        <v>1337.78</v>
      </c>
      <c r="M297" s="14">
        <v>0</v>
      </c>
      <c r="N297" s="17"/>
      <c r="O297" s="17"/>
      <c r="P297" s="17"/>
      <c r="Q297" s="23">
        <f>(H297+I297+J297+L297+M297+N297+O297+P297)/K297</f>
        <v>0.917833494879191</v>
      </c>
      <c r="R297" s="13">
        <v>20200116</v>
      </c>
      <c r="S297" s="13" t="s">
        <v>33</v>
      </c>
      <c r="T297" s="26" t="s">
        <v>26</v>
      </c>
      <c r="U297" s="25"/>
    </row>
    <row r="298" s="2" customFormat="1" ht="14.4" spans="1:21">
      <c r="A298" s="12">
        <v>295</v>
      </c>
      <c r="B298" s="13" t="s">
        <v>401</v>
      </c>
      <c r="C298" s="13" t="s">
        <v>23</v>
      </c>
      <c r="D298" s="13">
        <v>20200117</v>
      </c>
      <c r="E298" s="13">
        <v>20200117</v>
      </c>
      <c r="F298" s="13" t="s">
        <v>303</v>
      </c>
      <c r="G298" s="14">
        <v>240.26</v>
      </c>
      <c r="H298" s="14">
        <v>0</v>
      </c>
      <c r="I298" s="14">
        <v>8.41</v>
      </c>
      <c r="J298" s="14">
        <v>0</v>
      </c>
      <c r="K298" s="14">
        <v>240.26</v>
      </c>
      <c r="L298" s="14">
        <v>228.25</v>
      </c>
      <c r="M298" s="14">
        <v>0</v>
      </c>
      <c r="N298" s="17"/>
      <c r="O298" s="17"/>
      <c r="P298" s="17"/>
      <c r="Q298" s="23">
        <f>(H298+I298+J298+L298+M298+N298+O298+P298)/K298</f>
        <v>0.985016232414884</v>
      </c>
      <c r="R298" s="13">
        <v>20200117</v>
      </c>
      <c r="S298" s="13" t="s">
        <v>25</v>
      </c>
      <c r="T298" s="26" t="s">
        <v>26</v>
      </c>
      <c r="U298" s="25"/>
    </row>
    <row r="299" s="2" customFormat="1" ht="14.4" spans="1:21">
      <c r="A299" s="12">
        <v>296</v>
      </c>
      <c r="B299" s="13" t="s">
        <v>402</v>
      </c>
      <c r="C299" s="13" t="s">
        <v>23</v>
      </c>
      <c r="D299" s="13">
        <v>20200123</v>
      </c>
      <c r="E299" s="13">
        <v>20200123</v>
      </c>
      <c r="F299" s="13" t="s">
        <v>390</v>
      </c>
      <c r="G299" s="14">
        <v>112.24</v>
      </c>
      <c r="H299" s="14">
        <v>0</v>
      </c>
      <c r="I299" s="14">
        <v>3.93</v>
      </c>
      <c r="J299" s="14">
        <v>0</v>
      </c>
      <c r="K299" s="14">
        <v>122.24</v>
      </c>
      <c r="L299" s="14">
        <v>106.63</v>
      </c>
      <c r="M299" s="14">
        <v>0</v>
      </c>
      <c r="N299" s="17"/>
      <c r="O299" s="17"/>
      <c r="P299" s="17"/>
      <c r="Q299" s="23">
        <f>(H299+I299+J299+L299+M299+N299+O299+P299)/K299</f>
        <v>0.904450261780105</v>
      </c>
      <c r="R299" s="13">
        <v>20200123</v>
      </c>
      <c r="S299" s="13" t="s">
        <v>25</v>
      </c>
      <c r="T299" s="26" t="s">
        <v>26</v>
      </c>
      <c r="U299" s="25"/>
    </row>
    <row r="300" s="2" customFormat="1" ht="14.4" spans="1:21">
      <c r="A300" s="12">
        <v>297</v>
      </c>
      <c r="B300" s="13" t="s">
        <v>403</v>
      </c>
      <c r="C300" s="13" t="s">
        <v>39</v>
      </c>
      <c r="D300" s="13">
        <v>20200120</v>
      </c>
      <c r="E300" s="13">
        <v>20200120</v>
      </c>
      <c r="F300" s="13" t="s">
        <v>24</v>
      </c>
      <c r="G300" s="14">
        <v>114</v>
      </c>
      <c r="H300" s="14">
        <v>0</v>
      </c>
      <c r="I300" s="14">
        <v>15.96</v>
      </c>
      <c r="J300" s="14">
        <v>0</v>
      </c>
      <c r="K300" s="14">
        <v>114</v>
      </c>
      <c r="L300" s="14">
        <v>91.2</v>
      </c>
      <c r="M300" s="14">
        <v>0</v>
      </c>
      <c r="N300" s="17">
        <v>6.84</v>
      </c>
      <c r="O300" s="17"/>
      <c r="P300" s="17"/>
      <c r="Q300" s="23">
        <f>(H300+I300+J300+L300+M300+N300+O300+P300)/K300</f>
        <v>1</v>
      </c>
      <c r="R300" s="13">
        <v>20200120</v>
      </c>
      <c r="S300" s="13" t="s">
        <v>25</v>
      </c>
      <c r="T300" s="26" t="s">
        <v>26</v>
      </c>
      <c r="U300" s="26" t="s">
        <v>40</v>
      </c>
    </row>
    <row r="301" s="2" customFormat="1" ht="14.4" spans="1:21">
      <c r="A301" s="12">
        <v>298</v>
      </c>
      <c r="B301" s="13" t="s">
        <v>404</v>
      </c>
      <c r="C301" s="13" t="s">
        <v>39</v>
      </c>
      <c r="D301" s="13">
        <v>20200119</v>
      </c>
      <c r="E301" s="13">
        <v>20200119</v>
      </c>
      <c r="F301" s="13" t="s">
        <v>24</v>
      </c>
      <c r="G301" s="14">
        <v>330.28</v>
      </c>
      <c r="H301" s="14">
        <v>0</v>
      </c>
      <c r="I301" s="14">
        <v>46.24</v>
      </c>
      <c r="J301" s="14">
        <v>0</v>
      </c>
      <c r="K301" s="14">
        <v>330.28</v>
      </c>
      <c r="L301" s="14">
        <v>264.22</v>
      </c>
      <c r="M301" s="14">
        <v>0</v>
      </c>
      <c r="N301" s="17">
        <v>19.8199999999999</v>
      </c>
      <c r="O301" s="17"/>
      <c r="P301" s="17"/>
      <c r="Q301" s="23">
        <f>(H301+I301+J301+L301+M301+N301+O301+P301)/K301</f>
        <v>1</v>
      </c>
      <c r="R301" s="13">
        <v>20200119</v>
      </c>
      <c r="S301" s="13" t="s">
        <v>25</v>
      </c>
      <c r="T301" s="26" t="s">
        <v>26</v>
      </c>
      <c r="U301" s="26" t="s">
        <v>40</v>
      </c>
    </row>
    <row r="302" s="2" customFormat="1" ht="14.4" spans="1:21">
      <c r="A302" s="12">
        <v>299</v>
      </c>
      <c r="B302" s="13" t="s">
        <v>405</v>
      </c>
      <c r="C302" s="13" t="s">
        <v>39</v>
      </c>
      <c r="D302" s="13">
        <v>20200116</v>
      </c>
      <c r="E302" s="13">
        <v>20200116</v>
      </c>
      <c r="F302" s="13" t="s">
        <v>24</v>
      </c>
      <c r="G302" s="14">
        <v>1013.1</v>
      </c>
      <c r="H302" s="14">
        <v>0</v>
      </c>
      <c r="I302" s="14">
        <v>49</v>
      </c>
      <c r="J302" s="14">
        <v>481.48</v>
      </c>
      <c r="K302" s="14">
        <v>1013.1</v>
      </c>
      <c r="L302" s="14">
        <v>280</v>
      </c>
      <c r="M302" s="14">
        <v>0</v>
      </c>
      <c r="N302" s="17">
        <v>202.62</v>
      </c>
      <c r="O302" s="17"/>
      <c r="P302" s="17"/>
      <c r="Q302" s="23">
        <f>(H302+I302+J302+L302+M302+N302+O302+P302)/K302</f>
        <v>1</v>
      </c>
      <c r="R302" s="13">
        <v>20200116</v>
      </c>
      <c r="S302" s="13" t="s">
        <v>25</v>
      </c>
      <c r="T302" s="24" t="s">
        <v>26</v>
      </c>
      <c r="U302" s="26" t="s">
        <v>40</v>
      </c>
    </row>
    <row r="303" s="2" customFormat="1" ht="14.4" spans="1:21">
      <c r="A303" s="12">
        <v>300</v>
      </c>
      <c r="B303" s="13" t="s">
        <v>406</v>
      </c>
      <c r="C303" s="13" t="s">
        <v>407</v>
      </c>
      <c r="D303" s="13">
        <v>20200117</v>
      </c>
      <c r="E303" s="13">
        <v>20200109</v>
      </c>
      <c r="F303" s="13" t="s">
        <v>36</v>
      </c>
      <c r="G303" s="14">
        <v>10039.65</v>
      </c>
      <c r="H303" s="14">
        <v>1282.22</v>
      </c>
      <c r="I303" s="14">
        <v>1906.33</v>
      </c>
      <c r="J303" s="14">
        <v>825.08</v>
      </c>
      <c r="K303" s="14">
        <v>11164.14</v>
      </c>
      <c r="L303" s="14">
        <v>6023.79</v>
      </c>
      <c r="M303" s="14">
        <v>10.31</v>
      </c>
      <c r="N303" s="17"/>
      <c r="O303" s="17"/>
      <c r="P303" s="17"/>
      <c r="Q303" s="23">
        <f>(H303+I303+J303+L303+M303+N303+O303+P303)/K303</f>
        <v>0.900000358290025</v>
      </c>
      <c r="R303" s="13">
        <v>20200117</v>
      </c>
      <c r="S303" s="13" t="s">
        <v>33</v>
      </c>
      <c r="T303" s="26" t="s">
        <v>26</v>
      </c>
      <c r="U303" s="25"/>
    </row>
    <row r="304" s="2" customFormat="1" ht="14.4" spans="1:21">
      <c r="A304" s="12">
        <v>301</v>
      </c>
      <c r="B304" s="13" t="s">
        <v>408</v>
      </c>
      <c r="C304" s="13" t="s">
        <v>72</v>
      </c>
      <c r="D304" s="13">
        <v>20200107</v>
      </c>
      <c r="E304" s="13">
        <v>20200101</v>
      </c>
      <c r="F304" s="13" t="s">
        <v>76</v>
      </c>
      <c r="G304" s="14">
        <v>3168.49</v>
      </c>
      <c r="H304" s="14">
        <v>0</v>
      </c>
      <c r="I304" s="14">
        <v>443.59</v>
      </c>
      <c r="J304" s="14">
        <v>0</v>
      </c>
      <c r="K304" s="14">
        <v>3311.81</v>
      </c>
      <c r="L304" s="14">
        <v>2534.79</v>
      </c>
      <c r="M304" s="14">
        <v>0</v>
      </c>
      <c r="N304" s="17"/>
      <c r="O304" s="17"/>
      <c r="P304" s="17"/>
      <c r="Q304" s="23">
        <f>(H304+I304+J304+L304+M304+N304+O304+P304)/K304</f>
        <v>0.899320915149118</v>
      </c>
      <c r="R304" s="13">
        <v>20200122</v>
      </c>
      <c r="S304" s="13" t="s">
        <v>33</v>
      </c>
      <c r="T304" s="26" t="s">
        <v>26</v>
      </c>
      <c r="U304" s="25"/>
    </row>
    <row r="305" s="2" customFormat="1" ht="14.4" spans="1:21">
      <c r="A305" s="12">
        <v>302</v>
      </c>
      <c r="B305" s="13" t="s">
        <v>409</v>
      </c>
      <c r="C305" s="13" t="s">
        <v>410</v>
      </c>
      <c r="D305" s="13">
        <v>20200121</v>
      </c>
      <c r="E305" s="13">
        <v>20200121</v>
      </c>
      <c r="F305" s="13" t="s">
        <v>48</v>
      </c>
      <c r="G305" s="14">
        <v>293</v>
      </c>
      <c r="H305" s="14">
        <v>0</v>
      </c>
      <c r="I305" s="14">
        <v>14</v>
      </c>
      <c r="J305" s="14">
        <v>141.2</v>
      </c>
      <c r="K305" s="14">
        <v>294</v>
      </c>
      <c r="L305" s="14">
        <v>80</v>
      </c>
      <c r="M305" s="14">
        <v>0</v>
      </c>
      <c r="N305" s="17"/>
      <c r="O305" s="17"/>
      <c r="P305" s="17"/>
      <c r="Q305" s="23">
        <f>(H305+I305+J305+L305+M305+N305+O305+P305)/K305</f>
        <v>0.8</v>
      </c>
      <c r="R305" s="13">
        <v>20200121</v>
      </c>
      <c r="S305" s="13" t="s">
        <v>25</v>
      </c>
      <c r="T305" s="26" t="s">
        <v>26</v>
      </c>
      <c r="U305" s="25"/>
    </row>
    <row r="306" s="2" customFormat="1" ht="14.4" spans="1:21">
      <c r="A306" s="12">
        <v>303</v>
      </c>
      <c r="B306" s="13" t="s">
        <v>409</v>
      </c>
      <c r="C306" s="13" t="s">
        <v>410</v>
      </c>
      <c r="D306" s="13">
        <v>20200121</v>
      </c>
      <c r="E306" s="13">
        <v>20200121</v>
      </c>
      <c r="F306" s="13" t="s">
        <v>48</v>
      </c>
      <c r="G306" s="14">
        <v>83.96</v>
      </c>
      <c r="H306" s="14">
        <v>0</v>
      </c>
      <c r="I306" s="14">
        <v>0</v>
      </c>
      <c r="J306" s="14">
        <v>67.45</v>
      </c>
      <c r="K306" s="14">
        <v>84.31</v>
      </c>
      <c r="L306" s="14">
        <v>0</v>
      </c>
      <c r="M306" s="14">
        <v>0</v>
      </c>
      <c r="N306" s="17"/>
      <c r="O306" s="17"/>
      <c r="P306" s="17"/>
      <c r="Q306" s="23">
        <f>(H306+I306+J306+L306+M306+N306+O306+P306)/K306</f>
        <v>0.800023721978413</v>
      </c>
      <c r="R306" s="13">
        <v>20200121</v>
      </c>
      <c r="S306" s="13" t="s">
        <v>25</v>
      </c>
      <c r="T306" s="26" t="s">
        <v>26</v>
      </c>
      <c r="U306" s="25"/>
    </row>
    <row r="307" s="2" customFormat="1" ht="14.4" spans="1:21">
      <c r="A307" s="12">
        <v>304</v>
      </c>
      <c r="B307" s="13" t="s">
        <v>411</v>
      </c>
      <c r="C307" s="13" t="s">
        <v>81</v>
      </c>
      <c r="D307" s="13">
        <v>20200124</v>
      </c>
      <c r="E307" s="13">
        <v>20200124</v>
      </c>
      <c r="F307" s="13" t="s">
        <v>43</v>
      </c>
      <c r="G307" s="14">
        <v>297.12</v>
      </c>
      <c r="H307" s="14">
        <v>0</v>
      </c>
      <c r="I307" s="14">
        <v>10.4</v>
      </c>
      <c r="J307" s="14">
        <v>0</v>
      </c>
      <c r="K307" s="14">
        <v>297.62</v>
      </c>
      <c r="L307" s="14">
        <v>282.26</v>
      </c>
      <c r="M307" s="14">
        <v>0</v>
      </c>
      <c r="N307" s="17"/>
      <c r="O307" s="17"/>
      <c r="P307" s="17"/>
      <c r="Q307" s="23">
        <f>(H307+I307+J307+L307+M307+N307+O307+P307)/K307</f>
        <v>0.983334453329749</v>
      </c>
      <c r="R307" s="13">
        <v>20200124</v>
      </c>
      <c r="S307" s="13" t="s">
        <v>25</v>
      </c>
      <c r="T307" s="26" t="s">
        <v>26</v>
      </c>
      <c r="U307" s="25"/>
    </row>
    <row r="308" s="2" customFormat="1" ht="14.4" spans="1:21">
      <c r="A308" s="12">
        <v>305</v>
      </c>
      <c r="B308" s="13" t="s">
        <v>412</v>
      </c>
      <c r="C308" s="13" t="s">
        <v>81</v>
      </c>
      <c r="D308" s="13">
        <v>20200116</v>
      </c>
      <c r="E308" s="13">
        <v>20200116</v>
      </c>
      <c r="F308" s="13" t="s">
        <v>43</v>
      </c>
      <c r="G308" s="14">
        <v>277.52</v>
      </c>
      <c r="H308" s="14">
        <v>0</v>
      </c>
      <c r="I308" s="14">
        <v>9.72</v>
      </c>
      <c r="J308" s="14">
        <v>0</v>
      </c>
      <c r="K308" s="14">
        <v>278.02</v>
      </c>
      <c r="L308" s="14">
        <v>263.64</v>
      </c>
      <c r="M308" s="14">
        <v>0</v>
      </c>
      <c r="N308" s="17"/>
      <c r="O308" s="17"/>
      <c r="P308" s="17"/>
      <c r="Q308" s="23">
        <f>(H308+I308+J308+L308+M308+N308+O308+P308)/K308</f>
        <v>0.983238615926912</v>
      </c>
      <c r="R308" s="13">
        <v>20200116</v>
      </c>
      <c r="S308" s="13" t="s">
        <v>25</v>
      </c>
      <c r="T308" s="26" t="s">
        <v>26</v>
      </c>
      <c r="U308" s="25"/>
    </row>
    <row r="309" s="2" customFormat="1" ht="14.4" spans="1:21">
      <c r="A309" s="12">
        <v>306</v>
      </c>
      <c r="B309" s="13" t="s">
        <v>413</v>
      </c>
      <c r="C309" s="13" t="s">
        <v>196</v>
      </c>
      <c r="D309" s="13">
        <v>20200121</v>
      </c>
      <c r="E309" s="13">
        <v>20200115</v>
      </c>
      <c r="F309" s="13" t="s">
        <v>303</v>
      </c>
      <c r="G309" s="14">
        <v>2017.72</v>
      </c>
      <c r="H309" s="14">
        <v>0</v>
      </c>
      <c r="I309" s="14">
        <v>70.62</v>
      </c>
      <c r="J309" s="14">
        <v>0</v>
      </c>
      <c r="K309" s="14">
        <v>2027.23</v>
      </c>
      <c r="L309" s="14">
        <v>1916.83</v>
      </c>
      <c r="M309" s="14">
        <v>0</v>
      </c>
      <c r="N309" s="17"/>
      <c r="O309" s="17"/>
      <c r="P309" s="17"/>
      <c r="Q309" s="23">
        <f>(H309+I309+J309+L309+M309+N309+O309+P309)/K309</f>
        <v>0.980377164899888</v>
      </c>
      <c r="R309" s="13">
        <v>20200121</v>
      </c>
      <c r="S309" s="13" t="s">
        <v>33</v>
      </c>
      <c r="T309" s="26" t="s">
        <v>26</v>
      </c>
      <c r="U309" s="25"/>
    </row>
    <row r="310" s="2" customFormat="1" ht="14.4" spans="1:21">
      <c r="A310" s="12">
        <v>307</v>
      </c>
      <c r="B310" s="13" t="s">
        <v>414</v>
      </c>
      <c r="C310" s="13" t="s">
        <v>72</v>
      </c>
      <c r="D310" s="13">
        <v>20200113</v>
      </c>
      <c r="E310" s="13">
        <v>20191230</v>
      </c>
      <c r="F310" s="13" t="s">
        <v>48</v>
      </c>
      <c r="G310" s="14">
        <v>10242.27</v>
      </c>
      <c r="H310" s="14">
        <v>0</v>
      </c>
      <c r="I310" s="14">
        <v>1433.92</v>
      </c>
      <c r="J310" s="14">
        <v>276.62</v>
      </c>
      <c r="K310" s="14">
        <v>11004.84</v>
      </c>
      <c r="L310" s="14">
        <v>8193.82</v>
      </c>
      <c r="M310" s="14">
        <v>0</v>
      </c>
      <c r="N310" s="17"/>
      <c r="O310" s="17"/>
      <c r="P310" s="17"/>
      <c r="Q310" s="23">
        <f>(H310+I310+J310+L310+M310+N310+O310+P310)/K310</f>
        <v>0.900000363476434</v>
      </c>
      <c r="R310" s="13">
        <v>20200119</v>
      </c>
      <c r="S310" s="13" t="s">
        <v>33</v>
      </c>
      <c r="T310" s="26" t="s">
        <v>26</v>
      </c>
      <c r="U310" s="25"/>
    </row>
    <row r="311" s="2" customFormat="1" ht="14.4" spans="1:21">
      <c r="A311" s="12">
        <v>308</v>
      </c>
      <c r="B311" s="13" t="s">
        <v>415</v>
      </c>
      <c r="C311" s="13" t="s">
        <v>81</v>
      </c>
      <c r="D311" s="13">
        <v>20200121</v>
      </c>
      <c r="E311" s="13">
        <v>20200121</v>
      </c>
      <c r="F311" s="13" t="s">
        <v>43</v>
      </c>
      <c r="G311" s="14">
        <v>220.74</v>
      </c>
      <c r="H311" s="14">
        <v>0</v>
      </c>
      <c r="I311" s="14">
        <v>7.73</v>
      </c>
      <c r="J311" s="14">
        <v>0</v>
      </c>
      <c r="K311" s="14">
        <v>221.24</v>
      </c>
      <c r="L311" s="14">
        <v>209.7</v>
      </c>
      <c r="M311" s="14">
        <v>0</v>
      </c>
      <c r="N311" s="17"/>
      <c r="O311" s="17"/>
      <c r="P311" s="17"/>
      <c r="Q311" s="23">
        <f>(H311+I311+J311+L311+M311+N311+O311+P311)/K311</f>
        <v>0.982778882661363</v>
      </c>
      <c r="R311" s="13">
        <v>20200121</v>
      </c>
      <c r="S311" s="13" t="s">
        <v>25</v>
      </c>
      <c r="T311" s="26" t="s">
        <v>26</v>
      </c>
      <c r="U311" s="25"/>
    </row>
    <row r="312" s="2" customFormat="1" ht="14.4" spans="1:21">
      <c r="A312" s="12">
        <v>309</v>
      </c>
      <c r="B312" s="13" t="s">
        <v>416</v>
      </c>
      <c r="C312" s="13" t="s">
        <v>39</v>
      </c>
      <c r="D312" s="13">
        <v>20200119</v>
      </c>
      <c r="E312" s="13">
        <v>20200119</v>
      </c>
      <c r="F312" s="13" t="s">
        <v>24</v>
      </c>
      <c r="G312" s="14">
        <v>279.52</v>
      </c>
      <c r="H312" s="14">
        <v>0</v>
      </c>
      <c r="I312" s="14">
        <v>39.13</v>
      </c>
      <c r="J312" s="14">
        <v>0</v>
      </c>
      <c r="K312" s="14">
        <v>279.52</v>
      </c>
      <c r="L312" s="14">
        <v>223.62</v>
      </c>
      <c r="M312" s="14">
        <v>0</v>
      </c>
      <c r="N312" s="17">
        <v>16.77</v>
      </c>
      <c r="O312" s="17"/>
      <c r="P312" s="17"/>
      <c r="Q312" s="23">
        <f>(H312+I312+J312+L312+M312+N312+O312+P312)/K312</f>
        <v>1</v>
      </c>
      <c r="R312" s="13">
        <v>20200119</v>
      </c>
      <c r="S312" s="13" t="s">
        <v>25</v>
      </c>
      <c r="T312" s="26" t="s">
        <v>26</v>
      </c>
      <c r="U312" s="26" t="s">
        <v>40</v>
      </c>
    </row>
    <row r="313" s="2" customFormat="1" ht="14.4" spans="1:21">
      <c r="A313" s="12">
        <v>310</v>
      </c>
      <c r="B313" s="13" t="s">
        <v>417</v>
      </c>
      <c r="C313" s="13" t="s">
        <v>23</v>
      </c>
      <c r="D313" s="13">
        <v>20200122</v>
      </c>
      <c r="E313" s="13">
        <v>20200122</v>
      </c>
      <c r="F313" s="13" t="s">
        <v>76</v>
      </c>
      <c r="G313" s="14">
        <v>490.11</v>
      </c>
      <c r="H313" s="14">
        <v>0</v>
      </c>
      <c r="I313" s="14">
        <v>68.62</v>
      </c>
      <c r="J313" s="14">
        <v>0</v>
      </c>
      <c r="K313" s="14">
        <v>490.11</v>
      </c>
      <c r="L313" s="14">
        <v>392.09</v>
      </c>
      <c r="M313" s="14">
        <v>0</v>
      </c>
      <c r="N313" s="17"/>
      <c r="O313" s="17"/>
      <c r="P313" s="17"/>
      <c r="Q313" s="23">
        <f>(H313+I313+J313+L313+M313+N313+O313+P313)/K313</f>
        <v>0.940013466364694</v>
      </c>
      <c r="R313" s="13">
        <v>20200122</v>
      </c>
      <c r="S313" s="13" t="s">
        <v>25</v>
      </c>
      <c r="T313" s="26" t="s">
        <v>26</v>
      </c>
      <c r="U313" s="25"/>
    </row>
    <row r="314" s="2" customFormat="1" ht="14.4" spans="1:21">
      <c r="A314" s="12">
        <v>311</v>
      </c>
      <c r="B314" s="13" t="s">
        <v>418</v>
      </c>
      <c r="C314" s="13" t="s">
        <v>419</v>
      </c>
      <c r="D314" s="13">
        <v>20200104</v>
      </c>
      <c r="E314" s="13">
        <v>20200102</v>
      </c>
      <c r="F314" s="13" t="s">
        <v>43</v>
      </c>
      <c r="G314" s="14">
        <v>1624.3</v>
      </c>
      <c r="H314" s="14">
        <v>0</v>
      </c>
      <c r="I314" s="14">
        <v>56.85</v>
      </c>
      <c r="J314" s="14">
        <v>2.51</v>
      </c>
      <c r="K314" s="14">
        <v>1780.5</v>
      </c>
      <c r="L314" s="14">
        <v>1543.09</v>
      </c>
      <c r="M314" s="14">
        <v>0</v>
      </c>
      <c r="N314" s="17"/>
      <c r="O314" s="17"/>
      <c r="P314" s="17"/>
      <c r="Q314" s="23">
        <f>(H314+I314+J314+L314+M314+N314+O314+P314)/K314</f>
        <v>0.9</v>
      </c>
      <c r="R314" s="13">
        <v>20200120</v>
      </c>
      <c r="S314" s="13" t="s">
        <v>33</v>
      </c>
      <c r="T314" s="26" t="s">
        <v>26</v>
      </c>
      <c r="U314" s="25"/>
    </row>
    <row r="315" s="2" customFormat="1" ht="14.4" spans="1:21">
      <c r="A315" s="12">
        <v>312</v>
      </c>
      <c r="B315" s="13" t="s">
        <v>420</v>
      </c>
      <c r="C315" s="13" t="s">
        <v>308</v>
      </c>
      <c r="D315" s="13">
        <v>20200121</v>
      </c>
      <c r="E315" s="13">
        <v>20200121</v>
      </c>
      <c r="F315" s="13" t="s">
        <v>48</v>
      </c>
      <c r="G315" s="14">
        <v>623.62</v>
      </c>
      <c r="H315" s="14">
        <v>0</v>
      </c>
      <c r="I315" s="14">
        <v>50.2</v>
      </c>
      <c r="J315" s="14">
        <v>161.84</v>
      </c>
      <c r="K315" s="14">
        <v>623.62</v>
      </c>
      <c r="L315" s="14">
        <v>286.86</v>
      </c>
      <c r="M315" s="14">
        <v>0</v>
      </c>
      <c r="N315" s="17"/>
      <c r="O315" s="17"/>
      <c r="P315" s="17"/>
      <c r="Q315" s="23">
        <f>(H315+I315+J315+L315+M315+N315+O315+P315)/K315</f>
        <v>0.800006414162471</v>
      </c>
      <c r="R315" s="13">
        <v>20200121</v>
      </c>
      <c r="S315" s="13" t="s">
        <v>25</v>
      </c>
      <c r="T315" s="26" t="s">
        <v>26</v>
      </c>
      <c r="U315" s="25"/>
    </row>
    <row r="316" s="2" customFormat="1" ht="14.4" spans="1:21">
      <c r="A316" s="12">
        <v>313</v>
      </c>
      <c r="B316" s="13" t="s">
        <v>421</v>
      </c>
      <c r="C316" s="13" t="s">
        <v>265</v>
      </c>
      <c r="D316" s="13">
        <v>20200116</v>
      </c>
      <c r="E316" s="13">
        <v>20200116</v>
      </c>
      <c r="F316" s="13" t="s">
        <v>48</v>
      </c>
      <c r="G316" s="14">
        <v>731.44</v>
      </c>
      <c r="H316" s="14">
        <v>0</v>
      </c>
      <c r="I316" s="14">
        <v>56</v>
      </c>
      <c r="J316" s="14">
        <v>209.15</v>
      </c>
      <c r="K316" s="14">
        <v>731.44</v>
      </c>
      <c r="L316" s="14">
        <v>320</v>
      </c>
      <c r="M316" s="14">
        <v>0</v>
      </c>
      <c r="N316" s="17"/>
      <c r="O316" s="17"/>
      <c r="P316" s="17"/>
      <c r="Q316" s="23">
        <f>(H316+I316+J316+L316+M316+N316+O316+P316)/K316</f>
        <v>0.799997265667724</v>
      </c>
      <c r="R316" s="13">
        <v>20200116</v>
      </c>
      <c r="S316" s="13" t="s">
        <v>25</v>
      </c>
      <c r="T316" s="26" t="s">
        <v>26</v>
      </c>
      <c r="U316" s="25"/>
    </row>
    <row r="317" s="2" customFormat="1" ht="14.4" spans="1:21">
      <c r="A317" s="12">
        <v>314</v>
      </c>
      <c r="B317" s="13" t="s">
        <v>422</v>
      </c>
      <c r="C317" s="13" t="s">
        <v>423</v>
      </c>
      <c r="D317" s="13">
        <v>20200119</v>
      </c>
      <c r="E317" s="13">
        <v>20200113</v>
      </c>
      <c r="F317" s="13" t="s">
        <v>91</v>
      </c>
      <c r="G317" s="14">
        <v>3534.05</v>
      </c>
      <c r="H317" s="14">
        <v>0</v>
      </c>
      <c r="I317" s="14">
        <v>123.69</v>
      </c>
      <c r="J317" s="14">
        <v>0</v>
      </c>
      <c r="K317" s="14">
        <v>3747.94</v>
      </c>
      <c r="L317" s="14">
        <v>3357.35</v>
      </c>
      <c r="M317" s="14">
        <v>0</v>
      </c>
      <c r="N317" s="17"/>
      <c r="O317" s="17"/>
      <c r="P317" s="17"/>
      <c r="Q317" s="23">
        <f>(H317+I317+J317+L317+M317+N317+O317+P317)/K317</f>
        <v>0.928787547292646</v>
      </c>
      <c r="R317" s="13">
        <v>20200119</v>
      </c>
      <c r="S317" s="13" t="s">
        <v>33</v>
      </c>
      <c r="T317" s="26" t="s">
        <v>26</v>
      </c>
      <c r="U317" s="25"/>
    </row>
    <row r="318" s="2" customFormat="1" ht="14.4" spans="1:21">
      <c r="A318" s="12">
        <v>315</v>
      </c>
      <c r="B318" s="13" t="s">
        <v>424</v>
      </c>
      <c r="C318" s="13" t="s">
        <v>152</v>
      </c>
      <c r="D318" s="13">
        <v>20200123</v>
      </c>
      <c r="E318" s="13">
        <v>20200123</v>
      </c>
      <c r="F318" s="13" t="s">
        <v>303</v>
      </c>
      <c r="G318" s="14">
        <v>89.48</v>
      </c>
      <c r="H318" s="14">
        <v>0</v>
      </c>
      <c r="I318" s="14">
        <v>3.13</v>
      </c>
      <c r="J318" s="14">
        <v>0</v>
      </c>
      <c r="K318" s="14">
        <v>89.48</v>
      </c>
      <c r="L318" s="14">
        <v>85.01</v>
      </c>
      <c r="M318" s="14">
        <v>0</v>
      </c>
      <c r="N318" s="17"/>
      <c r="O318" s="17"/>
      <c r="P318" s="17"/>
      <c r="Q318" s="23">
        <f>(H318+I318+J318+L318+M318+N318+O318+P318)/K318</f>
        <v>0.985024586499776</v>
      </c>
      <c r="R318" s="13">
        <v>20200123</v>
      </c>
      <c r="S318" s="13" t="s">
        <v>25</v>
      </c>
      <c r="T318" s="26" t="s">
        <v>26</v>
      </c>
      <c r="U318" s="25"/>
    </row>
    <row r="319" s="2" customFormat="1" ht="14.4" spans="1:21">
      <c r="A319" s="12">
        <v>316</v>
      </c>
      <c r="B319" s="13" t="s">
        <v>425</v>
      </c>
      <c r="C319" s="13" t="s">
        <v>39</v>
      </c>
      <c r="D319" s="13">
        <v>20200119</v>
      </c>
      <c r="E319" s="13">
        <v>20200119</v>
      </c>
      <c r="F319" s="13" t="s">
        <v>24</v>
      </c>
      <c r="G319" s="14">
        <v>1628.08</v>
      </c>
      <c r="H319" s="14">
        <v>0</v>
      </c>
      <c r="I319" s="14">
        <v>49</v>
      </c>
      <c r="J319" s="14">
        <v>973.46</v>
      </c>
      <c r="K319" s="14">
        <v>1628.08</v>
      </c>
      <c r="L319" s="14">
        <v>280</v>
      </c>
      <c r="M319" s="14">
        <v>0</v>
      </c>
      <c r="N319" s="17">
        <v>325.62</v>
      </c>
      <c r="O319" s="17"/>
      <c r="P319" s="17"/>
      <c r="Q319" s="23">
        <f>(H319+I319+J319+L319+M319+N319+O319+P319)/K319</f>
        <v>1</v>
      </c>
      <c r="R319" s="13">
        <v>20200119</v>
      </c>
      <c r="S319" s="13" t="s">
        <v>25</v>
      </c>
      <c r="T319" s="24" t="s">
        <v>26</v>
      </c>
      <c r="U319" s="26" t="s">
        <v>40</v>
      </c>
    </row>
    <row r="320" s="2" customFormat="1" ht="14.4" spans="1:21">
      <c r="A320" s="12">
        <v>317</v>
      </c>
      <c r="B320" s="13" t="s">
        <v>426</v>
      </c>
      <c r="C320" s="13" t="s">
        <v>28</v>
      </c>
      <c r="D320" s="13">
        <v>20200121</v>
      </c>
      <c r="E320" s="13">
        <v>20200101</v>
      </c>
      <c r="F320" s="13" t="s">
        <v>29</v>
      </c>
      <c r="G320" s="14">
        <v>3018.4</v>
      </c>
      <c r="H320" s="14">
        <v>0</v>
      </c>
      <c r="I320" s="14">
        <v>422.58</v>
      </c>
      <c r="J320" s="14">
        <v>0</v>
      </c>
      <c r="K320" s="14">
        <v>3062.01</v>
      </c>
      <c r="L320" s="14">
        <v>2414.72</v>
      </c>
      <c r="M320" s="14">
        <v>0</v>
      </c>
      <c r="N320" s="17"/>
      <c r="O320" s="17"/>
      <c r="P320" s="17"/>
      <c r="Q320" s="23">
        <f>(H320+I320+J320+L320+M320+N320+O320+P320)/K320</f>
        <v>0.926613564292736</v>
      </c>
      <c r="R320" s="13">
        <v>20200122</v>
      </c>
      <c r="S320" s="13" t="s">
        <v>30</v>
      </c>
      <c r="T320" s="26" t="s">
        <v>26</v>
      </c>
      <c r="U320" s="25"/>
    </row>
    <row r="321" s="2" customFormat="1" ht="14.4" spans="1:21">
      <c r="A321" s="12">
        <v>318</v>
      </c>
      <c r="B321" s="13" t="s">
        <v>427</v>
      </c>
      <c r="C321" s="13" t="s">
        <v>164</v>
      </c>
      <c r="D321" s="13">
        <v>20200116</v>
      </c>
      <c r="E321" s="13">
        <v>20200116</v>
      </c>
      <c r="F321" s="13" t="s">
        <v>48</v>
      </c>
      <c r="G321" s="14">
        <v>1159.4</v>
      </c>
      <c r="H321" s="14">
        <v>0</v>
      </c>
      <c r="I321" s="14">
        <v>56</v>
      </c>
      <c r="J321" s="14">
        <v>551.52</v>
      </c>
      <c r="K321" s="14">
        <v>1159.4</v>
      </c>
      <c r="L321" s="14">
        <v>320</v>
      </c>
      <c r="M321" s="14">
        <v>0</v>
      </c>
      <c r="N321" s="17"/>
      <c r="O321" s="17"/>
      <c r="P321" s="17"/>
      <c r="Q321" s="23">
        <f>(H321+I321+J321+L321+M321+N321+O321+P321)/K321</f>
        <v>0.8</v>
      </c>
      <c r="R321" s="13">
        <v>20200116</v>
      </c>
      <c r="S321" s="13" t="s">
        <v>25</v>
      </c>
      <c r="T321" s="26" t="s">
        <v>26</v>
      </c>
      <c r="U321" s="25"/>
    </row>
    <row r="322" s="2" customFormat="1" ht="14.4" spans="1:21">
      <c r="A322" s="12">
        <v>319</v>
      </c>
      <c r="B322" s="13" t="s">
        <v>428</v>
      </c>
      <c r="C322" s="13" t="s">
        <v>183</v>
      </c>
      <c r="D322" s="13">
        <v>20200116</v>
      </c>
      <c r="E322" s="13">
        <v>20200112</v>
      </c>
      <c r="F322" s="13" t="s">
        <v>48</v>
      </c>
      <c r="G322" s="14">
        <v>4671.12</v>
      </c>
      <c r="H322" s="14">
        <v>0</v>
      </c>
      <c r="I322" s="14">
        <v>653.95</v>
      </c>
      <c r="J322" s="14">
        <v>568.26</v>
      </c>
      <c r="K322" s="14">
        <v>5510.12</v>
      </c>
      <c r="L322" s="14">
        <v>3736.9</v>
      </c>
      <c r="M322" s="14">
        <v>0</v>
      </c>
      <c r="N322" s="17"/>
      <c r="O322" s="17"/>
      <c r="P322" s="17"/>
      <c r="Q322" s="23">
        <f t="shared" ref="Q322:Q385" si="5">(H322+I322+J322+L322+M322+N322+O322+P322)/K322</f>
        <v>0.900000362968502</v>
      </c>
      <c r="R322" s="13">
        <v>20200116</v>
      </c>
      <c r="S322" s="13" t="s">
        <v>33</v>
      </c>
      <c r="T322" s="26" t="s">
        <v>26</v>
      </c>
      <c r="U322" s="25"/>
    </row>
    <row r="323" s="2" customFormat="1" ht="14.4" spans="1:21">
      <c r="A323" s="12">
        <v>320</v>
      </c>
      <c r="B323" s="13" t="s">
        <v>429</v>
      </c>
      <c r="C323" s="13" t="s">
        <v>96</v>
      </c>
      <c r="D323" s="13">
        <v>20200118</v>
      </c>
      <c r="E323" s="13">
        <v>20200118</v>
      </c>
      <c r="F323" s="13" t="s">
        <v>76</v>
      </c>
      <c r="G323" s="14">
        <v>225.82</v>
      </c>
      <c r="H323" s="14">
        <v>0</v>
      </c>
      <c r="I323" s="14">
        <v>31.61</v>
      </c>
      <c r="J323" s="14">
        <v>0</v>
      </c>
      <c r="K323" s="14">
        <v>225.82</v>
      </c>
      <c r="L323" s="14">
        <v>180.66</v>
      </c>
      <c r="M323" s="14">
        <v>0</v>
      </c>
      <c r="N323" s="17"/>
      <c r="O323" s="17"/>
      <c r="P323" s="17"/>
      <c r="Q323" s="23">
        <f>(H323+I323+J323+L323+M323+N323+O323+P323)/K323</f>
        <v>0.939996457355416</v>
      </c>
      <c r="R323" s="13">
        <v>20200118</v>
      </c>
      <c r="S323" s="13" t="s">
        <v>25</v>
      </c>
      <c r="T323" s="26" t="s">
        <v>26</v>
      </c>
      <c r="U323" s="25"/>
    </row>
    <row r="324" s="2" customFormat="1" ht="14.4" spans="1:21">
      <c r="A324" s="12">
        <v>321</v>
      </c>
      <c r="B324" s="13" t="s">
        <v>430</v>
      </c>
      <c r="C324" s="13" t="s">
        <v>431</v>
      </c>
      <c r="D324" s="13">
        <v>20200112</v>
      </c>
      <c r="E324" s="13">
        <v>20200106</v>
      </c>
      <c r="F324" s="13" t="s">
        <v>76</v>
      </c>
      <c r="G324" s="14">
        <v>5649.85</v>
      </c>
      <c r="H324" s="14">
        <v>0</v>
      </c>
      <c r="I324" s="14">
        <v>784.93</v>
      </c>
      <c r="J324" s="14">
        <v>683.61</v>
      </c>
      <c r="K324" s="14">
        <v>5997.07</v>
      </c>
      <c r="L324" s="14">
        <v>4528.53</v>
      </c>
      <c r="M324" s="14">
        <v>0</v>
      </c>
      <c r="N324" s="17"/>
      <c r="O324" s="17"/>
      <c r="P324" s="17"/>
      <c r="Q324" s="23">
        <f>(H324+I324+J324+L324+M324+N324+O324+P324)/K324</f>
        <v>1</v>
      </c>
      <c r="R324" s="13">
        <v>20200122</v>
      </c>
      <c r="S324" s="13" t="s">
        <v>33</v>
      </c>
      <c r="T324" s="26" t="s">
        <v>26</v>
      </c>
      <c r="U324" s="25"/>
    </row>
    <row r="325" s="2" customFormat="1" ht="14.4" spans="1:21">
      <c r="A325" s="12">
        <v>322</v>
      </c>
      <c r="B325" s="13" t="s">
        <v>432</v>
      </c>
      <c r="C325" s="13" t="s">
        <v>104</v>
      </c>
      <c r="D325" s="13">
        <v>20200121</v>
      </c>
      <c r="E325" s="13">
        <v>20200115</v>
      </c>
      <c r="F325" s="13" t="s">
        <v>305</v>
      </c>
      <c r="G325" s="14">
        <v>1633.5</v>
      </c>
      <c r="H325" s="14">
        <v>0</v>
      </c>
      <c r="I325" s="14">
        <v>57.17</v>
      </c>
      <c r="J325" s="14">
        <v>163.08</v>
      </c>
      <c r="K325" s="14">
        <v>1968.98</v>
      </c>
      <c r="L325" s="14">
        <v>1551.83</v>
      </c>
      <c r="M325" s="14">
        <v>0</v>
      </c>
      <c r="N325" s="17"/>
      <c r="O325" s="17"/>
      <c r="P325" s="17"/>
      <c r="Q325" s="23">
        <f>(H325+I325+J325+L325+M325+N325+O325+P325)/K325</f>
        <v>0.89999898424565</v>
      </c>
      <c r="R325" s="13">
        <v>20200121</v>
      </c>
      <c r="S325" s="13" t="s">
        <v>33</v>
      </c>
      <c r="T325" s="26" t="s">
        <v>26</v>
      </c>
      <c r="U325" s="25"/>
    </row>
    <row r="326" s="2" customFormat="1" ht="14.4" spans="1:21">
      <c r="A326" s="12">
        <v>323</v>
      </c>
      <c r="B326" s="13" t="s">
        <v>433</v>
      </c>
      <c r="C326" s="13" t="s">
        <v>39</v>
      </c>
      <c r="D326" s="13">
        <v>20200116</v>
      </c>
      <c r="E326" s="13">
        <v>20200116</v>
      </c>
      <c r="F326" s="13" t="s">
        <v>24</v>
      </c>
      <c r="G326" s="14">
        <v>647.92</v>
      </c>
      <c r="H326" s="14">
        <v>0</v>
      </c>
      <c r="I326" s="14">
        <v>49</v>
      </c>
      <c r="J326" s="14">
        <v>189.34</v>
      </c>
      <c r="K326" s="14">
        <v>647.92</v>
      </c>
      <c r="L326" s="14">
        <v>280</v>
      </c>
      <c r="M326" s="14">
        <v>0</v>
      </c>
      <c r="N326" s="17">
        <v>129.58</v>
      </c>
      <c r="O326" s="17"/>
      <c r="P326" s="17"/>
      <c r="Q326" s="23">
        <f>(H326+I326+J326+L326+M326+N326+O326+P326)/K326</f>
        <v>1</v>
      </c>
      <c r="R326" s="13">
        <v>20200116</v>
      </c>
      <c r="S326" s="13" t="s">
        <v>25</v>
      </c>
      <c r="T326" s="24" t="s">
        <v>26</v>
      </c>
      <c r="U326" s="26" t="s">
        <v>40</v>
      </c>
    </row>
    <row r="327" s="2" customFormat="1" ht="14.4" spans="1:21">
      <c r="A327" s="12">
        <v>324</v>
      </c>
      <c r="B327" s="13" t="s">
        <v>434</v>
      </c>
      <c r="C327" s="13" t="s">
        <v>42</v>
      </c>
      <c r="D327" s="13">
        <v>20200117</v>
      </c>
      <c r="E327" s="13">
        <v>20200117</v>
      </c>
      <c r="F327" s="13" t="s">
        <v>43</v>
      </c>
      <c r="G327" s="14">
        <v>298.6</v>
      </c>
      <c r="H327" s="14">
        <v>0</v>
      </c>
      <c r="I327" s="14">
        <v>10.45</v>
      </c>
      <c r="J327" s="14">
        <v>0</v>
      </c>
      <c r="K327" s="14">
        <v>299.1</v>
      </c>
      <c r="L327" s="14">
        <v>283.67</v>
      </c>
      <c r="M327" s="14">
        <v>0</v>
      </c>
      <c r="N327" s="17"/>
      <c r="O327" s="17"/>
      <c r="P327" s="17"/>
      <c r="Q327" s="23">
        <f>(H327+I327+J327+L327+M327+N327+O327+P327)/K327</f>
        <v>0.983350050150451</v>
      </c>
      <c r="R327" s="13">
        <v>20200117</v>
      </c>
      <c r="S327" s="13" t="s">
        <v>25</v>
      </c>
      <c r="T327" s="26" t="s">
        <v>26</v>
      </c>
      <c r="U327" s="25"/>
    </row>
    <row r="328" s="2" customFormat="1" ht="14.4" spans="1:21">
      <c r="A328" s="12">
        <v>325</v>
      </c>
      <c r="B328" s="13" t="s">
        <v>435</v>
      </c>
      <c r="C328" s="13" t="s">
        <v>39</v>
      </c>
      <c r="D328" s="13">
        <v>20200119</v>
      </c>
      <c r="E328" s="13">
        <v>20200119</v>
      </c>
      <c r="F328" s="13" t="s">
        <v>24</v>
      </c>
      <c r="G328" s="14">
        <v>246.44</v>
      </c>
      <c r="H328" s="14">
        <v>0</v>
      </c>
      <c r="I328" s="14">
        <v>34.5</v>
      </c>
      <c r="J328" s="14">
        <v>0</v>
      </c>
      <c r="K328" s="14">
        <v>246.44</v>
      </c>
      <c r="L328" s="14">
        <v>197.15</v>
      </c>
      <c r="M328" s="14">
        <v>0</v>
      </c>
      <c r="N328" s="17">
        <v>14.79</v>
      </c>
      <c r="O328" s="17"/>
      <c r="P328" s="17"/>
      <c r="Q328" s="23">
        <f>(H328+I328+J328+L328+M328+N328+O328+P328)/K328</f>
        <v>1</v>
      </c>
      <c r="R328" s="13">
        <v>20200119</v>
      </c>
      <c r="S328" s="13" t="s">
        <v>25</v>
      </c>
      <c r="T328" s="26" t="s">
        <v>26</v>
      </c>
      <c r="U328" s="26" t="s">
        <v>40</v>
      </c>
    </row>
    <row r="329" s="2" customFormat="1" ht="14.4" spans="1:21">
      <c r="A329" s="12">
        <v>326</v>
      </c>
      <c r="B329" s="13" t="s">
        <v>436</v>
      </c>
      <c r="C329" s="13" t="s">
        <v>300</v>
      </c>
      <c r="D329" s="13">
        <v>20200128</v>
      </c>
      <c r="E329" s="13">
        <v>20200125</v>
      </c>
      <c r="F329" s="13" t="s">
        <v>48</v>
      </c>
      <c r="G329" s="14">
        <v>6759.19</v>
      </c>
      <c r="H329" s="14">
        <v>0</v>
      </c>
      <c r="I329" s="14">
        <v>946.29</v>
      </c>
      <c r="J329" s="14">
        <v>590.63</v>
      </c>
      <c r="K329" s="14">
        <v>7715.86</v>
      </c>
      <c r="L329" s="14">
        <v>5407.35</v>
      </c>
      <c r="M329" s="14">
        <v>0</v>
      </c>
      <c r="N329" s="17"/>
      <c r="O329" s="17"/>
      <c r="P329" s="17"/>
      <c r="Q329" s="23">
        <f>(H329+I329+J329+L329+M329+N329+O329+P329)/K329</f>
        <v>0.899999481587276</v>
      </c>
      <c r="R329" s="13">
        <v>20200128</v>
      </c>
      <c r="S329" s="13" t="s">
        <v>33</v>
      </c>
      <c r="T329" s="26" t="s">
        <v>26</v>
      </c>
      <c r="U329" s="25"/>
    </row>
    <row r="330" s="2" customFormat="1" ht="14.4" spans="1:21">
      <c r="A330" s="12">
        <v>327</v>
      </c>
      <c r="B330" s="13" t="s">
        <v>437</v>
      </c>
      <c r="C330" s="13" t="s">
        <v>108</v>
      </c>
      <c r="D330" s="13">
        <v>20200120</v>
      </c>
      <c r="E330" s="13">
        <v>20200120</v>
      </c>
      <c r="F330" s="13" t="s">
        <v>48</v>
      </c>
      <c r="G330" s="14">
        <v>302.64</v>
      </c>
      <c r="H330" s="14">
        <v>0</v>
      </c>
      <c r="I330" s="14">
        <v>42.37</v>
      </c>
      <c r="J330" s="14">
        <v>0</v>
      </c>
      <c r="K330" s="14">
        <v>302.64</v>
      </c>
      <c r="L330" s="14">
        <v>242.11</v>
      </c>
      <c r="M330" s="14">
        <v>0</v>
      </c>
      <c r="N330" s="17"/>
      <c r="O330" s="17"/>
      <c r="P330" s="17"/>
      <c r="Q330" s="23">
        <f>(H330+I330+J330+L330+M330+N330+O330+P330)/K330</f>
        <v>0.93999471319059</v>
      </c>
      <c r="R330" s="13">
        <v>20200120</v>
      </c>
      <c r="S330" s="13" t="s">
        <v>25</v>
      </c>
      <c r="T330" s="26" t="s">
        <v>26</v>
      </c>
      <c r="U330" s="25"/>
    </row>
    <row r="331" s="2" customFormat="1" ht="14.4" spans="1:21">
      <c r="A331" s="12">
        <v>328</v>
      </c>
      <c r="B331" s="13" t="s">
        <v>437</v>
      </c>
      <c r="C331" s="13" t="s">
        <v>438</v>
      </c>
      <c r="D331" s="13">
        <v>20200120</v>
      </c>
      <c r="E331" s="13">
        <v>20200117</v>
      </c>
      <c r="F331" s="13" t="s">
        <v>48</v>
      </c>
      <c r="G331" s="14">
        <v>7694.6</v>
      </c>
      <c r="H331" s="14">
        <v>0</v>
      </c>
      <c r="I331" s="14">
        <v>1077.24</v>
      </c>
      <c r="J331" s="14">
        <v>938.05</v>
      </c>
      <c r="K331" s="14">
        <v>9078.85</v>
      </c>
      <c r="L331" s="14">
        <v>6155.68</v>
      </c>
      <c r="M331" s="14">
        <v>0</v>
      </c>
      <c r="N331" s="17"/>
      <c r="O331" s="17"/>
      <c r="P331" s="17"/>
      <c r="Q331" s="23">
        <f>(H331+I331+J331+L331+M331+N331+O331+P331)/K331</f>
        <v>0.900000550730544</v>
      </c>
      <c r="R331" s="13">
        <v>20200120</v>
      </c>
      <c r="S331" s="13" t="s">
        <v>33</v>
      </c>
      <c r="T331" s="26" t="s">
        <v>26</v>
      </c>
      <c r="U331" s="25"/>
    </row>
    <row r="332" s="2" customFormat="1" ht="14.4" spans="1:21">
      <c r="A332" s="12">
        <v>329</v>
      </c>
      <c r="B332" s="13" t="s">
        <v>439</v>
      </c>
      <c r="C332" s="13" t="s">
        <v>440</v>
      </c>
      <c r="D332" s="13">
        <v>20200120</v>
      </c>
      <c r="E332" s="13">
        <v>20200112</v>
      </c>
      <c r="F332" s="13" t="s">
        <v>48</v>
      </c>
      <c r="G332" s="14">
        <v>6777.64</v>
      </c>
      <c r="H332" s="14">
        <v>0</v>
      </c>
      <c r="I332" s="14">
        <v>948.87</v>
      </c>
      <c r="J332" s="14">
        <v>638.7</v>
      </c>
      <c r="K332" s="14">
        <v>7788.53</v>
      </c>
      <c r="L332" s="14">
        <v>5422.11</v>
      </c>
      <c r="M332" s="14">
        <v>0</v>
      </c>
      <c r="N332" s="17"/>
      <c r="O332" s="17"/>
      <c r="P332" s="17"/>
      <c r="Q332" s="23">
        <f>(H332+I332+J332+L332+M332+N332+O332+P332)/K332</f>
        <v>0.900000385181799</v>
      </c>
      <c r="R332" s="13">
        <v>20200120</v>
      </c>
      <c r="S332" s="13" t="s">
        <v>33</v>
      </c>
      <c r="T332" s="26" t="s">
        <v>26</v>
      </c>
      <c r="U332" s="25"/>
    </row>
    <row r="333" s="2" customFormat="1" ht="14.4" spans="1:21">
      <c r="A333" s="12">
        <v>330</v>
      </c>
      <c r="B333" s="13" t="s">
        <v>441</v>
      </c>
      <c r="C333" s="13" t="s">
        <v>442</v>
      </c>
      <c r="D333" s="13">
        <v>20200117</v>
      </c>
      <c r="E333" s="13">
        <v>20200106</v>
      </c>
      <c r="F333" s="13" t="s">
        <v>76</v>
      </c>
      <c r="G333" s="14">
        <v>6382.76</v>
      </c>
      <c r="H333" s="14">
        <v>0</v>
      </c>
      <c r="I333" s="14">
        <v>893.5</v>
      </c>
      <c r="J333" s="14">
        <v>0</v>
      </c>
      <c r="K333" s="14">
        <v>6672.24</v>
      </c>
      <c r="L333" s="14">
        <v>5106.34</v>
      </c>
      <c r="M333" s="14">
        <v>0</v>
      </c>
      <c r="N333" s="17"/>
      <c r="O333" s="17"/>
      <c r="P333" s="17"/>
      <c r="Q333" s="23">
        <f>(H333+I333+J333+L333+M333+N333+O333+P333)/K333</f>
        <v>0.89922424852823</v>
      </c>
      <c r="R333" s="13">
        <v>20200122</v>
      </c>
      <c r="S333" s="13" t="s">
        <v>33</v>
      </c>
      <c r="T333" s="26" t="s">
        <v>26</v>
      </c>
      <c r="U333" s="25"/>
    </row>
    <row r="334" s="2" customFormat="1" ht="14.4" spans="1:21">
      <c r="A334" s="12">
        <v>331</v>
      </c>
      <c r="B334" s="13" t="s">
        <v>443</v>
      </c>
      <c r="C334" s="13" t="s">
        <v>444</v>
      </c>
      <c r="D334" s="13">
        <v>20200120</v>
      </c>
      <c r="E334" s="13">
        <v>20200120</v>
      </c>
      <c r="F334" s="13" t="s">
        <v>48</v>
      </c>
      <c r="G334" s="14">
        <v>752</v>
      </c>
      <c r="H334" s="14">
        <v>0</v>
      </c>
      <c r="I334" s="14">
        <v>56</v>
      </c>
      <c r="J334" s="14">
        <v>225.6</v>
      </c>
      <c r="K334" s="14">
        <v>752</v>
      </c>
      <c r="L334" s="14">
        <v>320</v>
      </c>
      <c r="M334" s="14">
        <v>0</v>
      </c>
      <c r="N334" s="17"/>
      <c r="O334" s="17"/>
      <c r="P334" s="17"/>
      <c r="Q334" s="23">
        <f>(H334+I334+J334+L334+M334+N334+O334+P334)/K334</f>
        <v>0.8</v>
      </c>
      <c r="R334" s="13">
        <v>20200120</v>
      </c>
      <c r="S334" s="13" t="s">
        <v>25</v>
      </c>
      <c r="T334" s="26" t="s">
        <v>26</v>
      </c>
      <c r="U334" s="25"/>
    </row>
    <row r="335" s="2" customFormat="1" ht="14.4" spans="1:21">
      <c r="A335" s="12">
        <v>332</v>
      </c>
      <c r="B335" s="13" t="s">
        <v>445</v>
      </c>
      <c r="C335" s="13" t="s">
        <v>446</v>
      </c>
      <c r="D335" s="13">
        <v>20200118</v>
      </c>
      <c r="E335" s="13">
        <v>20200116</v>
      </c>
      <c r="F335" s="13" t="s">
        <v>48</v>
      </c>
      <c r="G335" s="14">
        <v>1413.26</v>
      </c>
      <c r="H335" s="14">
        <v>0</v>
      </c>
      <c r="I335" s="14">
        <v>197.86</v>
      </c>
      <c r="J335" s="14">
        <v>159.37</v>
      </c>
      <c r="K335" s="14">
        <v>1653.16</v>
      </c>
      <c r="L335" s="14">
        <v>1130.61</v>
      </c>
      <c r="M335" s="14">
        <v>0</v>
      </c>
      <c r="N335" s="17"/>
      <c r="O335" s="17"/>
      <c r="P335" s="17"/>
      <c r="Q335" s="23">
        <f>(H335+I335+J335+L335+M335+N335+O335+P335)/K335</f>
        <v>0.899997580391493</v>
      </c>
      <c r="R335" s="13">
        <v>20200120</v>
      </c>
      <c r="S335" s="13" t="s">
        <v>33</v>
      </c>
      <c r="T335" s="26" t="s">
        <v>26</v>
      </c>
      <c r="U335" s="25"/>
    </row>
    <row r="336" s="2" customFormat="1" ht="14.4" spans="1:21">
      <c r="A336" s="12">
        <v>333</v>
      </c>
      <c r="B336" s="13" t="s">
        <v>447</v>
      </c>
      <c r="C336" s="13" t="s">
        <v>23</v>
      </c>
      <c r="D336" s="13">
        <v>20200121</v>
      </c>
      <c r="E336" s="13">
        <v>20200121</v>
      </c>
      <c r="F336" s="13" t="s">
        <v>448</v>
      </c>
      <c r="G336" s="14">
        <v>16</v>
      </c>
      <c r="H336" s="14">
        <v>0</v>
      </c>
      <c r="I336" s="14">
        <v>0.56</v>
      </c>
      <c r="J336" s="14">
        <v>0</v>
      </c>
      <c r="K336" s="14">
        <v>16</v>
      </c>
      <c r="L336" s="14">
        <v>15.2</v>
      </c>
      <c r="M336" s="14">
        <v>0</v>
      </c>
      <c r="N336" s="17"/>
      <c r="O336" s="17"/>
      <c r="P336" s="17"/>
      <c r="Q336" s="23">
        <f>(H336+I336+J336+L336+M336+N336+O336+P336)/K336</f>
        <v>0.985</v>
      </c>
      <c r="R336" s="13">
        <v>20200121</v>
      </c>
      <c r="S336" s="13" t="s">
        <v>25</v>
      </c>
      <c r="T336" s="26" t="s">
        <v>26</v>
      </c>
      <c r="U336" s="25"/>
    </row>
    <row r="337" s="2" customFormat="1" ht="14.4" spans="1:21">
      <c r="A337" s="12">
        <v>334</v>
      </c>
      <c r="B337" s="13" t="s">
        <v>449</v>
      </c>
      <c r="C337" s="13" t="s">
        <v>450</v>
      </c>
      <c r="D337" s="13">
        <v>20200122</v>
      </c>
      <c r="E337" s="13">
        <v>20200120</v>
      </c>
      <c r="F337" s="13" t="s">
        <v>106</v>
      </c>
      <c r="G337" s="14">
        <v>1493.99</v>
      </c>
      <c r="H337" s="14">
        <v>0</v>
      </c>
      <c r="I337" s="14">
        <v>52.29</v>
      </c>
      <c r="J337" s="14">
        <v>0</v>
      </c>
      <c r="K337" s="14">
        <v>1553.29</v>
      </c>
      <c r="L337" s="14">
        <v>1419.29</v>
      </c>
      <c r="M337" s="14">
        <v>0</v>
      </c>
      <c r="N337" s="17"/>
      <c r="O337" s="17"/>
      <c r="P337" s="17"/>
      <c r="Q337" s="23">
        <f>(H337+I337+J337+L337+M337+N337+O337+P337)/K337</f>
        <v>0.94739552820143</v>
      </c>
      <c r="R337" s="13">
        <v>20200122</v>
      </c>
      <c r="S337" s="13" t="s">
        <v>33</v>
      </c>
      <c r="T337" s="26" t="s">
        <v>26</v>
      </c>
      <c r="U337" s="25"/>
    </row>
    <row r="338" s="2" customFormat="1" ht="14.4" spans="1:21">
      <c r="A338" s="12">
        <v>335</v>
      </c>
      <c r="B338" s="13" t="s">
        <v>451</v>
      </c>
      <c r="C338" s="13" t="s">
        <v>23</v>
      </c>
      <c r="D338" s="13">
        <v>20200119</v>
      </c>
      <c r="E338" s="13">
        <v>20200119</v>
      </c>
      <c r="F338" s="13" t="s">
        <v>448</v>
      </c>
      <c r="G338" s="14">
        <v>118.18</v>
      </c>
      <c r="H338" s="14">
        <v>0</v>
      </c>
      <c r="I338" s="14">
        <v>4.14</v>
      </c>
      <c r="J338" s="14">
        <v>0</v>
      </c>
      <c r="K338" s="14">
        <v>118.18</v>
      </c>
      <c r="L338" s="14">
        <v>112.27</v>
      </c>
      <c r="M338" s="14">
        <v>0</v>
      </c>
      <c r="N338" s="17"/>
      <c r="O338" s="17"/>
      <c r="P338" s="17"/>
      <c r="Q338" s="23">
        <f>(H338+I338+J338+L338+M338+N338+O338+P338)/K338</f>
        <v>0.985022846505331</v>
      </c>
      <c r="R338" s="13">
        <v>20200119</v>
      </c>
      <c r="S338" s="13" t="s">
        <v>25</v>
      </c>
      <c r="T338" s="26" t="s">
        <v>26</v>
      </c>
      <c r="U338" s="25"/>
    </row>
    <row r="339" s="2" customFormat="1" ht="14.4" spans="1:21">
      <c r="A339" s="12">
        <v>336</v>
      </c>
      <c r="B339" s="13" t="s">
        <v>452</v>
      </c>
      <c r="C339" s="13" t="s">
        <v>72</v>
      </c>
      <c r="D339" s="13">
        <v>20200118</v>
      </c>
      <c r="E339" s="13">
        <v>20200115</v>
      </c>
      <c r="F339" s="13" t="s">
        <v>225</v>
      </c>
      <c r="G339" s="14">
        <v>713.87</v>
      </c>
      <c r="H339" s="14">
        <v>0</v>
      </c>
      <c r="I339" s="14">
        <v>24.99</v>
      </c>
      <c r="J339" s="14">
        <v>0</v>
      </c>
      <c r="K339" s="14">
        <v>739.42</v>
      </c>
      <c r="L339" s="14">
        <v>678.18</v>
      </c>
      <c r="M339" s="14">
        <v>0</v>
      </c>
      <c r="N339" s="17"/>
      <c r="O339" s="17"/>
      <c r="P339" s="17"/>
      <c r="Q339" s="23">
        <f>(H339+I339+J339+L339+M339+N339+O339+P339)/K339</f>
        <v>0.950975088582943</v>
      </c>
      <c r="R339" s="13">
        <v>20200118</v>
      </c>
      <c r="S339" s="13" t="s">
        <v>33</v>
      </c>
      <c r="T339" s="26" t="s">
        <v>26</v>
      </c>
      <c r="U339" s="25"/>
    </row>
    <row r="340" s="2" customFormat="1" ht="14.4" spans="1:21">
      <c r="A340" s="12">
        <v>337</v>
      </c>
      <c r="B340" s="13" t="s">
        <v>453</v>
      </c>
      <c r="C340" s="13" t="s">
        <v>39</v>
      </c>
      <c r="D340" s="13">
        <v>20200121</v>
      </c>
      <c r="E340" s="13">
        <v>20200121</v>
      </c>
      <c r="F340" s="13" t="s">
        <v>29</v>
      </c>
      <c r="G340" s="14">
        <v>139.8</v>
      </c>
      <c r="H340" s="14">
        <v>0</v>
      </c>
      <c r="I340" s="14">
        <v>19.57</v>
      </c>
      <c r="J340" s="14">
        <v>0</v>
      </c>
      <c r="K340" s="14">
        <v>139.8</v>
      </c>
      <c r="L340" s="14">
        <v>111.84</v>
      </c>
      <c r="M340" s="14">
        <v>0</v>
      </c>
      <c r="N340" s="17"/>
      <c r="O340" s="17"/>
      <c r="P340" s="17"/>
      <c r="Q340" s="23">
        <f>(H340+I340+J340+L340+M340+N340+O340+P340)/K340</f>
        <v>0.939985693848355</v>
      </c>
      <c r="R340" s="13">
        <v>20200121</v>
      </c>
      <c r="S340" s="13" t="s">
        <v>25</v>
      </c>
      <c r="T340" s="26" t="s">
        <v>26</v>
      </c>
      <c r="U340" s="25"/>
    </row>
    <row r="341" s="2" customFormat="1" ht="14.4" spans="1:21">
      <c r="A341" s="12">
        <v>338</v>
      </c>
      <c r="B341" s="13" t="s">
        <v>454</v>
      </c>
      <c r="C341" s="13" t="s">
        <v>455</v>
      </c>
      <c r="D341" s="13">
        <v>20200126</v>
      </c>
      <c r="E341" s="13">
        <v>20200102</v>
      </c>
      <c r="F341" s="13" t="s">
        <v>36</v>
      </c>
      <c r="G341" s="14">
        <v>32617.41</v>
      </c>
      <c r="H341" s="14">
        <v>2089.91</v>
      </c>
      <c r="I341" s="14">
        <v>2754.41</v>
      </c>
      <c r="J341" s="14">
        <v>442.67</v>
      </c>
      <c r="K341" s="14">
        <v>35421.81</v>
      </c>
      <c r="L341" s="14">
        <v>22832.33</v>
      </c>
      <c r="M341" s="14">
        <v>3760.31</v>
      </c>
      <c r="N341" s="17"/>
      <c r="O341" s="17"/>
      <c r="P341" s="17"/>
      <c r="Q341" s="23">
        <f>(H341+I341+J341+L341+M341+N341+O341+P341)/K341</f>
        <v>0.900000028231194</v>
      </c>
      <c r="R341" s="13">
        <v>20200126</v>
      </c>
      <c r="S341" s="13" t="s">
        <v>33</v>
      </c>
      <c r="T341" s="26" t="s">
        <v>26</v>
      </c>
      <c r="U341" s="25"/>
    </row>
    <row r="342" s="2" customFormat="1" ht="14.4" spans="1:21">
      <c r="A342" s="12">
        <v>339</v>
      </c>
      <c r="B342" s="13" t="s">
        <v>456</v>
      </c>
      <c r="C342" s="13" t="s">
        <v>39</v>
      </c>
      <c r="D342" s="13">
        <v>20200120</v>
      </c>
      <c r="E342" s="13">
        <v>20200120</v>
      </c>
      <c r="F342" s="13" t="s">
        <v>24</v>
      </c>
      <c r="G342" s="14">
        <v>724.56</v>
      </c>
      <c r="H342" s="14">
        <v>0</v>
      </c>
      <c r="I342" s="14">
        <v>49</v>
      </c>
      <c r="J342" s="14">
        <v>250.65</v>
      </c>
      <c r="K342" s="14">
        <v>724.56</v>
      </c>
      <c r="L342" s="14">
        <v>280</v>
      </c>
      <c r="M342" s="14">
        <v>0</v>
      </c>
      <c r="N342" s="17">
        <v>144.91</v>
      </c>
      <c r="O342" s="17"/>
      <c r="P342" s="17"/>
      <c r="Q342" s="23">
        <f>(H342+I342+J342+L342+M342+N342+O342+P342)/K342</f>
        <v>1</v>
      </c>
      <c r="R342" s="13">
        <v>20200120</v>
      </c>
      <c r="S342" s="13" t="s">
        <v>25</v>
      </c>
      <c r="T342" s="24" t="s">
        <v>26</v>
      </c>
      <c r="U342" s="26" t="s">
        <v>40</v>
      </c>
    </row>
    <row r="343" s="2" customFormat="1" ht="14.4" spans="1:21">
      <c r="A343" s="12">
        <v>340</v>
      </c>
      <c r="B343" s="13" t="s">
        <v>457</v>
      </c>
      <c r="C343" s="13" t="s">
        <v>28</v>
      </c>
      <c r="D343" s="13">
        <v>20200122</v>
      </c>
      <c r="E343" s="13">
        <v>20200101</v>
      </c>
      <c r="F343" s="13" t="s">
        <v>32</v>
      </c>
      <c r="G343" s="14">
        <v>2435.24</v>
      </c>
      <c r="H343" s="14">
        <v>0</v>
      </c>
      <c r="I343" s="14">
        <v>85.23</v>
      </c>
      <c r="J343" s="14">
        <v>0</v>
      </c>
      <c r="K343" s="14">
        <v>2451.95</v>
      </c>
      <c r="L343" s="14">
        <v>2313.48</v>
      </c>
      <c r="M343" s="14">
        <v>0</v>
      </c>
      <c r="N343" s="17"/>
      <c r="O343" s="17"/>
      <c r="P343" s="17"/>
      <c r="Q343" s="23">
        <f>(H343+I343+J343+L343+M343+N343+O343+P343)/K343</f>
        <v>0.97828666979343</v>
      </c>
      <c r="R343" s="13">
        <v>20200122</v>
      </c>
      <c r="S343" s="13" t="s">
        <v>33</v>
      </c>
      <c r="T343" s="26" t="s">
        <v>26</v>
      </c>
      <c r="U343" s="25"/>
    </row>
    <row r="344" s="2" customFormat="1" ht="14.4" spans="1:21">
      <c r="A344" s="12">
        <v>341</v>
      </c>
      <c r="B344" s="13" t="s">
        <v>458</v>
      </c>
      <c r="C344" s="13" t="s">
        <v>459</v>
      </c>
      <c r="D344" s="13">
        <v>20200107</v>
      </c>
      <c r="E344" s="13">
        <v>20200105</v>
      </c>
      <c r="F344" s="13" t="s">
        <v>76</v>
      </c>
      <c r="G344" s="14">
        <v>2798.64</v>
      </c>
      <c r="H344" s="14">
        <v>0</v>
      </c>
      <c r="I344" s="14">
        <v>391.81</v>
      </c>
      <c r="J344" s="14">
        <v>26.22</v>
      </c>
      <c r="K344" s="14">
        <v>2952.16</v>
      </c>
      <c r="L344" s="14">
        <v>2238.91</v>
      </c>
      <c r="M344" s="14">
        <v>0</v>
      </c>
      <c r="N344" s="17"/>
      <c r="O344" s="17"/>
      <c r="P344" s="17"/>
      <c r="Q344" s="23">
        <f>(H344+I344+J344+L344+M344+N344+O344+P344)/K344</f>
        <v>0.899998645059888</v>
      </c>
      <c r="R344" s="13">
        <v>20200121</v>
      </c>
      <c r="S344" s="13" t="s">
        <v>33</v>
      </c>
      <c r="T344" s="26" t="s">
        <v>26</v>
      </c>
      <c r="U344" s="25"/>
    </row>
    <row r="345" s="2" customFormat="1" ht="14.4" spans="1:21">
      <c r="A345" s="12">
        <v>342</v>
      </c>
      <c r="B345" s="13" t="s">
        <v>460</v>
      </c>
      <c r="C345" s="13" t="s">
        <v>79</v>
      </c>
      <c r="D345" s="13">
        <v>20200124</v>
      </c>
      <c r="E345" s="13">
        <v>20200124</v>
      </c>
      <c r="F345" s="13" t="s">
        <v>303</v>
      </c>
      <c r="G345" s="14">
        <v>84.24</v>
      </c>
      <c r="H345" s="14">
        <v>0</v>
      </c>
      <c r="I345" s="14">
        <v>0</v>
      </c>
      <c r="J345" s="14">
        <v>67.39</v>
      </c>
      <c r="K345" s="14">
        <v>84.24</v>
      </c>
      <c r="L345" s="14">
        <v>0</v>
      </c>
      <c r="M345" s="14">
        <v>0</v>
      </c>
      <c r="N345" s="17"/>
      <c r="O345" s="17"/>
      <c r="P345" s="17"/>
      <c r="Q345" s="23">
        <f>(H345+I345+J345+L345+M345+N345+O345+P345)/K345</f>
        <v>0.799976258309592</v>
      </c>
      <c r="R345" s="13">
        <v>20200124</v>
      </c>
      <c r="S345" s="13" t="s">
        <v>25</v>
      </c>
      <c r="T345" s="26" t="s">
        <v>26</v>
      </c>
      <c r="U345" s="25"/>
    </row>
    <row r="346" s="2" customFormat="1" ht="14.4" spans="1:21">
      <c r="A346" s="12">
        <v>343</v>
      </c>
      <c r="B346" s="13" t="s">
        <v>460</v>
      </c>
      <c r="C346" s="13" t="s">
        <v>79</v>
      </c>
      <c r="D346" s="13">
        <v>20200120</v>
      </c>
      <c r="E346" s="13">
        <v>20200120</v>
      </c>
      <c r="F346" s="13" t="s">
        <v>303</v>
      </c>
      <c r="G346" s="14">
        <v>93.82</v>
      </c>
      <c r="H346" s="14">
        <v>0</v>
      </c>
      <c r="I346" s="14">
        <v>0.6</v>
      </c>
      <c r="J346" s="14">
        <v>58.17</v>
      </c>
      <c r="K346" s="14">
        <v>93.82</v>
      </c>
      <c r="L346" s="14">
        <v>16.29</v>
      </c>
      <c r="M346" s="14">
        <v>0</v>
      </c>
      <c r="N346" s="17"/>
      <c r="O346" s="17"/>
      <c r="P346" s="17"/>
      <c r="Q346" s="23">
        <f>(H346+I346+J346+L346+M346+N346+O346+P346)/K346</f>
        <v>0.800042634832658</v>
      </c>
      <c r="R346" s="13">
        <v>20200120</v>
      </c>
      <c r="S346" s="13" t="s">
        <v>25</v>
      </c>
      <c r="T346" s="26" t="s">
        <v>26</v>
      </c>
      <c r="U346" s="25"/>
    </row>
    <row r="347" s="2" customFormat="1" ht="14.4" spans="1:21">
      <c r="A347" s="12">
        <v>344</v>
      </c>
      <c r="B347" s="13" t="s">
        <v>460</v>
      </c>
      <c r="C347" s="13" t="s">
        <v>79</v>
      </c>
      <c r="D347" s="13">
        <v>20200119</v>
      </c>
      <c r="E347" s="13">
        <v>20200119</v>
      </c>
      <c r="F347" s="13" t="s">
        <v>303</v>
      </c>
      <c r="G347" s="14">
        <v>82.85</v>
      </c>
      <c r="H347" s="14">
        <v>0</v>
      </c>
      <c r="I347" s="14">
        <v>2.9</v>
      </c>
      <c r="J347" s="14">
        <v>0</v>
      </c>
      <c r="K347" s="14">
        <v>82.85</v>
      </c>
      <c r="L347" s="14">
        <v>78.71</v>
      </c>
      <c r="M347" s="14">
        <v>0</v>
      </c>
      <c r="N347" s="17"/>
      <c r="O347" s="17"/>
      <c r="P347" s="17"/>
      <c r="Q347" s="23">
        <f>(H347+I347+J347+L347+M347+N347+O347+P347)/K347</f>
        <v>0.985033192516596</v>
      </c>
      <c r="R347" s="13">
        <v>20200119</v>
      </c>
      <c r="S347" s="13" t="s">
        <v>25</v>
      </c>
      <c r="T347" s="26" t="s">
        <v>26</v>
      </c>
      <c r="U347" s="25"/>
    </row>
    <row r="348" s="2" customFormat="1" ht="14.4" spans="1:21">
      <c r="A348" s="12">
        <v>345</v>
      </c>
      <c r="B348" s="13" t="s">
        <v>461</v>
      </c>
      <c r="C348" s="13" t="s">
        <v>308</v>
      </c>
      <c r="D348" s="13">
        <v>20200117</v>
      </c>
      <c r="E348" s="13">
        <v>20200117</v>
      </c>
      <c r="F348" s="13" t="s">
        <v>48</v>
      </c>
      <c r="G348" s="14">
        <v>764.12</v>
      </c>
      <c r="H348" s="14">
        <v>0</v>
      </c>
      <c r="I348" s="14">
        <v>56</v>
      </c>
      <c r="J348" s="14">
        <v>235.3</v>
      </c>
      <c r="K348" s="14">
        <v>764.12</v>
      </c>
      <c r="L348" s="14">
        <v>320</v>
      </c>
      <c r="M348" s="14">
        <v>0</v>
      </c>
      <c r="N348" s="17"/>
      <c r="O348" s="17"/>
      <c r="P348" s="17"/>
      <c r="Q348" s="23">
        <f>(H348+I348+J348+L348+M348+N348+O348+P348)/K348</f>
        <v>0.800005234779877</v>
      </c>
      <c r="R348" s="13">
        <v>20200117</v>
      </c>
      <c r="S348" s="13" t="s">
        <v>25</v>
      </c>
      <c r="T348" s="26" t="s">
        <v>26</v>
      </c>
      <c r="U348" s="25"/>
    </row>
    <row r="349" s="2" customFormat="1" ht="14.4" spans="1:21">
      <c r="A349" s="12">
        <v>346</v>
      </c>
      <c r="B349" s="13" t="s">
        <v>462</v>
      </c>
      <c r="C349" s="13" t="s">
        <v>419</v>
      </c>
      <c r="D349" s="13">
        <v>20200130</v>
      </c>
      <c r="E349" s="13">
        <v>20200126</v>
      </c>
      <c r="F349" s="13" t="s">
        <v>348</v>
      </c>
      <c r="G349" s="14">
        <v>1003.29</v>
      </c>
      <c r="H349" s="14">
        <v>0</v>
      </c>
      <c r="I349" s="14">
        <v>35.12</v>
      </c>
      <c r="J349" s="14">
        <v>36.21</v>
      </c>
      <c r="K349" s="14">
        <v>1138.29</v>
      </c>
      <c r="L349" s="14">
        <v>953.13</v>
      </c>
      <c r="M349" s="14">
        <v>0</v>
      </c>
      <c r="N349" s="17"/>
      <c r="O349" s="17"/>
      <c r="P349" s="17"/>
      <c r="Q349" s="23">
        <f>(H349+I349+J349+L349+M349+N349+O349+P349)/K349</f>
        <v>0.899999121489251</v>
      </c>
      <c r="R349" s="13">
        <v>20200130</v>
      </c>
      <c r="S349" s="13" t="s">
        <v>463</v>
      </c>
      <c r="T349" s="26" t="s">
        <v>26</v>
      </c>
      <c r="U349" s="25"/>
    </row>
    <row r="350" s="2" customFormat="1" spans="1:21">
      <c r="A350" s="12">
        <v>347</v>
      </c>
      <c r="B350" s="13" t="s">
        <v>464</v>
      </c>
      <c r="C350" s="13" t="s">
        <v>23</v>
      </c>
      <c r="D350" s="13">
        <v>20200121</v>
      </c>
      <c r="E350" s="13">
        <v>20200121</v>
      </c>
      <c r="F350" s="13" t="s">
        <v>24</v>
      </c>
      <c r="G350" s="14">
        <v>254.99</v>
      </c>
      <c r="H350" s="14">
        <v>0</v>
      </c>
      <c r="I350" s="14">
        <v>35.7</v>
      </c>
      <c r="J350" s="14">
        <v>0</v>
      </c>
      <c r="K350" s="14">
        <v>254.99</v>
      </c>
      <c r="L350" s="14">
        <v>203.99</v>
      </c>
      <c r="M350" s="14">
        <v>0</v>
      </c>
      <c r="N350" s="17"/>
      <c r="O350" s="17"/>
      <c r="P350" s="17"/>
      <c r="Q350" s="23">
        <f>(H350+I350+J350+L350+M350+N350+O350+P350)/K350</f>
        <v>0.939997646966548</v>
      </c>
      <c r="R350" s="13">
        <v>20200121</v>
      </c>
      <c r="S350" s="13" t="s">
        <v>25</v>
      </c>
      <c r="T350" s="24" t="s">
        <v>26</v>
      </c>
      <c r="U350" s="25"/>
    </row>
    <row r="351" s="2" customFormat="1" ht="14.4" spans="1:21">
      <c r="A351" s="12">
        <v>348</v>
      </c>
      <c r="B351" s="13" t="s">
        <v>465</v>
      </c>
      <c r="C351" s="13" t="s">
        <v>81</v>
      </c>
      <c r="D351" s="13">
        <v>20200120</v>
      </c>
      <c r="E351" s="13">
        <v>20200120</v>
      </c>
      <c r="F351" s="13" t="s">
        <v>43</v>
      </c>
      <c r="G351" s="14">
        <v>318.82</v>
      </c>
      <c r="H351" s="14">
        <v>0</v>
      </c>
      <c r="I351" s="14">
        <v>11.16</v>
      </c>
      <c r="J351" s="14">
        <v>0</v>
      </c>
      <c r="K351" s="14">
        <v>319.32</v>
      </c>
      <c r="L351" s="14">
        <v>302.88</v>
      </c>
      <c r="M351" s="14">
        <v>0</v>
      </c>
      <c r="N351" s="17"/>
      <c r="O351" s="17"/>
      <c r="P351" s="17"/>
      <c r="Q351" s="23">
        <f>(H351+I351+J351+L351+M351+N351+O351+P351)/K351</f>
        <v>0.983464862833521</v>
      </c>
      <c r="R351" s="13">
        <v>20200120</v>
      </c>
      <c r="S351" s="13" t="s">
        <v>25</v>
      </c>
      <c r="T351" s="26" t="s">
        <v>26</v>
      </c>
      <c r="U351" s="25"/>
    </row>
    <row r="352" s="2" customFormat="1" ht="14.4" spans="1:21">
      <c r="A352" s="12">
        <v>349</v>
      </c>
      <c r="B352" s="13" t="s">
        <v>466</v>
      </c>
      <c r="C352" s="13" t="s">
        <v>28</v>
      </c>
      <c r="D352" s="13">
        <v>20200122</v>
      </c>
      <c r="E352" s="13">
        <v>20200101</v>
      </c>
      <c r="F352" s="13" t="s">
        <v>32</v>
      </c>
      <c r="G352" s="14">
        <v>2295.28</v>
      </c>
      <c r="H352" s="14">
        <v>0</v>
      </c>
      <c r="I352" s="14">
        <v>80.33</v>
      </c>
      <c r="J352" s="14">
        <v>0</v>
      </c>
      <c r="K352" s="14">
        <v>2303.8</v>
      </c>
      <c r="L352" s="14">
        <v>2180.52</v>
      </c>
      <c r="M352" s="14">
        <v>0</v>
      </c>
      <c r="N352" s="17"/>
      <c r="O352" s="17"/>
      <c r="P352" s="17"/>
      <c r="Q352" s="23">
        <f>(H352+I352+J352+L352+M352+N352+O352+P352)/K352</f>
        <v>0.981356888618804</v>
      </c>
      <c r="R352" s="13">
        <v>20200122</v>
      </c>
      <c r="S352" s="13" t="s">
        <v>33</v>
      </c>
      <c r="T352" s="26" t="s">
        <v>26</v>
      </c>
      <c r="U352" s="25"/>
    </row>
    <row r="353" s="2" customFormat="1" ht="14.4" spans="1:21">
      <c r="A353" s="12">
        <v>350</v>
      </c>
      <c r="B353" s="13" t="s">
        <v>467</v>
      </c>
      <c r="C353" s="13" t="s">
        <v>23</v>
      </c>
      <c r="D353" s="13">
        <v>20200120</v>
      </c>
      <c r="E353" s="13">
        <v>20200120</v>
      </c>
      <c r="F353" s="13" t="s">
        <v>390</v>
      </c>
      <c r="G353" s="14">
        <v>77</v>
      </c>
      <c r="H353" s="14">
        <v>0</v>
      </c>
      <c r="I353" s="14">
        <v>2.7</v>
      </c>
      <c r="J353" s="14">
        <v>0</v>
      </c>
      <c r="K353" s="14">
        <v>77</v>
      </c>
      <c r="L353" s="14">
        <v>73.15</v>
      </c>
      <c r="M353" s="14">
        <v>0</v>
      </c>
      <c r="N353" s="17"/>
      <c r="O353" s="17"/>
      <c r="P353" s="17"/>
      <c r="Q353" s="23">
        <f>(H353+I353+J353+L353+M353+N353+O353+P353)/K353</f>
        <v>0.985064935064935</v>
      </c>
      <c r="R353" s="13">
        <v>20200120</v>
      </c>
      <c r="S353" s="13" t="s">
        <v>25</v>
      </c>
      <c r="T353" s="26" t="s">
        <v>26</v>
      </c>
      <c r="U353" s="25"/>
    </row>
    <row r="354" s="2" customFormat="1" ht="14.4" spans="1:21">
      <c r="A354" s="12">
        <v>351</v>
      </c>
      <c r="B354" s="13" t="s">
        <v>468</v>
      </c>
      <c r="C354" s="13" t="s">
        <v>58</v>
      </c>
      <c r="D354" s="13">
        <v>20200106</v>
      </c>
      <c r="E354" s="13">
        <v>20191227</v>
      </c>
      <c r="F354" s="13" t="s">
        <v>59</v>
      </c>
      <c r="G354" s="14">
        <v>7086.27</v>
      </c>
      <c r="H354" s="14">
        <v>0</v>
      </c>
      <c r="I354" s="14">
        <v>1488.12</v>
      </c>
      <c r="J354" s="14">
        <v>444.22</v>
      </c>
      <c r="K354" s="14">
        <v>7658.59</v>
      </c>
      <c r="L354" s="14">
        <v>4960.39</v>
      </c>
      <c r="M354" s="14">
        <v>0</v>
      </c>
      <c r="N354" s="17"/>
      <c r="O354" s="17"/>
      <c r="P354" s="17"/>
      <c r="Q354" s="23">
        <f>(H354+I354+J354+L354+M354+N354+O354+P354)/K354</f>
        <v>0.899999869427662</v>
      </c>
      <c r="R354" s="13">
        <v>20200116</v>
      </c>
      <c r="S354" s="13" t="s">
        <v>33</v>
      </c>
      <c r="T354" s="26" t="s">
        <v>26</v>
      </c>
      <c r="U354" s="25"/>
    </row>
    <row r="355" s="2" customFormat="1" ht="14.4" spans="1:21">
      <c r="A355" s="12">
        <v>352</v>
      </c>
      <c r="B355" s="13" t="s">
        <v>469</v>
      </c>
      <c r="C355" s="13" t="s">
        <v>23</v>
      </c>
      <c r="D355" s="13">
        <v>20200122</v>
      </c>
      <c r="E355" s="13">
        <v>20200122</v>
      </c>
      <c r="F355" s="13" t="s">
        <v>24</v>
      </c>
      <c r="G355" s="14">
        <v>461.4</v>
      </c>
      <c r="H355" s="14">
        <v>0</v>
      </c>
      <c r="I355" s="14">
        <v>56</v>
      </c>
      <c r="J355" s="14">
        <v>0</v>
      </c>
      <c r="K355" s="14">
        <v>461.4</v>
      </c>
      <c r="L355" s="14">
        <v>320</v>
      </c>
      <c r="M355" s="14">
        <v>0</v>
      </c>
      <c r="N355" s="17"/>
      <c r="O355" s="17"/>
      <c r="P355" s="17"/>
      <c r="Q355" s="23">
        <f>(H355+I355+J355+L355+M355+N355+O355+P355)/K355</f>
        <v>0.814911140008669</v>
      </c>
      <c r="R355" s="13">
        <v>20200122</v>
      </c>
      <c r="S355" s="13" t="s">
        <v>25</v>
      </c>
      <c r="T355" s="26" t="s">
        <v>26</v>
      </c>
      <c r="U355" s="25"/>
    </row>
    <row r="356" s="2" customFormat="1" ht="14.4" spans="1:21">
      <c r="A356" s="12">
        <v>353</v>
      </c>
      <c r="B356" s="13" t="s">
        <v>470</v>
      </c>
      <c r="C356" s="13" t="s">
        <v>471</v>
      </c>
      <c r="D356" s="13">
        <v>20200120</v>
      </c>
      <c r="E356" s="13">
        <v>20200115</v>
      </c>
      <c r="F356" s="13" t="s">
        <v>43</v>
      </c>
      <c r="G356" s="14">
        <v>2127.6</v>
      </c>
      <c r="H356" s="14">
        <v>0</v>
      </c>
      <c r="I356" s="14">
        <v>81.91</v>
      </c>
      <c r="J356" s="14">
        <v>0</v>
      </c>
      <c r="K356" s="14">
        <v>2197.14</v>
      </c>
      <c r="L356" s="14">
        <v>2021.22</v>
      </c>
      <c r="M356" s="14">
        <v>0</v>
      </c>
      <c r="N356" s="17"/>
      <c r="O356" s="17"/>
      <c r="P356" s="17"/>
      <c r="Q356" s="23">
        <f>(H356+I356+J356+L356+M356+N356+O356+P356)/K356</f>
        <v>0.957212558143769</v>
      </c>
      <c r="R356" s="13">
        <v>20200120</v>
      </c>
      <c r="S356" s="13" t="s">
        <v>33</v>
      </c>
      <c r="T356" s="26" t="s">
        <v>26</v>
      </c>
      <c r="U356" s="25"/>
    </row>
    <row r="357" s="2" customFormat="1" spans="1:21">
      <c r="A357" s="12">
        <v>354</v>
      </c>
      <c r="B357" s="13" t="s">
        <v>472</v>
      </c>
      <c r="C357" s="13" t="s">
        <v>473</v>
      </c>
      <c r="D357" s="13">
        <v>20200123</v>
      </c>
      <c r="E357" s="13">
        <v>20200116</v>
      </c>
      <c r="F357" s="13" t="s">
        <v>24</v>
      </c>
      <c r="G357" s="14">
        <v>6077.88</v>
      </c>
      <c r="H357" s="14">
        <v>0</v>
      </c>
      <c r="I357" s="14">
        <v>850.9</v>
      </c>
      <c r="J357" s="14">
        <v>570.65</v>
      </c>
      <c r="K357" s="14">
        <v>6982.06</v>
      </c>
      <c r="L357" s="14">
        <v>4862.3</v>
      </c>
      <c r="M357" s="14">
        <v>0</v>
      </c>
      <c r="N357" s="17"/>
      <c r="O357" s="17"/>
      <c r="P357" s="17"/>
      <c r="Q357" s="23">
        <f>(H357+I357+J357+L357+M357+N357+O357+P357)/K357</f>
        <v>0.899999427103176</v>
      </c>
      <c r="R357" s="13">
        <v>20200123</v>
      </c>
      <c r="S357" s="13" t="s">
        <v>33</v>
      </c>
      <c r="T357" s="24" t="s">
        <v>26</v>
      </c>
      <c r="U357" s="25"/>
    </row>
    <row r="358" s="2" customFormat="1" ht="14.4" spans="1:21">
      <c r="A358" s="12">
        <v>355</v>
      </c>
      <c r="B358" s="13" t="s">
        <v>474</v>
      </c>
      <c r="C358" s="13" t="s">
        <v>108</v>
      </c>
      <c r="D358" s="13">
        <v>20200116</v>
      </c>
      <c r="E358" s="13">
        <v>20200116</v>
      </c>
      <c r="F358" s="13" t="s">
        <v>59</v>
      </c>
      <c r="G358" s="14">
        <v>2013.85</v>
      </c>
      <c r="H358" s="14">
        <v>0</v>
      </c>
      <c r="I358" s="14">
        <v>422.91</v>
      </c>
      <c r="J358" s="14">
        <v>0</v>
      </c>
      <c r="K358" s="14">
        <v>2013.85</v>
      </c>
      <c r="L358" s="14">
        <v>1409.7</v>
      </c>
      <c r="M358" s="14">
        <v>0</v>
      </c>
      <c r="N358" s="17"/>
      <c r="O358" s="17"/>
      <c r="P358" s="17"/>
      <c r="Q358" s="23">
        <f>(H358+I358+J358+L358+M358+N358+O358+P358)/K358</f>
        <v>0.910003227648534</v>
      </c>
      <c r="R358" s="13">
        <v>20200116</v>
      </c>
      <c r="S358" s="13" t="s">
        <v>25</v>
      </c>
      <c r="T358" s="26" t="s">
        <v>26</v>
      </c>
      <c r="U358" s="25"/>
    </row>
    <row r="359" s="2" customFormat="1" ht="14.4" spans="1:21">
      <c r="A359" s="12">
        <v>356</v>
      </c>
      <c r="B359" s="13" t="s">
        <v>475</v>
      </c>
      <c r="C359" s="13" t="s">
        <v>28</v>
      </c>
      <c r="D359" s="13">
        <v>20200121</v>
      </c>
      <c r="E359" s="13">
        <v>20200101</v>
      </c>
      <c r="F359" s="13" t="s">
        <v>29</v>
      </c>
      <c r="G359" s="14">
        <v>3044.86</v>
      </c>
      <c r="H359" s="14">
        <v>0</v>
      </c>
      <c r="I359" s="14">
        <v>426.28</v>
      </c>
      <c r="J359" s="14">
        <v>0</v>
      </c>
      <c r="K359" s="14">
        <v>3097.07</v>
      </c>
      <c r="L359" s="14">
        <v>2435.89</v>
      </c>
      <c r="M359" s="14">
        <v>0</v>
      </c>
      <c r="N359" s="17"/>
      <c r="O359" s="17"/>
      <c r="P359" s="17"/>
      <c r="Q359" s="23">
        <f>(H359+I359+J359+L359+M359+N359+O359+P359)/K359</f>
        <v>0.924154119861676</v>
      </c>
      <c r="R359" s="13">
        <v>20200122</v>
      </c>
      <c r="S359" s="13" t="s">
        <v>30</v>
      </c>
      <c r="T359" s="26" t="s">
        <v>26</v>
      </c>
      <c r="U359" s="25"/>
    </row>
    <row r="360" s="2" customFormat="1" ht="14.4" spans="1:21">
      <c r="A360" s="12">
        <v>357</v>
      </c>
      <c r="B360" s="13" t="s">
        <v>476</v>
      </c>
      <c r="C360" s="13" t="s">
        <v>28</v>
      </c>
      <c r="D360" s="13">
        <v>20200121</v>
      </c>
      <c r="E360" s="13">
        <v>20200101</v>
      </c>
      <c r="F360" s="13" t="s">
        <v>29</v>
      </c>
      <c r="G360" s="14">
        <v>2353.35</v>
      </c>
      <c r="H360" s="14">
        <v>0</v>
      </c>
      <c r="I360" s="14">
        <v>323.16</v>
      </c>
      <c r="J360" s="14">
        <v>0</v>
      </c>
      <c r="K360" s="14">
        <v>2378.6</v>
      </c>
      <c r="L360" s="14">
        <v>1891.69</v>
      </c>
      <c r="M360" s="14">
        <v>0</v>
      </c>
      <c r="N360" s="17"/>
      <c r="O360" s="17"/>
      <c r="P360" s="17"/>
      <c r="Q360" s="23">
        <f>(H360+I360+J360+L360+M360+N360+O360+P360)/K360</f>
        <v>0.931156983099302</v>
      </c>
      <c r="R360" s="13">
        <v>20200121</v>
      </c>
      <c r="S360" s="13" t="s">
        <v>30</v>
      </c>
      <c r="T360" s="26" t="s">
        <v>26</v>
      </c>
      <c r="U360" s="25"/>
    </row>
    <row r="361" s="2" customFormat="1" ht="14.4" spans="1:21">
      <c r="A361" s="12">
        <v>358</v>
      </c>
      <c r="B361" s="13" t="s">
        <v>477</v>
      </c>
      <c r="C361" s="13" t="s">
        <v>28</v>
      </c>
      <c r="D361" s="13">
        <v>20200122</v>
      </c>
      <c r="E361" s="13">
        <v>20200101</v>
      </c>
      <c r="F361" s="13" t="s">
        <v>32</v>
      </c>
      <c r="G361" s="14">
        <v>2046.94</v>
      </c>
      <c r="H361" s="14">
        <v>0</v>
      </c>
      <c r="I361" s="14">
        <v>71.64</v>
      </c>
      <c r="J361" s="14">
        <v>0</v>
      </c>
      <c r="K361" s="14">
        <v>2068.75</v>
      </c>
      <c r="L361" s="14">
        <v>1944.59</v>
      </c>
      <c r="M361" s="14">
        <v>0</v>
      </c>
      <c r="N361" s="17"/>
      <c r="O361" s="17"/>
      <c r="P361" s="17"/>
      <c r="Q361" s="23">
        <f>(H361+I361+J361+L361+M361+N361+O361+P361)/K361</f>
        <v>0.974612688821752</v>
      </c>
      <c r="R361" s="13">
        <v>20200122</v>
      </c>
      <c r="S361" s="13" t="s">
        <v>33</v>
      </c>
      <c r="T361" s="26" t="s">
        <v>26</v>
      </c>
      <c r="U361" s="25"/>
    </row>
    <row r="362" s="2" customFormat="1" ht="14.4" spans="1:21">
      <c r="A362" s="12">
        <v>359</v>
      </c>
      <c r="B362" s="13" t="s">
        <v>478</v>
      </c>
      <c r="C362" s="13" t="s">
        <v>23</v>
      </c>
      <c r="D362" s="13">
        <v>20200117</v>
      </c>
      <c r="E362" s="13">
        <v>20200117</v>
      </c>
      <c r="F362" s="13" t="s">
        <v>448</v>
      </c>
      <c r="G362" s="14">
        <v>220.02</v>
      </c>
      <c r="H362" s="14">
        <v>0</v>
      </c>
      <c r="I362" s="14">
        <v>7.7</v>
      </c>
      <c r="J362" s="14">
        <v>0</v>
      </c>
      <c r="K362" s="14">
        <v>220.02</v>
      </c>
      <c r="L362" s="14">
        <v>209.02</v>
      </c>
      <c r="M362" s="14">
        <v>0</v>
      </c>
      <c r="N362" s="17"/>
      <c r="O362" s="17"/>
      <c r="P362" s="17"/>
      <c r="Q362" s="23">
        <f>(H362+I362+J362+L362+M362+N362+O362+P362)/K362</f>
        <v>0.985001363512408</v>
      </c>
      <c r="R362" s="13">
        <v>20200117</v>
      </c>
      <c r="S362" s="13" t="s">
        <v>25</v>
      </c>
      <c r="T362" s="26" t="s">
        <v>26</v>
      </c>
      <c r="U362" s="25"/>
    </row>
    <row r="363" s="2" customFormat="1" spans="1:21">
      <c r="A363" s="12">
        <v>360</v>
      </c>
      <c r="B363" s="13" t="s">
        <v>479</v>
      </c>
      <c r="C363" s="13" t="s">
        <v>480</v>
      </c>
      <c r="D363" s="13">
        <v>20200123</v>
      </c>
      <c r="E363" s="13">
        <v>20200113</v>
      </c>
      <c r="F363" s="13" t="s">
        <v>24</v>
      </c>
      <c r="G363" s="14">
        <v>32406.56</v>
      </c>
      <c r="H363" s="14">
        <v>1627.38</v>
      </c>
      <c r="I363" s="14">
        <v>2268.75</v>
      </c>
      <c r="J363" s="14">
        <v>1001.99</v>
      </c>
      <c r="K363" s="14">
        <v>36040.24</v>
      </c>
      <c r="L363" s="14">
        <v>25925.25</v>
      </c>
      <c r="M363" s="14">
        <v>1612.85</v>
      </c>
      <c r="N363" s="17"/>
      <c r="O363" s="17"/>
      <c r="P363" s="17"/>
      <c r="Q363" s="23">
        <f>(H363+I363+J363+L363+M363+N363+O363+P363)/K363</f>
        <v>0.900000110987052</v>
      </c>
      <c r="R363" s="13">
        <v>20200123</v>
      </c>
      <c r="S363" s="13" t="s">
        <v>33</v>
      </c>
      <c r="T363" s="24" t="s">
        <v>26</v>
      </c>
      <c r="U363" s="25"/>
    </row>
    <row r="364" s="2" customFormat="1" ht="14.4" spans="1:21">
      <c r="A364" s="12">
        <v>361</v>
      </c>
      <c r="B364" s="13" t="s">
        <v>481</v>
      </c>
      <c r="C364" s="13" t="s">
        <v>104</v>
      </c>
      <c r="D364" s="13">
        <v>20200116</v>
      </c>
      <c r="E364" s="13">
        <v>20200110</v>
      </c>
      <c r="F364" s="13" t="s">
        <v>48</v>
      </c>
      <c r="G364" s="14">
        <v>9344.43</v>
      </c>
      <c r="H364" s="14">
        <v>0</v>
      </c>
      <c r="I364" s="14">
        <v>1308.22</v>
      </c>
      <c r="J364" s="14">
        <v>199.93</v>
      </c>
      <c r="K364" s="14">
        <v>9981.88</v>
      </c>
      <c r="L364" s="14">
        <v>7475.54</v>
      </c>
      <c r="M364" s="14">
        <v>0</v>
      </c>
      <c r="N364" s="17"/>
      <c r="O364" s="17"/>
      <c r="P364" s="17"/>
      <c r="Q364" s="23">
        <f>(H364+I364+J364+L364+M364+N364+O364+P364)/K364</f>
        <v>0.899999799636942</v>
      </c>
      <c r="R364" s="13">
        <v>20200116</v>
      </c>
      <c r="S364" s="13" t="s">
        <v>33</v>
      </c>
      <c r="T364" s="26" t="s">
        <v>26</v>
      </c>
      <c r="U364" s="25"/>
    </row>
    <row r="365" s="2" customFormat="1" ht="14.4" spans="1:21">
      <c r="A365" s="12">
        <v>362</v>
      </c>
      <c r="B365" s="13" t="s">
        <v>482</v>
      </c>
      <c r="C365" s="13" t="s">
        <v>23</v>
      </c>
      <c r="D365" s="13">
        <v>20200118</v>
      </c>
      <c r="E365" s="13">
        <v>20200118</v>
      </c>
      <c r="F365" s="13" t="s">
        <v>348</v>
      </c>
      <c r="G365" s="14">
        <v>61.85</v>
      </c>
      <c r="H365" s="14">
        <v>0</v>
      </c>
      <c r="I365" s="14">
        <v>2.16</v>
      </c>
      <c r="J365" s="14">
        <v>0</v>
      </c>
      <c r="K365" s="14">
        <v>61.85</v>
      </c>
      <c r="L365" s="14">
        <v>58.76</v>
      </c>
      <c r="M365" s="14">
        <v>0</v>
      </c>
      <c r="N365" s="17"/>
      <c r="O365" s="17"/>
      <c r="P365" s="17"/>
      <c r="Q365" s="23">
        <f>(H365+I365+J365+L365+M365+N365+O365+P365)/K365</f>
        <v>0.984963621665319</v>
      </c>
      <c r="R365" s="13">
        <v>20200118</v>
      </c>
      <c r="S365" s="13" t="s">
        <v>25</v>
      </c>
      <c r="T365" s="26" t="s">
        <v>26</v>
      </c>
      <c r="U365" s="25"/>
    </row>
    <row r="366" s="2" customFormat="1" ht="14.4" spans="1:21">
      <c r="A366" s="12">
        <v>363</v>
      </c>
      <c r="B366" s="13" t="s">
        <v>482</v>
      </c>
      <c r="C366" s="13" t="s">
        <v>23</v>
      </c>
      <c r="D366" s="13">
        <v>20200119</v>
      </c>
      <c r="E366" s="13">
        <v>20200119</v>
      </c>
      <c r="F366" s="13" t="s">
        <v>348</v>
      </c>
      <c r="G366" s="14">
        <v>25.06</v>
      </c>
      <c r="H366" s="14">
        <v>0</v>
      </c>
      <c r="I366" s="14">
        <v>0.88</v>
      </c>
      <c r="J366" s="14">
        <v>0</v>
      </c>
      <c r="K366" s="14">
        <v>25.06</v>
      </c>
      <c r="L366" s="14">
        <v>23.81</v>
      </c>
      <c r="M366" s="14">
        <v>0</v>
      </c>
      <c r="N366" s="17"/>
      <c r="O366" s="17"/>
      <c r="P366" s="17"/>
      <c r="Q366" s="23">
        <f>(H366+I366+J366+L366+M366+N366+O366+P366)/K366</f>
        <v>0.985235434956105</v>
      </c>
      <c r="R366" s="13">
        <v>20200119</v>
      </c>
      <c r="S366" s="13" t="s">
        <v>25</v>
      </c>
      <c r="T366" s="26" t="s">
        <v>26</v>
      </c>
      <c r="U366" s="25"/>
    </row>
    <row r="367" s="2" customFormat="1" ht="14.4" spans="1:21">
      <c r="A367" s="12">
        <v>364</v>
      </c>
      <c r="B367" s="13" t="s">
        <v>483</v>
      </c>
      <c r="C367" s="13" t="s">
        <v>23</v>
      </c>
      <c r="D367" s="13">
        <v>20200121</v>
      </c>
      <c r="E367" s="13">
        <v>20200121</v>
      </c>
      <c r="F367" s="13" t="s">
        <v>390</v>
      </c>
      <c r="G367" s="14">
        <v>113.79</v>
      </c>
      <c r="H367" s="14">
        <v>0</v>
      </c>
      <c r="I367" s="14">
        <v>3.98</v>
      </c>
      <c r="J367" s="14">
        <v>0</v>
      </c>
      <c r="K367" s="14">
        <v>113.79</v>
      </c>
      <c r="L367" s="14">
        <v>108.1</v>
      </c>
      <c r="M367" s="14">
        <v>0</v>
      </c>
      <c r="N367" s="17"/>
      <c r="O367" s="17"/>
      <c r="P367" s="17"/>
      <c r="Q367" s="23">
        <f>(H367+I367+J367+L367+M367+N367+O367+P367)/K367</f>
        <v>0.984972317426839</v>
      </c>
      <c r="R367" s="13">
        <v>20200121</v>
      </c>
      <c r="S367" s="13" t="s">
        <v>25</v>
      </c>
      <c r="T367" s="26" t="s">
        <v>26</v>
      </c>
      <c r="U367" s="25"/>
    </row>
    <row r="368" s="2" customFormat="1" ht="14.4" spans="1:21">
      <c r="A368" s="12">
        <v>365</v>
      </c>
      <c r="B368" s="13" t="s">
        <v>484</v>
      </c>
      <c r="C368" s="13" t="s">
        <v>72</v>
      </c>
      <c r="D368" s="13">
        <v>20200120</v>
      </c>
      <c r="E368" s="13">
        <v>20200114</v>
      </c>
      <c r="F368" s="13" t="s">
        <v>331</v>
      </c>
      <c r="G368" s="14">
        <v>2362.19</v>
      </c>
      <c r="H368" s="14">
        <v>0</v>
      </c>
      <c r="I368" s="14">
        <v>82.68</v>
      </c>
      <c r="J368" s="14">
        <v>0</v>
      </c>
      <c r="K368" s="14">
        <v>2455.66</v>
      </c>
      <c r="L368" s="14">
        <v>2244.08</v>
      </c>
      <c r="M368" s="14">
        <v>0</v>
      </c>
      <c r="N368" s="17"/>
      <c r="O368" s="17"/>
      <c r="P368" s="17"/>
      <c r="Q368" s="23">
        <f>(H368+I368+J368+L368+M368+N368+O368+P368)/K368</f>
        <v>0.947509019978336</v>
      </c>
      <c r="R368" s="13">
        <v>20200122</v>
      </c>
      <c r="S368" s="13" t="s">
        <v>33</v>
      </c>
      <c r="T368" s="26" t="s">
        <v>26</v>
      </c>
      <c r="U368" s="25"/>
    </row>
    <row r="369" s="2" customFormat="1" ht="14.4" spans="1:21">
      <c r="A369" s="12">
        <v>366</v>
      </c>
      <c r="B369" s="13" t="s">
        <v>485</v>
      </c>
      <c r="C369" s="13" t="s">
        <v>486</v>
      </c>
      <c r="D369" s="13">
        <v>20200119</v>
      </c>
      <c r="E369" s="13">
        <v>20200113</v>
      </c>
      <c r="F369" s="13" t="s">
        <v>48</v>
      </c>
      <c r="G369" s="14">
        <v>3760.37</v>
      </c>
      <c r="H369" s="14">
        <v>0</v>
      </c>
      <c r="I369" s="14">
        <v>526.45</v>
      </c>
      <c r="J369" s="14">
        <v>863.81</v>
      </c>
      <c r="K369" s="14">
        <v>4887.29</v>
      </c>
      <c r="L369" s="14">
        <v>3008.3</v>
      </c>
      <c r="M369" s="14">
        <v>0</v>
      </c>
      <c r="N369" s="17"/>
      <c r="O369" s="17"/>
      <c r="P369" s="17"/>
      <c r="Q369" s="23">
        <f>(H369+I369+J369+L369+M369+N369+O369+P369)/K369</f>
        <v>0.899999795387628</v>
      </c>
      <c r="R369" s="13">
        <v>20200119</v>
      </c>
      <c r="S369" s="13" t="s">
        <v>33</v>
      </c>
      <c r="T369" s="26" t="s">
        <v>26</v>
      </c>
      <c r="U369" s="25"/>
    </row>
    <row r="370" s="2" customFormat="1" ht="14.4" spans="1:21">
      <c r="A370" s="12">
        <v>367</v>
      </c>
      <c r="B370" s="13" t="s">
        <v>487</v>
      </c>
      <c r="C370" s="13" t="s">
        <v>488</v>
      </c>
      <c r="D370" s="13">
        <v>20200121</v>
      </c>
      <c r="E370" s="13">
        <v>20200115</v>
      </c>
      <c r="F370" s="13" t="s">
        <v>489</v>
      </c>
      <c r="G370" s="14">
        <v>2228.11</v>
      </c>
      <c r="H370" s="14">
        <v>0</v>
      </c>
      <c r="I370" s="14">
        <v>77.98</v>
      </c>
      <c r="J370" s="14">
        <v>0</v>
      </c>
      <c r="K370" s="14">
        <v>2306.63</v>
      </c>
      <c r="L370" s="14">
        <v>2116.7</v>
      </c>
      <c r="M370" s="14">
        <v>0</v>
      </c>
      <c r="N370" s="17"/>
      <c r="O370" s="17"/>
      <c r="P370" s="17"/>
      <c r="Q370" s="23">
        <f>(H370+I370+J370+L370+M370+N370+O370+P370)/K370</f>
        <v>0.951465991511426</v>
      </c>
      <c r="R370" s="13">
        <v>20200123</v>
      </c>
      <c r="S370" s="13" t="s">
        <v>33</v>
      </c>
      <c r="T370" s="26" t="s">
        <v>26</v>
      </c>
      <c r="U370" s="25"/>
    </row>
    <row r="371" s="2" customFormat="1" ht="14.4" spans="1:21">
      <c r="A371" s="12">
        <v>368</v>
      </c>
      <c r="B371" s="13" t="s">
        <v>490</v>
      </c>
      <c r="C371" s="13" t="s">
        <v>28</v>
      </c>
      <c r="D371" s="13">
        <v>20200121</v>
      </c>
      <c r="E371" s="13">
        <v>20200101</v>
      </c>
      <c r="F371" s="13" t="s">
        <v>29</v>
      </c>
      <c r="G371" s="14">
        <v>2299.93</v>
      </c>
      <c r="H371" s="14">
        <v>0</v>
      </c>
      <c r="I371" s="14">
        <v>321.99</v>
      </c>
      <c r="J371" s="14">
        <v>0</v>
      </c>
      <c r="K371" s="14">
        <v>2344.6</v>
      </c>
      <c r="L371" s="14">
        <v>1839.94</v>
      </c>
      <c r="M371" s="14">
        <v>0</v>
      </c>
      <c r="N371" s="17"/>
      <c r="O371" s="17"/>
      <c r="P371" s="17"/>
      <c r="Q371" s="23">
        <f>(H371+I371+J371+L371+M371+N371+O371+P371)/K371</f>
        <v>0.922089055702465</v>
      </c>
      <c r="R371" s="13">
        <v>20200122</v>
      </c>
      <c r="S371" s="13" t="s">
        <v>30</v>
      </c>
      <c r="T371" s="26" t="s">
        <v>26</v>
      </c>
      <c r="U371" s="25"/>
    </row>
    <row r="372" s="2" customFormat="1" ht="14.4" spans="1:21">
      <c r="A372" s="12">
        <v>369</v>
      </c>
      <c r="B372" s="13" t="s">
        <v>491</v>
      </c>
      <c r="C372" s="13" t="s">
        <v>23</v>
      </c>
      <c r="D372" s="13">
        <v>20200116</v>
      </c>
      <c r="E372" s="13">
        <v>20200116</v>
      </c>
      <c r="F372" s="13" t="s">
        <v>106</v>
      </c>
      <c r="G372" s="14">
        <v>77</v>
      </c>
      <c r="H372" s="14">
        <v>0</v>
      </c>
      <c r="I372" s="14">
        <v>2.7</v>
      </c>
      <c r="J372" s="14">
        <v>0</v>
      </c>
      <c r="K372" s="14">
        <v>77</v>
      </c>
      <c r="L372" s="14">
        <v>73.15</v>
      </c>
      <c r="M372" s="14">
        <v>0</v>
      </c>
      <c r="N372" s="17"/>
      <c r="O372" s="17"/>
      <c r="P372" s="17"/>
      <c r="Q372" s="23">
        <f>(H372+I372+J372+L372+M372+N372+O372+P372)/K372</f>
        <v>0.985064935064935</v>
      </c>
      <c r="R372" s="13">
        <v>20200116</v>
      </c>
      <c r="S372" s="13" t="s">
        <v>25</v>
      </c>
      <c r="T372" s="26" t="s">
        <v>26</v>
      </c>
      <c r="U372" s="25"/>
    </row>
    <row r="373" s="2" customFormat="1" ht="14.4" spans="1:21">
      <c r="A373" s="12">
        <v>370</v>
      </c>
      <c r="B373" s="13" t="s">
        <v>492</v>
      </c>
      <c r="C373" s="13" t="s">
        <v>493</v>
      </c>
      <c r="D373" s="13">
        <v>20200120</v>
      </c>
      <c r="E373" s="13">
        <v>20200120</v>
      </c>
      <c r="F373" s="13" t="s">
        <v>43</v>
      </c>
      <c r="G373" s="14">
        <v>131.92</v>
      </c>
      <c r="H373" s="14">
        <v>0</v>
      </c>
      <c r="I373" s="14">
        <v>0.11</v>
      </c>
      <c r="J373" s="14">
        <v>102.82</v>
      </c>
      <c r="K373" s="14">
        <v>132.42</v>
      </c>
      <c r="L373" s="14">
        <v>3.01</v>
      </c>
      <c r="M373" s="14">
        <v>0</v>
      </c>
      <c r="N373" s="17"/>
      <c r="O373" s="17"/>
      <c r="P373" s="17"/>
      <c r="Q373" s="23">
        <f>(H373+I373+J373+L373+M373+N373+O373+P373)/K373</f>
        <v>0.800030206917384</v>
      </c>
      <c r="R373" s="13">
        <v>20200120</v>
      </c>
      <c r="S373" s="13" t="s">
        <v>25</v>
      </c>
      <c r="T373" s="26" t="s">
        <v>26</v>
      </c>
      <c r="U373" s="25"/>
    </row>
    <row r="374" s="2" customFormat="1" ht="14.4" spans="1:21">
      <c r="A374" s="12">
        <v>371</v>
      </c>
      <c r="B374" s="13" t="s">
        <v>492</v>
      </c>
      <c r="C374" s="13" t="s">
        <v>493</v>
      </c>
      <c r="D374" s="13">
        <v>20200119</v>
      </c>
      <c r="E374" s="13">
        <v>20200119</v>
      </c>
      <c r="F374" s="13" t="s">
        <v>43</v>
      </c>
      <c r="G374" s="14">
        <v>296.83</v>
      </c>
      <c r="H374" s="14">
        <v>0</v>
      </c>
      <c r="I374" s="14">
        <v>10.39</v>
      </c>
      <c r="J374" s="14">
        <v>0</v>
      </c>
      <c r="K374" s="14">
        <v>297.33</v>
      </c>
      <c r="L374" s="14">
        <v>281.99</v>
      </c>
      <c r="M374" s="14">
        <v>0</v>
      </c>
      <c r="N374" s="17"/>
      <c r="O374" s="17"/>
      <c r="P374" s="17"/>
      <c r="Q374" s="23">
        <f>(H374+I374+J374+L374+M374+N374+O374+P374)/K374</f>
        <v>0.983351831298557</v>
      </c>
      <c r="R374" s="13">
        <v>20200119</v>
      </c>
      <c r="S374" s="13" t="s">
        <v>25</v>
      </c>
      <c r="T374" s="26" t="s">
        <v>26</v>
      </c>
      <c r="U374" s="25"/>
    </row>
    <row r="375" s="2" customFormat="1" ht="14.4" spans="1:21">
      <c r="A375" s="12">
        <v>372</v>
      </c>
      <c r="B375" s="13" t="s">
        <v>494</v>
      </c>
      <c r="C375" s="13" t="s">
        <v>42</v>
      </c>
      <c r="D375" s="13">
        <v>20200116</v>
      </c>
      <c r="E375" s="13">
        <v>20200116</v>
      </c>
      <c r="F375" s="13" t="s">
        <v>43</v>
      </c>
      <c r="G375" s="14">
        <v>319.67</v>
      </c>
      <c r="H375" s="14">
        <v>0</v>
      </c>
      <c r="I375" s="14">
        <v>11.19</v>
      </c>
      <c r="J375" s="14">
        <v>0</v>
      </c>
      <c r="K375" s="14">
        <v>320.17</v>
      </c>
      <c r="L375" s="14">
        <v>303.69</v>
      </c>
      <c r="M375" s="14">
        <v>0</v>
      </c>
      <c r="N375" s="17"/>
      <c r="O375" s="17"/>
      <c r="P375" s="17"/>
      <c r="Q375" s="23">
        <f>(H375+I375+J375+L375+M375+N375+O375+P375)/K375</f>
        <v>0.983477527563482</v>
      </c>
      <c r="R375" s="13">
        <v>20200116</v>
      </c>
      <c r="S375" s="13" t="s">
        <v>25</v>
      </c>
      <c r="T375" s="26" t="s">
        <v>26</v>
      </c>
      <c r="U375" s="25"/>
    </row>
    <row r="376" s="2" customFormat="1" ht="14.4" spans="1:21">
      <c r="A376" s="12">
        <v>373</v>
      </c>
      <c r="B376" s="13" t="s">
        <v>495</v>
      </c>
      <c r="C376" s="13" t="s">
        <v>23</v>
      </c>
      <c r="D376" s="13">
        <v>20200116</v>
      </c>
      <c r="E376" s="13">
        <v>20200116</v>
      </c>
      <c r="F376" s="13" t="s">
        <v>489</v>
      </c>
      <c r="G376" s="14">
        <v>166.68</v>
      </c>
      <c r="H376" s="14">
        <v>0</v>
      </c>
      <c r="I376" s="14">
        <v>5.83</v>
      </c>
      <c r="J376" s="14">
        <v>0</v>
      </c>
      <c r="K376" s="14">
        <v>166.68</v>
      </c>
      <c r="L376" s="14">
        <v>158.35</v>
      </c>
      <c r="M376" s="14">
        <v>0</v>
      </c>
      <c r="N376" s="17"/>
      <c r="O376" s="17"/>
      <c r="P376" s="17"/>
      <c r="Q376" s="23">
        <f>(H376+I376+J376+L376+M376+N376+O376+P376)/K376</f>
        <v>0.985001199904008</v>
      </c>
      <c r="R376" s="13">
        <v>20200116</v>
      </c>
      <c r="S376" s="13" t="s">
        <v>25</v>
      </c>
      <c r="T376" s="26" t="s">
        <v>26</v>
      </c>
      <c r="U376" s="25"/>
    </row>
    <row r="377" s="2" customFormat="1" ht="14.4" spans="1:21">
      <c r="A377" s="12">
        <v>374</v>
      </c>
      <c r="B377" s="13" t="s">
        <v>496</v>
      </c>
      <c r="C377" s="13" t="s">
        <v>164</v>
      </c>
      <c r="D377" s="13">
        <v>20200122</v>
      </c>
      <c r="E377" s="13">
        <v>20200122</v>
      </c>
      <c r="F377" s="13" t="s">
        <v>48</v>
      </c>
      <c r="G377" s="14">
        <v>663.29</v>
      </c>
      <c r="H377" s="14">
        <v>0</v>
      </c>
      <c r="I377" s="14">
        <v>56</v>
      </c>
      <c r="J377" s="14">
        <v>154.63</v>
      </c>
      <c r="K377" s="14">
        <v>663.29</v>
      </c>
      <c r="L377" s="14">
        <v>320</v>
      </c>
      <c r="M377" s="14">
        <v>0</v>
      </c>
      <c r="N377" s="17"/>
      <c r="O377" s="17"/>
      <c r="P377" s="17"/>
      <c r="Q377" s="23">
        <f>(H377+I377+J377+L377+M377+N377+O377+P377)/K377</f>
        <v>0.799996984727646</v>
      </c>
      <c r="R377" s="13">
        <v>20200122</v>
      </c>
      <c r="S377" s="13" t="s">
        <v>25</v>
      </c>
      <c r="T377" s="26" t="s">
        <v>26</v>
      </c>
      <c r="U377" s="25"/>
    </row>
    <row r="378" s="2" customFormat="1" ht="14.4" spans="1:21">
      <c r="A378" s="12">
        <v>375</v>
      </c>
      <c r="B378" s="13" t="s">
        <v>497</v>
      </c>
      <c r="C378" s="13" t="s">
        <v>265</v>
      </c>
      <c r="D378" s="13">
        <v>20200117</v>
      </c>
      <c r="E378" s="13">
        <v>20200117</v>
      </c>
      <c r="F378" s="13" t="s">
        <v>48</v>
      </c>
      <c r="G378" s="14">
        <v>393.11</v>
      </c>
      <c r="H378" s="14">
        <v>0</v>
      </c>
      <c r="I378" s="14">
        <v>51.94</v>
      </c>
      <c r="J378" s="14">
        <v>0</v>
      </c>
      <c r="K378" s="14">
        <v>393.11</v>
      </c>
      <c r="L378" s="14">
        <v>296.77</v>
      </c>
      <c r="M378" s="14">
        <v>0</v>
      </c>
      <c r="N378" s="17"/>
      <c r="O378" s="17"/>
      <c r="P378" s="17"/>
      <c r="Q378" s="23">
        <f>(H378+I378+J378+L378+M378+N378+O378+P378)/K378</f>
        <v>0.887054514003714</v>
      </c>
      <c r="R378" s="13">
        <v>20200117</v>
      </c>
      <c r="S378" s="13" t="s">
        <v>25</v>
      </c>
      <c r="T378" s="26" t="s">
        <v>26</v>
      </c>
      <c r="U378" s="25"/>
    </row>
    <row r="379" s="2" customFormat="1" ht="14.4" spans="1:21">
      <c r="A379" s="12">
        <v>376</v>
      </c>
      <c r="B379" s="13" t="s">
        <v>497</v>
      </c>
      <c r="C379" s="13" t="s">
        <v>171</v>
      </c>
      <c r="D379" s="13">
        <v>20200117</v>
      </c>
      <c r="E379" s="13">
        <v>20200109</v>
      </c>
      <c r="F379" s="13" t="s">
        <v>48</v>
      </c>
      <c r="G379" s="14">
        <v>4478.64</v>
      </c>
      <c r="H379" s="14">
        <v>0</v>
      </c>
      <c r="I379" s="14">
        <v>627.01</v>
      </c>
      <c r="J379" s="14">
        <v>65.52</v>
      </c>
      <c r="K379" s="14">
        <v>4750.49</v>
      </c>
      <c r="L379" s="14">
        <v>3582.91</v>
      </c>
      <c r="M379" s="14">
        <v>0</v>
      </c>
      <c r="N379" s="17"/>
      <c r="O379" s="17"/>
      <c r="P379" s="17"/>
      <c r="Q379" s="23">
        <f>(H379+I379+J379+L379+M379+N379+O379+P379)/K379</f>
        <v>0.899999789495399</v>
      </c>
      <c r="R379" s="13">
        <v>20200117</v>
      </c>
      <c r="S379" s="13" t="s">
        <v>33</v>
      </c>
      <c r="T379" s="26" t="s">
        <v>26</v>
      </c>
      <c r="U379" s="25"/>
    </row>
    <row r="380" s="2" customFormat="1" ht="14.4" spans="1:21">
      <c r="A380" s="12">
        <v>377</v>
      </c>
      <c r="B380" s="13" t="s">
        <v>498</v>
      </c>
      <c r="C380" s="13" t="s">
        <v>39</v>
      </c>
      <c r="D380" s="13">
        <v>20200121</v>
      </c>
      <c r="E380" s="13">
        <v>20200121</v>
      </c>
      <c r="F380" s="13" t="s">
        <v>29</v>
      </c>
      <c r="G380" s="14">
        <v>331.2</v>
      </c>
      <c r="H380" s="14">
        <v>0</v>
      </c>
      <c r="I380" s="14">
        <v>46.37</v>
      </c>
      <c r="J380" s="14">
        <v>0</v>
      </c>
      <c r="K380" s="14">
        <v>331.2</v>
      </c>
      <c r="L380" s="14">
        <v>264.96</v>
      </c>
      <c r="M380" s="14">
        <v>0</v>
      </c>
      <c r="N380" s="17"/>
      <c r="O380" s="17"/>
      <c r="P380" s="17"/>
      <c r="Q380" s="23">
        <f>(H380+I380+J380+L380+M380+N380+O380+P380)/K380</f>
        <v>0.940006038647343</v>
      </c>
      <c r="R380" s="13">
        <v>20200121</v>
      </c>
      <c r="S380" s="13" t="s">
        <v>25</v>
      </c>
      <c r="T380" s="26" t="s">
        <v>26</v>
      </c>
      <c r="U380" s="25"/>
    </row>
    <row r="381" s="2" customFormat="1" ht="14.4" spans="1:21">
      <c r="A381" s="12">
        <v>378</v>
      </c>
      <c r="B381" s="13" t="s">
        <v>499</v>
      </c>
      <c r="C381" s="13" t="s">
        <v>96</v>
      </c>
      <c r="D381" s="13">
        <v>20200116</v>
      </c>
      <c r="E381" s="13">
        <v>20200116</v>
      </c>
      <c r="F381" s="13" t="s">
        <v>76</v>
      </c>
      <c r="G381" s="14">
        <v>475.24</v>
      </c>
      <c r="H381" s="14">
        <v>0</v>
      </c>
      <c r="I381" s="14">
        <v>20.3</v>
      </c>
      <c r="J381" s="14">
        <v>243.89</v>
      </c>
      <c r="K381" s="14">
        <v>475.24</v>
      </c>
      <c r="L381" s="14">
        <v>116</v>
      </c>
      <c r="M381" s="14">
        <v>0</v>
      </c>
      <c r="N381" s="17"/>
      <c r="O381" s="17"/>
      <c r="P381" s="17"/>
      <c r="Q381" s="23">
        <f>(H381+I381+J381+L381+M381+N381+O381+P381)/K381</f>
        <v>0.799995791600034</v>
      </c>
      <c r="R381" s="13">
        <v>20200116</v>
      </c>
      <c r="S381" s="13" t="s">
        <v>25</v>
      </c>
      <c r="T381" s="26" t="s">
        <v>26</v>
      </c>
      <c r="U381" s="25"/>
    </row>
    <row r="382" s="2" customFormat="1" ht="14.4" spans="1:21">
      <c r="A382" s="12">
        <v>379</v>
      </c>
      <c r="B382" s="13" t="s">
        <v>499</v>
      </c>
      <c r="C382" s="13" t="s">
        <v>96</v>
      </c>
      <c r="D382" s="13">
        <v>20200116</v>
      </c>
      <c r="E382" s="13">
        <v>20200116</v>
      </c>
      <c r="F382" s="13" t="s">
        <v>76</v>
      </c>
      <c r="G382" s="14">
        <v>255</v>
      </c>
      <c r="H382" s="14">
        <v>0</v>
      </c>
      <c r="I382" s="14">
        <v>35.7</v>
      </c>
      <c r="J382" s="14">
        <v>0</v>
      </c>
      <c r="K382" s="14">
        <v>255.7</v>
      </c>
      <c r="L382" s="14">
        <v>204</v>
      </c>
      <c r="M382" s="14">
        <v>0</v>
      </c>
      <c r="N382" s="17"/>
      <c r="O382" s="17"/>
      <c r="P382" s="17"/>
      <c r="Q382" s="23">
        <f>(H382+I382+J382+L382+M382+N382+O382+P382)/K382</f>
        <v>0.937426671881111</v>
      </c>
      <c r="R382" s="13">
        <v>20200116</v>
      </c>
      <c r="S382" s="13" t="s">
        <v>25</v>
      </c>
      <c r="T382" s="26" t="s">
        <v>26</v>
      </c>
      <c r="U382" s="25"/>
    </row>
    <row r="383" s="2" customFormat="1" ht="14.4" spans="1:21">
      <c r="A383" s="12">
        <v>380</v>
      </c>
      <c r="B383" s="13" t="s">
        <v>500</v>
      </c>
      <c r="C383" s="13" t="s">
        <v>23</v>
      </c>
      <c r="D383" s="13">
        <v>20200120</v>
      </c>
      <c r="E383" s="13">
        <v>20200120</v>
      </c>
      <c r="F383" s="13" t="s">
        <v>24</v>
      </c>
      <c r="G383" s="14">
        <v>437.97</v>
      </c>
      <c r="H383" s="14">
        <v>0</v>
      </c>
      <c r="I383" s="14">
        <v>61.32</v>
      </c>
      <c r="J383" s="14">
        <v>0</v>
      </c>
      <c r="K383" s="14">
        <v>437.97</v>
      </c>
      <c r="L383" s="14">
        <v>350.38</v>
      </c>
      <c r="M383" s="14">
        <v>0</v>
      </c>
      <c r="N383" s="17"/>
      <c r="O383" s="17"/>
      <c r="P383" s="17"/>
      <c r="Q383" s="23">
        <f>(H383+I383+J383+L383+M383+N383+O383+P383)/K383</f>
        <v>0.940018722743567</v>
      </c>
      <c r="R383" s="13">
        <v>20200120</v>
      </c>
      <c r="S383" s="13" t="s">
        <v>25</v>
      </c>
      <c r="T383" s="26" t="s">
        <v>26</v>
      </c>
      <c r="U383" s="25"/>
    </row>
    <row r="384" s="2" customFormat="1" ht="14.4" spans="1:21">
      <c r="A384" s="12">
        <v>381</v>
      </c>
      <c r="B384" s="13" t="s">
        <v>501</v>
      </c>
      <c r="C384" s="13" t="s">
        <v>23</v>
      </c>
      <c r="D384" s="13">
        <v>20200122</v>
      </c>
      <c r="E384" s="13">
        <v>20200122</v>
      </c>
      <c r="F384" s="13" t="s">
        <v>448</v>
      </c>
      <c r="G384" s="14">
        <v>190.45</v>
      </c>
      <c r="H384" s="14">
        <v>0</v>
      </c>
      <c r="I384" s="14">
        <v>6.67</v>
      </c>
      <c r="J384" s="14">
        <v>0</v>
      </c>
      <c r="K384" s="14">
        <v>190.45</v>
      </c>
      <c r="L384" s="14">
        <v>180.93</v>
      </c>
      <c r="M384" s="14">
        <v>0</v>
      </c>
      <c r="N384" s="17"/>
      <c r="O384" s="17"/>
      <c r="P384" s="17"/>
      <c r="Q384" s="23">
        <f>(H384+I384+J384+L384+M384+N384+O384+P384)/K384</f>
        <v>0.985035442373326</v>
      </c>
      <c r="R384" s="13">
        <v>20200122</v>
      </c>
      <c r="S384" s="13" t="s">
        <v>25</v>
      </c>
      <c r="T384" s="26" t="s">
        <v>26</v>
      </c>
      <c r="U384" s="25"/>
    </row>
    <row r="385" s="2" customFormat="1" ht="14.4" spans="1:21">
      <c r="A385" s="12">
        <v>382</v>
      </c>
      <c r="B385" s="13" t="s">
        <v>502</v>
      </c>
      <c r="C385" s="13" t="s">
        <v>23</v>
      </c>
      <c r="D385" s="13">
        <v>20200116</v>
      </c>
      <c r="E385" s="13">
        <v>20200116</v>
      </c>
      <c r="F385" s="13" t="s">
        <v>489</v>
      </c>
      <c r="G385" s="14">
        <v>160.86</v>
      </c>
      <c r="H385" s="14">
        <v>0</v>
      </c>
      <c r="I385" s="14">
        <v>5.63</v>
      </c>
      <c r="J385" s="14">
        <v>0</v>
      </c>
      <c r="K385" s="14">
        <v>160.86</v>
      </c>
      <c r="L385" s="14">
        <v>152.82</v>
      </c>
      <c r="M385" s="14">
        <v>0</v>
      </c>
      <c r="N385" s="17"/>
      <c r="O385" s="17"/>
      <c r="P385" s="17"/>
      <c r="Q385" s="23">
        <f>(H385+I385+J385+L385+M385+N385+O385+P385)/K385</f>
        <v>0.985018028098968</v>
      </c>
      <c r="R385" s="13">
        <v>20200116</v>
      </c>
      <c r="S385" s="13" t="s">
        <v>25</v>
      </c>
      <c r="T385" s="26" t="s">
        <v>26</v>
      </c>
      <c r="U385" s="25"/>
    </row>
    <row r="386" s="2" customFormat="1" ht="14.4" spans="1:21">
      <c r="A386" s="12">
        <v>383</v>
      </c>
      <c r="B386" s="13" t="s">
        <v>503</v>
      </c>
      <c r="C386" s="13" t="s">
        <v>28</v>
      </c>
      <c r="D386" s="13">
        <v>20200121</v>
      </c>
      <c r="E386" s="13">
        <v>20200101</v>
      </c>
      <c r="F386" s="13" t="s">
        <v>29</v>
      </c>
      <c r="G386" s="14">
        <v>2685.04</v>
      </c>
      <c r="H386" s="14">
        <v>0</v>
      </c>
      <c r="I386" s="14">
        <v>368.34</v>
      </c>
      <c r="J386" s="14">
        <v>0</v>
      </c>
      <c r="K386" s="14">
        <v>2702.37</v>
      </c>
      <c r="L386" s="14">
        <v>2158.84</v>
      </c>
      <c r="M386" s="14">
        <v>0</v>
      </c>
      <c r="N386" s="17"/>
      <c r="O386" s="17"/>
      <c r="P386" s="17"/>
      <c r="Q386" s="23">
        <f t="shared" ref="Q386:Q448" si="6">(H386+I386+J386+L386+M386+N386+O386+P386)/K386</f>
        <v>0.935171719638688</v>
      </c>
      <c r="R386" s="13">
        <v>20200121</v>
      </c>
      <c r="S386" s="13" t="s">
        <v>30</v>
      </c>
      <c r="T386" s="26" t="s">
        <v>26</v>
      </c>
      <c r="U386" s="25"/>
    </row>
    <row r="387" s="2" customFormat="1" ht="14.4" spans="1:21">
      <c r="A387" s="12">
        <v>384</v>
      </c>
      <c r="B387" s="13" t="s">
        <v>504</v>
      </c>
      <c r="C387" s="13" t="s">
        <v>39</v>
      </c>
      <c r="D387" s="13">
        <v>20200119</v>
      </c>
      <c r="E387" s="13">
        <v>20200119</v>
      </c>
      <c r="F387" s="13" t="s">
        <v>24</v>
      </c>
      <c r="G387" s="14">
        <v>258.72</v>
      </c>
      <c r="H387" s="14">
        <v>0</v>
      </c>
      <c r="I387" s="14">
        <v>36.22</v>
      </c>
      <c r="J387" s="14">
        <v>0</v>
      </c>
      <c r="K387" s="14">
        <v>258.72</v>
      </c>
      <c r="L387" s="14">
        <v>206.98</v>
      </c>
      <c r="M387" s="14">
        <v>0</v>
      </c>
      <c r="N387" s="17">
        <v>15.52</v>
      </c>
      <c r="O387" s="17"/>
      <c r="P387" s="17"/>
      <c r="Q387" s="23">
        <f>(H387+I387+J387+L387+M387+N387+O387+P387)/K387</f>
        <v>1</v>
      </c>
      <c r="R387" s="13">
        <v>20200119</v>
      </c>
      <c r="S387" s="13" t="s">
        <v>25</v>
      </c>
      <c r="T387" s="26" t="s">
        <v>26</v>
      </c>
      <c r="U387" s="26" t="s">
        <v>40</v>
      </c>
    </row>
    <row r="388" s="2" customFormat="1" spans="1:21">
      <c r="A388" s="12">
        <v>385</v>
      </c>
      <c r="B388" s="13" t="s">
        <v>505</v>
      </c>
      <c r="C388" s="13" t="s">
        <v>84</v>
      </c>
      <c r="D388" s="13">
        <v>20200120</v>
      </c>
      <c r="E388" s="13">
        <v>20200120</v>
      </c>
      <c r="F388" s="13" t="s">
        <v>24</v>
      </c>
      <c r="G388" s="14">
        <v>2296.92</v>
      </c>
      <c r="H388" s="14">
        <v>0</v>
      </c>
      <c r="I388" s="14">
        <v>14.99</v>
      </c>
      <c r="J388" s="14">
        <v>1736.89</v>
      </c>
      <c r="K388" s="14">
        <v>2296.92</v>
      </c>
      <c r="L388" s="14">
        <v>85.66</v>
      </c>
      <c r="M388" s="14">
        <v>0</v>
      </c>
      <c r="N388" s="17"/>
      <c r="O388" s="17"/>
      <c r="P388" s="17"/>
      <c r="Q388" s="23">
        <f>(H388+I388+J388+L388+M388+N388+O388+P388)/K388</f>
        <v>0.80000174146248</v>
      </c>
      <c r="R388" s="13">
        <v>20200120</v>
      </c>
      <c r="S388" s="13" t="s">
        <v>25</v>
      </c>
      <c r="T388" s="24" t="s">
        <v>26</v>
      </c>
      <c r="U388" s="25"/>
    </row>
    <row r="389" s="2" customFormat="1" ht="14.4" spans="1:21">
      <c r="A389" s="12">
        <v>386</v>
      </c>
      <c r="B389" s="13" t="s">
        <v>506</v>
      </c>
      <c r="C389" s="13" t="s">
        <v>507</v>
      </c>
      <c r="D389" s="13">
        <v>20200120</v>
      </c>
      <c r="E389" s="13">
        <v>20200114</v>
      </c>
      <c r="F389" s="13" t="s">
        <v>48</v>
      </c>
      <c r="G389" s="14">
        <v>5463.51</v>
      </c>
      <c r="H389" s="14">
        <v>0</v>
      </c>
      <c r="I389" s="14">
        <v>764.89</v>
      </c>
      <c r="J389" s="14">
        <v>184.13</v>
      </c>
      <c r="K389" s="14">
        <v>5910.92</v>
      </c>
      <c r="L389" s="14">
        <v>4370.81</v>
      </c>
      <c r="M389" s="14">
        <v>0</v>
      </c>
      <c r="N389" s="17"/>
      <c r="O389" s="17"/>
      <c r="P389" s="17"/>
      <c r="Q389" s="23">
        <f>(H389+I389+J389+L389+M389+N389+O389+P389)/K389</f>
        <v>0.900000338356804</v>
      </c>
      <c r="R389" s="13">
        <v>20200120</v>
      </c>
      <c r="S389" s="13" t="s">
        <v>33</v>
      </c>
      <c r="T389" s="26" t="s">
        <v>26</v>
      </c>
      <c r="U389" s="25"/>
    </row>
    <row r="390" s="2" customFormat="1" ht="14.4" spans="1:21">
      <c r="A390" s="12">
        <v>387</v>
      </c>
      <c r="B390" s="13" t="s">
        <v>508</v>
      </c>
      <c r="C390" s="13" t="s">
        <v>72</v>
      </c>
      <c r="D390" s="13">
        <v>20200116</v>
      </c>
      <c r="E390" s="13">
        <v>20200112</v>
      </c>
      <c r="F390" s="13" t="s">
        <v>348</v>
      </c>
      <c r="G390" s="14">
        <v>1999.53</v>
      </c>
      <c r="H390" s="14">
        <v>0</v>
      </c>
      <c r="I390" s="14">
        <v>69.99</v>
      </c>
      <c r="J390" s="14">
        <v>0</v>
      </c>
      <c r="K390" s="14">
        <v>2062.47</v>
      </c>
      <c r="L390" s="14">
        <v>1899.55</v>
      </c>
      <c r="M390" s="14">
        <v>0</v>
      </c>
      <c r="N390" s="17"/>
      <c r="O390" s="17"/>
      <c r="P390" s="17"/>
      <c r="Q390" s="23">
        <f>(H390+I390+J390+L390+M390+N390+O390+P390)/K390</f>
        <v>0.954942374919393</v>
      </c>
      <c r="R390" s="13">
        <v>20200117</v>
      </c>
      <c r="S390" s="13" t="s">
        <v>33</v>
      </c>
      <c r="T390" s="26" t="s">
        <v>26</v>
      </c>
      <c r="U390" s="25"/>
    </row>
    <row r="391" s="2" customFormat="1" spans="1:21">
      <c r="A391" s="12">
        <v>388</v>
      </c>
      <c r="B391" s="13" t="s">
        <v>509</v>
      </c>
      <c r="C391" s="13" t="s">
        <v>23</v>
      </c>
      <c r="D391" s="13">
        <v>20200120</v>
      </c>
      <c r="E391" s="13">
        <v>20200120</v>
      </c>
      <c r="F391" s="13" t="s">
        <v>24</v>
      </c>
      <c r="G391" s="14">
        <v>30.36</v>
      </c>
      <c r="H391" s="14">
        <v>0</v>
      </c>
      <c r="I391" s="14">
        <v>4.25</v>
      </c>
      <c r="J391" s="14">
        <v>0</v>
      </c>
      <c r="K391" s="14">
        <v>30.36</v>
      </c>
      <c r="L391" s="14">
        <v>24.29</v>
      </c>
      <c r="M391" s="14">
        <v>0</v>
      </c>
      <c r="N391" s="17"/>
      <c r="O391" s="17"/>
      <c r="P391" s="17"/>
      <c r="Q391" s="23">
        <f>(H391+I391+J391+L391+M391+N391+O391+P391)/K391</f>
        <v>0.940052700922266</v>
      </c>
      <c r="R391" s="13">
        <v>20200120</v>
      </c>
      <c r="S391" s="13" t="s">
        <v>25</v>
      </c>
      <c r="T391" s="24" t="s">
        <v>26</v>
      </c>
      <c r="U391" s="25"/>
    </row>
    <row r="392" s="2" customFormat="1" ht="14.4" spans="1:21">
      <c r="A392" s="12">
        <v>389</v>
      </c>
      <c r="B392" s="13" t="s">
        <v>510</v>
      </c>
      <c r="C392" s="13" t="s">
        <v>39</v>
      </c>
      <c r="D392" s="13">
        <v>20200122</v>
      </c>
      <c r="E392" s="13">
        <v>20200122</v>
      </c>
      <c r="F392" s="13" t="s">
        <v>24</v>
      </c>
      <c r="G392" s="14">
        <v>560.1</v>
      </c>
      <c r="H392" s="14">
        <v>0</v>
      </c>
      <c r="I392" s="14">
        <v>49</v>
      </c>
      <c r="J392" s="14">
        <v>119.08</v>
      </c>
      <c r="K392" s="14">
        <v>560.1</v>
      </c>
      <c r="L392" s="14">
        <v>280</v>
      </c>
      <c r="M392" s="14">
        <v>0</v>
      </c>
      <c r="N392" s="17">
        <v>112.02</v>
      </c>
      <c r="O392" s="17"/>
      <c r="P392" s="17"/>
      <c r="Q392" s="23">
        <f>(H392+I392+J392+L392+M392+N392+O392+P392)/K392</f>
        <v>1</v>
      </c>
      <c r="R392" s="13">
        <v>20200122</v>
      </c>
      <c r="S392" s="13" t="s">
        <v>25</v>
      </c>
      <c r="T392" s="24" t="s">
        <v>26</v>
      </c>
      <c r="U392" s="26" t="s">
        <v>40</v>
      </c>
    </row>
    <row r="393" s="2" customFormat="1" ht="14.4" spans="1:21">
      <c r="A393" s="12">
        <v>390</v>
      </c>
      <c r="B393" s="13" t="s">
        <v>511</v>
      </c>
      <c r="C393" s="13" t="s">
        <v>23</v>
      </c>
      <c r="D393" s="13">
        <v>20200122</v>
      </c>
      <c r="E393" s="13">
        <v>20200122</v>
      </c>
      <c r="F393" s="13" t="s">
        <v>448</v>
      </c>
      <c r="G393" s="14">
        <v>75.29</v>
      </c>
      <c r="H393" s="14">
        <v>0</v>
      </c>
      <c r="I393" s="14">
        <v>2.64</v>
      </c>
      <c r="J393" s="14">
        <v>0</v>
      </c>
      <c r="K393" s="14">
        <v>75.29</v>
      </c>
      <c r="L393" s="14">
        <v>71.53</v>
      </c>
      <c r="M393" s="14">
        <v>0</v>
      </c>
      <c r="N393" s="17"/>
      <c r="O393" s="17"/>
      <c r="P393" s="17"/>
      <c r="Q393" s="23">
        <f>(H393+I393+J393+L393+M393+N393+O393+P393)/K393</f>
        <v>0.985124186478948</v>
      </c>
      <c r="R393" s="13">
        <v>20200122</v>
      </c>
      <c r="S393" s="13" t="s">
        <v>25</v>
      </c>
      <c r="T393" s="26" t="s">
        <v>26</v>
      </c>
      <c r="U393" s="25"/>
    </row>
    <row r="394" s="2" customFormat="1" ht="14.4" spans="1:21">
      <c r="A394" s="12">
        <v>391</v>
      </c>
      <c r="B394" s="13" t="s">
        <v>512</v>
      </c>
      <c r="C394" s="13" t="s">
        <v>104</v>
      </c>
      <c r="D394" s="13">
        <v>20200117</v>
      </c>
      <c r="E394" s="13">
        <v>20200111</v>
      </c>
      <c r="F394" s="13" t="s">
        <v>348</v>
      </c>
      <c r="G394" s="14">
        <v>2282.7</v>
      </c>
      <c r="H394" s="14">
        <v>0</v>
      </c>
      <c r="I394" s="14">
        <v>79.89</v>
      </c>
      <c r="J394" s="14">
        <v>0</v>
      </c>
      <c r="K394" s="14">
        <v>2314.51</v>
      </c>
      <c r="L394" s="14">
        <v>2168.57</v>
      </c>
      <c r="M394" s="14">
        <v>0</v>
      </c>
      <c r="N394" s="17"/>
      <c r="O394" s="17"/>
      <c r="P394" s="17"/>
      <c r="Q394" s="23">
        <f>(H394+I394+J394+L394+M394+N394+O394+P394)/K394</f>
        <v>0.971462642200725</v>
      </c>
      <c r="R394" s="13">
        <v>20200117</v>
      </c>
      <c r="S394" s="13" t="s">
        <v>33</v>
      </c>
      <c r="T394" s="26" t="s">
        <v>26</v>
      </c>
      <c r="U394" s="25"/>
    </row>
    <row r="395" s="2" customFormat="1" ht="14.4" spans="1:21">
      <c r="A395" s="12">
        <v>392</v>
      </c>
      <c r="B395" s="13" t="s">
        <v>513</v>
      </c>
      <c r="C395" s="13" t="s">
        <v>164</v>
      </c>
      <c r="D395" s="13">
        <v>20200119</v>
      </c>
      <c r="E395" s="13">
        <v>20200119</v>
      </c>
      <c r="F395" s="13" t="s">
        <v>48</v>
      </c>
      <c r="G395" s="14">
        <v>294.9</v>
      </c>
      <c r="H395" s="14">
        <v>0</v>
      </c>
      <c r="I395" s="14">
        <v>41.29</v>
      </c>
      <c r="J395" s="14">
        <v>0</v>
      </c>
      <c r="K395" s="14">
        <v>311.45</v>
      </c>
      <c r="L395" s="14">
        <v>235.92</v>
      </c>
      <c r="M395" s="14">
        <v>0</v>
      </c>
      <c r="N395" s="17"/>
      <c r="O395" s="17"/>
      <c r="P395" s="17"/>
      <c r="Q395" s="23">
        <f>(H395+I395+J395+L395+M395+N395+O395+P395)/K395</f>
        <v>0.890062610370846</v>
      </c>
      <c r="R395" s="13">
        <v>20200119</v>
      </c>
      <c r="S395" s="13" t="s">
        <v>25</v>
      </c>
      <c r="T395" s="26" t="s">
        <v>26</v>
      </c>
      <c r="U395" s="25"/>
    </row>
    <row r="396" s="2" customFormat="1" ht="14.4" spans="1:21">
      <c r="A396" s="12">
        <v>393</v>
      </c>
      <c r="B396" s="13" t="s">
        <v>514</v>
      </c>
      <c r="C396" s="13" t="s">
        <v>42</v>
      </c>
      <c r="D396" s="13">
        <v>20200121</v>
      </c>
      <c r="E396" s="13">
        <v>20200121</v>
      </c>
      <c r="F396" s="13" t="s">
        <v>43</v>
      </c>
      <c r="G396" s="14">
        <v>284.14</v>
      </c>
      <c r="H396" s="14">
        <v>0</v>
      </c>
      <c r="I396" s="14">
        <v>9.94</v>
      </c>
      <c r="J396" s="14">
        <v>0</v>
      </c>
      <c r="K396" s="14">
        <v>284.64</v>
      </c>
      <c r="L396" s="14">
        <v>269.93</v>
      </c>
      <c r="M396" s="14">
        <v>0</v>
      </c>
      <c r="N396" s="17"/>
      <c r="O396" s="17"/>
      <c r="P396" s="17"/>
      <c r="Q396" s="23">
        <f>(H396+I396+J396+L396+M396+N396+O396+P396)/K396</f>
        <v>0.983241989881956</v>
      </c>
      <c r="R396" s="13">
        <v>20200121</v>
      </c>
      <c r="S396" s="13" t="s">
        <v>25</v>
      </c>
      <c r="T396" s="26" t="s">
        <v>26</v>
      </c>
      <c r="U396" s="25"/>
    </row>
    <row r="397" s="2" customFormat="1" ht="14.4" spans="1:21">
      <c r="A397" s="12">
        <v>394</v>
      </c>
      <c r="B397" s="13" t="s">
        <v>515</v>
      </c>
      <c r="C397" s="13" t="s">
        <v>39</v>
      </c>
      <c r="D397" s="13">
        <v>20200119</v>
      </c>
      <c r="E397" s="13">
        <v>20200119</v>
      </c>
      <c r="F397" s="13" t="s">
        <v>24</v>
      </c>
      <c r="G397" s="14">
        <v>251.33</v>
      </c>
      <c r="H397" s="14">
        <v>0</v>
      </c>
      <c r="I397" s="14">
        <v>35.19</v>
      </c>
      <c r="J397" s="14">
        <v>0</v>
      </c>
      <c r="K397" s="14">
        <v>276.1</v>
      </c>
      <c r="L397" s="14">
        <v>201.06</v>
      </c>
      <c r="M397" s="14">
        <v>0</v>
      </c>
      <c r="N397" s="17">
        <v>39.85</v>
      </c>
      <c r="O397" s="17"/>
      <c r="P397" s="17"/>
      <c r="Q397" s="23">
        <f>(H397+I397+J397+L397+M397+N397+O397+P397)/K397</f>
        <v>1</v>
      </c>
      <c r="R397" s="13">
        <v>20200119</v>
      </c>
      <c r="S397" s="13" t="s">
        <v>25</v>
      </c>
      <c r="T397" s="26" t="s">
        <v>26</v>
      </c>
      <c r="U397" s="26" t="s">
        <v>40</v>
      </c>
    </row>
    <row r="398" s="2" customFormat="1" ht="14.4" spans="1:21">
      <c r="A398" s="12">
        <v>395</v>
      </c>
      <c r="B398" s="13" t="s">
        <v>516</v>
      </c>
      <c r="C398" s="13" t="s">
        <v>493</v>
      </c>
      <c r="D398" s="13">
        <v>20200120</v>
      </c>
      <c r="E398" s="13">
        <v>20200120</v>
      </c>
      <c r="F398" s="13" t="s">
        <v>43</v>
      </c>
      <c r="G398" s="14">
        <v>144.07</v>
      </c>
      <c r="H398" s="14">
        <v>0</v>
      </c>
      <c r="I398" s="14">
        <v>5.04</v>
      </c>
      <c r="J398" s="14">
        <v>0</v>
      </c>
      <c r="K398" s="14">
        <v>144.57</v>
      </c>
      <c r="L398" s="14">
        <v>136.87</v>
      </c>
      <c r="M398" s="14">
        <v>0</v>
      </c>
      <c r="N398" s="17"/>
      <c r="O398" s="17"/>
      <c r="P398" s="17"/>
      <c r="Q398" s="23">
        <f>(H398+I398+J398+L398+M398+N398+O398+P398)/K398</f>
        <v>0.981600608701667</v>
      </c>
      <c r="R398" s="13">
        <v>20200120</v>
      </c>
      <c r="S398" s="13" t="s">
        <v>25</v>
      </c>
      <c r="T398" s="26" t="s">
        <v>26</v>
      </c>
      <c r="U398" s="25"/>
    </row>
    <row r="399" s="2" customFormat="1" ht="14.4" spans="1:21">
      <c r="A399" s="12">
        <v>396</v>
      </c>
      <c r="B399" s="13" t="s">
        <v>517</v>
      </c>
      <c r="C399" s="13" t="s">
        <v>39</v>
      </c>
      <c r="D399" s="13">
        <v>20200119</v>
      </c>
      <c r="E399" s="13">
        <v>20200119</v>
      </c>
      <c r="F399" s="13" t="s">
        <v>29</v>
      </c>
      <c r="G399" s="14">
        <v>193.8</v>
      </c>
      <c r="H399" s="14">
        <v>0</v>
      </c>
      <c r="I399" s="14">
        <v>27.13</v>
      </c>
      <c r="J399" s="14">
        <v>0</v>
      </c>
      <c r="K399" s="14">
        <v>193.8</v>
      </c>
      <c r="L399" s="14">
        <v>155.04</v>
      </c>
      <c r="M399" s="14">
        <v>0</v>
      </c>
      <c r="N399" s="17"/>
      <c r="O399" s="17"/>
      <c r="P399" s="17"/>
      <c r="Q399" s="23">
        <f>(H399+I399+J399+L399+M399+N399+O399+P399)/K399</f>
        <v>0.939989680082559</v>
      </c>
      <c r="R399" s="13">
        <v>20200119</v>
      </c>
      <c r="S399" s="13" t="s">
        <v>25</v>
      </c>
      <c r="T399" s="26" t="s">
        <v>26</v>
      </c>
      <c r="U399" s="25"/>
    </row>
    <row r="400" s="2" customFormat="1" ht="14.4" spans="1:21">
      <c r="A400" s="12">
        <v>397</v>
      </c>
      <c r="B400" s="13" t="s">
        <v>518</v>
      </c>
      <c r="C400" s="13" t="s">
        <v>53</v>
      </c>
      <c r="D400" s="13">
        <v>20200116</v>
      </c>
      <c r="E400" s="13">
        <v>20200116</v>
      </c>
      <c r="F400" s="13" t="s">
        <v>59</v>
      </c>
      <c r="G400" s="14">
        <v>28.33</v>
      </c>
      <c r="H400" s="14">
        <v>0</v>
      </c>
      <c r="I400" s="14">
        <v>5.95</v>
      </c>
      <c r="J400" s="14">
        <v>0</v>
      </c>
      <c r="K400" s="14">
        <v>28.33</v>
      </c>
      <c r="L400" s="14">
        <v>19.83</v>
      </c>
      <c r="M400" s="14">
        <v>0</v>
      </c>
      <c r="N400" s="17"/>
      <c r="O400" s="17"/>
      <c r="P400" s="17"/>
      <c r="Q400" s="23">
        <f>(H400+I400+J400+L400+M400+N400+O400+P400)/K400</f>
        <v>0.909989410518884</v>
      </c>
      <c r="R400" s="13">
        <v>20200116</v>
      </c>
      <c r="S400" s="13" t="s">
        <v>25</v>
      </c>
      <c r="T400" s="26" t="s">
        <v>26</v>
      </c>
      <c r="U400" s="25"/>
    </row>
    <row r="401" s="2" customFormat="1" spans="1:21">
      <c r="A401" s="12">
        <v>398</v>
      </c>
      <c r="B401" s="13" t="s">
        <v>519</v>
      </c>
      <c r="C401" s="13" t="s">
        <v>96</v>
      </c>
      <c r="D401" s="13">
        <v>20200117</v>
      </c>
      <c r="E401" s="13">
        <v>20200117</v>
      </c>
      <c r="F401" s="13" t="s">
        <v>24</v>
      </c>
      <c r="G401" s="14">
        <v>713.72</v>
      </c>
      <c r="H401" s="14">
        <v>0</v>
      </c>
      <c r="I401" s="14">
        <v>70</v>
      </c>
      <c r="J401" s="14">
        <v>100.98</v>
      </c>
      <c r="K401" s="14">
        <v>713.72</v>
      </c>
      <c r="L401" s="14">
        <v>400</v>
      </c>
      <c r="M401" s="14">
        <v>0</v>
      </c>
      <c r="N401" s="17"/>
      <c r="O401" s="17"/>
      <c r="P401" s="17"/>
      <c r="Q401" s="23">
        <f>(H401+I401+J401+L401+M401+N401+O401+P401)/K401</f>
        <v>0.800005604438715</v>
      </c>
      <c r="R401" s="13">
        <v>20200117</v>
      </c>
      <c r="S401" s="13" t="s">
        <v>25</v>
      </c>
      <c r="T401" s="24" t="s">
        <v>26</v>
      </c>
      <c r="U401" s="25"/>
    </row>
    <row r="402" s="2" customFormat="1" ht="14.4" spans="1:21">
      <c r="A402" s="12">
        <v>399</v>
      </c>
      <c r="B402" s="13" t="s">
        <v>520</v>
      </c>
      <c r="C402" s="13" t="s">
        <v>521</v>
      </c>
      <c r="D402" s="13">
        <v>20200123</v>
      </c>
      <c r="E402" s="13">
        <v>20200123</v>
      </c>
      <c r="F402" s="13" t="s">
        <v>43</v>
      </c>
      <c r="G402" s="14">
        <v>332.4</v>
      </c>
      <c r="H402" s="14">
        <v>0</v>
      </c>
      <c r="I402" s="14">
        <v>11.63</v>
      </c>
      <c r="J402" s="14">
        <v>0</v>
      </c>
      <c r="K402" s="14">
        <v>332.9</v>
      </c>
      <c r="L402" s="14">
        <v>315.78</v>
      </c>
      <c r="M402" s="14">
        <v>0</v>
      </c>
      <c r="N402" s="17"/>
      <c r="O402" s="17"/>
      <c r="P402" s="17"/>
      <c r="Q402" s="23">
        <f>(H402+I402+J402+L402+M402+N402+O402+P402)/K402</f>
        <v>0.983508561129468</v>
      </c>
      <c r="R402" s="13">
        <v>20200123</v>
      </c>
      <c r="S402" s="13" t="s">
        <v>25</v>
      </c>
      <c r="T402" s="26" t="s">
        <v>26</v>
      </c>
      <c r="U402" s="25"/>
    </row>
    <row r="403" s="2" customFormat="1" ht="14.4" spans="1:21">
      <c r="A403" s="12">
        <v>400</v>
      </c>
      <c r="B403" s="13" t="s">
        <v>522</v>
      </c>
      <c r="C403" s="13" t="s">
        <v>28</v>
      </c>
      <c r="D403" s="13">
        <v>20200121</v>
      </c>
      <c r="E403" s="13">
        <v>20200101</v>
      </c>
      <c r="F403" s="13" t="s">
        <v>29</v>
      </c>
      <c r="G403" s="14">
        <v>2243.7</v>
      </c>
      <c r="H403" s="14">
        <v>0</v>
      </c>
      <c r="I403" s="14">
        <v>305.29</v>
      </c>
      <c r="J403" s="14">
        <v>0</v>
      </c>
      <c r="K403" s="14">
        <v>2253.3</v>
      </c>
      <c r="L403" s="14">
        <v>1807.57</v>
      </c>
      <c r="M403" s="14">
        <v>0</v>
      </c>
      <c r="N403" s="17"/>
      <c r="O403" s="17"/>
      <c r="P403" s="17"/>
      <c r="Q403" s="23">
        <f>(H403+I403+J403+L403+M403+N403+O403+P403)/K403</f>
        <v>0.937673634225358</v>
      </c>
      <c r="R403" s="13">
        <v>20200121</v>
      </c>
      <c r="S403" s="13" t="s">
        <v>30</v>
      </c>
      <c r="T403" s="26" t="s">
        <v>26</v>
      </c>
      <c r="U403" s="25"/>
    </row>
    <row r="404" s="2" customFormat="1" ht="14.4" spans="1:21">
      <c r="A404" s="12">
        <v>401</v>
      </c>
      <c r="B404" s="13" t="s">
        <v>523</v>
      </c>
      <c r="C404" s="13" t="s">
        <v>39</v>
      </c>
      <c r="D404" s="13">
        <v>20200119</v>
      </c>
      <c r="E404" s="13">
        <v>20200119</v>
      </c>
      <c r="F404" s="13" t="s">
        <v>24</v>
      </c>
      <c r="G404" s="14">
        <v>592.92</v>
      </c>
      <c r="H404" s="14">
        <v>0</v>
      </c>
      <c r="I404" s="14">
        <v>49</v>
      </c>
      <c r="J404" s="14">
        <v>145.34</v>
      </c>
      <c r="K404" s="14">
        <v>592.92</v>
      </c>
      <c r="L404" s="14">
        <v>280</v>
      </c>
      <c r="M404" s="14">
        <v>0</v>
      </c>
      <c r="N404" s="17">
        <v>118.58</v>
      </c>
      <c r="O404" s="17"/>
      <c r="P404" s="17"/>
      <c r="Q404" s="23">
        <f>(H404+I404+J404+L404+M404+N404+O404+P404)/K404</f>
        <v>1</v>
      </c>
      <c r="R404" s="13">
        <v>20200119</v>
      </c>
      <c r="S404" s="13" t="s">
        <v>25</v>
      </c>
      <c r="T404" s="24" t="s">
        <v>26</v>
      </c>
      <c r="U404" s="26" t="s">
        <v>40</v>
      </c>
    </row>
    <row r="405" s="2" customFormat="1" ht="14.4" spans="1:21">
      <c r="A405" s="12">
        <v>402</v>
      </c>
      <c r="B405" s="13" t="s">
        <v>524</v>
      </c>
      <c r="C405" s="13" t="s">
        <v>28</v>
      </c>
      <c r="D405" s="13">
        <v>20200121</v>
      </c>
      <c r="E405" s="13">
        <v>20200101</v>
      </c>
      <c r="F405" s="13" t="s">
        <v>29</v>
      </c>
      <c r="G405" s="14">
        <v>2658.06</v>
      </c>
      <c r="H405" s="14">
        <v>0</v>
      </c>
      <c r="I405" s="14">
        <v>362.04</v>
      </c>
      <c r="J405" s="14">
        <v>0</v>
      </c>
      <c r="K405" s="14">
        <v>2701.93</v>
      </c>
      <c r="L405" s="14">
        <v>2140.86</v>
      </c>
      <c r="M405" s="14">
        <v>0</v>
      </c>
      <c r="N405" s="17"/>
      <c r="O405" s="17"/>
      <c r="P405" s="17"/>
      <c r="Q405" s="23">
        <f>(H405+I405+J405+L405+M405+N405+O405+P405)/K405</f>
        <v>0.926337839988453</v>
      </c>
      <c r="R405" s="13">
        <v>20200122</v>
      </c>
      <c r="S405" s="13" t="s">
        <v>30</v>
      </c>
      <c r="T405" s="26" t="s">
        <v>26</v>
      </c>
      <c r="U405" s="25"/>
    </row>
    <row r="406" s="2" customFormat="1" ht="14.4" spans="1:21">
      <c r="A406" s="12">
        <v>403</v>
      </c>
      <c r="B406" s="13" t="s">
        <v>525</v>
      </c>
      <c r="C406" s="13" t="s">
        <v>42</v>
      </c>
      <c r="D406" s="13">
        <v>20200121</v>
      </c>
      <c r="E406" s="13">
        <v>20200121</v>
      </c>
      <c r="F406" s="13" t="s">
        <v>43</v>
      </c>
      <c r="G406" s="14">
        <v>555.81</v>
      </c>
      <c r="H406" s="14">
        <v>0</v>
      </c>
      <c r="I406" s="14">
        <v>17.5</v>
      </c>
      <c r="J406" s="14">
        <v>0</v>
      </c>
      <c r="K406" s="14">
        <v>556.31</v>
      </c>
      <c r="L406" s="14">
        <v>475</v>
      </c>
      <c r="M406" s="14">
        <v>0</v>
      </c>
      <c r="N406" s="17"/>
      <c r="O406" s="17"/>
      <c r="P406" s="17"/>
      <c r="Q406" s="23">
        <f>(H406+I406+J406+L406+M406+N406+O406+P406)/K406</f>
        <v>0.885297765634269</v>
      </c>
      <c r="R406" s="13">
        <v>20200121</v>
      </c>
      <c r="S406" s="13" t="s">
        <v>25</v>
      </c>
      <c r="T406" s="26" t="s">
        <v>26</v>
      </c>
      <c r="U406" s="25"/>
    </row>
    <row r="407" s="2" customFormat="1" ht="14.4" spans="1:21">
      <c r="A407" s="12">
        <v>404</v>
      </c>
      <c r="B407" s="13" t="s">
        <v>526</v>
      </c>
      <c r="C407" s="13" t="s">
        <v>42</v>
      </c>
      <c r="D407" s="13">
        <v>20200121</v>
      </c>
      <c r="E407" s="13">
        <v>20200121</v>
      </c>
      <c r="F407" s="13" t="s">
        <v>43</v>
      </c>
      <c r="G407" s="14">
        <v>348.86</v>
      </c>
      <c r="H407" s="14">
        <v>0</v>
      </c>
      <c r="I407" s="14">
        <v>12.21</v>
      </c>
      <c r="J407" s="14">
        <v>0</v>
      </c>
      <c r="K407" s="14">
        <v>349.36</v>
      </c>
      <c r="L407" s="14">
        <v>331.42</v>
      </c>
      <c r="M407" s="14">
        <v>0</v>
      </c>
      <c r="N407" s="17"/>
      <c r="O407" s="17"/>
      <c r="P407" s="17"/>
      <c r="Q407" s="23">
        <f>(H407+I407+J407+L407+M407+N407+O407+P407)/K407</f>
        <v>0.983598580261049</v>
      </c>
      <c r="R407" s="13">
        <v>20200121</v>
      </c>
      <c r="S407" s="13" t="s">
        <v>25</v>
      </c>
      <c r="T407" s="26" t="s">
        <v>26</v>
      </c>
      <c r="U407" s="25"/>
    </row>
    <row r="408" s="2" customFormat="1" ht="14.4" spans="1:21">
      <c r="A408" s="12">
        <v>405</v>
      </c>
      <c r="B408" s="13" t="s">
        <v>527</v>
      </c>
      <c r="C408" s="13" t="s">
        <v>528</v>
      </c>
      <c r="D408" s="13">
        <v>20200121</v>
      </c>
      <c r="E408" s="13">
        <v>20200101</v>
      </c>
      <c r="F408" s="13" t="s">
        <v>29</v>
      </c>
      <c r="G408" s="14">
        <v>2527.7</v>
      </c>
      <c r="H408" s="14">
        <v>0</v>
      </c>
      <c r="I408" s="14">
        <v>345.05</v>
      </c>
      <c r="J408" s="14">
        <v>0</v>
      </c>
      <c r="K408" s="14">
        <v>2538.1</v>
      </c>
      <c r="L408" s="14">
        <v>2034.77</v>
      </c>
      <c r="M408" s="14">
        <v>0</v>
      </c>
      <c r="N408" s="17"/>
      <c r="O408" s="17"/>
      <c r="P408" s="17"/>
      <c r="Q408" s="23">
        <f>(H408+I408+J408+L408+M408+N408+O408+P408)/K408</f>
        <v>0.937638390922344</v>
      </c>
      <c r="R408" s="13">
        <v>20200122</v>
      </c>
      <c r="S408" s="13" t="s">
        <v>30</v>
      </c>
      <c r="T408" s="26" t="s">
        <v>26</v>
      </c>
      <c r="U408" s="25"/>
    </row>
    <row r="409" s="2" customFormat="1" ht="14.4" spans="1:21">
      <c r="A409" s="12">
        <v>406</v>
      </c>
      <c r="B409" s="13" t="s">
        <v>529</v>
      </c>
      <c r="C409" s="13" t="s">
        <v>104</v>
      </c>
      <c r="D409" s="13">
        <v>20200118</v>
      </c>
      <c r="E409" s="13">
        <v>20200113</v>
      </c>
      <c r="F409" s="13" t="s">
        <v>303</v>
      </c>
      <c r="G409" s="14">
        <v>2471.55</v>
      </c>
      <c r="H409" s="14">
        <v>0</v>
      </c>
      <c r="I409" s="14">
        <v>86.5</v>
      </c>
      <c r="J409" s="14">
        <v>0</v>
      </c>
      <c r="K409" s="14">
        <v>2516.19</v>
      </c>
      <c r="L409" s="14">
        <v>2347.97</v>
      </c>
      <c r="M409" s="14">
        <v>0</v>
      </c>
      <c r="N409" s="17"/>
      <c r="O409" s="17"/>
      <c r="P409" s="17"/>
      <c r="Q409" s="23">
        <f>(H409+I409+J409+L409+M409+N409+O409+P409)/K409</f>
        <v>0.967522325420576</v>
      </c>
      <c r="R409" s="13">
        <v>20200118</v>
      </c>
      <c r="S409" s="13" t="s">
        <v>33</v>
      </c>
      <c r="T409" s="26" t="s">
        <v>26</v>
      </c>
      <c r="U409" s="25"/>
    </row>
    <row r="410" s="2" customFormat="1" ht="14.4" spans="1:21">
      <c r="A410" s="12">
        <v>407</v>
      </c>
      <c r="B410" s="13" t="s">
        <v>530</v>
      </c>
      <c r="C410" s="13" t="s">
        <v>81</v>
      </c>
      <c r="D410" s="13">
        <v>20200119</v>
      </c>
      <c r="E410" s="13">
        <v>20200119</v>
      </c>
      <c r="F410" s="13" t="s">
        <v>43</v>
      </c>
      <c r="G410" s="14">
        <v>282.18</v>
      </c>
      <c r="H410" s="14">
        <v>0</v>
      </c>
      <c r="I410" s="14">
        <v>0</v>
      </c>
      <c r="J410" s="14">
        <v>226.14</v>
      </c>
      <c r="K410" s="14">
        <v>282.68</v>
      </c>
      <c r="L410" s="14">
        <v>0</v>
      </c>
      <c r="M410" s="14">
        <v>0</v>
      </c>
      <c r="N410" s="17"/>
      <c r="O410" s="17"/>
      <c r="P410" s="17"/>
      <c r="Q410" s="23">
        <f>(H410+I410+J410+L410+M410+N410+O410+P410)/K410</f>
        <v>0.799985849724069</v>
      </c>
      <c r="R410" s="13">
        <v>20200119</v>
      </c>
      <c r="S410" s="13" t="s">
        <v>25</v>
      </c>
      <c r="T410" s="26" t="s">
        <v>26</v>
      </c>
      <c r="U410" s="25"/>
    </row>
    <row r="411" s="2" customFormat="1" ht="14.4" spans="1:21">
      <c r="A411" s="12">
        <v>408</v>
      </c>
      <c r="B411" s="13" t="s">
        <v>530</v>
      </c>
      <c r="C411" s="13" t="s">
        <v>81</v>
      </c>
      <c r="D411" s="13">
        <v>20200117</v>
      </c>
      <c r="E411" s="13">
        <v>20200117</v>
      </c>
      <c r="F411" s="13" t="s">
        <v>43</v>
      </c>
      <c r="G411" s="14">
        <v>292.18</v>
      </c>
      <c r="H411" s="14">
        <v>0</v>
      </c>
      <c r="I411" s="14">
        <v>9.94</v>
      </c>
      <c r="J411" s="14">
        <v>0</v>
      </c>
      <c r="K411" s="14">
        <v>292.68</v>
      </c>
      <c r="L411" s="14">
        <v>269.8</v>
      </c>
      <c r="M411" s="14">
        <v>0</v>
      </c>
      <c r="N411" s="17"/>
      <c r="O411" s="17"/>
      <c r="P411" s="17"/>
      <c r="Q411" s="23">
        <f>(H411+I411+J411+L411+M411+N411+O411+P411)/K411</f>
        <v>0.955787891212245</v>
      </c>
      <c r="R411" s="13">
        <v>20200117</v>
      </c>
      <c r="S411" s="13" t="s">
        <v>25</v>
      </c>
      <c r="T411" s="26" t="s">
        <v>26</v>
      </c>
      <c r="U411" s="25"/>
    </row>
    <row r="412" s="2" customFormat="1" ht="14.4" spans="1:21">
      <c r="A412" s="12">
        <v>409</v>
      </c>
      <c r="B412" s="13" t="s">
        <v>530</v>
      </c>
      <c r="C412" s="13" t="s">
        <v>23</v>
      </c>
      <c r="D412" s="13">
        <v>20200121</v>
      </c>
      <c r="E412" s="13">
        <v>20200121</v>
      </c>
      <c r="F412" s="13" t="s">
        <v>448</v>
      </c>
      <c r="G412" s="14">
        <v>274.33</v>
      </c>
      <c r="H412" s="14">
        <v>0</v>
      </c>
      <c r="I412" s="14">
        <v>0</v>
      </c>
      <c r="J412" s="14">
        <v>219.46</v>
      </c>
      <c r="K412" s="14">
        <v>274.33</v>
      </c>
      <c r="L412" s="14">
        <v>0</v>
      </c>
      <c r="M412" s="14">
        <v>0</v>
      </c>
      <c r="N412" s="17"/>
      <c r="O412" s="17"/>
      <c r="P412" s="17"/>
      <c r="Q412" s="23">
        <f>(H412+I412+J412+L412+M412+N412+O412+P412)/K412</f>
        <v>0.799985419020887</v>
      </c>
      <c r="R412" s="13">
        <v>20200121</v>
      </c>
      <c r="S412" s="13" t="s">
        <v>25</v>
      </c>
      <c r="T412" s="26" t="s">
        <v>26</v>
      </c>
      <c r="U412" s="25"/>
    </row>
    <row r="413" s="2" customFormat="1" ht="14.4" spans="1:21">
      <c r="A413" s="12">
        <v>410</v>
      </c>
      <c r="B413" s="13" t="s">
        <v>531</v>
      </c>
      <c r="C413" s="13" t="s">
        <v>53</v>
      </c>
      <c r="D413" s="13">
        <v>20200122</v>
      </c>
      <c r="E413" s="13">
        <v>20200122</v>
      </c>
      <c r="F413" s="13" t="s">
        <v>48</v>
      </c>
      <c r="G413" s="14">
        <v>395.49</v>
      </c>
      <c r="H413" s="14">
        <v>0</v>
      </c>
      <c r="I413" s="14">
        <v>55.37</v>
      </c>
      <c r="J413" s="14">
        <v>0</v>
      </c>
      <c r="K413" s="14">
        <v>395.49</v>
      </c>
      <c r="L413" s="14">
        <v>316.39</v>
      </c>
      <c r="M413" s="14">
        <v>0</v>
      </c>
      <c r="N413" s="17"/>
      <c r="O413" s="17"/>
      <c r="P413" s="17"/>
      <c r="Q413" s="23">
        <f>(H413+I413+J413+L413+M413+N413+O413+P413)/K413</f>
        <v>0.939998482894637</v>
      </c>
      <c r="R413" s="13">
        <v>20200122</v>
      </c>
      <c r="S413" s="13" t="s">
        <v>25</v>
      </c>
      <c r="T413" s="26" t="s">
        <v>26</v>
      </c>
      <c r="U413" s="25"/>
    </row>
    <row r="414" s="2" customFormat="1" ht="14.4" spans="1:21">
      <c r="A414" s="12">
        <v>411</v>
      </c>
      <c r="B414" s="13" t="s">
        <v>532</v>
      </c>
      <c r="C414" s="13" t="s">
        <v>126</v>
      </c>
      <c r="D414" s="13">
        <v>20200123</v>
      </c>
      <c r="E414" s="13">
        <v>20200123</v>
      </c>
      <c r="F414" s="13" t="s">
        <v>48</v>
      </c>
      <c r="G414" s="14">
        <v>99.83</v>
      </c>
      <c r="H414" s="14">
        <v>0</v>
      </c>
      <c r="I414" s="14">
        <v>13.98</v>
      </c>
      <c r="J414" s="14">
        <v>0</v>
      </c>
      <c r="K414" s="14">
        <v>99.83</v>
      </c>
      <c r="L414" s="14">
        <v>79.86</v>
      </c>
      <c r="M414" s="14">
        <v>0</v>
      </c>
      <c r="N414" s="17"/>
      <c r="O414" s="17"/>
      <c r="P414" s="17"/>
      <c r="Q414" s="23">
        <f>(H414+I414+J414+L414+M414+N414+O414+P414)/K414</f>
        <v>0.93999799659421</v>
      </c>
      <c r="R414" s="13">
        <v>20200123</v>
      </c>
      <c r="S414" s="13" t="s">
        <v>25</v>
      </c>
      <c r="T414" s="26" t="s">
        <v>26</v>
      </c>
      <c r="U414" s="25"/>
    </row>
    <row r="415" s="2" customFormat="1" ht="14.4" spans="1:21">
      <c r="A415" s="12">
        <v>412</v>
      </c>
      <c r="B415" s="13" t="s">
        <v>533</v>
      </c>
      <c r="C415" s="13" t="s">
        <v>28</v>
      </c>
      <c r="D415" s="13">
        <v>20200121</v>
      </c>
      <c r="E415" s="13">
        <v>20200101</v>
      </c>
      <c r="F415" s="13" t="s">
        <v>29</v>
      </c>
      <c r="G415" s="14">
        <v>2840.86</v>
      </c>
      <c r="H415" s="14">
        <v>0</v>
      </c>
      <c r="I415" s="14">
        <v>387.63</v>
      </c>
      <c r="J415" s="14">
        <v>0</v>
      </c>
      <c r="K415" s="14">
        <v>2880.5</v>
      </c>
      <c r="L415" s="14">
        <v>2287.1</v>
      </c>
      <c r="M415" s="14">
        <v>0</v>
      </c>
      <c r="N415" s="17"/>
      <c r="O415" s="17"/>
      <c r="P415" s="17"/>
      <c r="Q415" s="23">
        <f>(H415+I415+J415+L415+M415+N415+O415+P415)/K415</f>
        <v>0.928564485332408</v>
      </c>
      <c r="R415" s="13">
        <v>20200122</v>
      </c>
      <c r="S415" s="13" t="s">
        <v>30</v>
      </c>
      <c r="T415" s="26" t="s">
        <v>26</v>
      </c>
      <c r="U415" s="25"/>
    </row>
    <row r="416" s="2" customFormat="1" ht="14.4" spans="1:21">
      <c r="A416" s="12">
        <v>413</v>
      </c>
      <c r="B416" s="13" t="s">
        <v>534</v>
      </c>
      <c r="C416" s="13" t="s">
        <v>28</v>
      </c>
      <c r="D416" s="13">
        <v>20200121</v>
      </c>
      <c r="E416" s="13">
        <v>20200101</v>
      </c>
      <c r="F416" s="13" t="s">
        <v>29</v>
      </c>
      <c r="G416" s="14">
        <v>2992.21</v>
      </c>
      <c r="H416" s="14">
        <v>0</v>
      </c>
      <c r="I416" s="14">
        <v>418.91</v>
      </c>
      <c r="J416" s="14">
        <v>0</v>
      </c>
      <c r="K416" s="14">
        <v>3000.81</v>
      </c>
      <c r="L416" s="14">
        <v>2393.77</v>
      </c>
      <c r="M416" s="14">
        <v>0</v>
      </c>
      <c r="N416" s="17"/>
      <c r="O416" s="17"/>
      <c r="P416" s="17"/>
      <c r="Q416" s="23">
        <f>(H416+I416+J416+L416+M416+N416+O416+P416)/K416</f>
        <v>0.937306927129675</v>
      </c>
      <c r="R416" s="13">
        <v>20200123</v>
      </c>
      <c r="S416" s="13" t="s">
        <v>30</v>
      </c>
      <c r="T416" s="26" t="s">
        <v>26</v>
      </c>
      <c r="U416" s="25"/>
    </row>
    <row r="417" s="2" customFormat="1" ht="14.4" spans="1:21">
      <c r="A417" s="12">
        <v>414</v>
      </c>
      <c r="B417" s="13" t="s">
        <v>535</v>
      </c>
      <c r="C417" s="13" t="s">
        <v>126</v>
      </c>
      <c r="D417" s="13">
        <v>20200131</v>
      </c>
      <c r="E417" s="13">
        <v>20200131</v>
      </c>
      <c r="F417" s="13" t="s">
        <v>48</v>
      </c>
      <c r="G417" s="14">
        <v>622.12</v>
      </c>
      <c r="H417" s="14">
        <v>0</v>
      </c>
      <c r="I417" s="14">
        <v>0</v>
      </c>
      <c r="J417" s="14">
        <v>497.7</v>
      </c>
      <c r="K417" s="14">
        <v>622.12</v>
      </c>
      <c r="L417" s="14">
        <v>0</v>
      </c>
      <c r="M417" s="14">
        <v>0</v>
      </c>
      <c r="N417" s="17"/>
      <c r="O417" s="17"/>
      <c r="P417" s="17"/>
      <c r="Q417" s="23">
        <f>(H417+I417+J417+L417+M417+N417+O417+P417)/K417</f>
        <v>0.800006429627725</v>
      </c>
      <c r="R417" s="13">
        <v>20200131</v>
      </c>
      <c r="S417" s="13" t="s">
        <v>25</v>
      </c>
      <c r="T417" s="26" t="s">
        <v>26</v>
      </c>
      <c r="U417" s="25"/>
    </row>
    <row r="418" s="2" customFormat="1" ht="14.4" spans="1:21">
      <c r="A418" s="12">
        <v>415</v>
      </c>
      <c r="B418" s="13" t="s">
        <v>535</v>
      </c>
      <c r="C418" s="13" t="s">
        <v>220</v>
      </c>
      <c r="D418" s="13">
        <v>20200128</v>
      </c>
      <c r="E418" s="13">
        <v>20200128</v>
      </c>
      <c r="F418" s="13" t="s">
        <v>48</v>
      </c>
      <c r="G418" s="14">
        <v>622.12</v>
      </c>
      <c r="H418" s="14">
        <v>0</v>
      </c>
      <c r="I418" s="14">
        <v>0</v>
      </c>
      <c r="J418" s="14">
        <v>497.7</v>
      </c>
      <c r="K418" s="14">
        <v>622.12</v>
      </c>
      <c r="L418" s="14">
        <v>0</v>
      </c>
      <c r="M418" s="14">
        <v>0</v>
      </c>
      <c r="N418" s="17"/>
      <c r="O418" s="17"/>
      <c r="P418" s="17"/>
      <c r="Q418" s="23">
        <f>(H418+I418+J418+L418+M418+N418+O418+P418)/K418</f>
        <v>0.800006429627725</v>
      </c>
      <c r="R418" s="13">
        <v>20200128</v>
      </c>
      <c r="S418" s="13" t="s">
        <v>25</v>
      </c>
      <c r="T418" s="26" t="s">
        <v>26</v>
      </c>
      <c r="U418" s="25"/>
    </row>
    <row r="419" s="2" customFormat="1" ht="14.4" spans="1:21">
      <c r="A419" s="12">
        <v>416</v>
      </c>
      <c r="B419" s="13" t="s">
        <v>535</v>
      </c>
      <c r="C419" s="13" t="s">
        <v>220</v>
      </c>
      <c r="D419" s="13">
        <v>20200123</v>
      </c>
      <c r="E419" s="13">
        <v>20200123</v>
      </c>
      <c r="F419" s="13" t="s">
        <v>48</v>
      </c>
      <c r="G419" s="14">
        <v>1322.22</v>
      </c>
      <c r="H419" s="14">
        <v>0</v>
      </c>
      <c r="I419" s="14">
        <v>0</v>
      </c>
      <c r="J419" s="14">
        <v>1057.78</v>
      </c>
      <c r="K419" s="14">
        <v>1322.22</v>
      </c>
      <c r="L419" s="14">
        <v>0</v>
      </c>
      <c r="M419" s="14">
        <v>0</v>
      </c>
      <c r="N419" s="17"/>
      <c r="O419" s="17"/>
      <c r="P419" s="17"/>
      <c r="Q419" s="23">
        <f>(H419+I419+J419+L419+M419+N419+O419+P419)/K419</f>
        <v>0.800003025215168</v>
      </c>
      <c r="R419" s="13">
        <v>20200123</v>
      </c>
      <c r="S419" s="13" t="s">
        <v>25</v>
      </c>
      <c r="T419" s="26" t="s">
        <v>26</v>
      </c>
      <c r="U419" s="25"/>
    </row>
    <row r="420" s="2" customFormat="1" ht="14.4" spans="1:21">
      <c r="A420" s="12">
        <v>417</v>
      </c>
      <c r="B420" s="13" t="s">
        <v>535</v>
      </c>
      <c r="C420" s="13" t="s">
        <v>220</v>
      </c>
      <c r="D420" s="13">
        <v>20200121</v>
      </c>
      <c r="E420" s="13">
        <v>20200121</v>
      </c>
      <c r="F420" s="13" t="s">
        <v>48</v>
      </c>
      <c r="G420" s="14">
        <v>673.21</v>
      </c>
      <c r="H420" s="14">
        <v>0</v>
      </c>
      <c r="I420" s="14">
        <v>0</v>
      </c>
      <c r="J420" s="14">
        <v>538.57</v>
      </c>
      <c r="K420" s="14">
        <v>673.21</v>
      </c>
      <c r="L420" s="14">
        <v>0</v>
      </c>
      <c r="M420" s="14">
        <v>0</v>
      </c>
      <c r="N420" s="17"/>
      <c r="O420" s="17"/>
      <c r="P420" s="17"/>
      <c r="Q420" s="23">
        <f>(H420+I420+J420+L420+M420+N420+O420+P420)/K420</f>
        <v>0.800002970841194</v>
      </c>
      <c r="R420" s="13">
        <v>20200121</v>
      </c>
      <c r="S420" s="13" t="s">
        <v>25</v>
      </c>
      <c r="T420" s="26" t="s">
        <v>26</v>
      </c>
      <c r="U420" s="25"/>
    </row>
    <row r="421" s="2" customFormat="1" ht="14.4" spans="1:21">
      <c r="A421" s="12">
        <v>418</v>
      </c>
      <c r="B421" s="13" t="s">
        <v>535</v>
      </c>
      <c r="C421" s="13" t="s">
        <v>126</v>
      </c>
      <c r="D421" s="13">
        <v>20200117</v>
      </c>
      <c r="E421" s="13">
        <v>20200117</v>
      </c>
      <c r="F421" s="13" t="s">
        <v>48</v>
      </c>
      <c r="G421" s="14">
        <v>769.98</v>
      </c>
      <c r="H421" s="14">
        <v>0</v>
      </c>
      <c r="I421" s="14">
        <v>76.51</v>
      </c>
      <c r="J421" s="14">
        <v>102.27</v>
      </c>
      <c r="K421" s="14">
        <v>769.98</v>
      </c>
      <c r="L421" s="14">
        <v>437.2</v>
      </c>
      <c r="M421" s="14">
        <v>0</v>
      </c>
      <c r="N421" s="17"/>
      <c r="O421" s="17"/>
      <c r="P421" s="17"/>
      <c r="Q421" s="23">
        <f>(H421+I421+J421+L421+M421+N421+O421+P421)/K421</f>
        <v>0.799994805059872</v>
      </c>
      <c r="R421" s="13">
        <v>20200117</v>
      </c>
      <c r="S421" s="13" t="s">
        <v>25</v>
      </c>
      <c r="T421" s="26" t="s">
        <v>26</v>
      </c>
      <c r="U421" s="25"/>
    </row>
    <row r="422" s="2" customFormat="1" ht="14.4" spans="1:21">
      <c r="A422" s="12">
        <v>419</v>
      </c>
      <c r="B422" s="13" t="s">
        <v>536</v>
      </c>
      <c r="C422" s="13" t="s">
        <v>42</v>
      </c>
      <c r="D422" s="13">
        <v>20200122</v>
      </c>
      <c r="E422" s="13">
        <v>20200122</v>
      </c>
      <c r="F422" s="13" t="s">
        <v>43</v>
      </c>
      <c r="G422" s="14">
        <v>316.16</v>
      </c>
      <c r="H422" s="14">
        <v>0</v>
      </c>
      <c r="I422" s="14">
        <v>7.31</v>
      </c>
      <c r="J422" s="14">
        <v>47.74</v>
      </c>
      <c r="K422" s="14">
        <v>316.66</v>
      </c>
      <c r="L422" s="14">
        <v>198.28</v>
      </c>
      <c r="M422" s="14">
        <v>0</v>
      </c>
      <c r="N422" s="17"/>
      <c r="O422" s="17"/>
      <c r="P422" s="17"/>
      <c r="Q422" s="23">
        <f>(H422+I422+J422+L422+M422+N422+O422+P422)/K422</f>
        <v>0.80000631592244</v>
      </c>
      <c r="R422" s="13">
        <v>20200122</v>
      </c>
      <c r="S422" s="13" t="s">
        <v>25</v>
      </c>
      <c r="T422" s="26" t="s">
        <v>26</v>
      </c>
      <c r="U422" s="25"/>
    </row>
    <row r="423" s="2" customFormat="1" spans="1:21">
      <c r="A423" s="12">
        <v>420</v>
      </c>
      <c r="B423" s="13" t="s">
        <v>537</v>
      </c>
      <c r="C423" s="13" t="s">
        <v>23</v>
      </c>
      <c r="D423" s="13">
        <v>20200119</v>
      </c>
      <c r="E423" s="13">
        <v>20200119</v>
      </c>
      <c r="F423" s="13" t="s">
        <v>24</v>
      </c>
      <c r="G423" s="14">
        <v>319.11</v>
      </c>
      <c r="H423" s="14">
        <v>0</v>
      </c>
      <c r="I423" s="14">
        <v>44.68</v>
      </c>
      <c r="J423" s="14">
        <v>0</v>
      </c>
      <c r="K423" s="14">
        <v>319.11</v>
      </c>
      <c r="L423" s="14">
        <v>255.29</v>
      </c>
      <c r="M423" s="14">
        <v>0</v>
      </c>
      <c r="N423" s="17"/>
      <c r="O423" s="17"/>
      <c r="P423" s="17"/>
      <c r="Q423" s="23">
        <f>(H423+I423+J423+L423+M423+N423+O423+P423)/K423</f>
        <v>0.940020682523268</v>
      </c>
      <c r="R423" s="13">
        <v>20200119</v>
      </c>
      <c r="S423" s="13" t="s">
        <v>25</v>
      </c>
      <c r="T423" s="24" t="s">
        <v>26</v>
      </c>
      <c r="U423" s="25"/>
    </row>
    <row r="424" s="2" customFormat="1" ht="14.4" spans="1:21">
      <c r="A424" s="12">
        <v>421</v>
      </c>
      <c r="B424" s="13" t="s">
        <v>538</v>
      </c>
      <c r="C424" s="13" t="s">
        <v>539</v>
      </c>
      <c r="D424" s="13">
        <v>20200118</v>
      </c>
      <c r="E424" s="13">
        <v>20200114</v>
      </c>
      <c r="F424" s="13" t="s">
        <v>303</v>
      </c>
      <c r="G424" s="14">
        <v>1935.59</v>
      </c>
      <c r="H424" s="14">
        <v>0</v>
      </c>
      <c r="I424" s="14">
        <v>67.75</v>
      </c>
      <c r="J424" s="14">
        <v>0</v>
      </c>
      <c r="K424" s="14">
        <v>2002.47</v>
      </c>
      <c r="L424" s="14">
        <v>1838.81</v>
      </c>
      <c r="M424" s="14">
        <v>0</v>
      </c>
      <c r="N424" s="17"/>
      <c r="O424" s="17"/>
      <c r="P424" s="17"/>
      <c r="Q424" s="23">
        <f>(H424+I424+J424+L424+M424+N424+O424+P424)/K424</f>
        <v>0.952104151373054</v>
      </c>
      <c r="R424" s="13">
        <v>20200118</v>
      </c>
      <c r="S424" s="13" t="s">
        <v>33</v>
      </c>
      <c r="T424" s="26" t="s">
        <v>26</v>
      </c>
      <c r="U424" s="25"/>
    </row>
    <row r="425" s="2" customFormat="1" ht="14.4" spans="1:21">
      <c r="A425" s="12">
        <v>422</v>
      </c>
      <c r="B425" s="13" t="s">
        <v>540</v>
      </c>
      <c r="C425" s="13" t="s">
        <v>39</v>
      </c>
      <c r="D425" s="13">
        <v>20200120</v>
      </c>
      <c r="E425" s="13">
        <v>20200120</v>
      </c>
      <c r="F425" s="13" t="s">
        <v>29</v>
      </c>
      <c r="G425" s="14">
        <v>36</v>
      </c>
      <c r="H425" s="14">
        <v>0</v>
      </c>
      <c r="I425" s="14">
        <v>5.04</v>
      </c>
      <c r="J425" s="14">
        <v>0</v>
      </c>
      <c r="K425" s="14">
        <v>36</v>
      </c>
      <c r="L425" s="14">
        <v>28.8</v>
      </c>
      <c r="M425" s="14">
        <v>0</v>
      </c>
      <c r="N425" s="17"/>
      <c r="O425" s="17"/>
      <c r="P425" s="17"/>
      <c r="Q425" s="23">
        <f>(H425+I425+J425+L425+M425+N425+O425+P425)/K425</f>
        <v>0.94</v>
      </c>
      <c r="R425" s="13">
        <v>20200120</v>
      </c>
      <c r="S425" s="13" t="s">
        <v>25</v>
      </c>
      <c r="T425" s="26" t="s">
        <v>26</v>
      </c>
      <c r="U425" s="25"/>
    </row>
    <row r="426" s="2" customFormat="1" spans="1:21">
      <c r="A426" s="12">
        <v>423</v>
      </c>
      <c r="B426" s="13" t="s">
        <v>541</v>
      </c>
      <c r="C426" s="13" t="s">
        <v>96</v>
      </c>
      <c r="D426" s="13">
        <v>20200117</v>
      </c>
      <c r="E426" s="13">
        <v>20200117</v>
      </c>
      <c r="F426" s="13" t="s">
        <v>24</v>
      </c>
      <c r="G426" s="14">
        <v>594.82</v>
      </c>
      <c r="H426" s="14">
        <v>0</v>
      </c>
      <c r="I426" s="14">
        <v>70</v>
      </c>
      <c r="J426" s="14">
        <v>5.86</v>
      </c>
      <c r="K426" s="14">
        <v>594.82</v>
      </c>
      <c r="L426" s="14">
        <v>400</v>
      </c>
      <c r="M426" s="14">
        <v>0</v>
      </c>
      <c r="N426" s="17"/>
      <c r="O426" s="17"/>
      <c r="P426" s="17"/>
      <c r="Q426" s="23">
        <f>(H426+I426+J426+L426+M426+N426+O426+P426)/K426</f>
        <v>0.800006724723446</v>
      </c>
      <c r="R426" s="13">
        <v>20200117</v>
      </c>
      <c r="S426" s="13" t="s">
        <v>25</v>
      </c>
      <c r="T426" s="24" t="s">
        <v>26</v>
      </c>
      <c r="U426" s="25"/>
    </row>
    <row r="427" s="2" customFormat="1" ht="14.4" spans="1:21">
      <c r="A427" s="12">
        <v>424</v>
      </c>
      <c r="B427" s="13" t="s">
        <v>542</v>
      </c>
      <c r="C427" s="13" t="s">
        <v>164</v>
      </c>
      <c r="D427" s="13">
        <v>20200118</v>
      </c>
      <c r="E427" s="13">
        <v>20200118</v>
      </c>
      <c r="F427" s="13" t="s">
        <v>48</v>
      </c>
      <c r="G427" s="14">
        <v>84.03</v>
      </c>
      <c r="H427" s="14">
        <v>0</v>
      </c>
      <c r="I427" s="14">
        <v>11.76</v>
      </c>
      <c r="J427" s="14">
        <v>0</v>
      </c>
      <c r="K427" s="14">
        <v>84.03</v>
      </c>
      <c r="L427" s="14">
        <v>67.22</v>
      </c>
      <c r="M427" s="14">
        <v>0</v>
      </c>
      <c r="N427" s="17"/>
      <c r="O427" s="17"/>
      <c r="P427" s="17"/>
      <c r="Q427" s="23">
        <f>(H427+I427+J427+L427+M427+N427+O427+P427)/K427</f>
        <v>0.93990241580388</v>
      </c>
      <c r="R427" s="13">
        <v>20200118</v>
      </c>
      <c r="S427" s="13" t="s">
        <v>25</v>
      </c>
      <c r="T427" s="26" t="s">
        <v>26</v>
      </c>
      <c r="U427" s="25"/>
    </row>
    <row r="428" s="2" customFormat="1" ht="14.4" spans="1:21">
      <c r="A428" s="12">
        <v>425</v>
      </c>
      <c r="B428" s="13" t="s">
        <v>542</v>
      </c>
      <c r="C428" s="13" t="s">
        <v>196</v>
      </c>
      <c r="D428" s="13">
        <v>20200117</v>
      </c>
      <c r="E428" s="13">
        <v>20200113</v>
      </c>
      <c r="F428" s="13" t="s">
        <v>48</v>
      </c>
      <c r="G428" s="14">
        <v>6324.15</v>
      </c>
      <c r="H428" s="14">
        <v>0</v>
      </c>
      <c r="I428" s="14">
        <v>885.38</v>
      </c>
      <c r="J428" s="14">
        <v>111.83</v>
      </c>
      <c r="K428" s="14">
        <v>6729.48</v>
      </c>
      <c r="L428" s="14">
        <v>5059.32</v>
      </c>
      <c r="M428" s="14">
        <v>0</v>
      </c>
      <c r="N428" s="17"/>
      <c r="O428" s="17"/>
      <c r="P428" s="17"/>
      <c r="Q428" s="23">
        <f>(H428+I428+J428+L428+M428+N428+O428+P428)/K428</f>
        <v>0.899999702800216</v>
      </c>
      <c r="R428" s="13">
        <v>20200118</v>
      </c>
      <c r="S428" s="13" t="s">
        <v>33</v>
      </c>
      <c r="T428" s="26" t="s">
        <v>26</v>
      </c>
      <c r="U428" s="25"/>
    </row>
    <row r="429" s="2" customFormat="1" ht="14.4" spans="1:21">
      <c r="A429" s="12">
        <v>426</v>
      </c>
      <c r="B429" s="13" t="s">
        <v>543</v>
      </c>
      <c r="C429" s="13" t="s">
        <v>164</v>
      </c>
      <c r="D429" s="13">
        <v>20200121</v>
      </c>
      <c r="E429" s="13">
        <v>20200121</v>
      </c>
      <c r="F429" s="13" t="s">
        <v>48</v>
      </c>
      <c r="G429" s="14">
        <v>452.11</v>
      </c>
      <c r="H429" s="14">
        <v>0</v>
      </c>
      <c r="I429" s="14">
        <v>63.3</v>
      </c>
      <c r="J429" s="14">
        <v>0</v>
      </c>
      <c r="K429" s="14">
        <v>452.11</v>
      </c>
      <c r="L429" s="14">
        <v>361.69</v>
      </c>
      <c r="M429" s="14">
        <v>0</v>
      </c>
      <c r="N429" s="17"/>
      <c r="O429" s="17"/>
      <c r="P429" s="17"/>
      <c r="Q429" s="23">
        <f>(H429+I429+J429+L429+M429+N429+O429+P429)/K429</f>
        <v>0.940014598217248</v>
      </c>
      <c r="R429" s="13">
        <v>20200121</v>
      </c>
      <c r="S429" s="13" t="s">
        <v>25</v>
      </c>
      <c r="T429" s="26" t="s">
        <v>26</v>
      </c>
      <c r="U429" s="25"/>
    </row>
    <row r="430" s="2" customFormat="1" ht="14.4" spans="1:21">
      <c r="A430" s="12">
        <v>427</v>
      </c>
      <c r="B430" s="13" t="s">
        <v>544</v>
      </c>
      <c r="C430" s="13" t="s">
        <v>545</v>
      </c>
      <c r="D430" s="13">
        <v>20200104</v>
      </c>
      <c r="E430" s="13">
        <v>20200101</v>
      </c>
      <c r="F430" s="13" t="s">
        <v>76</v>
      </c>
      <c r="G430" s="14">
        <v>3481.47</v>
      </c>
      <c r="H430" s="14">
        <v>0</v>
      </c>
      <c r="I430" s="14">
        <v>477.27</v>
      </c>
      <c r="J430" s="14">
        <v>112.66</v>
      </c>
      <c r="K430" s="14">
        <v>3766.2</v>
      </c>
      <c r="L430" s="14">
        <v>2799.65</v>
      </c>
      <c r="M430" s="14">
        <v>0</v>
      </c>
      <c r="N430" s="17"/>
      <c r="O430" s="17"/>
      <c r="P430" s="17"/>
      <c r="Q430" s="23">
        <f>(H430+I430+J430+L430+M430+N430+O430+P430)/K430</f>
        <v>0.9</v>
      </c>
      <c r="R430" s="13">
        <v>20200121</v>
      </c>
      <c r="S430" s="13" t="s">
        <v>33</v>
      </c>
      <c r="T430" s="26" t="s">
        <v>26</v>
      </c>
      <c r="U430" s="25"/>
    </row>
    <row r="431" s="2" customFormat="1" ht="14.4" spans="1:21">
      <c r="A431" s="12">
        <v>428</v>
      </c>
      <c r="B431" s="13" t="s">
        <v>546</v>
      </c>
      <c r="C431" s="13" t="s">
        <v>547</v>
      </c>
      <c r="D431" s="13">
        <v>20200120</v>
      </c>
      <c r="E431" s="13">
        <v>20200120</v>
      </c>
      <c r="F431" s="13" t="s">
        <v>548</v>
      </c>
      <c r="G431" s="14">
        <v>4481.26</v>
      </c>
      <c r="H431" s="14">
        <v>0</v>
      </c>
      <c r="I431" s="14">
        <v>941.06</v>
      </c>
      <c r="J431" s="14">
        <v>944.82</v>
      </c>
      <c r="K431" s="14">
        <v>5580.84</v>
      </c>
      <c r="L431" s="14">
        <v>3136.88</v>
      </c>
      <c r="M431" s="14">
        <v>0</v>
      </c>
      <c r="N431" s="17"/>
      <c r="O431" s="17"/>
      <c r="P431" s="17"/>
      <c r="Q431" s="23">
        <f>(H431+I431+J431+L431+M431+N431+O431+P431)/K431</f>
        <v>0.900000716737982</v>
      </c>
      <c r="R431" s="13">
        <v>20200120</v>
      </c>
      <c r="S431" s="13" t="s">
        <v>33</v>
      </c>
      <c r="T431" s="26" t="s">
        <v>26</v>
      </c>
      <c r="U431" s="25"/>
    </row>
    <row r="432" s="2" customFormat="1" ht="14.4" spans="1:21">
      <c r="A432" s="12">
        <v>429</v>
      </c>
      <c r="B432" s="13" t="s">
        <v>549</v>
      </c>
      <c r="C432" s="13" t="s">
        <v>28</v>
      </c>
      <c r="D432" s="13">
        <v>20200121</v>
      </c>
      <c r="E432" s="13">
        <v>20200101</v>
      </c>
      <c r="F432" s="13" t="s">
        <v>29</v>
      </c>
      <c r="G432" s="14">
        <v>2148.9</v>
      </c>
      <c r="H432" s="14">
        <v>0</v>
      </c>
      <c r="I432" s="14">
        <v>292.27</v>
      </c>
      <c r="J432" s="14">
        <v>0</v>
      </c>
      <c r="K432" s="14">
        <v>2159.3</v>
      </c>
      <c r="L432" s="14">
        <v>1731.37</v>
      </c>
      <c r="M432" s="14">
        <v>0</v>
      </c>
      <c r="N432" s="17"/>
      <c r="O432" s="17"/>
      <c r="P432" s="17"/>
      <c r="Q432" s="23">
        <f>(H432+I432+J432+L432+M432+N432+O432+P432)/K432</f>
        <v>0.937174084193952</v>
      </c>
      <c r="R432" s="13">
        <v>20200122</v>
      </c>
      <c r="S432" s="13" t="s">
        <v>30</v>
      </c>
      <c r="T432" s="26" t="s">
        <v>26</v>
      </c>
      <c r="U432" s="25"/>
    </row>
    <row r="433" s="2" customFormat="1" ht="14.4" spans="1:21">
      <c r="A433" s="12">
        <v>430</v>
      </c>
      <c r="B433" s="13" t="s">
        <v>550</v>
      </c>
      <c r="C433" s="13" t="s">
        <v>39</v>
      </c>
      <c r="D433" s="13">
        <v>20200122</v>
      </c>
      <c r="E433" s="13">
        <v>20200122</v>
      </c>
      <c r="F433" s="13" t="s">
        <v>29</v>
      </c>
      <c r="G433" s="14">
        <v>421.8</v>
      </c>
      <c r="H433" s="14">
        <v>0</v>
      </c>
      <c r="I433" s="14">
        <v>17.39</v>
      </c>
      <c r="J433" s="14">
        <v>220.7</v>
      </c>
      <c r="K433" s="14">
        <v>421.8</v>
      </c>
      <c r="L433" s="14">
        <v>99.35</v>
      </c>
      <c r="M433" s="14">
        <v>0</v>
      </c>
      <c r="N433" s="17"/>
      <c r="O433" s="17"/>
      <c r="P433" s="17"/>
      <c r="Q433" s="23">
        <f>(H433+I433+J433+L433+M433+N433+O433+P433)/K433</f>
        <v>0.8</v>
      </c>
      <c r="R433" s="13">
        <v>20200122</v>
      </c>
      <c r="S433" s="13" t="s">
        <v>25</v>
      </c>
      <c r="T433" s="26" t="s">
        <v>26</v>
      </c>
      <c r="U433" s="25"/>
    </row>
    <row r="434" s="2" customFormat="1" ht="14.4" spans="1:21">
      <c r="A434" s="12">
        <v>431</v>
      </c>
      <c r="B434" s="13" t="s">
        <v>550</v>
      </c>
      <c r="C434" s="13" t="s">
        <v>28</v>
      </c>
      <c r="D434" s="13">
        <v>20200121</v>
      </c>
      <c r="E434" s="13">
        <v>20200101</v>
      </c>
      <c r="F434" s="13" t="s">
        <v>29</v>
      </c>
      <c r="G434" s="14">
        <v>2240.66</v>
      </c>
      <c r="H434" s="14">
        <v>0</v>
      </c>
      <c r="I434" s="14">
        <v>313.69</v>
      </c>
      <c r="J434" s="14">
        <v>0</v>
      </c>
      <c r="K434" s="14">
        <v>2276.08</v>
      </c>
      <c r="L434" s="14">
        <v>1792.53</v>
      </c>
      <c r="M434" s="14">
        <v>0</v>
      </c>
      <c r="N434" s="17"/>
      <c r="O434" s="17"/>
      <c r="P434" s="17"/>
      <c r="Q434" s="23">
        <f>(H434+I434+J434+L434+M434+N434+O434+P434)/K434</f>
        <v>0.925371691680433</v>
      </c>
      <c r="R434" s="13">
        <v>20200122</v>
      </c>
      <c r="S434" s="13" t="s">
        <v>30</v>
      </c>
      <c r="T434" s="26" t="s">
        <v>26</v>
      </c>
      <c r="U434" s="25"/>
    </row>
    <row r="435" s="2" customFormat="1" ht="14.4" spans="1:21">
      <c r="A435" s="12">
        <v>432</v>
      </c>
      <c r="B435" s="13" t="s">
        <v>551</v>
      </c>
      <c r="C435" s="13" t="s">
        <v>126</v>
      </c>
      <c r="D435" s="13">
        <v>20200131</v>
      </c>
      <c r="E435" s="13">
        <v>20200131</v>
      </c>
      <c r="F435" s="13" t="s">
        <v>48</v>
      </c>
      <c r="G435" s="14">
        <v>690.71</v>
      </c>
      <c r="H435" s="14">
        <v>0</v>
      </c>
      <c r="I435" s="14">
        <v>0</v>
      </c>
      <c r="J435" s="14">
        <v>552.57</v>
      </c>
      <c r="K435" s="14">
        <v>690.71</v>
      </c>
      <c r="L435" s="14">
        <v>0</v>
      </c>
      <c r="M435" s="14">
        <v>0</v>
      </c>
      <c r="N435" s="17"/>
      <c r="O435" s="17"/>
      <c r="P435" s="17"/>
      <c r="Q435" s="23">
        <f>(H435+I435+J435+L435+M435+N435+O435+P435)/K435</f>
        <v>0.800002895571224</v>
      </c>
      <c r="R435" s="13">
        <v>20200131</v>
      </c>
      <c r="S435" s="13" t="s">
        <v>25</v>
      </c>
      <c r="T435" s="26" t="s">
        <v>26</v>
      </c>
      <c r="U435" s="25"/>
    </row>
    <row r="436" s="2" customFormat="1" ht="14.4" spans="1:21">
      <c r="A436" s="12">
        <v>433</v>
      </c>
      <c r="B436" s="13" t="s">
        <v>551</v>
      </c>
      <c r="C436" s="13" t="s">
        <v>126</v>
      </c>
      <c r="D436" s="13">
        <v>20200123</v>
      </c>
      <c r="E436" s="13">
        <v>20200123</v>
      </c>
      <c r="F436" s="13" t="s">
        <v>48</v>
      </c>
      <c r="G436" s="14">
        <v>2058.93</v>
      </c>
      <c r="H436" s="14">
        <v>0</v>
      </c>
      <c r="I436" s="14">
        <v>0</v>
      </c>
      <c r="J436" s="14">
        <v>1647.14</v>
      </c>
      <c r="K436" s="14">
        <v>2058.93</v>
      </c>
      <c r="L436" s="14">
        <v>0</v>
      </c>
      <c r="M436" s="14">
        <v>0</v>
      </c>
      <c r="N436" s="17"/>
      <c r="O436" s="17"/>
      <c r="P436" s="17"/>
      <c r="Q436" s="23">
        <f>(H436+I436+J436+L436+M436+N436+O436+P436)/K436</f>
        <v>0.799998057243326</v>
      </c>
      <c r="R436" s="13">
        <v>20200123</v>
      </c>
      <c r="S436" s="13" t="s">
        <v>25</v>
      </c>
      <c r="T436" s="26" t="s">
        <v>26</v>
      </c>
      <c r="U436" s="25"/>
    </row>
    <row r="437" s="2" customFormat="1" ht="14.4" spans="1:21">
      <c r="A437" s="12">
        <v>434</v>
      </c>
      <c r="B437" s="13" t="s">
        <v>551</v>
      </c>
      <c r="C437" s="13" t="s">
        <v>126</v>
      </c>
      <c r="D437" s="13">
        <v>20200120</v>
      </c>
      <c r="E437" s="13">
        <v>20200120</v>
      </c>
      <c r="F437" s="13" t="s">
        <v>48</v>
      </c>
      <c r="G437" s="14">
        <v>702.45</v>
      </c>
      <c r="H437" s="14">
        <v>0</v>
      </c>
      <c r="I437" s="14">
        <v>47.47</v>
      </c>
      <c r="J437" s="14">
        <v>243.23</v>
      </c>
      <c r="K437" s="14">
        <v>702.45</v>
      </c>
      <c r="L437" s="14">
        <v>271.26</v>
      </c>
      <c r="M437" s="14">
        <v>0</v>
      </c>
      <c r="N437" s="17"/>
      <c r="O437" s="17"/>
      <c r="P437" s="17"/>
      <c r="Q437" s="23">
        <f>(H437+I437+J437+L437+M437+N437+O437+P437)/K437</f>
        <v>0.8</v>
      </c>
      <c r="R437" s="13">
        <v>20200120</v>
      </c>
      <c r="S437" s="13" t="s">
        <v>25</v>
      </c>
      <c r="T437" s="26" t="s">
        <v>26</v>
      </c>
      <c r="U437" s="25"/>
    </row>
    <row r="438" s="2" customFormat="1" ht="14.4" spans="1:21">
      <c r="A438" s="12">
        <v>435</v>
      </c>
      <c r="B438" s="13" t="s">
        <v>551</v>
      </c>
      <c r="C438" s="13" t="s">
        <v>126</v>
      </c>
      <c r="D438" s="13">
        <v>20200117</v>
      </c>
      <c r="E438" s="13">
        <v>20200117</v>
      </c>
      <c r="F438" s="13" t="s">
        <v>48</v>
      </c>
      <c r="G438" s="14">
        <v>733.59</v>
      </c>
      <c r="H438" s="14">
        <v>0</v>
      </c>
      <c r="I438" s="14">
        <v>102.7</v>
      </c>
      <c r="J438" s="14">
        <v>0</v>
      </c>
      <c r="K438" s="14">
        <v>733.59</v>
      </c>
      <c r="L438" s="14">
        <v>586.87</v>
      </c>
      <c r="M438" s="14">
        <v>0</v>
      </c>
      <c r="N438" s="17"/>
      <c r="O438" s="17"/>
      <c r="P438" s="17"/>
      <c r="Q438" s="23">
        <f>(H438+I438+J438+L438+M438+N438+O438+P438)/K438</f>
        <v>0.939993729467414</v>
      </c>
      <c r="R438" s="13">
        <v>20200117</v>
      </c>
      <c r="S438" s="13" t="s">
        <v>25</v>
      </c>
      <c r="T438" s="26" t="s">
        <v>26</v>
      </c>
      <c r="U438" s="25"/>
    </row>
    <row r="439" s="2" customFormat="1" ht="14.4" spans="1:21">
      <c r="A439" s="12">
        <v>436</v>
      </c>
      <c r="B439" s="13" t="s">
        <v>552</v>
      </c>
      <c r="C439" s="13" t="s">
        <v>39</v>
      </c>
      <c r="D439" s="13">
        <v>20200120</v>
      </c>
      <c r="E439" s="13">
        <v>20200120</v>
      </c>
      <c r="F439" s="13" t="s">
        <v>24</v>
      </c>
      <c r="G439" s="14">
        <v>245.18</v>
      </c>
      <c r="H439" s="14">
        <v>0</v>
      </c>
      <c r="I439" s="14">
        <v>34.33</v>
      </c>
      <c r="J439" s="14">
        <v>0</v>
      </c>
      <c r="K439" s="14">
        <v>245.18</v>
      </c>
      <c r="L439" s="14">
        <v>196.14</v>
      </c>
      <c r="M439" s="14">
        <v>0</v>
      </c>
      <c r="N439" s="17">
        <v>14.71</v>
      </c>
      <c r="O439" s="17"/>
      <c r="P439" s="17"/>
      <c r="Q439" s="23">
        <f>(H439+I439+J439+L439+M439+N439+O439+P439)/K439</f>
        <v>1</v>
      </c>
      <c r="R439" s="13">
        <v>20200120</v>
      </c>
      <c r="S439" s="13" t="s">
        <v>25</v>
      </c>
      <c r="T439" s="26" t="s">
        <v>26</v>
      </c>
      <c r="U439" s="26" t="s">
        <v>40</v>
      </c>
    </row>
    <row r="440" s="2" customFormat="1" ht="14.4" spans="1:21">
      <c r="A440" s="12">
        <v>437</v>
      </c>
      <c r="B440" s="13" t="s">
        <v>553</v>
      </c>
      <c r="C440" s="13" t="s">
        <v>39</v>
      </c>
      <c r="D440" s="13">
        <v>20200120</v>
      </c>
      <c r="E440" s="13">
        <v>20200120</v>
      </c>
      <c r="F440" s="13" t="s">
        <v>29</v>
      </c>
      <c r="G440" s="14">
        <v>561</v>
      </c>
      <c r="H440" s="14">
        <v>0</v>
      </c>
      <c r="I440" s="14">
        <v>49</v>
      </c>
      <c r="J440" s="14">
        <v>119.8</v>
      </c>
      <c r="K440" s="14">
        <v>561</v>
      </c>
      <c r="L440" s="14">
        <v>280</v>
      </c>
      <c r="M440" s="14">
        <v>0</v>
      </c>
      <c r="N440" s="17"/>
      <c r="O440" s="17"/>
      <c r="P440" s="17"/>
      <c r="Q440" s="23">
        <f>(H440+I440+J440+L440+M440+N440+O440+P440)/K440</f>
        <v>0.8</v>
      </c>
      <c r="R440" s="13">
        <v>20200120</v>
      </c>
      <c r="S440" s="13" t="s">
        <v>25</v>
      </c>
      <c r="T440" s="26" t="s">
        <v>26</v>
      </c>
      <c r="U440" s="25"/>
    </row>
    <row r="441" s="2" customFormat="1" ht="14.4" spans="1:21">
      <c r="A441" s="12">
        <v>438</v>
      </c>
      <c r="B441" s="13" t="s">
        <v>554</v>
      </c>
      <c r="C441" s="13" t="s">
        <v>555</v>
      </c>
      <c r="D441" s="13">
        <v>20200128</v>
      </c>
      <c r="E441" s="13">
        <v>20200128</v>
      </c>
      <c r="F441" s="13" t="s">
        <v>106</v>
      </c>
      <c r="G441" s="14">
        <v>426.1</v>
      </c>
      <c r="H441" s="14">
        <v>0</v>
      </c>
      <c r="I441" s="14">
        <v>14</v>
      </c>
      <c r="J441" s="14">
        <v>0</v>
      </c>
      <c r="K441" s="14">
        <v>426.1</v>
      </c>
      <c r="L441" s="14">
        <v>380</v>
      </c>
      <c r="M441" s="14">
        <v>0</v>
      </c>
      <c r="N441" s="17"/>
      <c r="O441" s="17"/>
      <c r="P441" s="17"/>
      <c r="Q441" s="23">
        <f>(H441+I441+J441+L441+M441+N441+O441+P441)/K441</f>
        <v>0.924665571462098</v>
      </c>
      <c r="R441" s="13">
        <v>20200128</v>
      </c>
      <c r="S441" s="13" t="s">
        <v>25</v>
      </c>
      <c r="T441" s="26" t="s">
        <v>26</v>
      </c>
      <c r="U441" s="25"/>
    </row>
    <row r="442" s="2" customFormat="1" ht="14.4" spans="1:21">
      <c r="A442" s="12">
        <v>439</v>
      </c>
      <c r="B442" s="13" t="s">
        <v>554</v>
      </c>
      <c r="C442" s="13" t="s">
        <v>555</v>
      </c>
      <c r="D442" s="13">
        <v>20200128</v>
      </c>
      <c r="E442" s="13">
        <v>20200128</v>
      </c>
      <c r="F442" s="13" t="s">
        <v>106</v>
      </c>
      <c r="G442" s="14">
        <v>224.49</v>
      </c>
      <c r="H442" s="14">
        <v>0</v>
      </c>
      <c r="I442" s="14">
        <v>0</v>
      </c>
      <c r="J442" s="14">
        <v>179.59</v>
      </c>
      <c r="K442" s="14">
        <v>224.49</v>
      </c>
      <c r="L442" s="14">
        <v>0</v>
      </c>
      <c r="M442" s="14">
        <v>0</v>
      </c>
      <c r="N442" s="17"/>
      <c r="O442" s="17"/>
      <c r="P442" s="17"/>
      <c r="Q442" s="23">
        <f>(H442+I442+J442+L442+M442+N442+O442+P442)/K442</f>
        <v>0.79999109091719</v>
      </c>
      <c r="R442" s="13">
        <v>20200128</v>
      </c>
      <c r="S442" s="13" t="s">
        <v>25</v>
      </c>
      <c r="T442" s="26" t="s">
        <v>26</v>
      </c>
      <c r="U442" s="25"/>
    </row>
    <row r="443" s="2" customFormat="1" ht="14.4" spans="1:21">
      <c r="A443" s="12">
        <v>440</v>
      </c>
      <c r="B443" s="13" t="s">
        <v>556</v>
      </c>
      <c r="C443" s="13" t="s">
        <v>557</v>
      </c>
      <c r="D443" s="13">
        <v>20200122</v>
      </c>
      <c r="E443" s="13">
        <v>20200117</v>
      </c>
      <c r="F443" s="13" t="s">
        <v>43</v>
      </c>
      <c r="G443" s="14">
        <v>6434.58</v>
      </c>
      <c r="H443" s="14">
        <v>0</v>
      </c>
      <c r="I443" s="14">
        <v>225.21</v>
      </c>
      <c r="J443" s="14">
        <v>555.43</v>
      </c>
      <c r="K443" s="14">
        <v>7659.43</v>
      </c>
      <c r="L443" s="14">
        <v>6112.85</v>
      </c>
      <c r="M443" s="14">
        <v>0</v>
      </c>
      <c r="N443" s="17"/>
      <c r="O443" s="17"/>
      <c r="P443" s="17"/>
      <c r="Q443" s="23">
        <f>(H443+I443+J443+L443+M443+N443+O443+P443)/K443</f>
        <v>0.900000391674054</v>
      </c>
      <c r="R443" s="13">
        <v>20200122</v>
      </c>
      <c r="S443" s="13" t="s">
        <v>33</v>
      </c>
      <c r="T443" s="26" t="s">
        <v>26</v>
      </c>
      <c r="U443" s="25"/>
    </row>
    <row r="444" s="2" customFormat="1" ht="14.4" spans="1:21">
      <c r="A444" s="12">
        <v>441</v>
      </c>
      <c r="B444" s="13" t="s">
        <v>558</v>
      </c>
      <c r="C444" s="13" t="s">
        <v>55</v>
      </c>
      <c r="D444" s="13">
        <v>20200123</v>
      </c>
      <c r="E444" s="13">
        <v>20200123</v>
      </c>
      <c r="F444" s="13" t="s">
        <v>48</v>
      </c>
      <c r="G444" s="14">
        <v>152.01</v>
      </c>
      <c r="H444" s="14">
        <v>0</v>
      </c>
      <c r="I444" s="14">
        <v>21.28</v>
      </c>
      <c r="J444" s="14">
        <v>0</v>
      </c>
      <c r="K444" s="14">
        <v>152.01</v>
      </c>
      <c r="L444" s="14">
        <v>121.61</v>
      </c>
      <c r="M444" s="14">
        <v>0</v>
      </c>
      <c r="N444" s="17"/>
      <c r="O444" s="17"/>
      <c r="P444" s="17"/>
      <c r="Q444" s="23">
        <f>(H444+I444+J444+L444+M444+N444+O444+P444)/K444</f>
        <v>0.940003947108743</v>
      </c>
      <c r="R444" s="13">
        <v>20200123</v>
      </c>
      <c r="S444" s="13" t="s">
        <v>25</v>
      </c>
      <c r="T444" s="26" t="s">
        <v>26</v>
      </c>
      <c r="U444" s="25"/>
    </row>
    <row r="445" s="2" customFormat="1" ht="14.4" spans="1:21">
      <c r="A445" s="12">
        <v>442</v>
      </c>
      <c r="B445" s="13" t="s">
        <v>559</v>
      </c>
      <c r="C445" s="13" t="s">
        <v>164</v>
      </c>
      <c r="D445" s="13">
        <v>20200121</v>
      </c>
      <c r="E445" s="13">
        <v>20200121</v>
      </c>
      <c r="F445" s="13" t="s">
        <v>48</v>
      </c>
      <c r="G445" s="14">
        <v>679.89</v>
      </c>
      <c r="H445" s="14">
        <v>0</v>
      </c>
      <c r="I445" s="14">
        <v>70</v>
      </c>
      <c r="J445" s="14">
        <v>73.91</v>
      </c>
      <c r="K445" s="14">
        <v>679.89</v>
      </c>
      <c r="L445" s="14">
        <v>400</v>
      </c>
      <c r="M445" s="14">
        <v>0</v>
      </c>
      <c r="N445" s="17"/>
      <c r="O445" s="17"/>
      <c r="P445" s="17"/>
      <c r="Q445" s="23">
        <f>(H445+I445+J445+L445+M445+N445+O445+P445)/K445</f>
        <v>0.799997058347674</v>
      </c>
      <c r="R445" s="13">
        <v>20200121</v>
      </c>
      <c r="S445" s="13" t="s">
        <v>25</v>
      </c>
      <c r="T445" s="26" t="s">
        <v>26</v>
      </c>
      <c r="U445" s="25"/>
    </row>
    <row r="446" s="2" customFormat="1" ht="14.4" spans="1:21">
      <c r="A446" s="12">
        <v>443</v>
      </c>
      <c r="B446" s="13" t="s">
        <v>560</v>
      </c>
      <c r="C446" s="13" t="s">
        <v>39</v>
      </c>
      <c r="D446" s="13">
        <v>20200119</v>
      </c>
      <c r="E446" s="13">
        <v>20200119</v>
      </c>
      <c r="F446" s="13" t="s">
        <v>24</v>
      </c>
      <c r="G446" s="14">
        <v>450.04</v>
      </c>
      <c r="H446" s="14">
        <v>0</v>
      </c>
      <c r="I446" s="14">
        <v>49</v>
      </c>
      <c r="J446" s="14">
        <v>31.03</v>
      </c>
      <c r="K446" s="14">
        <v>450.04</v>
      </c>
      <c r="L446" s="14">
        <v>280</v>
      </c>
      <c r="M446" s="14">
        <v>0</v>
      </c>
      <c r="N446" s="17"/>
      <c r="O446" s="17"/>
      <c r="P446" s="17"/>
      <c r="Q446" s="23">
        <f>(H446+I446+J446+L446+M446+N446+O446+P446)/K446</f>
        <v>0.799995555950582</v>
      </c>
      <c r="R446" s="13">
        <v>20200119</v>
      </c>
      <c r="S446" s="13" t="s">
        <v>25</v>
      </c>
      <c r="T446" s="26" t="s">
        <v>26</v>
      </c>
      <c r="U446" s="25"/>
    </row>
    <row r="447" s="2" customFormat="1" ht="14.4" spans="1:21">
      <c r="A447" s="12">
        <v>444</v>
      </c>
      <c r="B447" s="13" t="s">
        <v>561</v>
      </c>
      <c r="C447" s="13" t="s">
        <v>96</v>
      </c>
      <c r="D447" s="13">
        <v>20200118</v>
      </c>
      <c r="E447" s="13">
        <v>20200118</v>
      </c>
      <c r="F447" s="13" t="s">
        <v>91</v>
      </c>
      <c r="G447" s="14">
        <v>236.16</v>
      </c>
      <c r="H447" s="14">
        <v>0</v>
      </c>
      <c r="I447" s="14">
        <v>8.27</v>
      </c>
      <c r="J447" s="14">
        <v>0</v>
      </c>
      <c r="K447" s="14">
        <v>236.16</v>
      </c>
      <c r="L447" s="14">
        <v>224.35</v>
      </c>
      <c r="M447" s="14">
        <v>0</v>
      </c>
      <c r="N447" s="17"/>
      <c r="O447" s="17"/>
      <c r="P447" s="17"/>
      <c r="Q447" s="23">
        <f>(H447+I447+J447+L447+M447+N447+O447+P447)/K447</f>
        <v>0.985010162601626</v>
      </c>
      <c r="R447" s="13">
        <v>20200118</v>
      </c>
      <c r="S447" s="13" t="s">
        <v>25</v>
      </c>
      <c r="T447" s="26" t="s">
        <v>26</v>
      </c>
      <c r="U447" s="25"/>
    </row>
    <row r="448" s="2" customFormat="1" ht="14.4" spans="1:21">
      <c r="A448" s="12">
        <v>445</v>
      </c>
      <c r="B448" s="13" t="s">
        <v>562</v>
      </c>
      <c r="C448" s="13" t="s">
        <v>39</v>
      </c>
      <c r="D448" s="13">
        <v>20200120</v>
      </c>
      <c r="E448" s="13">
        <v>20200120</v>
      </c>
      <c r="F448" s="13" t="s">
        <v>29</v>
      </c>
      <c r="G448" s="14">
        <v>118.8</v>
      </c>
      <c r="H448" s="14">
        <v>0</v>
      </c>
      <c r="I448" s="14">
        <v>16.63</v>
      </c>
      <c r="J448" s="14">
        <v>0</v>
      </c>
      <c r="K448" s="14">
        <v>118.8</v>
      </c>
      <c r="L448" s="14">
        <v>95.04</v>
      </c>
      <c r="M448" s="14">
        <v>0</v>
      </c>
      <c r="N448" s="17"/>
      <c r="O448" s="17"/>
      <c r="P448" s="17"/>
      <c r="Q448" s="23">
        <f>(H448+I448+J448+L448+M448+N448+O448+P448)/K448</f>
        <v>0.939983164983165</v>
      </c>
      <c r="R448" s="13">
        <v>20200120</v>
      </c>
      <c r="S448" s="13" t="s">
        <v>25</v>
      </c>
      <c r="T448" s="26" t="s">
        <v>26</v>
      </c>
      <c r="U448" s="25"/>
    </row>
    <row r="449" s="2" customFormat="1" ht="14.4" spans="1:21">
      <c r="A449" s="12">
        <v>446</v>
      </c>
      <c r="B449" s="13" t="s">
        <v>563</v>
      </c>
      <c r="C449" s="13" t="s">
        <v>90</v>
      </c>
      <c r="D449" s="13">
        <v>20200120</v>
      </c>
      <c r="E449" s="13">
        <v>20200114</v>
      </c>
      <c r="F449" s="13" t="s">
        <v>48</v>
      </c>
      <c r="G449" s="14">
        <v>4950.39</v>
      </c>
      <c r="H449" s="14">
        <v>0</v>
      </c>
      <c r="I449" s="14">
        <v>693.05</v>
      </c>
      <c r="J449" s="14">
        <v>176.21</v>
      </c>
      <c r="K449" s="14">
        <v>5366.19</v>
      </c>
      <c r="L449" s="14">
        <v>3960.31</v>
      </c>
      <c r="M449" s="14">
        <v>0</v>
      </c>
      <c r="N449" s="17"/>
      <c r="O449" s="17"/>
      <c r="P449" s="17"/>
      <c r="Q449" s="23">
        <f t="shared" ref="Q449:Q512" si="7">(H449+I449+J449+L449+M449+N449+O449+P449)/K449</f>
        <v>0.899999813648044</v>
      </c>
      <c r="R449" s="13">
        <v>20200120</v>
      </c>
      <c r="S449" s="13" t="s">
        <v>33</v>
      </c>
      <c r="T449" s="26" t="s">
        <v>26</v>
      </c>
      <c r="U449" s="25"/>
    </row>
    <row r="450" s="2" customFormat="1" ht="14.4" spans="1:21">
      <c r="A450" s="12">
        <v>447</v>
      </c>
      <c r="B450" s="13" t="s">
        <v>564</v>
      </c>
      <c r="C450" s="13" t="s">
        <v>152</v>
      </c>
      <c r="D450" s="13">
        <v>20200122</v>
      </c>
      <c r="E450" s="13">
        <v>20200122</v>
      </c>
      <c r="F450" s="13" t="s">
        <v>365</v>
      </c>
      <c r="G450" s="14">
        <v>186.11</v>
      </c>
      <c r="H450" s="14">
        <v>0</v>
      </c>
      <c r="I450" s="14">
        <v>6.51</v>
      </c>
      <c r="J450" s="14">
        <v>0</v>
      </c>
      <c r="K450" s="14">
        <v>196.11</v>
      </c>
      <c r="L450" s="14">
        <v>176.8</v>
      </c>
      <c r="M450" s="14">
        <v>0</v>
      </c>
      <c r="N450" s="17"/>
      <c r="O450" s="17"/>
      <c r="P450" s="17"/>
      <c r="Q450" s="23">
        <f>(H450+I450+J450+L450+M450+N450+O450+P450)/K450</f>
        <v>0.934730508388149</v>
      </c>
      <c r="R450" s="13">
        <v>20200122</v>
      </c>
      <c r="S450" s="13" t="s">
        <v>25</v>
      </c>
      <c r="T450" s="26" t="s">
        <v>26</v>
      </c>
      <c r="U450" s="25"/>
    </row>
    <row r="451" s="2" customFormat="1" ht="14.4" spans="1:21">
      <c r="A451" s="12">
        <v>448</v>
      </c>
      <c r="B451" s="13" t="s">
        <v>565</v>
      </c>
      <c r="C451" s="13" t="s">
        <v>104</v>
      </c>
      <c r="D451" s="13">
        <v>20200122</v>
      </c>
      <c r="E451" s="13">
        <v>20200112</v>
      </c>
      <c r="F451" s="13" t="s">
        <v>303</v>
      </c>
      <c r="G451" s="14">
        <v>3091.62</v>
      </c>
      <c r="H451" s="14">
        <v>0</v>
      </c>
      <c r="I451" s="14">
        <v>108.21</v>
      </c>
      <c r="J451" s="14">
        <v>0</v>
      </c>
      <c r="K451" s="14">
        <v>3210.47</v>
      </c>
      <c r="L451" s="14">
        <v>2937.04</v>
      </c>
      <c r="M451" s="14">
        <v>0</v>
      </c>
      <c r="N451" s="17"/>
      <c r="O451" s="17"/>
      <c r="P451" s="17"/>
      <c r="Q451" s="23">
        <f>(H451+I451+J451+L451+M451+N451+O451+P451)/K451</f>
        <v>0.948537130077528</v>
      </c>
      <c r="R451" s="13">
        <v>20200122</v>
      </c>
      <c r="S451" s="13" t="s">
        <v>33</v>
      </c>
      <c r="T451" s="26" t="s">
        <v>26</v>
      </c>
      <c r="U451" s="25"/>
    </row>
    <row r="452" s="2" customFormat="1" ht="14.4" spans="1:21">
      <c r="A452" s="12">
        <v>449</v>
      </c>
      <c r="B452" s="13" t="s">
        <v>566</v>
      </c>
      <c r="C452" s="13" t="s">
        <v>28</v>
      </c>
      <c r="D452" s="13">
        <v>20200121</v>
      </c>
      <c r="E452" s="13">
        <v>20200101</v>
      </c>
      <c r="F452" s="13" t="s">
        <v>29</v>
      </c>
      <c r="G452" s="14">
        <v>2900.92</v>
      </c>
      <c r="H452" s="14">
        <v>0</v>
      </c>
      <c r="I452" s="14">
        <v>406.13</v>
      </c>
      <c r="J452" s="14">
        <v>0</v>
      </c>
      <c r="K452" s="14">
        <v>2939.91</v>
      </c>
      <c r="L452" s="14">
        <v>2320.74</v>
      </c>
      <c r="M452" s="14">
        <v>0</v>
      </c>
      <c r="N452" s="17"/>
      <c r="O452" s="17"/>
      <c r="P452" s="17"/>
      <c r="Q452" s="23">
        <f>(H452+I452+J452+L452+M452+N452+O452+P452)/K452</f>
        <v>0.92753519665568</v>
      </c>
      <c r="R452" s="13">
        <v>20200122</v>
      </c>
      <c r="S452" s="13" t="s">
        <v>30</v>
      </c>
      <c r="T452" s="26" t="s">
        <v>26</v>
      </c>
      <c r="U452" s="25"/>
    </row>
    <row r="453" s="2" customFormat="1" ht="14.4" spans="1:21">
      <c r="A453" s="12">
        <v>450</v>
      </c>
      <c r="B453" s="13" t="s">
        <v>567</v>
      </c>
      <c r="C453" s="13" t="s">
        <v>42</v>
      </c>
      <c r="D453" s="13">
        <v>20200116</v>
      </c>
      <c r="E453" s="13">
        <v>20200116</v>
      </c>
      <c r="F453" s="13" t="s">
        <v>43</v>
      </c>
      <c r="G453" s="14">
        <v>327.33</v>
      </c>
      <c r="H453" s="14">
        <v>0</v>
      </c>
      <c r="I453" s="14">
        <v>11.46</v>
      </c>
      <c r="J453" s="14">
        <v>0</v>
      </c>
      <c r="K453" s="14">
        <v>327.83</v>
      </c>
      <c r="L453" s="14">
        <v>310.96</v>
      </c>
      <c r="M453" s="14">
        <v>0</v>
      </c>
      <c r="N453" s="17"/>
      <c r="O453" s="17"/>
      <c r="P453" s="17"/>
      <c r="Q453" s="23">
        <f>(H453+I453+J453+L453+M453+N453+O453+P453)/K453</f>
        <v>0.983497544459018</v>
      </c>
      <c r="R453" s="13">
        <v>20200116</v>
      </c>
      <c r="S453" s="13" t="s">
        <v>25</v>
      </c>
      <c r="T453" s="26" t="s">
        <v>26</v>
      </c>
      <c r="U453" s="25"/>
    </row>
    <row r="454" s="2" customFormat="1" ht="14.4" spans="1:21">
      <c r="A454" s="12">
        <v>451</v>
      </c>
      <c r="B454" s="13" t="s">
        <v>568</v>
      </c>
      <c r="C454" s="13" t="s">
        <v>42</v>
      </c>
      <c r="D454" s="13">
        <v>20200116</v>
      </c>
      <c r="E454" s="13">
        <v>20200116</v>
      </c>
      <c r="F454" s="13" t="s">
        <v>43</v>
      </c>
      <c r="G454" s="14">
        <v>309.63</v>
      </c>
      <c r="H454" s="14">
        <v>0</v>
      </c>
      <c r="I454" s="14">
        <v>10.84</v>
      </c>
      <c r="J454" s="14">
        <v>0</v>
      </c>
      <c r="K454" s="14">
        <v>310.13</v>
      </c>
      <c r="L454" s="14">
        <v>294.15</v>
      </c>
      <c r="M454" s="14">
        <v>0</v>
      </c>
      <c r="N454" s="17"/>
      <c r="O454" s="17"/>
      <c r="P454" s="17"/>
      <c r="Q454" s="23">
        <f>(H454+I454+J454+L454+M454+N454+O454+P454)/K454</f>
        <v>0.983426305097862</v>
      </c>
      <c r="R454" s="13">
        <v>20200116</v>
      </c>
      <c r="S454" s="13" t="s">
        <v>25</v>
      </c>
      <c r="T454" s="26" t="s">
        <v>26</v>
      </c>
      <c r="U454" s="25"/>
    </row>
    <row r="455" s="2" customFormat="1" ht="14.4" spans="1:21">
      <c r="A455" s="12">
        <v>452</v>
      </c>
      <c r="B455" s="13" t="s">
        <v>569</v>
      </c>
      <c r="C455" s="13" t="s">
        <v>39</v>
      </c>
      <c r="D455" s="13">
        <v>20200120</v>
      </c>
      <c r="E455" s="13">
        <v>20200120</v>
      </c>
      <c r="F455" s="13" t="s">
        <v>29</v>
      </c>
      <c r="G455" s="14">
        <v>81</v>
      </c>
      <c r="H455" s="14">
        <v>0</v>
      </c>
      <c r="I455" s="14">
        <v>11.34</v>
      </c>
      <c r="J455" s="14">
        <v>0</v>
      </c>
      <c r="K455" s="14">
        <v>81</v>
      </c>
      <c r="L455" s="14">
        <v>64.8</v>
      </c>
      <c r="M455" s="14">
        <v>0</v>
      </c>
      <c r="N455" s="17"/>
      <c r="O455" s="17"/>
      <c r="P455" s="17"/>
      <c r="Q455" s="23">
        <f>(H455+I455+J455+L455+M455+N455+O455+P455)/K455</f>
        <v>0.94</v>
      </c>
      <c r="R455" s="13">
        <v>20200120</v>
      </c>
      <c r="S455" s="13" t="s">
        <v>25</v>
      </c>
      <c r="T455" s="26" t="s">
        <v>26</v>
      </c>
      <c r="U455" s="25"/>
    </row>
    <row r="456" s="2" customFormat="1" ht="14.4" spans="1:21">
      <c r="A456" s="12">
        <v>453</v>
      </c>
      <c r="B456" s="13" t="s">
        <v>570</v>
      </c>
      <c r="C456" s="13" t="s">
        <v>23</v>
      </c>
      <c r="D456" s="13">
        <v>20200131</v>
      </c>
      <c r="E456" s="13">
        <v>20200131</v>
      </c>
      <c r="F456" s="13" t="s">
        <v>91</v>
      </c>
      <c r="G456" s="14">
        <v>105.74</v>
      </c>
      <c r="H456" s="14">
        <v>0</v>
      </c>
      <c r="I456" s="14">
        <v>2.07</v>
      </c>
      <c r="J456" s="14">
        <v>26.64</v>
      </c>
      <c r="K456" s="14">
        <v>106.06</v>
      </c>
      <c r="L456" s="14">
        <v>56.14</v>
      </c>
      <c r="M456" s="14">
        <v>0</v>
      </c>
      <c r="N456" s="17"/>
      <c r="O456" s="17"/>
      <c r="P456" s="17"/>
      <c r="Q456" s="23">
        <f>(H456+I456+J456+L456+M456+N456+O456+P456)/K456</f>
        <v>0.800018857250613</v>
      </c>
      <c r="R456" s="13">
        <v>20200131</v>
      </c>
      <c r="S456" s="13" t="s">
        <v>25</v>
      </c>
      <c r="T456" s="26" t="s">
        <v>26</v>
      </c>
      <c r="U456" s="25"/>
    </row>
    <row r="457" s="2" customFormat="1" ht="14.4" spans="1:21">
      <c r="A457" s="12">
        <v>454</v>
      </c>
      <c r="B457" s="13" t="s">
        <v>570</v>
      </c>
      <c r="C457" s="13" t="s">
        <v>23</v>
      </c>
      <c r="D457" s="13">
        <v>20200117</v>
      </c>
      <c r="E457" s="13">
        <v>20200117</v>
      </c>
      <c r="F457" s="13" t="s">
        <v>91</v>
      </c>
      <c r="G457" s="14">
        <v>151.71</v>
      </c>
      <c r="H457" s="14">
        <v>0</v>
      </c>
      <c r="I457" s="14">
        <v>5.31</v>
      </c>
      <c r="J457" s="14">
        <v>0</v>
      </c>
      <c r="K457" s="14">
        <v>152.03</v>
      </c>
      <c r="L457" s="14">
        <v>144.12</v>
      </c>
      <c r="M457" s="14">
        <v>0</v>
      </c>
      <c r="N457" s="17"/>
      <c r="O457" s="17"/>
      <c r="P457" s="17"/>
      <c r="Q457" s="23">
        <f>(H457+I457+J457+L457+M457+N457+O457+P457)/K457</f>
        <v>0.982898112214694</v>
      </c>
      <c r="R457" s="13">
        <v>20200117</v>
      </c>
      <c r="S457" s="13" t="s">
        <v>25</v>
      </c>
      <c r="T457" s="26" t="s">
        <v>26</v>
      </c>
      <c r="U457" s="25"/>
    </row>
    <row r="458" s="2" customFormat="1" ht="14.4" spans="1:21">
      <c r="A458" s="12">
        <v>455</v>
      </c>
      <c r="B458" s="13" t="s">
        <v>571</v>
      </c>
      <c r="C458" s="13" t="s">
        <v>572</v>
      </c>
      <c r="D458" s="13">
        <v>20200103</v>
      </c>
      <c r="E458" s="13">
        <v>20191231</v>
      </c>
      <c r="F458" s="13" t="s">
        <v>66</v>
      </c>
      <c r="G458" s="14">
        <v>14034.62</v>
      </c>
      <c r="H458" s="14">
        <v>1629.45</v>
      </c>
      <c r="I458" s="14">
        <v>1710.93</v>
      </c>
      <c r="J458" s="14">
        <v>549.98</v>
      </c>
      <c r="K458" s="14">
        <v>15390.38</v>
      </c>
      <c r="L458" s="14">
        <v>9824.23</v>
      </c>
      <c r="M458" s="14">
        <v>136.75</v>
      </c>
      <c r="N458" s="17"/>
      <c r="O458" s="17"/>
      <c r="P458" s="17"/>
      <c r="Q458" s="23">
        <f>(H458+I458+J458+L458+M458+N458+O458+P458)/K458</f>
        <v>0.899999870048693</v>
      </c>
      <c r="R458" s="13">
        <v>20200120</v>
      </c>
      <c r="S458" s="13" t="s">
        <v>33</v>
      </c>
      <c r="T458" s="26" t="s">
        <v>26</v>
      </c>
      <c r="U458" s="25"/>
    </row>
    <row r="459" s="2" customFormat="1" ht="14.4" spans="1:21">
      <c r="A459" s="12">
        <v>456</v>
      </c>
      <c r="B459" s="13" t="s">
        <v>573</v>
      </c>
      <c r="C459" s="13" t="s">
        <v>39</v>
      </c>
      <c r="D459" s="13">
        <v>20200119</v>
      </c>
      <c r="E459" s="13">
        <v>20200119</v>
      </c>
      <c r="F459" s="13" t="s">
        <v>24</v>
      </c>
      <c r="G459" s="14">
        <v>652.2</v>
      </c>
      <c r="H459" s="14">
        <v>0</v>
      </c>
      <c r="I459" s="14">
        <v>49</v>
      </c>
      <c r="J459" s="14">
        <v>192.76</v>
      </c>
      <c r="K459" s="14">
        <v>652.2</v>
      </c>
      <c r="L459" s="14">
        <v>280</v>
      </c>
      <c r="M459" s="14">
        <v>0</v>
      </c>
      <c r="N459" s="17">
        <v>130.44</v>
      </c>
      <c r="O459" s="17"/>
      <c r="P459" s="17"/>
      <c r="Q459" s="23">
        <f>(H459+I459+J459+L459+M459+N459+O459+P459)/K459</f>
        <v>1</v>
      </c>
      <c r="R459" s="13">
        <v>20200119</v>
      </c>
      <c r="S459" s="13" t="s">
        <v>25</v>
      </c>
      <c r="T459" s="24" t="s">
        <v>26</v>
      </c>
      <c r="U459" s="26" t="s">
        <v>40</v>
      </c>
    </row>
    <row r="460" s="2" customFormat="1" ht="14.4" spans="1:21">
      <c r="A460" s="12">
        <v>457</v>
      </c>
      <c r="B460" s="13" t="s">
        <v>574</v>
      </c>
      <c r="C460" s="13" t="s">
        <v>367</v>
      </c>
      <c r="D460" s="13">
        <v>20200121</v>
      </c>
      <c r="E460" s="13">
        <v>20200121</v>
      </c>
      <c r="F460" s="13" t="s">
        <v>91</v>
      </c>
      <c r="G460" s="14">
        <v>34.16</v>
      </c>
      <c r="H460" s="14">
        <v>0</v>
      </c>
      <c r="I460" s="14">
        <v>1.2</v>
      </c>
      <c r="J460" s="14">
        <v>0</v>
      </c>
      <c r="K460" s="14">
        <v>34.16</v>
      </c>
      <c r="L460" s="14">
        <v>32.45</v>
      </c>
      <c r="M460" s="14">
        <v>0</v>
      </c>
      <c r="N460" s="17"/>
      <c r="O460" s="17"/>
      <c r="P460" s="17"/>
      <c r="Q460" s="23">
        <f>(H460+I460+J460+L460+M460+N460+O460+P460)/K460</f>
        <v>0.985070257611241</v>
      </c>
      <c r="R460" s="13">
        <v>20200121</v>
      </c>
      <c r="S460" s="13" t="s">
        <v>25</v>
      </c>
      <c r="T460" s="26" t="s">
        <v>26</v>
      </c>
      <c r="U460" s="25"/>
    </row>
    <row r="461" s="2" customFormat="1" ht="14.4" spans="1:21">
      <c r="A461" s="12">
        <v>458</v>
      </c>
      <c r="B461" s="13" t="s">
        <v>575</v>
      </c>
      <c r="C461" s="13" t="s">
        <v>39</v>
      </c>
      <c r="D461" s="13">
        <v>20200117</v>
      </c>
      <c r="E461" s="13">
        <v>20200117</v>
      </c>
      <c r="F461" s="13" t="s">
        <v>24</v>
      </c>
      <c r="G461" s="14">
        <v>556.45</v>
      </c>
      <c r="H461" s="14">
        <v>0</v>
      </c>
      <c r="I461" s="14">
        <v>49</v>
      </c>
      <c r="J461" s="14">
        <v>116.16</v>
      </c>
      <c r="K461" s="14">
        <v>556.45</v>
      </c>
      <c r="L461" s="14">
        <v>280</v>
      </c>
      <c r="M461" s="14">
        <v>0</v>
      </c>
      <c r="N461" s="17">
        <v>111.29</v>
      </c>
      <c r="O461" s="17"/>
      <c r="P461" s="17"/>
      <c r="Q461" s="23">
        <f>(H461+I461+J461+L461+M461+N461+O461+P461)/K461</f>
        <v>1</v>
      </c>
      <c r="R461" s="13">
        <v>20200117</v>
      </c>
      <c r="S461" s="13" t="s">
        <v>25</v>
      </c>
      <c r="T461" s="24" t="s">
        <v>26</v>
      </c>
      <c r="U461" s="26" t="s">
        <v>40</v>
      </c>
    </row>
    <row r="462" s="2" customFormat="1" ht="14.4" spans="1:21">
      <c r="A462" s="12">
        <v>459</v>
      </c>
      <c r="B462" s="13" t="s">
        <v>576</v>
      </c>
      <c r="C462" s="13" t="s">
        <v>211</v>
      </c>
      <c r="D462" s="13">
        <v>20200108</v>
      </c>
      <c r="E462" s="13">
        <v>20200103</v>
      </c>
      <c r="F462" s="13" t="s">
        <v>76</v>
      </c>
      <c r="G462" s="14">
        <v>4511.21</v>
      </c>
      <c r="H462" s="14">
        <v>0</v>
      </c>
      <c r="I462" s="14">
        <v>631.57</v>
      </c>
      <c r="J462" s="14">
        <v>37.73</v>
      </c>
      <c r="K462" s="14">
        <v>4753.63</v>
      </c>
      <c r="L462" s="14">
        <v>3608.97</v>
      </c>
      <c r="M462" s="14">
        <v>0</v>
      </c>
      <c r="N462" s="17"/>
      <c r="O462" s="17"/>
      <c r="P462" s="17"/>
      <c r="Q462" s="23">
        <f>(H462+I462+J462+L462+M462+N462+O462+P462)/K462</f>
        <v>0.900000631096657</v>
      </c>
      <c r="R462" s="13">
        <v>20200122</v>
      </c>
      <c r="S462" s="13" t="s">
        <v>33</v>
      </c>
      <c r="T462" s="26" t="s">
        <v>26</v>
      </c>
      <c r="U462" s="25"/>
    </row>
    <row r="463" s="2" customFormat="1" ht="14.4" spans="1:21">
      <c r="A463" s="12">
        <v>460</v>
      </c>
      <c r="B463" s="13" t="s">
        <v>577</v>
      </c>
      <c r="C463" s="13" t="s">
        <v>39</v>
      </c>
      <c r="D463" s="13">
        <v>20200120</v>
      </c>
      <c r="E463" s="13">
        <v>20200120</v>
      </c>
      <c r="F463" s="13" t="s">
        <v>24</v>
      </c>
      <c r="G463" s="14">
        <v>571.92</v>
      </c>
      <c r="H463" s="14">
        <v>0</v>
      </c>
      <c r="I463" s="14">
        <v>49</v>
      </c>
      <c r="J463" s="14">
        <v>128.54</v>
      </c>
      <c r="K463" s="14">
        <v>571.92</v>
      </c>
      <c r="L463" s="14">
        <v>280</v>
      </c>
      <c r="M463" s="14">
        <v>0</v>
      </c>
      <c r="N463" s="17">
        <v>114.38</v>
      </c>
      <c r="O463" s="17"/>
      <c r="P463" s="17"/>
      <c r="Q463" s="23">
        <f>(H463+I463+J463+L463+M463+N463+O463+P463)/K463</f>
        <v>1</v>
      </c>
      <c r="R463" s="13">
        <v>20200120</v>
      </c>
      <c r="S463" s="13" t="s">
        <v>25</v>
      </c>
      <c r="T463" s="24" t="s">
        <v>26</v>
      </c>
      <c r="U463" s="26" t="s">
        <v>40</v>
      </c>
    </row>
    <row r="464" s="2" customFormat="1" spans="1:21">
      <c r="A464" s="12">
        <v>461</v>
      </c>
      <c r="B464" s="13" t="s">
        <v>578</v>
      </c>
      <c r="C464" s="13" t="s">
        <v>96</v>
      </c>
      <c r="D464" s="13">
        <v>20200117</v>
      </c>
      <c r="E464" s="13">
        <v>20200117</v>
      </c>
      <c r="F464" s="13" t="s">
        <v>24</v>
      </c>
      <c r="G464" s="14">
        <v>1411.55</v>
      </c>
      <c r="H464" s="14">
        <v>0</v>
      </c>
      <c r="I464" s="14">
        <v>70</v>
      </c>
      <c r="J464" s="14">
        <v>659.24</v>
      </c>
      <c r="K464" s="14">
        <v>1411.55</v>
      </c>
      <c r="L464" s="14">
        <v>400</v>
      </c>
      <c r="M464" s="14">
        <v>0</v>
      </c>
      <c r="N464" s="17"/>
      <c r="O464" s="17"/>
      <c r="P464" s="17"/>
      <c r="Q464" s="23">
        <f>(H464+I464+J464+L464+M464+N464+O464+P464)/K464</f>
        <v>0.8</v>
      </c>
      <c r="R464" s="13">
        <v>20200117</v>
      </c>
      <c r="S464" s="13" t="s">
        <v>25</v>
      </c>
      <c r="T464" s="24" t="s">
        <v>26</v>
      </c>
      <c r="U464" s="25"/>
    </row>
    <row r="465" s="2" customFormat="1" ht="14.4" spans="1:21">
      <c r="A465" s="12">
        <v>462</v>
      </c>
      <c r="B465" s="13" t="s">
        <v>579</v>
      </c>
      <c r="C465" s="13" t="s">
        <v>580</v>
      </c>
      <c r="D465" s="13">
        <v>20200120</v>
      </c>
      <c r="E465" s="13">
        <v>20191231</v>
      </c>
      <c r="F465" s="13" t="s">
        <v>581</v>
      </c>
      <c r="G465" s="14">
        <v>17261.28</v>
      </c>
      <c r="H465" s="14">
        <v>2206.22</v>
      </c>
      <c r="I465" s="14">
        <v>1544.35</v>
      </c>
      <c r="J465" s="14">
        <v>13306.3</v>
      </c>
      <c r="K465" s="14">
        <v>33228.58</v>
      </c>
      <c r="L465" s="14">
        <v>12082.9</v>
      </c>
      <c r="M465" s="14">
        <v>765.95</v>
      </c>
      <c r="N465" s="17"/>
      <c r="O465" s="17"/>
      <c r="P465" s="17"/>
      <c r="Q465" s="23">
        <f>(H465+I465+J465+L465+M465+N465+O465+P465)/K465</f>
        <v>0.899999939810849</v>
      </c>
      <c r="R465" s="13">
        <v>20200120</v>
      </c>
      <c r="S465" s="13" t="s">
        <v>33</v>
      </c>
      <c r="T465" s="26" t="s">
        <v>26</v>
      </c>
      <c r="U465" s="25"/>
    </row>
    <row r="466" s="2" customFormat="1" spans="1:21">
      <c r="A466" s="12">
        <v>463</v>
      </c>
      <c r="B466" s="13" t="s">
        <v>582</v>
      </c>
      <c r="C466" s="13" t="s">
        <v>124</v>
      </c>
      <c r="D466" s="13">
        <v>20200117</v>
      </c>
      <c r="E466" s="13">
        <v>20200117</v>
      </c>
      <c r="F466" s="13" t="s">
        <v>24</v>
      </c>
      <c r="G466" s="14">
        <v>524.49</v>
      </c>
      <c r="H466" s="14">
        <v>0</v>
      </c>
      <c r="I466" s="14">
        <v>56</v>
      </c>
      <c r="J466" s="14">
        <v>43.59</v>
      </c>
      <c r="K466" s="14">
        <v>524.49</v>
      </c>
      <c r="L466" s="14">
        <v>320</v>
      </c>
      <c r="M466" s="14">
        <v>0</v>
      </c>
      <c r="N466" s="17"/>
      <c r="O466" s="17"/>
      <c r="P466" s="17"/>
      <c r="Q466" s="23">
        <f>(H466+I466+J466+L466+M466+N466+O466+P466)/K466</f>
        <v>0.799996186771912</v>
      </c>
      <c r="R466" s="13">
        <v>20200117</v>
      </c>
      <c r="S466" s="13" t="s">
        <v>25</v>
      </c>
      <c r="T466" s="24" t="s">
        <v>26</v>
      </c>
      <c r="U466" s="25"/>
    </row>
    <row r="467" s="2" customFormat="1" spans="1:21">
      <c r="A467" s="12">
        <v>464</v>
      </c>
      <c r="B467" s="13" t="s">
        <v>583</v>
      </c>
      <c r="C467" s="13" t="s">
        <v>84</v>
      </c>
      <c r="D467" s="13">
        <v>20200117</v>
      </c>
      <c r="E467" s="13">
        <v>20200117</v>
      </c>
      <c r="F467" s="13" t="s">
        <v>24</v>
      </c>
      <c r="G467" s="14">
        <v>4481.48</v>
      </c>
      <c r="H467" s="14">
        <v>0</v>
      </c>
      <c r="I467" s="14">
        <v>627.41</v>
      </c>
      <c r="J467" s="14">
        <v>0</v>
      </c>
      <c r="K467" s="14">
        <v>4481.48</v>
      </c>
      <c r="L467" s="14">
        <v>3585.18</v>
      </c>
      <c r="M467" s="14">
        <v>0</v>
      </c>
      <c r="N467" s="17"/>
      <c r="O467" s="17"/>
      <c r="P467" s="17"/>
      <c r="Q467" s="23">
        <f>(H467+I467+J467+L467+M467+N467+O467+P467)/K467</f>
        <v>0.939999732231317</v>
      </c>
      <c r="R467" s="13">
        <v>20200117</v>
      </c>
      <c r="S467" s="13" t="s">
        <v>25</v>
      </c>
      <c r="T467" s="24" t="s">
        <v>26</v>
      </c>
      <c r="U467" s="25"/>
    </row>
    <row r="468" s="2" customFormat="1" ht="14.4" spans="1:21">
      <c r="A468" s="12">
        <v>465</v>
      </c>
      <c r="B468" s="13" t="s">
        <v>584</v>
      </c>
      <c r="C468" s="13" t="s">
        <v>585</v>
      </c>
      <c r="D468" s="13">
        <v>20200116</v>
      </c>
      <c r="E468" s="13">
        <v>20200116</v>
      </c>
      <c r="F468" s="13" t="s">
        <v>48</v>
      </c>
      <c r="G468" s="14">
        <v>179.19</v>
      </c>
      <c r="H468" s="14">
        <v>0</v>
      </c>
      <c r="I468" s="14">
        <v>25.09</v>
      </c>
      <c r="J468" s="14">
        <v>0</v>
      </c>
      <c r="K468" s="14">
        <v>179.19</v>
      </c>
      <c r="L468" s="14">
        <v>143.35</v>
      </c>
      <c r="M468" s="14">
        <v>0</v>
      </c>
      <c r="N468" s="17"/>
      <c r="O468" s="17"/>
      <c r="P468" s="17"/>
      <c r="Q468" s="23">
        <f>(H468+I468+J468+L468+M468+N468+O468+P468)/K468</f>
        <v>0.94000781293599</v>
      </c>
      <c r="R468" s="13">
        <v>20200116</v>
      </c>
      <c r="S468" s="13" t="s">
        <v>25</v>
      </c>
      <c r="T468" s="26" t="s">
        <v>26</v>
      </c>
      <c r="U468" s="25"/>
    </row>
    <row r="469" s="2" customFormat="1" ht="14.4" spans="1:21">
      <c r="A469" s="12">
        <v>466</v>
      </c>
      <c r="B469" s="13" t="s">
        <v>584</v>
      </c>
      <c r="C469" s="13" t="s">
        <v>23</v>
      </c>
      <c r="D469" s="13">
        <v>20200116</v>
      </c>
      <c r="E469" s="13">
        <v>20200116</v>
      </c>
      <c r="F469" s="13" t="s">
        <v>48</v>
      </c>
      <c r="G469" s="14">
        <v>354.38</v>
      </c>
      <c r="H469" s="14">
        <v>0</v>
      </c>
      <c r="I469" s="14">
        <v>44.91</v>
      </c>
      <c r="J469" s="14">
        <v>0</v>
      </c>
      <c r="K469" s="14">
        <v>354.38</v>
      </c>
      <c r="L469" s="14">
        <v>256.65</v>
      </c>
      <c r="M469" s="14">
        <v>0</v>
      </c>
      <c r="N469" s="17"/>
      <c r="O469" s="17"/>
      <c r="P469" s="17"/>
      <c r="Q469" s="23">
        <f>(H469+I469+J469+L469+M469+N469+O469+P469)/K469</f>
        <v>0.850950956600259</v>
      </c>
      <c r="R469" s="13">
        <v>20200116</v>
      </c>
      <c r="S469" s="13" t="s">
        <v>25</v>
      </c>
      <c r="T469" s="26" t="s">
        <v>26</v>
      </c>
      <c r="U469" s="25"/>
    </row>
    <row r="470" s="2" customFormat="1" ht="14.4" spans="1:21">
      <c r="A470" s="12">
        <v>467</v>
      </c>
      <c r="B470" s="13" t="s">
        <v>586</v>
      </c>
      <c r="C470" s="13" t="s">
        <v>72</v>
      </c>
      <c r="D470" s="13">
        <v>20200119</v>
      </c>
      <c r="E470" s="13">
        <v>20200110</v>
      </c>
      <c r="F470" s="13" t="s">
        <v>106</v>
      </c>
      <c r="G470" s="14">
        <v>3631.61</v>
      </c>
      <c r="H470" s="14">
        <v>0</v>
      </c>
      <c r="I470" s="14">
        <v>127.11</v>
      </c>
      <c r="J470" s="14">
        <v>0</v>
      </c>
      <c r="K470" s="14">
        <v>3927.22</v>
      </c>
      <c r="L470" s="14">
        <v>3450.03</v>
      </c>
      <c r="M470" s="14">
        <v>0</v>
      </c>
      <c r="N470" s="17"/>
      <c r="O470" s="17"/>
      <c r="P470" s="17"/>
      <c r="Q470" s="23">
        <f>(H470+I470+J470+L470+M470+N470+O470+P470)/K470</f>
        <v>0.910858062446209</v>
      </c>
      <c r="R470" s="13">
        <v>20200120</v>
      </c>
      <c r="S470" s="13" t="s">
        <v>33</v>
      </c>
      <c r="T470" s="26" t="s">
        <v>26</v>
      </c>
      <c r="U470" s="25"/>
    </row>
    <row r="471" s="2" customFormat="1" ht="14.4" spans="1:21">
      <c r="A471" s="12">
        <v>468</v>
      </c>
      <c r="B471" s="13" t="s">
        <v>587</v>
      </c>
      <c r="C471" s="13" t="s">
        <v>588</v>
      </c>
      <c r="D471" s="13">
        <v>20200118</v>
      </c>
      <c r="E471" s="13">
        <v>20200115</v>
      </c>
      <c r="F471" s="13" t="s">
        <v>43</v>
      </c>
      <c r="G471" s="14">
        <v>1959.67</v>
      </c>
      <c r="H471" s="14">
        <v>0</v>
      </c>
      <c r="I471" s="14">
        <v>68.59</v>
      </c>
      <c r="J471" s="14">
        <v>0</v>
      </c>
      <c r="K471" s="14">
        <v>2135.55</v>
      </c>
      <c r="L471" s="14">
        <v>1861.69</v>
      </c>
      <c r="M471" s="14">
        <v>0</v>
      </c>
      <c r="N471" s="17"/>
      <c r="O471" s="17"/>
      <c r="P471" s="17"/>
      <c r="Q471" s="23">
        <f>(H471+I471+J471+L471+M471+N471+O471+P471)/K471</f>
        <v>0.903879562641942</v>
      </c>
      <c r="R471" s="13">
        <v>20200118</v>
      </c>
      <c r="S471" s="13" t="s">
        <v>33</v>
      </c>
      <c r="T471" s="26" t="s">
        <v>26</v>
      </c>
      <c r="U471" s="25"/>
    </row>
    <row r="472" s="2" customFormat="1" ht="14.4" spans="1:21">
      <c r="A472" s="12">
        <v>469</v>
      </c>
      <c r="B472" s="13" t="s">
        <v>589</v>
      </c>
      <c r="C472" s="13" t="s">
        <v>590</v>
      </c>
      <c r="D472" s="13">
        <v>20200122</v>
      </c>
      <c r="E472" s="13">
        <v>20200119</v>
      </c>
      <c r="F472" s="13" t="s">
        <v>43</v>
      </c>
      <c r="G472" s="14">
        <v>2588.37</v>
      </c>
      <c r="H472" s="14">
        <v>0</v>
      </c>
      <c r="I472" s="14">
        <v>90.59</v>
      </c>
      <c r="J472" s="14">
        <v>0</v>
      </c>
      <c r="K472" s="14">
        <v>2828.87</v>
      </c>
      <c r="L472" s="14">
        <v>2458.95</v>
      </c>
      <c r="M472" s="14">
        <v>0</v>
      </c>
      <c r="N472" s="17"/>
      <c r="O472" s="17"/>
      <c r="P472" s="17"/>
      <c r="Q472" s="23">
        <f>(H472+I472+J472+L472+M472+N472+O472+P472)/K472</f>
        <v>0.901257392527758</v>
      </c>
      <c r="R472" s="13">
        <v>20200122</v>
      </c>
      <c r="S472" s="13" t="s">
        <v>33</v>
      </c>
      <c r="T472" s="26" t="s">
        <v>26</v>
      </c>
      <c r="U472" s="25"/>
    </row>
    <row r="473" s="2" customFormat="1" ht="14.4" spans="1:21">
      <c r="A473" s="12">
        <v>470</v>
      </c>
      <c r="B473" s="13" t="s">
        <v>591</v>
      </c>
      <c r="C473" s="13" t="s">
        <v>126</v>
      </c>
      <c r="D473" s="13">
        <v>20200130</v>
      </c>
      <c r="E473" s="13">
        <v>20200130</v>
      </c>
      <c r="F473" s="13" t="s">
        <v>48</v>
      </c>
      <c r="G473" s="14">
        <v>678.71</v>
      </c>
      <c r="H473" s="14">
        <v>0</v>
      </c>
      <c r="I473" s="14">
        <v>0</v>
      </c>
      <c r="J473" s="14">
        <v>542.97</v>
      </c>
      <c r="K473" s="14">
        <v>678.71</v>
      </c>
      <c r="L473" s="14">
        <v>0</v>
      </c>
      <c r="M473" s="14">
        <v>0</v>
      </c>
      <c r="N473" s="17"/>
      <c r="O473" s="17"/>
      <c r="P473" s="17"/>
      <c r="Q473" s="23">
        <f>(H473+I473+J473+L473+M473+N473+O473+P473)/K473</f>
        <v>0.80000294676666</v>
      </c>
      <c r="R473" s="13">
        <v>20200130</v>
      </c>
      <c r="S473" s="13" t="s">
        <v>25</v>
      </c>
      <c r="T473" s="26" t="s">
        <v>26</v>
      </c>
      <c r="U473" s="25"/>
    </row>
    <row r="474" s="2" customFormat="1" ht="14.4" spans="1:21">
      <c r="A474" s="12">
        <v>471</v>
      </c>
      <c r="B474" s="13" t="s">
        <v>591</v>
      </c>
      <c r="C474" s="13" t="s">
        <v>126</v>
      </c>
      <c r="D474" s="13">
        <v>20200127</v>
      </c>
      <c r="E474" s="13">
        <v>20200127</v>
      </c>
      <c r="F474" s="13" t="s">
        <v>48</v>
      </c>
      <c r="G474" s="14">
        <v>678.83</v>
      </c>
      <c r="H474" s="14">
        <v>0</v>
      </c>
      <c r="I474" s="14">
        <v>0</v>
      </c>
      <c r="J474" s="14">
        <v>543.06</v>
      </c>
      <c r="K474" s="14">
        <v>678.83</v>
      </c>
      <c r="L474" s="14">
        <v>0</v>
      </c>
      <c r="M474" s="14">
        <v>0</v>
      </c>
      <c r="N474" s="17"/>
      <c r="O474" s="17"/>
      <c r="P474" s="17"/>
      <c r="Q474" s="23">
        <f>(H474+I474+J474+L474+M474+N474+O474+P474)/K474</f>
        <v>0.799994107508507</v>
      </c>
      <c r="R474" s="13">
        <v>20200127</v>
      </c>
      <c r="S474" s="13" t="s">
        <v>25</v>
      </c>
      <c r="T474" s="26" t="s">
        <v>26</v>
      </c>
      <c r="U474" s="25"/>
    </row>
    <row r="475" s="2" customFormat="1" ht="14.4" spans="1:21">
      <c r="A475" s="12">
        <v>472</v>
      </c>
      <c r="B475" s="13" t="s">
        <v>591</v>
      </c>
      <c r="C475" s="13" t="s">
        <v>126</v>
      </c>
      <c r="D475" s="13">
        <v>20200123</v>
      </c>
      <c r="E475" s="13">
        <v>20200123</v>
      </c>
      <c r="F475" s="13" t="s">
        <v>48</v>
      </c>
      <c r="G475" s="14">
        <v>666.62</v>
      </c>
      <c r="H475" s="14">
        <v>0</v>
      </c>
      <c r="I475" s="14">
        <v>0</v>
      </c>
      <c r="J475" s="14">
        <v>533.3</v>
      </c>
      <c r="K475" s="14">
        <v>666.62</v>
      </c>
      <c r="L475" s="14">
        <v>0</v>
      </c>
      <c r="M475" s="14">
        <v>0</v>
      </c>
      <c r="N475" s="17"/>
      <c r="O475" s="17"/>
      <c r="P475" s="17"/>
      <c r="Q475" s="23">
        <f>(H475+I475+J475+L475+M475+N475+O475+P475)/K475</f>
        <v>0.800006000420029</v>
      </c>
      <c r="R475" s="13">
        <v>20200123</v>
      </c>
      <c r="S475" s="13" t="s">
        <v>25</v>
      </c>
      <c r="T475" s="26" t="s">
        <v>26</v>
      </c>
      <c r="U475" s="25"/>
    </row>
    <row r="476" s="2" customFormat="1" ht="14.4" spans="1:21">
      <c r="A476" s="12">
        <v>473</v>
      </c>
      <c r="B476" s="13" t="s">
        <v>591</v>
      </c>
      <c r="C476" s="13" t="s">
        <v>126</v>
      </c>
      <c r="D476" s="13">
        <v>20200120</v>
      </c>
      <c r="E476" s="13">
        <v>20200120</v>
      </c>
      <c r="F476" s="13" t="s">
        <v>48</v>
      </c>
      <c r="G476" s="14">
        <v>668.41</v>
      </c>
      <c r="H476" s="14">
        <v>0</v>
      </c>
      <c r="I476" s="14">
        <v>15.9</v>
      </c>
      <c r="J476" s="14">
        <v>427.95</v>
      </c>
      <c r="K476" s="14">
        <v>668.41</v>
      </c>
      <c r="L476" s="14">
        <v>90.88</v>
      </c>
      <c r="M476" s="14">
        <v>0</v>
      </c>
      <c r="N476" s="17"/>
      <c r="O476" s="17"/>
      <c r="P476" s="17"/>
      <c r="Q476" s="23">
        <f>(H476+I476+J476+L476+M476+N476+O476+P476)/K476</f>
        <v>0.800002992175461</v>
      </c>
      <c r="R476" s="13">
        <v>20200120</v>
      </c>
      <c r="S476" s="13" t="s">
        <v>25</v>
      </c>
      <c r="T476" s="26" t="s">
        <v>26</v>
      </c>
      <c r="U476" s="25"/>
    </row>
    <row r="477" s="2" customFormat="1" ht="14.4" spans="1:21">
      <c r="A477" s="12">
        <v>474</v>
      </c>
      <c r="B477" s="13" t="s">
        <v>591</v>
      </c>
      <c r="C477" s="13" t="s">
        <v>126</v>
      </c>
      <c r="D477" s="13">
        <v>20200116</v>
      </c>
      <c r="E477" s="13">
        <v>20200116</v>
      </c>
      <c r="F477" s="13" t="s">
        <v>48</v>
      </c>
      <c r="G477" s="14">
        <v>713.45</v>
      </c>
      <c r="H477" s="14">
        <v>0</v>
      </c>
      <c r="I477" s="14">
        <v>99.88</v>
      </c>
      <c r="J477" s="14">
        <v>0</v>
      </c>
      <c r="K477" s="14">
        <v>713.45</v>
      </c>
      <c r="L477" s="14">
        <v>570.76</v>
      </c>
      <c r="M477" s="14">
        <v>0</v>
      </c>
      <c r="N477" s="17"/>
      <c r="O477" s="17"/>
      <c r="P477" s="17"/>
      <c r="Q477" s="23">
        <f>(H477+I477+J477+L477+M477+N477+O477+P477)/K477</f>
        <v>0.939995795080244</v>
      </c>
      <c r="R477" s="13">
        <v>20200116</v>
      </c>
      <c r="S477" s="13" t="s">
        <v>25</v>
      </c>
      <c r="T477" s="26" t="s">
        <v>26</v>
      </c>
      <c r="U477" s="25"/>
    </row>
    <row r="478" s="2" customFormat="1" spans="1:21">
      <c r="A478" s="12">
        <v>475</v>
      </c>
      <c r="B478" s="13" t="s">
        <v>591</v>
      </c>
      <c r="C478" s="13" t="s">
        <v>220</v>
      </c>
      <c r="D478" s="13">
        <v>20200131</v>
      </c>
      <c r="E478" s="13">
        <v>20200131</v>
      </c>
      <c r="F478" s="13" t="s">
        <v>24</v>
      </c>
      <c r="G478" s="14">
        <v>1092.53</v>
      </c>
      <c r="H478" s="14">
        <v>0</v>
      </c>
      <c r="I478" s="14">
        <v>0</v>
      </c>
      <c r="J478" s="14">
        <v>874.02</v>
      </c>
      <c r="K478" s="14">
        <v>1092.53</v>
      </c>
      <c r="L478" s="14">
        <v>0</v>
      </c>
      <c r="M478" s="14">
        <v>0</v>
      </c>
      <c r="N478" s="17"/>
      <c r="O478" s="17"/>
      <c r="P478" s="17"/>
      <c r="Q478" s="23">
        <f>(H478+I478+J478+L478+M478+N478+O478+P478)/K478</f>
        <v>0.799996338773306</v>
      </c>
      <c r="R478" s="13">
        <v>20200131</v>
      </c>
      <c r="S478" s="13" t="s">
        <v>25</v>
      </c>
      <c r="T478" s="24" t="s">
        <v>26</v>
      </c>
      <c r="U478" s="25"/>
    </row>
    <row r="479" s="2" customFormat="1" ht="14.4" spans="1:21">
      <c r="A479" s="12">
        <v>476</v>
      </c>
      <c r="B479" s="13" t="s">
        <v>592</v>
      </c>
      <c r="C479" s="13" t="s">
        <v>265</v>
      </c>
      <c r="D479" s="13">
        <v>20200128</v>
      </c>
      <c r="E479" s="13">
        <v>20200128</v>
      </c>
      <c r="F479" s="13" t="s">
        <v>48</v>
      </c>
      <c r="G479" s="14">
        <v>35.17</v>
      </c>
      <c r="H479" s="14">
        <v>0</v>
      </c>
      <c r="I479" s="14">
        <v>4.92</v>
      </c>
      <c r="J479" s="14">
        <v>17.98</v>
      </c>
      <c r="K479" s="14">
        <v>63.8</v>
      </c>
      <c r="L479" s="14">
        <v>28.14</v>
      </c>
      <c r="M479" s="14">
        <v>0</v>
      </c>
      <c r="N479" s="17"/>
      <c r="O479" s="17"/>
      <c r="P479" s="17"/>
      <c r="Q479" s="23">
        <f>(H479+I479+J479+L479+M479+N479+O479+P479)/K479</f>
        <v>0.8</v>
      </c>
      <c r="R479" s="13">
        <v>20200128</v>
      </c>
      <c r="S479" s="13" t="s">
        <v>25</v>
      </c>
      <c r="T479" s="26" t="s">
        <v>26</v>
      </c>
      <c r="U479" s="25"/>
    </row>
    <row r="480" s="2" customFormat="1" ht="14.4" spans="1:21">
      <c r="A480" s="12">
        <v>477</v>
      </c>
      <c r="B480" s="13" t="s">
        <v>592</v>
      </c>
      <c r="C480" s="13" t="s">
        <v>265</v>
      </c>
      <c r="D480" s="13">
        <v>20200121</v>
      </c>
      <c r="E480" s="13">
        <v>20200121</v>
      </c>
      <c r="F480" s="13" t="s">
        <v>48</v>
      </c>
      <c r="G480" s="14">
        <v>35.23</v>
      </c>
      <c r="H480" s="14">
        <v>0</v>
      </c>
      <c r="I480" s="14">
        <v>4.93</v>
      </c>
      <c r="J480" s="14">
        <v>0</v>
      </c>
      <c r="K480" s="14">
        <v>37.1</v>
      </c>
      <c r="L480" s="14">
        <v>28.18</v>
      </c>
      <c r="M480" s="14">
        <v>0</v>
      </c>
      <c r="N480" s="17"/>
      <c r="O480" s="17"/>
      <c r="P480" s="17"/>
      <c r="Q480" s="23">
        <f>(H480+I480+J480+L480+M480+N480+O480+P480)/K480</f>
        <v>0.892452830188679</v>
      </c>
      <c r="R480" s="13">
        <v>20200121</v>
      </c>
      <c r="S480" s="13" t="s">
        <v>25</v>
      </c>
      <c r="T480" s="26" t="s">
        <v>26</v>
      </c>
      <c r="U480" s="25"/>
    </row>
    <row r="481" s="2" customFormat="1" spans="1:21">
      <c r="A481" s="12">
        <v>478</v>
      </c>
      <c r="B481" s="13" t="s">
        <v>593</v>
      </c>
      <c r="C481" s="13" t="s">
        <v>594</v>
      </c>
      <c r="D481" s="13">
        <v>20200121</v>
      </c>
      <c r="E481" s="13">
        <v>20200117</v>
      </c>
      <c r="F481" s="13" t="s">
        <v>24</v>
      </c>
      <c r="G481" s="14">
        <v>2523.18</v>
      </c>
      <c r="H481" s="14">
        <v>0</v>
      </c>
      <c r="I481" s="14">
        <v>353.25</v>
      </c>
      <c r="J481" s="14">
        <v>15.64</v>
      </c>
      <c r="K481" s="14">
        <v>2652.7</v>
      </c>
      <c r="L481" s="14">
        <v>2018.54</v>
      </c>
      <c r="M481" s="14">
        <v>0</v>
      </c>
      <c r="N481" s="17"/>
      <c r="O481" s="17"/>
      <c r="P481" s="17"/>
      <c r="Q481" s="23">
        <f>(H481+I481+J481+L481+M481+N481+O481+P481)/K481</f>
        <v>0.9</v>
      </c>
      <c r="R481" s="13">
        <v>20200121</v>
      </c>
      <c r="S481" s="13" t="s">
        <v>33</v>
      </c>
      <c r="T481" s="24" t="s">
        <v>26</v>
      </c>
      <c r="U481" s="25"/>
    </row>
    <row r="482" s="2" customFormat="1" ht="14.4" spans="1:21">
      <c r="A482" s="12">
        <v>479</v>
      </c>
      <c r="B482" s="13" t="s">
        <v>595</v>
      </c>
      <c r="C482" s="13" t="s">
        <v>196</v>
      </c>
      <c r="D482" s="13">
        <v>20200117</v>
      </c>
      <c r="E482" s="13">
        <v>20200113</v>
      </c>
      <c r="F482" s="13" t="s">
        <v>331</v>
      </c>
      <c r="G482" s="14">
        <v>2680.79</v>
      </c>
      <c r="H482" s="14">
        <v>0</v>
      </c>
      <c r="I482" s="14">
        <v>93.83</v>
      </c>
      <c r="J482" s="14">
        <v>0</v>
      </c>
      <c r="K482" s="14">
        <v>2779.45</v>
      </c>
      <c r="L482" s="14">
        <v>2546.75</v>
      </c>
      <c r="M482" s="14">
        <v>0</v>
      </c>
      <c r="N482" s="17"/>
      <c r="O482" s="17"/>
      <c r="P482" s="17"/>
      <c r="Q482" s="23">
        <f>(H482+I482+J482+L482+M482+N482+O482+P482)/K482</f>
        <v>0.950036877799565</v>
      </c>
      <c r="R482" s="13">
        <v>20200117</v>
      </c>
      <c r="S482" s="13" t="s">
        <v>33</v>
      </c>
      <c r="T482" s="26" t="s">
        <v>26</v>
      </c>
      <c r="U482" s="25"/>
    </row>
    <row r="483" s="2" customFormat="1" ht="14.4" spans="1:21">
      <c r="A483" s="12">
        <v>480</v>
      </c>
      <c r="B483" s="13" t="s">
        <v>596</v>
      </c>
      <c r="C483" s="13" t="s">
        <v>220</v>
      </c>
      <c r="D483" s="13">
        <v>20200117</v>
      </c>
      <c r="E483" s="13">
        <v>20200117</v>
      </c>
      <c r="F483" s="13" t="s">
        <v>36</v>
      </c>
      <c r="G483" s="14">
        <v>258.5</v>
      </c>
      <c r="H483" s="14">
        <v>0</v>
      </c>
      <c r="I483" s="14">
        <v>54.29</v>
      </c>
      <c r="J483" s="14">
        <v>0</v>
      </c>
      <c r="K483" s="14">
        <v>258.5</v>
      </c>
      <c r="L483" s="14">
        <v>180.95</v>
      </c>
      <c r="M483" s="14">
        <v>0</v>
      </c>
      <c r="N483" s="17"/>
      <c r="O483" s="17"/>
      <c r="P483" s="17"/>
      <c r="Q483" s="23">
        <f>(H483+I483+J483+L483+M483+N483+O483+P483)/K483</f>
        <v>0.910019342359768</v>
      </c>
      <c r="R483" s="13">
        <v>20200117</v>
      </c>
      <c r="S483" s="13" t="s">
        <v>25</v>
      </c>
      <c r="T483" s="26" t="s">
        <v>26</v>
      </c>
      <c r="U483" s="25"/>
    </row>
    <row r="484" s="2" customFormat="1" ht="14.4" spans="1:21">
      <c r="A484" s="12">
        <v>481</v>
      </c>
      <c r="B484" s="13" t="s">
        <v>597</v>
      </c>
      <c r="C484" s="13" t="s">
        <v>28</v>
      </c>
      <c r="D484" s="13">
        <v>20200121</v>
      </c>
      <c r="E484" s="13">
        <v>20200101</v>
      </c>
      <c r="F484" s="13" t="s">
        <v>29</v>
      </c>
      <c r="G484" s="14">
        <v>2503.12</v>
      </c>
      <c r="H484" s="14">
        <v>0</v>
      </c>
      <c r="I484" s="14">
        <v>384.09</v>
      </c>
      <c r="J484" s="14">
        <v>0</v>
      </c>
      <c r="K484" s="14">
        <v>2544.04</v>
      </c>
      <c r="L484" s="14">
        <v>2004.3</v>
      </c>
      <c r="M484" s="14">
        <v>0</v>
      </c>
      <c r="N484" s="17"/>
      <c r="O484" s="17"/>
      <c r="P484" s="17"/>
      <c r="Q484" s="23">
        <f>(H484+I484+J484+L484+M484+N484+O484+P484)/K484</f>
        <v>0.93881778588387</v>
      </c>
      <c r="R484" s="13">
        <v>20200122</v>
      </c>
      <c r="S484" s="13" t="s">
        <v>30</v>
      </c>
      <c r="T484" s="26" t="s">
        <v>26</v>
      </c>
      <c r="U484" s="25"/>
    </row>
    <row r="485" s="2" customFormat="1" ht="14.4" spans="1:21">
      <c r="A485" s="12">
        <v>482</v>
      </c>
      <c r="B485" s="13" t="s">
        <v>598</v>
      </c>
      <c r="C485" s="13" t="s">
        <v>39</v>
      </c>
      <c r="D485" s="13">
        <v>20200119</v>
      </c>
      <c r="E485" s="13">
        <v>20200119</v>
      </c>
      <c r="F485" s="13" t="s">
        <v>24</v>
      </c>
      <c r="G485" s="14">
        <v>303.95</v>
      </c>
      <c r="H485" s="14">
        <v>0</v>
      </c>
      <c r="I485" s="14">
        <v>42.55</v>
      </c>
      <c r="J485" s="14">
        <v>0</v>
      </c>
      <c r="K485" s="14">
        <v>303.95</v>
      </c>
      <c r="L485" s="14">
        <v>243.16</v>
      </c>
      <c r="M485" s="14">
        <v>0</v>
      </c>
      <c r="N485" s="17">
        <v>18.24</v>
      </c>
      <c r="O485" s="17"/>
      <c r="P485" s="17"/>
      <c r="Q485" s="23">
        <f>(H485+I485+J485+L485+M485+N485+O485+P485)/K485</f>
        <v>1</v>
      </c>
      <c r="R485" s="13">
        <v>20200119</v>
      </c>
      <c r="S485" s="13" t="s">
        <v>25</v>
      </c>
      <c r="T485" s="26" t="s">
        <v>26</v>
      </c>
      <c r="U485" s="26" t="s">
        <v>40</v>
      </c>
    </row>
    <row r="486" s="2" customFormat="1" ht="14.4" spans="1:21">
      <c r="A486" s="12">
        <v>483</v>
      </c>
      <c r="B486" s="13" t="s">
        <v>599</v>
      </c>
      <c r="C486" s="13" t="s">
        <v>600</v>
      </c>
      <c r="D486" s="13">
        <v>20200123</v>
      </c>
      <c r="E486" s="13">
        <v>20191225</v>
      </c>
      <c r="F486" s="13" t="s">
        <v>48</v>
      </c>
      <c r="G486" s="14">
        <v>27304.35</v>
      </c>
      <c r="H486" s="14">
        <v>1529.88</v>
      </c>
      <c r="I486" s="14">
        <v>2079.01</v>
      </c>
      <c r="J486" s="14">
        <v>15.54</v>
      </c>
      <c r="K486" s="14">
        <v>29365.42</v>
      </c>
      <c r="L486" s="14">
        <v>21843.48</v>
      </c>
      <c r="M486" s="14">
        <v>960.97</v>
      </c>
      <c r="N486" s="17"/>
      <c r="O486" s="17"/>
      <c r="P486" s="17"/>
      <c r="Q486" s="23">
        <f>(H486+I486+J486+L486+M486+N486+O486+P486)/K486</f>
        <v>0.900000068107318</v>
      </c>
      <c r="R486" s="13">
        <v>20200131</v>
      </c>
      <c r="S486" s="13" t="s">
        <v>33</v>
      </c>
      <c r="T486" s="26" t="s">
        <v>26</v>
      </c>
      <c r="U486" s="25"/>
    </row>
    <row r="487" s="2" customFormat="1" ht="14.4" spans="1:21">
      <c r="A487" s="12">
        <v>484</v>
      </c>
      <c r="B487" s="13" t="s">
        <v>599</v>
      </c>
      <c r="C487" s="13" t="s">
        <v>42</v>
      </c>
      <c r="D487" s="13">
        <v>20200121</v>
      </c>
      <c r="E487" s="13">
        <v>20200121</v>
      </c>
      <c r="F487" s="13" t="s">
        <v>43</v>
      </c>
      <c r="G487" s="14">
        <v>351.06</v>
      </c>
      <c r="H487" s="14">
        <v>0</v>
      </c>
      <c r="I487" s="14">
        <v>12.29</v>
      </c>
      <c r="J487" s="14">
        <v>0</v>
      </c>
      <c r="K487" s="14">
        <v>351.56</v>
      </c>
      <c r="L487" s="14">
        <v>333.51</v>
      </c>
      <c r="M487" s="14">
        <v>0</v>
      </c>
      <c r="N487" s="17"/>
      <c r="O487" s="17"/>
      <c r="P487" s="17"/>
      <c r="Q487" s="23">
        <f>(H487+I487+J487+L487+M487+N487+O487+P487)/K487</f>
        <v>0.983615883490727</v>
      </c>
      <c r="R487" s="13">
        <v>20200121</v>
      </c>
      <c r="S487" s="13" t="s">
        <v>25</v>
      </c>
      <c r="T487" s="26" t="s">
        <v>26</v>
      </c>
      <c r="U487" s="25"/>
    </row>
    <row r="488" s="2" customFormat="1" ht="14.4" spans="1:21">
      <c r="A488" s="12">
        <v>485</v>
      </c>
      <c r="B488" s="13" t="s">
        <v>601</v>
      </c>
      <c r="C488" s="13" t="s">
        <v>23</v>
      </c>
      <c r="D488" s="13">
        <v>20200119</v>
      </c>
      <c r="E488" s="13">
        <v>20200119</v>
      </c>
      <c r="F488" s="13" t="s">
        <v>73</v>
      </c>
      <c r="G488" s="14">
        <v>209.77</v>
      </c>
      <c r="H488" s="14">
        <v>0</v>
      </c>
      <c r="I488" s="14">
        <v>7.34</v>
      </c>
      <c r="J488" s="14">
        <v>0</v>
      </c>
      <c r="K488" s="14">
        <v>209.77</v>
      </c>
      <c r="L488" s="14">
        <v>199.28</v>
      </c>
      <c r="M488" s="14">
        <v>0</v>
      </c>
      <c r="N488" s="17"/>
      <c r="O488" s="17"/>
      <c r="P488" s="17"/>
      <c r="Q488" s="23">
        <f>(H488+I488+J488+L488+M488+N488+O488+P488)/K488</f>
        <v>0.984983553415646</v>
      </c>
      <c r="R488" s="13">
        <v>20200119</v>
      </c>
      <c r="S488" s="13" t="s">
        <v>25</v>
      </c>
      <c r="T488" s="26" t="s">
        <v>26</v>
      </c>
      <c r="U488" s="25"/>
    </row>
    <row r="489" s="2" customFormat="1" ht="14.4" spans="1:21">
      <c r="A489" s="12">
        <v>486</v>
      </c>
      <c r="B489" s="13" t="s">
        <v>602</v>
      </c>
      <c r="C489" s="13" t="s">
        <v>23</v>
      </c>
      <c r="D489" s="13">
        <v>20200119</v>
      </c>
      <c r="E489" s="13">
        <v>20200119</v>
      </c>
      <c r="F489" s="13" t="s">
        <v>106</v>
      </c>
      <c r="G489" s="14">
        <v>397.03</v>
      </c>
      <c r="H489" s="14">
        <v>0</v>
      </c>
      <c r="I489" s="14">
        <v>13.9</v>
      </c>
      <c r="J489" s="14">
        <v>0</v>
      </c>
      <c r="K489" s="14">
        <v>397.03</v>
      </c>
      <c r="L489" s="14">
        <v>377.18</v>
      </c>
      <c r="M489" s="14">
        <v>0</v>
      </c>
      <c r="N489" s="17"/>
      <c r="O489" s="17"/>
      <c r="P489" s="17"/>
      <c r="Q489" s="23">
        <f>(H489+I489+J489+L489+M489+N489+O489+P489)/K489</f>
        <v>0.985013726922399</v>
      </c>
      <c r="R489" s="13">
        <v>20200119</v>
      </c>
      <c r="S489" s="13" t="s">
        <v>25</v>
      </c>
      <c r="T489" s="26" t="s">
        <v>26</v>
      </c>
      <c r="U489" s="25"/>
    </row>
    <row r="490" s="2" customFormat="1" ht="14.4" spans="1:21">
      <c r="A490" s="12">
        <v>487</v>
      </c>
      <c r="B490" s="13" t="s">
        <v>603</v>
      </c>
      <c r="C490" s="13" t="s">
        <v>72</v>
      </c>
      <c r="D490" s="13">
        <v>20200118</v>
      </c>
      <c r="E490" s="13">
        <v>20200113</v>
      </c>
      <c r="F490" s="13" t="s">
        <v>303</v>
      </c>
      <c r="G490" s="14">
        <v>2349.55</v>
      </c>
      <c r="H490" s="14">
        <v>0</v>
      </c>
      <c r="I490" s="14">
        <v>82.23</v>
      </c>
      <c r="J490" s="14">
        <v>0</v>
      </c>
      <c r="K490" s="14">
        <v>2416.66</v>
      </c>
      <c r="L490" s="14">
        <v>2232.07</v>
      </c>
      <c r="M490" s="14">
        <v>0</v>
      </c>
      <c r="N490" s="17"/>
      <c r="O490" s="17"/>
      <c r="P490" s="17"/>
      <c r="Q490" s="23">
        <f>(H490+I490+J490+L490+M490+N490+O490+P490)/K490</f>
        <v>0.957644021086955</v>
      </c>
      <c r="R490" s="13">
        <v>20200118</v>
      </c>
      <c r="S490" s="13" t="s">
        <v>33</v>
      </c>
      <c r="T490" s="26" t="s">
        <v>26</v>
      </c>
      <c r="U490" s="25"/>
    </row>
    <row r="491" s="2" customFormat="1" ht="14.4" spans="1:21">
      <c r="A491" s="12">
        <v>488</v>
      </c>
      <c r="B491" s="13" t="s">
        <v>604</v>
      </c>
      <c r="C491" s="13" t="s">
        <v>79</v>
      </c>
      <c r="D491" s="13">
        <v>20200120</v>
      </c>
      <c r="E491" s="13">
        <v>20200120</v>
      </c>
      <c r="F491" s="13" t="s">
        <v>303</v>
      </c>
      <c r="G491" s="14">
        <v>92.06</v>
      </c>
      <c r="H491" s="14">
        <v>0</v>
      </c>
      <c r="I491" s="14">
        <v>3.22</v>
      </c>
      <c r="J491" s="14">
        <v>0</v>
      </c>
      <c r="K491" s="14">
        <v>92.06</v>
      </c>
      <c r="L491" s="14">
        <v>87.46</v>
      </c>
      <c r="M491" s="14">
        <v>0</v>
      </c>
      <c r="N491" s="17"/>
      <c r="O491" s="17"/>
      <c r="P491" s="17"/>
      <c r="Q491" s="23">
        <f>(H491+I491+J491+L491+M491+N491+O491+P491)/K491</f>
        <v>0.985009776232892</v>
      </c>
      <c r="R491" s="13">
        <v>20200120</v>
      </c>
      <c r="S491" s="13" t="s">
        <v>25</v>
      </c>
      <c r="T491" s="26" t="s">
        <v>26</v>
      </c>
      <c r="U491" s="25"/>
    </row>
    <row r="492" s="2" customFormat="1" ht="14.4" spans="1:21">
      <c r="A492" s="12">
        <v>489</v>
      </c>
      <c r="B492" s="13" t="s">
        <v>605</v>
      </c>
      <c r="C492" s="13" t="s">
        <v>164</v>
      </c>
      <c r="D492" s="13">
        <v>20200122</v>
      </c>
      <c r="E492" s="13">
        <v>20200122</v>
      </c>
      <c r="F492" s="13" t="s">
        <v>48</v>
      </c>
      <c r="G492" s="14">
        <v>0</v>
      </c>
      <c r="H492" s="14">
        <v>0</v>
      </c>
      <c r="I492" s="14">
        <v>0</v>
      </c>
      <c r="J492" s="14">
        <v>93.96</v>
      </c>
      <c r="K492" s="14">
        <v>117.45</v>
      </c>
      <c r="L492" s="14">
        <v>0</v>
      </c>
      <c r="M492" s="14">
        <v>0</v>
      </c>
      <c r="N492" s="17"/>
      <c r="O492" s="17"/>
      <c r="P492" s="17"/>
      <c r="Q492" s="23">
        <f>(H492+I492+J492+L492+M492+N492+O492+P492)/K492</f>
        <v>0.8</v>
      </c>
      <c r="R492" s="13">
        <v>20200122</v>
      </c>
      <c r="S492" s="13" t="s">
        <v>25</v>
      </c>
      <c r="T492" s="26" t="s">
        <v>26</v>
      </c>
      <c r="U492" s="25"/>
    </row>
    <row r="493" s="2" customFormat="1" ht="14.4" spans="1:21">
      <c r="A493" s="12">
        <v>490</v>
      </c>
      <c r="B493" s="13" t="s">
        <v>606</v>
      </c>
      <c r="C493" s="13" t="s">
        <v>164</v>
      </c>
      <c r="D493" s="13">
        <v>20200122</v>
      </c>
      <c r="E493" s="13">
        <v>20200122</v>
      </c>
      <c r="F493" s="13" t="s">
        <v>48</v>
      </c>
      <c r="G493" s="14">
        <v>626.96</v>
      </c>
      <c r="H493" s="14">
        <v>0</v>
      </c>
      <c r="I493" s="14">
        <v>70</v>
      </c>
      <c r="J493" s="14">
        <v>31.57</v>
      </c>
      <c r="K493" s="14">
        <v>626.96</v>
      </c>
      <c r="L493" s="14">
        <v>400</v>
      </c>
      <c r="M493" s="14">
        <v>0</v>
      </c>
      <c r="N493" s="17"/>
      <c r="O493" s="17"/>
      <c r="P493" s="17"/>
      <c r="Q493" s="23">
        <f>(H493+I493+J493+L493+M493+N493+O493+P493)/K493</f>
        <v>0.800003189996172</v>
      </c>
      <c r="R493" s="13">
        <v>20200122</v>
      </c>
      <c r="S493" s="13" t="s">
        <v>25</v>
      </c>
      <c r="T493" s="26" t="s">
        <v>26</v>
      </c>
      <c r="U493" s="25"/>
    </row>
    <row r="494" s="2" customFormat="1" ht="14.4" spans="1:21">
      <c r="A494" s="12">
        <v>491</v>
      </c>
      <c r="B494" s="13" t="s">
        <v>607</v>
      </c>
      <c r="C494" s="13" t="s">
        <v>72</v>
      </c>
      <c r="D494" s="13">
        <v>20200129</v>
      </c>
      <c r="E494" s="13">
        <v>20200122</v>
      </c>
      <c r="F494" s="13" t="s">
        <v>106</v>
      </c>
      <c r="G494" s="14">
        <v>2700.4</v>
      </c>
      <c r="H494" s="14">
        <v>0</v>
      </c>
      <c r="I494" s="14">
        <v>94.51</v>
      </c>
      <c r="J494" s="14">
        <v>0</v>
      </c>
      <c r="K494" s="14">
        <v>2869.09</v>
      </c>
      <c r="L494" s="14">
        <v>2565.38</v>
      </c>
      <c r="M494" s="14">
        <v>0</v>
      </c>
      <c r="N494" s="17"/>
      <c r="O494" s="17"/>
      <c r="P494" s="17"/>
      <c r="Q494" s="23">
        <f>(H494+I494+J494+L494+M494+N494+O494+P494)/K494</f>
        <v>0.927084894513591</v>
      </c>
      <c r="R494" s="13">
        <v>20200129</v>
      </c>
      <c r="S494" s="13" t="s">
        <v>33</v>
      </c>
      <c r="T494" s="26" t="s">
        <v>26</v>
      </c>
      <c r="U494" s="25"/>
    </row>
    <row r="495" s="2" customFormat="1" ht="14.4" spans="1:21">
      <c r="A495" s="12">
        <v>492</v>
      </c>
      <c r="B495" s="13" t="s">
        <v>608</v>
      </c>
      <c r="C495" s="13" t="s">
        <v>609</v>
      </c>
      <c r="D495" s="13">
        <v>20200116</v>
      </c>
      <c r="E495" s="13">
        <v>20200108</v>
      </c>
      <c r="F495" s="13" t="s">
        <v>76</v>
      </c>
      <c r="G495" s="14">
        <v>8379.57</v>
      </c>
      <c r="H495" s="14">
        <v>0</v>
      </c>
      <c r="I495" s="14">
        <v>1173.14</v>
      </c>
      <c r="J495" s="14">
        <v>909.36</v>
      </c>
      <c r="K495" s="14">
        <v>8786.16</v>
      </c>
      <c r="L495" s="14">
        <v>6703.66</v>
      </c>
      <c r="M495" s="14">
        <v>0</v>
      </c>
      <c r="N495" s="17"/>
      <c r="O495" s="17"/>
      <c r="P495" s="17"/>
      <c r="Q495" s="23">
        <f>(H495+I495+J495+L495+M495+N495+O495+P495)/K495</f>
        <v>1</v>
      </c>
      <c r="R495" s="13">
        <v>20200122</v>
      </c>
      <c r="S495" s="13" t="s">
        <v>33</v>
      </c>
      <c r="T495" s="26" t="s">
        <v>26</v>
      </c>
      <c r="U495" s="25"/>
    </row>
    <row r="496" s="2" customFormat="1" spans="1:21">
      <c r="A496" s="12">
        <v>493</v>
      </c>
      <c r="B496" s="13" t="s">
        <v>610</v>
      </c>
      <c r="C496" s="13" t="s">
        <v>60</v>
      </c>
      <c r="D496" s="13">
        <v>20200116</v>
      </c>
      <c r="E496" s="13">
        <v>20200116</v>
      </c>
      <c r="F496" s="13" t="s">
        <v>24</v>
      </c>
      <c r="G496" s="14">
        <v>722.21</v>
      </c>
      <c r="H496" s="14">
        <v>0</v>
      </c>
      <c r="I496" s="14">
        <v>101.11</v>
      </c>
      <c r="J496" s="14">
        <v>0</v>
      </c>
      <c r="K496" s="14">
        <v>722.21</v>
      </c>
      <c r="L496" s="14">
        <v>577.77</v>
      </c>
      <c r="M496" s="14">
        <v>0</v>
      </c>
      <c r="N496" s="17"/>
      <c r="O496" s="17"/>
      <c r="P496" s="17"/>
      <c r="Q496" s="23">
        <f>(H496+I496+J496+L496+M496+N496+O496+P496)/K496</f>
        <v>0.940003600060924</v>
      </c>
      <c r="R496" s="13">
        <v>20200116</v>
      </c>
      <c r="S496" s="13" t="s">
        <v>25</v>
      </c>
      <c r="T496" s="24" t="s">
        <v>26</v>
      </c>
      <c r="U496" s="25"/>
    </row>
    <row r="497" s="2" customFormat="1" ht="14.4" spans="1:21">
      <c r="A497" s="12">
        <v>494</v>
      </c>
      <c r="B497" s="13" t="s">
        <v>611</v>
      </c>
      <c r="C497" s="13" t="s">
        <v>612</v>
      </c>
      <c r="D497" s="13">
        <v>20200122</v>
      </c>
      <c r="E497" s="13">
        <v>20200120</v>
      </c>
      <c r="F497" s="13" t="s">
        <v>271</v>
      </c>
      <c r="G497" s="14">
        <v>2604.59</v>
      </c>
      <c r="H497" s="14">
        <v>0</v>
      </c>
      <c r="I497" s="14">
        <v>91.16</v>
      </c>
      <c r="J497" s="14">
        <v>0</v>
      </c>
      <c r="K497" s="14">
        <v>2684.09</v>
      </c>
      <c r="L497" s="14">
        <v>2474.36</v>
      </c>
      <c r="M497" s="14">
        <v>0</v>
      </c>
      <c r="N497" s="17"/>
      <c r="O497" s="17"/>
      <c r="P497" s="17"/>
      <c r="Q497" s="23">
        <f>(H497+I497+J497+L497+M497+N497+O497+P497)/K497</f>
        <v>0.955824879195556</v>
      </c>
      <c r="R497" s="13">
        <v>20200122</v>
      </c>
      <c r="S497" s="13" t="s">
        <v>33</v>
      </c>
      <c r="T497" s="26" t="s">
        <v>26</v>
      </c>
      <c r="U497" s="25"/>
    </row>
    <row r="498" s="2" customFormat="1" ht="14.4" spans="1:21">
      <c r="A498" s="12">
        <v>495</v>
      </c>
      <c r="B498" s="13" t="s">
        <v>613</v>
      </c>
      <c r="C498" s="13" t="s">
        <v>302</v>
      </c>
      <c r="D498" s="13">
        <v>20200116</v>
      </c>
      <c r="E498" s="13">
        <v>20200107</v>
      </c>
      <c r="F498" s="13" t="s">
        <v>76</v>
      </c>
      <c r="G498" s="14">
        <v>7153.85</v>
      </c>
      <c r="H498" s="14">
        <v>0</v>
      </c>
      <c r="I498" s="14">
        <v>984.07</v>
      </c>
      <c r="J498" s="14">
        <v>979.68</v>
      </c>
      <c r="K498" s="14">
        <v>7711.78</v>
      </c>
      <c r="L498" s="14">
        <v>5748.03</v>
      </c>
      <c r="M498" s="14">
        <v>0</v>
      </c>
      <c r="N498" s="17"/>
      <c r="O498" s="17"/>
      <c r="P498" s="17"/>
      <c r="Q498" s="23">
        <f>(H498+I498+J498+L498+M498+N498+O498+P498)/K498</f>
        <v>1</v>
      </c>
      <c r="R498" s="13">
        <v>20200122</v>
      </c>
      <c r="S498" s="13" t="s">
        <v>33</v>
      </c>
      <c r="T498" s="26" t="s">
        <v>26</v>
      </c>
      <c r="U498" s="25"/>
    </row>
    <row r="499" s="2" customFormat="1" ht="14.4" spans="1:21">
      <c r="A499" s="12">
        <v>496</v>
      </c>
      <c r="B499" s="13" t="s">
        <v>614</v>
      </c>
      <c r="C499" s="13" t="s">
        <v>79</v>
      </c>
      <c r="D499" s="13">
        <v>20200116</v>
      </c>
      <c r="E499" s="13">
        <v>20200116</v>
      </c>
      <c r="F499" s="13" t="s">
        <v>36</v>
      </c>
      <c r="G499" s="14">
        <v>145.18</v>
      </c>
      <c r="H499" s="14">
        <v>0</v>
      </c>
      <c r="I499" s="14">
        <v>21</v>
      </c>
      <c r="J499" s="14">
        <v>25.14</v>
      </c>
      <c r="K499" s="14">
        <v>145.18</v>
      </c>
      <c r="L499" s="14">
        <v>70</v>
      </c>
      <c r="M499" s="14">
        <v>0</v>
      </c>
      <c r="N499" s="17"/>
      <c r="O499" s="17"/>
      <c r="P499" s="17"/>
      <c r="Q499" s="23">
        <f>(H499+I499+J499+L499+M499+N499+O499+P499)/K499</f>
        <v>0.799972447995592</v>
      </c>
      <c r="R499" s="13">
        <v>20200116</v>
      </c>
      <c r="S499" s="13" t="s">
        <v>25</v>
      </c>
      <c r="T499" s="26" t="s">
        <v>26</v>
      </c>
      <c r="U499" s="25"/>
    </row>
    <row r="500" s="2" customFormat="1" ht="14.4" spans="1:21">
      <c r="A500" s="12">
        <v>497</v>
      </c>
      <c r="B500" s="13" t="s">
        <v>615</v>
      </c>
      <c r="C500" s="13" t="s">
        <v>265</v>
      </c>
      <c r="D500" s="13">
        <v>20200131</v>
      </c>
      <c r="E500" s="13">
        <v>20200131</v>
      </c>
      <c r="F500" s="13" t="s">
        <v>48</v>
      </c>
      <c r="G500" s="14">
        <v>222.27</v>
      </c>
      <c r="H500" s="14">
        <v>0</v>
      </c>
      <c r="I500" s="14">
        <v>31.12</v>
      </c>
      <c r="J500" s="14">
        <v>0</v>
      </c>
      <c r="K500" s="14">
        <v>222.27</v>
      </c>
      <c r="L500" s="14">
        <v>177.82</v>
      </c>
      <c r="M500" s="14">
        <v>0</v>
      </c>
      <c r="N500" s="17"/>
      <c r="O500" s="17"/>
      <c r="P500" s="17"/>
      <c r="Q500" s="23">
        <f>(H500+I500+J500+L500+M500+N500+O500+P500)/K500</f>
        <v>0.940027894002789</v>
      </c>
      <c r="R500" s="13">
        <v>20200131</v>
      </c>
      <c r="S500" s="13" t="s">
        <v>25</v>
      </c>
      <c r="T500" s="26" t="s">
        <v>26</v>
      </c>
      <c r="U500" s="25"/>
    </row>
    <row r="501" s="2" customFormat="1" ht="14.4" spans="1:21">
      <c r="A501" s="12">
        <v>498</v>
      </c>
      <c r="B501" s="13" t="s">
        <v>615</v>
      </c>
      <c r="C501" s="13" t="s">
        <v>39</v>
      </c>
      <c r="D501" s="13">
        <v>20200119</v>
      </c>
      <c r="E501" s="13">
        <v>20200119</v>
      </c>
      <c r="F501" s="13" t="s">
        <v>29</v>
      </c>
      <c r="G501" s="14">
        <v>91.2</v>
      </c>
      <c r="H501" s="14">
        <v>0</v>
      </c>
      <c r="I501" s="14">
        <v>12.77</v>
      </c>
      <c r="J501" s="14">
        <v>0</v>
      </c>
      <c r="K501" s="14">
        <v>91.2</v>
      </c>
      <c r="L501" s="14">
        <v>72.96</v>
      </c>
      <c r="M501" s="14">
        <v>0</v>
      </c>
      <c r="N501" s="17"/>
      <c r="O501" s="17"/>
      <c r="P501" s="17"/>
      <c r="Q501" s="23">
        <f>(H501+I501+J501+L501+M501+N501+O501+P501)/K501</f>
        <v>0.940021929824561</v>
      </c>
      <c r="R501" s="13">
        <v>20200119</v>
      </c>
      <c r="S501" s="13" t="s">
        <v>25</v>
      </c>
      <c r="T501" s="26" t="s">
        <v>26</v>
      </c>
      <c r="U501" s="25"/>
    </row>
    <row r="502" s="2" customFormat="1" spans="1:21">
      <c r="A502" s="12">
        <v>499</v>
      </c>
      <c r="B502" s="13" t="s">
        <v>616</v>
      </c>
      <c r="C502" s="13" t="s">
        <v>617</v>
      </c>
      <c r="D502" s="13">
        <v>20200122</v>
      </c>
      <c r="E502" s="13">
        <v>20191225</v>
      </c>
      <c r="F502" s="13" t="s">
        <v>24</v>
      </c>
      <c r="G502" s="14">
        <v>4607.23</v>
      </c>
      <c r="H502" s="14">
        <v>0</v>
      </c>
      <c r="I502" s="14">
        <v>645.01</v>
      </c>
      <c r="J502" s="14">
        <v>400.78</v>
      </c>
      <c r="K502" s="14">
        <v>4731.57</v>
      </c>
      <c r="L502" s="14">
        <v>3685.78</v>
      </c>
      <c r="M502" s="14">
        <v>0</v>
      </c>
      <c r="N502" s="17"/>
      <c r="O502" s="17"/>
      <c r="P502" s="17"/>
      <c r="Q502" s="23">
        <f>(H502+I502+J502+L502+M502+N502+O502+P502)/K502</f>
        <v>1</v>
      </c>
      <c r="R502" s="13">
        <v>20200122</v>
      </c>
      <c r="S502" s="13" t="s">
        <v>30</v>
      </c>
      <c r="T502" s="24" t="s">
        <v>26</v>
      </c>
      <c r="U502" s="25"/>
    </row>
    <row r="503" s="2" customFormat="1" ht="14.4" spans="1:21">
      <c r="A503" s="12">
        <v>500</v>
      </c>
      <c r="B503" s="13" t="s">
        <v>618</v>
      </c>
      <c r="C503" s="13" t="s">
        <v>23</v>
      </c>
      <c r="D503" s="13">
        <v>20200119</v>
      </c>
      <c r="E503" s="13">
        <v>20200119</v>
      </c>
      <c r="F503" s="13" t="s">
        <v>24</v>
      </c>
      <c r="G503" s="14">
        <v>447.09</v>
      </c>
      <c r="H503" s="14">
        <v>0</v>
      </c>
      <c r="I503" s="14">
        <v>56</v>
      </c>
      <c r="J503" s="14">
        <v>0</v>
      </c>
      <c r="K503" s="14">
        <v>447.09</v>
      </c>
      <c r="L503" s="14">
        <v>320</v>
      </c>
      <c r="M503" s="14">
        <v>0</v>
      </c>
      <c r="N503" s="17"/>
      <c r="O503" s="17"/>
      <c r="P503" s="17"/>
      <c r="Q503" s="23">
        <f>(H503+I503+J503+L503+M503+N503+O503+P503)/K503</f>
        <v>0.840993983314322</v>
      </c>
      <c r="R503" s="13">
        <v>20200119</v>
      </c>
      <c r="S503" s="13" t="s">
        <v>25</v>
      </c>
      <c r="T503" s="26" t="s">
        <v>26</v>
      </c>
      <c r="U503" s="25"/>
    </row>
    <row r="504" s="2" customFormat="1" ht="14.4" spans="1:21">
      <c r="A504" s="12">
        <v>501</v>
      </c>
      <c r="B504" s="13" t="s">
        <v>619</v>
      </c>
      <c r="C504" s="13" t="s">
        <v>23</v>
      </c>
      <c r="D504" s="13">
        <v>20200117</v>
      </c>
      <c r="E504" s="13">
        <v>20200117</v>
      </c>
      <c r="F504" s="13" t="s">
        <v>448</v>
      </c>
      <c r="G504" s="14">
        <v>303.9</v>
      </c>
      <c r="H504" s="14">
        <v>0</v>
      </c>
      <c r="I504" s="14">
        <v>10.63</v>
      </c>
      <c r="J504" s="14">
        <v>0</v>
      </c>
      <c r="K504" s="14">
        <v>303.9</v>
      </c>
      <c r="L504" s="14">
        <v>288.71</v>
      </c>
      <c r="M504" s="14">
        <v>0</v>
      </c>
      <c r="N504" s="17"/>
      <c r="O504" s="17"/>
      <c r="P504" s="17"/>
      <c r="Q504" s="23">
        <f>(H504+I504+J504+L504+M504+N504+O504+P504)/K504</f>
        <v>0.984995064165844</v>
      </c>
      <c r="R504" s="13">
        <v>20200117</v>
      </c>
      <c r="S504" s="13" t="s">
        <v>25</v>
      </c>
      <c r="T504" s="26" t="s">
        <v>26</v>
      </c>
      <c r="U504" s="25"/>
    </row>
    <row r="505" s="2" customFormat="1" spans="1:21">
      <c r="A505" s="12">
        <v>502</v>
      </c>
      <c r="B505" s="13" t="s">
        <v>620</v>
      </c>
      <c r="C505" s="13" t="s">
        <v>39</v>
      </c>
      <c r="D505" s="13">
        <v>20200120</v>
      </c>
      <c r="E505" s="13">
        <v>20200120</v>
      </c>
      <c r="F505" s="13" t="s">
        <v>24</v>
      </c>
      <c r="G505" s="14">
        <v>180.64</v>
      </c>
      <c r="H505" s="14">
        <v>0</v>
      </c>
      <c r="I505" s="14">
        <v>25.29</v>
      </c>
      <c r="J505" s="14">
        <v>0</v>
      </c>
      <c r="K505" s="14">
        <v>180.64</v>
      </c>
      <c r="L505" s="14">
        <v>144.51</v>
      </c>
      <c r="M505" s="14">
        <v>0</v>
      </c>
      <c r="N505" s="17"/>
      <c r="O505" s="17"/>
      <c r="P505" s="17"/>
      <c r="Q505" s="23">
        <f>(H505+I505+J505+L505+M505+N505+O505+P505)/K505</f>
        <v>0.939991142604074</v>
      </c>
      <c r="R505" s="13">
        <v>20200120</v>
      </c>
      <c r="S505" s="13" t="s">
        <v>25</v>
      </c>
      <c r="T505" s="24" t="s">
        <v>26</v>
      </c>
      <c r="U505" s="25"/>
    </row>
    <row r="506" s="2" customFormat="1" spans="1:21">
      <c r="A506" s="12">
        <v>503</v>
      </c>
      <c r="B506" s="13" t="s">
        <v>621</v>
      </c>
      <c r="C506" s="13" t="s">
        <v>39</v>
      </c>
      <c r="D506" s="13">
        <v>20200117</v>
      </c>
      <c r="E506" s="13">
        <v>20200117</v>
      </c>
      <c r="F506" s="13" t="s">
        <v>24</v>
      </c>
      <c r="G506" s="14">
        <v>936.84</v>
      </c>
      <c r="H506" s="14">
        <v>0</v>
      </c>
      <c r="I506" s="14">
        <v>49</v>
      </c>
      <c r="J506" s="14">
        <v>420.47</v>
      </c>
      <c r="K506" s="14">
        <v>936.84</v>
      </c>
      <c r="L506" s="14">
        <v>280</v>
      </c>
      <c r="M506" s="14">
        <v>0</v>
      </c>
      <c r="N506" s="17"/>
      <c r="O506" s="17"/>
      <c r="P506" s="17"/>
      <c r="Q506" s="23">
        <f>(H506+I506+J506+L506+M506+N506+O506+P506)/K506</f>
        <v>0.799997865163742</v>
      </c>
      <c r="R506" s="13">
        <v>20200117</v>
      </c>
      <c r="S506" s="13" t="s">
        <v>25</v>
      </c>
      <c r="T506" s="24" t="s">
        <v>26</v>
      </c>
      <c r="U506" s="25"/>
    </row>
    <row r="507" s="2" customFormat="1" ht="14.4" spans="1:21">
      <c r="A507" s="12">
        <v>504</v>
      </c>
      <c r="B507" s="13" t="s">
        <v>622</v>
      </c>
      <c r="C507" s="13" t="s">
        <v>623</v>
      </c>
      <c r="D507" s="13">
        <v>20200123</v>
      </c>
      <c r="E507" s="13">
        <v>20200120</v>
      </c>
      <c r="F507" s="13" t="s">
        <v>76</v>
      </c>
      <c r="G507" s="14">
        <v>3113.27</v>
      </c>
      <c r="H507" s="14">
        <v>0</v>
      </c>
      <c r="I507" s="14">
        <v>424.23</v>
      </c>
      <c r="J507" s="14">
        <v>55</v>
      </c>
      <c r="K507" s="14">
        <v>3318.29</v>
      </c>
      <c r="L507" s="14">
        <v>2507.23</v>
      </c>
      <c r="M507" s="14">
        <v>0</v>
      </c>
      <c r="N507" s="17"/>
      <c r="O507" s="17"/>
      <c r="P507" s="17"/>
      <c r="Q507" s="23">
        <f>(H507+I507+J507+L507+M507+N507+O507+P507)/K507</f>
        <v>0.899999698639962</v>
      </c>
      <c r="R507" s="13">
        <v>20200123</v>
      </c>
      <c r="S507" s="13" t="s">
        <v>33</v>
      </c>
      <c r="T507" s="26" t="s">
        <v>26</v>
      </c>
      <c r="U507" s="25"/>
    </row>
    <row r="508" s="2" customFormat="1" ht="14.4" spans="1:21">
      <c r="A508" s="12">
        <v>505</v>
      </c>
      <c r="B508" s="13" t="s">
        <v>624</v>
      </c>
      <c r="C508" s="13" t="s">
        <v>39</v>
      </c>
      <c r="D508" s="13">
        <v>20200117</v>
      </c>
      <c r="E508" s="13">
        <v>20200117</v>
      </c>
      <c r="F508" s="13" t="s">
        <v>24</v>
      </c>
      <c r="G508" s="14">
        <v>336.06</v>
      </c>
      <c r="H508" s="14">
        <v>0</v>
      </c>
      <c r="I508" s="14">
        <v>47.05</v>
      </c>
      <c r="J508" s="14">
        <v>0</v>
      </c>
      <c r="K508" s="14">
        <v>336.06</v>
      </c>
      <c r="L508" s="14">
        <v>268.85</v>
      </c>
      <c r="M508" s="14">
        <v>0</v>
      </c>
      <c r="N508" s="17">
        <v>20.16</v>
      </c>
      <c r="O508" s="17"/>
      <c r="P508" s="17"/>
      <c r="Q508" s="23">
        <f>(H508+I508+J508+L508+M508+N508+O508+P508)/K508</f>
        <v>1</v>
      </c>
      <c r="R508" s="13">
        <v>20200117</v>
      </c>
      <c r="S508" s="13" t="s">
        <v>25</v>
      </c>
      <c r="T508" s="26" t="s">
        <v>26</v>
      </c>
      <c r="U508" s="26" t="s">
        <v>40</v>
      </c>
    </row>
    <row r="509" s="2" customFormat="1" spans="1:21">
      <c r="A509" s="12">
        <v>506</v>
      </c>
      <c r="B509" s="13" t="s">
        <v>625</v>
      </c>
      <c r="C509" s="13" t="s">
        <v>23</v>
      </c>
      <c r="D509" s="13">
        <v>20200116</v>
      </c>
      <c r="E509" s="13">
        <v>20200116</v>
      </c>
      <c r="F509" s="13" t="s">
        <v>24</v>
      </c>
      <c r="G509" s="14">
        <v>56.98</v>
      </c>
      <c r="H509" s="14">
        <v>0</v>
      </c>
      <c r="I509" s="14">
        <v>7.98</v>
      </c>
      <c r="J509" s="14">
        <v>0</v>
      </c>
      <c r="K509" s="14">
        <v>56.98</v>
      </c>
      <c r="L509" s="14">
        <v>45.58</v>
      </c>
      <c r="M509" s="14">
        <v>0</v>
      </c>
      <c r="N509" s="17"/>
      <c r="O509" s="17"/>
      <c r="P509" s="17"/>
      <c r="Q509" s="23">
        <f>(H509+I509+J509+L509+M509+N509+O509+P509)/K509</f>
        <v>0.93997893997894</v>
      </c>
      <c r="R509" s="13">
        <v>20200116</v>
      </c>
      <c r="S509" s="13" t="s">
        <v>25</v>
      </c>
      <c r="T509" s="24" t="s">
        <v>26</v>
      </c>
      <c r="U509" s="25"/>
    </row>
    <row r="510" s="2" customFormat="1" spans="1:21">
      <c r="A510" s="12">
        <v>507</v>
      </c>
      <c r="B510" s="13" t="s">
        <v>626</v>
      </c>
      <c r="C510" s="13" t="s">
        <v>627</v>
      </c>
      <c r="D510" s="13">
        <v>20200118</v>
      </c>
      <c r="E510" s="13">
        <v>20200114</v>
      </c>
      <c r="F510" s="13" t="s">
        <v>24</v>
      </c>
      <c r="G510" s="14">
        <v>6489.86</v>
      </c>
      <c r="H510" s="14">
        <v>0</v>
      </c>
      <c r="I510" s="14">
        <v>908.58</v>
      </c>
      <c r="J510" s="14">
        <v>118.57</v>
      </c>
      <c r="K510" s="14">
        <v>6910.04</v>
      </c>
      <c r="L510" s="14">
        <v>5191.89</v>
      </c>
      <c r="M510" s="14">
        <v>0</v>
      </c>
      <c r="N510" s="17"/>
      <c r="O510" s="17"/>
      <c r="P510" s="17"/>
      <c r="Q510" s="23">
        <f>(H510+I510+J510+L510+M510+N510+O510+P510)/K510</f>
        <v>0.90000057886785</v>
      </c>
      <c r="R510" s="13">
        <v>20200121</v>
      </c>
      <c r="S510" s="13" t="s">
        <v>33</v>
      </c>
      <c r="T510" s="24" t="s">
        <v>26</v>
      </c>
      <c r="U510" s="25"/>
    </row>
    <row r="511" s="2" customFormat="1" spans="1:21">
      <c r="A511" s="12">
        <v>508</v>
      </c>
      <c r="B511" s="13" t="s">
        <v>628</v>
      </c>
      <c r="C511" s="13" t="s">
        <v>124</v>
      </c>
      <c r="D511" s="13">
        <v>20200117</v>
      </c>
      <c r="E511" s="13">
        <v>20200117</v>
      </c>
      <c r="F511" s="13" t="s">
        <v>24</v>
      </c>
      <c r="G511" s="14">
        <v>243.99</v>
      </c>
      <c r="H511" s="14">
        <v>0</v>
      </c>
      <c r="I511" s="14">
        <v>34.16</v>
      </c>
      <c r="J511" s="14">
        <v>0</v>
      </c>
      <c r="K511" s="14">
        <v>243.99</v>
      </c>
      <c r="L511" s="14">
        <v>195.19</v>
      </c>
      <c r="M511" s="14">
        <v>0</v>
      </c>
      <c r="N511" s="17"/>
      <c r="O511" s="17"/>
      <c r="P511" s="17"/>
      <c r="Q511" s="23">
        <f>(H511+I511+J511+L511+M511+N511+O511+P511)/K511</f>
        <v>0.939997540882823</v>
      </c>
      <c r="R511" s="13">
        <v>20200117</v>
      </c>
      <c r="S511" s="13" t="s">
        <v>25</v>
      </c>
      <c r="T511" s="24" t="s">
        <v>26</v>
      </c>
      <c r="U511" s="25"/>
    </row>
    <row r="512" s="2" customFormat="1" spans="1:21">
      <c r="A512" s="12">
        <v>509</v>
      </c>
      <c r="B512" s="13" t="s">
        <v>629</v>
      </c>
      <c r="C512" s="13" t="s">
        <v>630</v>
      </c>
      <c r="D512" s="13">
        <v>20200118</v>
      </c>
      <c r="E512" s="13">
        <v>20200114</v>
      </c>
      <c r="F512" s="13" t="s">
        <v>24</v>
      </c>
      <c r="G512" s="14">
        <v>2787.48</v>
      </c>
      <c r="H512" s="14">
        <v>0</v>
      </c>
      <c r="I512" s="14">
        <v>390.25</v>
      </c>
      <c r="J512" s="14">
        <v>10.76</v>
      </c>
      <c r="K512" s="14">
        <v>2923.32</v>
      </c>
      <c r="L512" s="14">
        <v>2229.98</v>
      </c>
      <c r="M512" s="14">
        <v>0</v>
      </c>
      <c r="N512" s="17"/>
      <c r="O512" s="17"/>
      <c r="P512" s="17"/>
      <c r="Q512" s="23">
        <f>(H512+I512+J512+L512+M512+N512+O512+P512)/K512</f>
        <v>0.900000684153633</v>
      </c>
      <c r="R512" s="13">
        <v>20200118</v>
      </c>
      <c r="S512" s="13" t="s">
        <v>33</v>
      </c>
      <c r="T512" s="24" t="s">
        <v>26</v>
      </c>
      <c r="U512" s="25"/>
    </row>
    <row r="513" s="2" customFormat="1" ht="14.4" spans="1:21">
      <c r="A513" s="12">
        <v>510</v>
      </c>
      <c r="B513" s="13" t="s">
        <v>631</v>
      </c>
      <c r="C513" s="13" t="s">
        <v>265</v>
      </c>
      <c r="D513" s="13">
        <v>20200120</v>
      </c>
      <c r="E513" s="13">
        <v>20200120</v>
      </c>
      <c r="F513" s="13" t="s">
        <v>48</v>
      </c>
      <c r="G513" s="14">
        <v>226.94</v>
      </c>
      <c r="H513" s="14">
        <v>0</v>
      </c>
      <c r="I513" s="14">
        <v>31.77</v>
      </c>
      <c r="J513" s="14">
        <v>0</v>
      </c>
      <c r="K513" s="14">
        <v>226.94</v>
      </c>
      <c r="L513" s="14">
        <v>181.55</v>
      </c>
      <c r="M513" s="14">
        <v>0</v>
      </c>
      <c r="N513" s="17"/>
      <c r="O513" s="17"/>
      <c r="P513" s="17"/>
      <c r="Q513" s="23">
        <f t="shared" ref="Q513:Q576" si="8">(H513+I513+J513+L513+M513+N513+O513+P513)/K513</f>
        <v>0.93998413677624</v>
      </c>
      <c r="R513" s="13">
        <v>20200120</v>
      </c>
      <c r="S513" s="13" t="s">
        <v>25</v>
      </c>
      <c r="T513" s="26" t="s">
        <v>26</v>
      </c>
      <c r="U513" s="25"/>
    </row>
    <row r="514" s="2" customFormat="1" ht="14.4" spans="1:21">
      <c r="A514" s="12">
        <v>511</v>
      </c>
      <c r="B514" s="13" t="s">
        <v>632</v>
      </c>
      <c r="C514" s="13" t="s">
        <v>265</v>
      </c>
      <c r="D514" s="13">
        <v>20200120</v>
      </c>
      <c r="E514" s="13">
        <v>20200120</v>
      </c>
      <c r="F514" s="13" t="s">
        <v>48</v>
      </c>
      <c r="G514" s="14">
        <v>374.8</v>
      </c>
      <c r="H514" s="14">
        <v>0</v>
      </c>
      <c r="I514" s="14">
        <v>52.47</v>
      </c>
      <c r="J514" s="14">
        <v>0</v>
      </c>
      <c r="K514" s="14">
        <v>374.8</v>
      </c>
      <c r="L514" s="14">
        <v>299.84</v>
      </c>
      <c r="M514" s="14">
        <v>0</v>
      </c>
      <c r="N514" s="17"/>
      <c r="O514" s="17"/>
      <c r="P514" s="17"/>
      <c r="Q514" s="23">
        <f>(H514+I514+J514+L514+M514+N514+O514+P514)/K514</f>
        <v>0.939994663820704</v>
      </c>
      <c r="R514" s="13">
        <v>20200120</v>
      </c>
      <c r="S514" s="13" t="s">
        <v>25</v>
      </c>
      <c r="T514" s="26" t="s">
        <v>26</v>
      </c>
      <c r="U514" s="25"/>
    </row>
    <row r="515" s="2" customFormat="1" ht="14.4" spans="1:21">
      <c r="A515" s="12">
        <v>512</v>
      </c>
      <c r="B515" s="13" t="s">
        <v>633</v>
      </c>
      <c r="C515" s="13" t="s">
        <v>108</v>
      </c>
      <c r="D515" s="13">
        <v>20200123</v>
      </c>
      <c r="E515" s="13">
        <v>20200123</v>
      </c>
      <c r="F515" s="13" t="s">
        <v>48</v>
      </c>
      <c r="G515" s="14">
        <v>35.2</v>
      </c>
      <c r="H515" s="14">
        <v>0</v>
      </c>
      <c r="I515" s="14">
        <v>4.93</v>
      </c>
      <c r="J515" s="14">
        <v>17.97</v>
      </c>
      <c r="K515" s="14">
        <v>63.83</v>
      </c>
      <c r="L515" s="14">
        <v>28.16</v>
      </c>
      <c r="M515" s="14">
        <v>0</v>
      </c>
      <c r="N515" s="17"/>
      <c r="O515" s="17"/>
      <c r="P515" s="17"/>
      <c r="Q515" s="23">
        <f>(H515+I515+J515+L515+M515+N515+O515+P515)/K515</f>
        <v>0.799937333542222</v>
      </c>
      <c r="R515" s="13">
        <v>20200123</v>
      </c>
      <c r="S515" s="13" t="s">
        <v>25</v>
      </c>
      <c r="T515" s="26" t="s">
        <v>26</v>
      </c>
      <c r="U515" s="25"/>
    </row>
    <row r="516" s="2" customFormat="1" spans="1:21">
      <c r="A516" s="12">
        <v>513</v>
      </c>
      <c r="B516" s="13" t="s">
        <v>634</v>
      </c>
      <c r="C516" s="13" t="s">
        <v>635</v>
      </c>
      <c r="D516" s="13">
        <v>20200124</v>
      </c>
      <c r="E516" s="13">
        <v>20200102</v>
      </c>
      <c r="F516" s="13" t="s">
        <v>24</v>
      </c>
      <c r="G516" s="14">
        <v>18912.41</v>
      </c>
      <c r="H516" s="14">
        <v>0</v>
      </c>
      <c r="I516" s="14">
        <v>2638.8</v>
      </c>
      <c r="J516" s="14">
        <v>428.27</v>
      </c>
      <c r="K516" s="14">
        <v>20233.07</v>
      </c>
      <c r="L516" s="14">
        <v>15142.69</v>
      </c>
      <c r="M516" s="14">
        <v>0</v>
      </c>
      <c r="N516" s="17"/>
      <c r="O516" s="17"/>
      <c r="P516" s="17"/>
      <c r="Q516" s="23">
        <f>(H516+I516+J516+L516+M516+N516+O516+P516)/K516</f>
        <v>0.899999851727889</v>
      </c>
      <c r="R516" s="13">
        <v>20200128</v>
      </c>
      <c r="S516" s="13" t="s">
        <v>33</v>
      </c>
      <c r="T516" s="24" t="s">
        <v>26</v>
      </c>
      <c r="U516" s="25"/>
    </row>
    <row r="517" s="2" customFormat="1" ht="14.4" spans="1:21">
      <c r="A517" s="12">
        <v>514</v>
      </c>
      <c r="B517" s="13" t="s">
        <v>636</v>
      </c>
      <c r="C517" s="13" t="s">
        <v>28</v>
      </c>
      <c r="D517" s="13">
        <v>20200116</v>
      </c>
      <c r="E517" s="13">
        <v>20200101</v>
      </c>
      <c r="F517" s="13" t="s">
        <v>29</v>
      </c>
      <c r="G517" s="14">
        <v>1946.84</v>
      </c>
      <c r="H517" s="14">
        <v>0</v>
      </c>
      <c r="I517" s="14">
        <v>271.55</v>
      </c>
      <c r="J517" s="14">
        <v>0</v>
      </c>
      <c r="K517" s="14">
        <v>1956.44</v>
      </c>
      <c r="L517" s="14">
        <v>1558.91</v>
      </c>
      <c r="M517" s="14">
        <v>0</v>
      </c>
      <c r="N517" s="17"/>
      <c r="O517" s="17"/>
      <c r="P517" s="17"/>
      <c r="Q517" s="23">
        <f>(H517+I517+J517+L517+M517+N517+O517+P517)/K517</f>
        <v>0.935607532048006</v>
      </c>
      <c r="R517" s="13">
        <v>20200116</v>
      </c>
      <c r="S517" s="13" t="s">
        <v>30</v>
      </c>
      <c r="T517" s="26" t="s">
        <v>26</v>
      </c>
      <c r="U517" s="25"/>
    </row>
    <row r="518" s="2" customFormat="1" ht="14.4" spans="1:21">
      <c r="A518" s="12">
        <v>515</v>
      </c>
      <c r="B518" s="13" t="s">
        <v>637</v>
      </c>
      <c r="C518" s="13" t="s">
        <v>72</v>
      </c>
      <c r="D518" s="13">
        <v>20200108</v>
      </c>
      <c r="E518" s="13">
        <v>20200101</v>
      </c>
      <c r="F518" s="13" t="s">
        <v>76</v>
      </c>
      <c r="G518" s="14">
        <v>2054.23</v>
      </c>
      <c r="H518" s="14">
        <v>0</v>
      </c>
      <c r="I518" s="14">
        <v>287.59</v>
      </c>
      <c r="J518" s="14">
        <v>19.19</v>
      </c>
      <c r="K518" s="14">
        <v>2166.84</v>
      </c>
      <c r="L518" s="14">
        <v>1643.38</v>
      </c>
      <c r="M518" s="14">
        <v>0</v>
      </c>
      <c r="N518" s="17"/>
      <c r="O518" s="17"/>
      <c r="P518" s="17"/>
      <c r="Q518" s="23">
        <f>(H518+I518+J518+L518+M518+N518+O518+P518)/K518</f>
        <v>0.900001846006166</v>
      </c>
      <c r="R518" s="13">
        <v>20200122</v>
      </c>
      <c r="S518" s="13" t="s">
        <v>33</v>
      </c>
      <c r="T518" s="26" t="s">
        <v>26</v>
      </c>
      <c r="U518" s="25"/>
    </row>
    <row r="519" s="2" customFormat="1" spans="1:21">
      <c r="A519" s="12">
        <v>516</v>
      </c>
      <c r="B519" s="13" t="s">
        <v>638</v>
      </c>
      <c r="C519" s="13" t="s">
        <v>367</v>
      </c>
      <c r="D519" s="13">
        <v>20200120</v>
      </c>
      <c r="E519" s="13">
        <v>20200120</v>
      </c>
      <c r="F519" s="13" t="s">
        <v>24</v>
      </c>
      <c r="G519" s="14">
        <v>319.85</v>
      </c>
      <c r="H519" s="14">
        <v>0</v>
      </c>
      <c r="I519" s="14">
        <v>44.78</v>
      </c>
      <c r="J519" s="14">
        <v>0</v>
      </c>
      <c r="K519" s="14">
        <v>319.85</v>
      </c>
      <c r="L519" s="14">
        <v>255.88</v>
      </c>
      <c r="M519" s="14">
        <v>0</v>
      </c>
      <c r="N519" s="17"/>
      <c r="O519" s="17"/>
      <c r="P519" s="17"/>
      <c r="Q519" s="23">
        <f>(H519+I519+J519+L519+M519+N519+O519+P519)/K519</f>
        <v>0.940003126465531</v>
      </c>
      <c r="R519" s="13">
        <v>20200120</v>
      </c>
      <c r="S519" s="13" t="s">
        <v>25</v>
      </c>
      <c r="T519" s="24" t="s">
        <v>26</v>
      </c>
      <c r="U519" s="25"/>
    </row>
    <row r="520" s="2" customFormat="1" spans="1:21">
      <c r="A520" s="12">
        <v>517</v>
      </c>
      <c r="B520" s="13" t="s">
        <v>639</v>
      </c>
      <c r="C520" s="13" t="s">
        <v>640</v>
      </c>
      <c r="D520" s="13">
        <v>20200113</v>
      </c>
      <c r="E520" s="13">
        <v>20200109</v>
      </c>
      <c r="F520" s="13" t="s">
        <v>24</v>
      </c>
      <c r="G520" s="14">
        <v>5874.47</v>
      </c>
      <c r="H520" s="14">
        <v>0</v>
      </c>
      <c r="I520" s="14">
        <v>822.43</v>
      </c>
      <c r="J520" s="14">
        <v>350.18</v>
      </c>
      <c r="K520" s="14">
        <v>6524.65</v>
      </c>
      <c r="L520" s="14">
        <v>4699.58</v>
      </c>
      <c r="M520" s="14">
        <v>0</v>
      </c>
      <c r="N520" s="17"/>
      <c r="O520" s="17"/>
      <c r="P520" s="17"/>
      <c r="Q520" s="23">
        <f>(H520+I520+J520+L520+M520+N520+O520+P520)/K520</f>
        <v>0.90000076632463</v>
      </c>
      <c r="R520" s="13">
        <v>20200119</v>
      </c>
      <c r="S520" s="13" t="s">
        <v>33</v>
      </c>
      <c r="T520" s="24" t="s">
        <v>26</v>
      </c>
      <c r="U520" s="25"/>
    </row>
    <row r="521" s="2" customFormat="1" ht="14.4" spans="1:21">
      <c r="A521" s="12">
        <v>518</v>
      </c>
      <c r="B521" s="13" t="s">
        <v>641</v>
      </c>
      <c r="C521" s="13" t="s">
        <v>23</v>
      </c>
      <c r="D521" s="13">
        <v>20200121</v>
      </c>
      <c r="E521" s="13">
        <v>20200121</v>
      </c>
      <c r="F521" s="13" t="s">
        <v>448</v>
      </c>
      <c r="G521" s="14">
        <v>235.83</v>
      </c>
      <c r="H521" s="14">
        <v>0</v>
      </c>
      <c r="I521" s="14">
        <v>8.25</v>
      </c>
      <c r="J521" s="14">
        <v>0</v>
      </c>
      <c r="K521" s="14">
        <v>235.83</v>
      </c>
      <c r="L521" s="14">
        <v>224.04</v>
      </c>
      <c r="M521" s="14">
        <v>0</v>
      </c>
      <c r="N521" s="17"/>
      <c r="O521" s="17"/>
      <c r="P521" s="17"/>
      <c r="Q521" s="23">
        <f>(H521+I521+J521+L521+M521+N521+O521+P521)/K521</f>
        <v>0.98498918712632</v>
      </c>
      <c r="R521" s="13">
        <v>20200121</v>
      </c>
      <c r="S521" s="13" t="s">
        <v>25</v>
      </c>
      <c r="T521" s="26" t="s">
        <v>26</v>
      </c>
      <c r="U521" s="25"/>
    </row>
    <row r="522" s="2" customFormat="1" ht="14.4" spans="1:21">
      <c r="A522" s="12">
        <v>519</v>
      </c>
      <c r="B522" s="13" t="s">
        <v>642</v>
      </c>
      <c r="C522" s="13" t="s">
        <v>444</v>
      </c>
      <c r="D522" s="13">
        <v>20200121</v>
      </c>
      <c r="E522" s="13">
        <v>20200121</v>
      </c>
      <c r="F522" s="13" t="s">
        <v>48</v>
      </c>
      <c r="G522" s="14">
        <v>577.1</v>
      </c>
      <c r="H522" s="14">
        <v>0</v>
      </c>
      <c r="I522" s="14">
        <v>0</v>
      </c>
      <c r="J522" s="14">
        <v>461.68</v>
      </c>
      <c r="K522" s="14">
        <v>577.1</v>
      </c>
      <c r="L522" s="14">
        <v>0</v>
      </c>
      <c r="M522" s="14">
        <v>0</v>
      </c>
      <c r="N522" s="17"/>
      <c r="O522" s="17"/>
      <c r="P522" s="17"/>
      <c r="Q522" s="23">
        <f>(H522+I522+J522+L522+M522+N522+O522+P522)/K522</f>
        <v>0.8</v>
      </c>
      <c r="R522" s="13">
        <v>20200121</v>
      </c>
      <c r="S522" s="13" t="s">
        <v>25</v>
      </c>
      <c r="T522" s="26" t="s">
        <v>26</v>
      </c>
      <c r="U522" s="25"/>
    </row>
    <row r="523" s="2" customFormat="1" ht="14.4" spans="1:21">
      <c r="A523" s="12">
        <v>520</v>
      </c>
      <c r="B523" s="13" t="s">
        <v>643</v>
      </c>
      <c r="C523" s="13" t="s">
        <v>164</v>
      </c>
      <c r="D523" s="13">
        <v>20200120</v>
      </c>
      <c r="E523" s="13">
        <v>20200120</v>
      </c>
      <c r="F523" s="13" t="s">
        <v>48</v>
      </c>
      <c r="G523" s="14">
        <v>120.05</v>
      </c>
      <c r="H523" s="14">
        <v>0</v>
      </c>
      <c r="I523" s="14">
        <v>16.81</v>
      </c>
      <c r="J523" s="14">
        <v>0</v>
      </c>
      <c r="K523" s="14">
        <v>120.05</v>
      </c>
      <c r="L523" s="14">
        <v>96.04</v>
      </c>
      <c r="M523" s="14">
        <v>0</v>
      </c>
      <c r="N523" s="17"/>
      <c r="O523" s="17"/>
      <c r="P523" s="17"/>
      <c r="Q523" s="23">
        <f>(H523+I523+J523+L523+M523+N523+O523+P523)/K523</f>
        <v>0.940024989587672</v>
      </c>
      <c r="R523" s="13">
        <v>20200120</v>
      </c>
      <c r="S523" s="13" t="s">
        <v>25</v>
      </c>
      <c r="T523" s="26" t="s">
        <v>26</v>
      </c>
      <c r="U523" s="25"/>
    </row>
    <row r="524" s="2" customFormat="1" ht="14.4" spans="1:21">
      <c r="A524" s="12">
        <v>521</v>
      </c>
      <c r="B524" s="13" t="s">
        <v>644</v>
      </c>
      <c r="C524" s="13" t="s">
        <v>81</v>
      </c>
      <c r="D524" s="13">
        <v>20200119</v>
      </c>
      <c r="E524" s="13">
        <v>20200119</v>
      </c>
      <c r="F524" s="13" t="s">
        <v>43</v>
      </c>
      <c r="G524" s="14">
        <v>84.73</v>
      </c>
      <c r="H524" s="14">
        <v>0</v>
      </c>
      <c r="I524" s="14">
        <v>2.97</v>
      </c>
      <c r="J524" s="14">
        <v>0</v>
      </c>
      <c r="K524" s="14">
        <v>84.73</v>
      </c>
      <c r="L524" s="14">
        <v>80.49</v>
      </c>
      <c r="M524" s="14">
        <v>0</v>
      </c>
      <c r="N524" s="17"/>
      <c r="O524" s="17"/>
      <c r="P524" s="17"/>
      <c r="Q524" s="23">
        <f>(H524+I524+J524+L524+M524+N524+O524+P524)/K524</f>
        <v>0.985011212085448</v>
      </c>
      <c r="R524" s="13">
        <v>20200119</v>
      </c>
      <c r="S524" s="13" t="s">
        <v>25</v>
      </c>
      <c r="T524" s="26" t="s">
        <v>26</v>
      </c>
      <c r="U524" s="25"/>
    </row>
    <row r="525" s="2" customFormat="1" ht="14.4" spans="1:21">
      <c r="A525" s="12">
        <v>522</v>
      </c>
      <c r="B525" s="13" t="s">
        <v>645</v>
      </c>
      <c r="C525" s="13" t="s">
        <v>126</v>
      </c>
      <c r="D525" s="13">
        <v>20200131</v>
      </c>
      <c r="E525" s="13">
        <v>20200131</v>
      </c>
      <c r="F525" s="13" t="s">
        <v>48</v>
      </c>
      <c r="G525" s="14">
        <v>667.74</v>
      </c>
      <c r="H525" s="14">
        <v>0</v>
      </c>
      <c r="I525" s="14">
        <v>0</v>
      </c>
      <c r="J525" s="14">
        <v>534.19</v>
      </c>
      <c r="K525" s="14">
        <v>667.74</v>
      </c>
      <c r="L525" s="14">
        <v>0</v>
      </c>
      <c r="M525" s="14">
        <v>0</v>
      </c>
      <c r="N525" s="17"/>
      <c r="O525" s="17"/>
      <c r="P525" s="17"/>
      <c r="Q525" s="23">
        <f>(H525+I525+J525+L525+M525+N525+O525+P525)/K525</f>
        <v>0.799997004822236</v>
      </c>
      <c r="R525" s="13">
        <v>20200131</v>
      </c>
      <c r="S525" s="13" t="s">
        <v>25</v>
      </c>
      <c r="T525" s="26" t="s">
        <v>26</v>
      </c>
      <c r="U525" s="25"/>
    </row>
    <row r="526" s="2" customFormat="1" ht="14.4" spans="1:21">
      <c r="A526" s="12">
        <v>523</v>
      </c>
      <c r="B526" s="13" t="s">
        <v>645</v>
      </c>
      <c r="C526" s="13" t="s">
        <v>126</v>
      </c>
      <c r="D526" s="13">
        <v>20200123</v>
      </c>
      <c r="E526" s="13">
        <v>20200123</v>
      </c>
      <c r="F526" s="13" t="s">
        <v>48</v>
      </c>
      <c r="G526" s="14">
        <v>1983.42</v>
      </c>
      <c r="H526" s="14">
        <v>0</v>
      </c>
      <c r="I526" s="14">
        <v>0</v>
      </c>
      <c r="J526" s="14">
        <v>1586.74</v>
      </c>
      <c r="K526" s="14">
        <v>1983.42</v>
      </c>
      <c r="L526" s="14">
        <v>0</v>
      </c>
      <c r="M526" s="14">
        <v>0</v>
      </c>
      <c r="N526" s="17"/>
      <c r="O526" s="17"/>
      <c r="P526" s="17"/>
      <c r="Q526" s="23">
        <f>(H526+I526+J526+L526+M526+N526+O526+P526)/K526</f>
        <v>0.800002016718597</v>
      </c>
      <c r="R526" s="13">
        <v>20200123</v>
      </c>
      <c r="S526" s="13" t="s">
        <v>25</v>
      </c>
      <c r="T526" s="26" t="s">
        <v>26</v>
      </c>
      <c r="U526" s="25"/>
    </row>
    <row r="527" s="2" customFormat="1" ht="14.4" spans="1:21">
      <c r="A527" s="12">
        <v>524</v>
      </c>
      <c r="B527" s="13" t="s">
        <v>645</v>
      </c>
      <c r="C527" s="13" t="s">
        <v>126</v>
      </c>
      <c r="D527" s="13">
        <v>20200120</v>
      </c>
      <c r="E527" s="13">
        <v>20200120</v>
      </c>
      <c r="F527" s="13" t="s">
        <v>48</v>
      </c>
      <c r="G527" s="14">
        <v>667.74</v>
      </c>
      <c r="H527" s="14">
        <v>0</v>
      </c>
      <c r="I527" s="14">
        <v>68.68</v>
      </c>
      <c r="J527" s="14">
        <v>73.03</v>
      </c>
      <c r="K527" s="14">
        <v>667.74</v>
      </c>
      <c r="L527" s="14">
        <v>392.48</v>
      </c>
      <c r="M527" s="14">
        <v>0</v>
      </c>
      <c r="N527" s="17"/>
      <c r="O527" s="17"/>
      <c r="P527" s="17"/>
      <c r="Q527" s="23">
        <f>(H527+I527+J527+L527+M527+N527+O527+P527)/K527</f>
        <v>0.799997004822236</v>
      </c>
      <c r="R527" s="13">
        <v>20200120</v>
      </c>
      <c r="S527" s="13" t="s">
        <v>25</v>
      </c>
      <c r="T527" s="26" t="s">
        <v>26</v>
      </c>
      <c r="U527" s="25"/>
    </row>
    <row r="528" s="2" customFormat="1" ht="14.4" spans="1:21">
      <c r="A528" s="12">
        <v>525</v>
      </c>
      <c r="B528" s="13" t="s">
        <v>645</v>
      </c>
      <c r="C528" s="13" t="s">
        <v>126</v>
      </c>
      <c r="D528" s="13">
        <v>20200117</v>
      </c>
      <c r="E528" s="13">
        <v>20200117</v>
      </c>
      <c r="F528" s="13" t="s">
        <v>48</v>
      </c>
      <c r="G528" s="14">
        <v>712.56</v>
      </c>
      <c r="H528" s="14">
        <v>0</v>
      </c>
      <c r="I528" s="14">
        <v>99.76</v>
      </c>
      <c r="J528" s="14">
        <v>0</v>
      </c>
      <c r="K528" s="14">
        <v>712.56</v>
      </c>
      <c r="L528" s="14">
        <v>570.05</v>
      </c>
      <c r="M528" s="14">
        <v>0</v>
      </c>
      <c r="N528" s="17"/>
      <c r="O528" s="17"/>
      <c r="P528" s="17"/>
      <c r="Q528" s="23">
        <f>(H528+I528+J528+L528+M528+N528+O528+P528)/K528</f>
        <v>0.94000505220613</v>
      </c>
      <c r="R528" s="13">
        <v>20200117</v>
      </c>
      <c r="S528" s="13" t="s">
        <v>25</v>
      </c>
      <c r="T528" s="26" t="s">
        <v>26</v>
      </c>
      <c r="U528" s="25"/>
    </row>
    <row r="529" s="2" customFormat="1" ht="14.4" spans="1:21">
      <c r="A529" s="12">
        <v>526</v>
      </c>
      <c r="B529" s="13" t="s">
        <v>646</v>
      </c>
      <c r="C529" s="13" t="s">
        <v>42</v>
      </c>
      <c r="D529" s="13">
        <v>20200119</v>
      </c>
      <c r="E529" s="13">
        <v>20200119</v>
      </c>
      <c r="F529" s="13" t="s">
        <v>43</v>
      </c>
      <c r="G529" s="14">
        <v>199.86</v>
      </c>
      <c r="H529" s="14">
        <v>0</v>
      </c>
      <c r="I529" s="14">
        <v>7</v>
      </c>
      <c r="J529" s="14">
        <v>0</v>
      </c>
      <c r="K529" s="14">
        <v>200.36</v>
      </c>
      <c r="L529" s="14">
        <v>189.87</v>
      </c>
      <c r="M529" s="14">
        <v>0</v>
      </c>
      <c r="N529" s="17"/>
      <c r="O529" s="17"/>
      <c r="P529" s="17"/>
      <c r="Q529" s="23">
        <f>(H529+I529+J529+L529+M529+N529+O529+P529)/K529</f>
        <v>0.982581353563585</v>
      </c>
      <c r="R529" s="13">
        <v>20200119</v>
      </c>
      <c r="S529" s="13" t="s">
        <v>25</v>
      </c>
      <c r="T529" s="26" t="s">
        <v>26</v>
      </c>
      <c r="U529" s="25"/>
    </row>
    <row r="530" s="2" customFormat="1" ht="14.4" spans="1:21">
      <c r="A530" s="12">
        <v>527</v>
      </c>
      <c r="B530" s="13" t="s">
        <v>647</v>
      </c>
      <c r="C530" s="13" t="s">
        <v>28</v>
      </c>
      <c r="D530" s="13">
        <v>20200121</v>
      </c>
      <c r="E530" s="13">
        <v>20200101</v>
      </c>
      <c r="F530" s="13" t="s">
        <v>29</v>
      </c>
      <c r="G530" s="14">
        <v>2754.14</v>
      </c>
      <c r="H530" s="14">
        <v>0</v>
      </c>
      <c r="I530" s="14">
        <v>366.68</v>
      </c>
      <c r="J530" s="14">
        <v>0</v>
      </c>
      <c r="K530" s="14">
        <v>2802.44</v>
      </c>
      <c r="L530" s="14">
        <v>2230.31</v>
      </c>
      <c r="M530" s="14">
        <v>0</v>
      </c>
      <c r="N530" s="17"/>
      <c r="O530" s="17"/>
      <c r="P530" s="17"/>
      <c r="Q530" s="23">
        <f>(H530+I530+J530+L530+M530+N530+O530+P530)/K530</f>
        <v>0.926688885399866</v>
      </c>
      <c r="R530" s="13">
        <v>20200122</v>
      </c>
      <c r="S530" s="13" t="s">
        <v>30</v>
      </c>
      <c r="T530" s="26" t="s">
        <v>26</v>
      </c>
      <c r="U530" s="25"/>
    </row>
    <row r="531" s="2" customFormat="1" ht="14.4" spans="1:21">
      <c r="A531" s="12">
        <v>528</v>
      </c>
      <c r="B531" s="13" t="s">
        <v>648</v>
      </c>
      <c r="C531" s="13" t="s">
        <v>649</v>
      </c>
      <c r="D531" s="13">
        <v>20200120</v>
      </c>
      <c r="E531" s="13">
        <v>20200109</v>
      </c>
      <c r="F531" s="13" t="s">
        <v>650</v>
      </c>
      <c r="G531" s="14">
        <v>4317.6</v>
      </c>
      <c r="H531" s="14">
        <v>0</v>
      </c>
      <c r="I531" s="14">
        <v>151.12</v>
      </c>
      <c r="J531" s="14">
        <v>0</v>
      </c>
      <c r="K531" s="14">
        <v>4648.3</v>
      </c>
      <c r="L531" s="14">
        <v>4101.72</v>
      </c>
      <c r="M531" s="14">
        <v>0</v>
      </c>
      <c r="N531" s="17"/>
      <c r="O531" s="17"/>
      <c r="P531" s="17"/>
      <c r="Q531" s="23">
        <f>(H531+I531+J531+L531+M531+N531+O531+P531)/K531</f>
        <v>0.914923735559237</v>
      </c>
      <c r="R531" s="13">
        <v>20200121</v>
      </c>
      <c r="S531" s="13" t="s">
        <v>33</v>
      </c>
      <c r="T531" s="26" t="s">
        <v>26</v>
      </c>
      <c r="U531" s="25"/>
    </row>
    <row r="532" s="2" customFormat="1" spans="1:21">
      <c r="A532" s="12">
        <v>529</v>
      </c>
      <c r="B532" s="13" t="s">
        <v>651</v>
      </c>
      <c r="C532" s="13" t="s">
        <v>183</v>
      </c>
      <c r="D532" s="13">
        <v>20200130</v>
      </c>
      <c r="E532" s="13">
        <v>20200124</v>
      </c>
      <c r="F532" s="13" t="s">
        <v>24</v>
      </c>
      <c r="G532" s="14">
        <v>10340.5</v>
      </c>
      <c r="H532" s="14">
        <v>0</v>
      </c>
      <c r="I532" s="14">
        <v>1447.67</v>
      </c>
      <c r="J532" s="14">
        <v>33.09</v>
      </c>
      <c r="K532" s="14">
        <v>10836.84</v>
      </c>
      <c r="L532" s="14">
        <v>8272.4</v>
      </c>
      <c r="M532" s="14">
        <v>0</v>
      </c>
      <c r="N532" s="17"/>
      <c r="O532" s="17"/>
      <c r="P532" s="17"/>
      <c r="Q532" s="23">
        <f>(H532+I532+J532+L532+M532+N532+O532+P532)/K532</f>
        <v>0.900000369111291</v>
      </c>
      <c r="R532" s="13">
        <v>20200130</v>
      </c>
      <c r="S532" s="13" t="s">
        <v>33</v>
      </c>
      <c r="T532" s="24" t="s">
        <v>26</v>
      </c>
      <c r="U532" s="25"/>
    </row>
    <row r="533" s="2" customFormat="1" ht="14.4" spans="1:21">
      <c r="A533" s="12">
        <v>530</v>
      </c>
      <c r="B533" s="13" t="s">
        <v>652</v>
      </c>
      <c r="C533" s="13" t="s">
        <v>39</v>
      </c>
      <c r="D533" s="13">
        <v>20200120</v>
      </c>
      <c r="E533" s="13">
        <v>20200120</v>
      </c>
      <c r="F533" s="13" t="s">
        <v>29</v>
      </c>
      <c r="G533" s="14">
        <v>12.9</v>
      </c>
      <c r="H533" s="14">
        <v>0</v>
      </c>
      <c r="I533" s="14">
        <v>1.81</v>
      </c>
      <c r="J533" s="14">
        <v>0</v>
      </c>
      <c r="K533" s="14">
        <v>12.9</v>
      </c>
      <c r="L533" s="14">
        <v>10.32</v>
      </c>
      <c r="M533" s="14">
        <v>0</v>
      </c>
      <c r="N533" s="17"/>
      <c r="O533" s="17"/>
      <c r="P533" s="17"/>
      <c r="Q533" s="23">
        <f>(H533+I533+J533+L533+M533+N533+O533+P533)/K533</f>
        <v>0.94031007751938</v>
      </c>
      <c r="R533" s="13">
        <v>20200120</v>
      </c>
      <c r="S533" s="13" t="s">
        <v>25</v>
      </c>
      <c r="T533" s="26" t="s">
        <v>26</v>
      </c>
      <c r="U533" s="25"/>
    </row>
    <row r="534" s="2" customFormat="1" ht="14.4" spans="1:21">
      <c r="A534" s="12">
        <v>531</v>
      </c>
      <c r="B534" s="13" t="s">
        <v>653</v>
      </c>
      <c r="C534" s="13" t="s">
        <v>308</v>
      </c>
      <c r="D534" s="13">
        <v>20200116</v>
      </c>
      <c r="E534" s="13">
        <v>20200116</v>
      </c>
      <c r="F534" s="13" t="s">
        <v>48</v>
      </c>
      <c r="G534" s="14">
        <v>335.4</v>
      </c>
      <c r="H534" s="14">
        <v>0</v>
      </c>
      <c r="I534" s="14">
        <v>46.96</v>
      </c>
      <c r="J534" s="14">
        <v>0</v>
      </c>
      <c r="K534" s="14">
        <v>335.4</v>
      </c>
      <c r="L534" s="14">
        <v>268.32</v>
      </c>
      <c r="M534" s="14">
        <v>0</v>
      </c>
      <c r="N534" s="17"/>
      <c r="O534" s="17"/>
      <c r="P534" s="17"/>
      <c r="Q534" s="23">
        <f>(H534+I534+J534+L534+M534+N534+O534+P534)/K534</f>
        <v>0.940011926058438</v>
      </c>
      <c r="R534" s="13">
        <v>20200116</v>
      </c>
      <c r="S534" s="13" t="s">
        <v>25</v>
      </c>
      <c r="T534" s="26" t="s">
        <v>26</v>
      </c>
      <c r="U534" s="25"/>
    </row>
    <row r="535" s="2" customFormat="1" ht="14.4" spans="1:21">
      <c r="A535" s="12">
        <v>532</v>
      </c>
      <c r="B535" s="13" t="s">
        <v>654</v>
      </c>
      <c r="C535" s="13" t="s">
        <v>39</v>
      </c>
      <c r="D535" s="13">
        <v>20200116</v>
      </c>
      <c r="E535" s="13">
        <v>20200116</v>
      </c>
      <c r="F535" s="13" t="s">
        <v>24</v>
      </c>
      <c r="G535" s="14">
        <v>741.11</v>
      </c>
      <c r="H535" s="14">
        <v>0</v>
      </c>
      <c r="I535" s="14">
        <v>49</v>
      </c>
      <c r="J535" s="14">
        <v>303.53</v>
      </c>
      <c r="K535" s="14">
        <v>790.66</v>
      </c>
      <c r="L535" s="14">
        <v>280</v>
      </c>
      <c r="M535" s="14">
        <v>0</v>
      </c>
      <c r="N535" s="17">
        <v>158.13</v>
      </c>
      <c r="O535" s="17"/>
      <c r="P535" s="17"/>
      <c r="Q535" s="23">
        <f>(H535+I535+J535+L535+M535+N535+O535+P535)/K535</f>
        <v>1</v>
      </c>
      <c r="R535" s="13">
        <v>20200116</v>
      </c>
      <c r="S535" s="13" t="s">
        <v>25</v>
      </c>
      <c r="T535" s="24" t="s">
        <v>26</v>
      </c>
      <c r="U535" s="26" t="s">
        <v>40</v>
      </c>
    </row>
    <row r="536" s="2" customFormat="1" spans="1:21">
      <c r="A536" s="12">
        <v>533</v>
      </c>
      <c r="B536" s="13" t="s">
        <v>655</v>
      </c>
      <c r="C536" s="13" t="s">
        <v>84</v>
      </c>
      <c r="D536" s="13">
        <v>20200116</v>
      </c>
      <c r="E536" s="13">
        <v>20200116</v>
      </c>
      <c r="F536" s="13" t="s">
        <v>24</v>
      </c>
      <c r="G536" s="14">
        <v>3518.82</v>
      </c>
      <c r="H536" s="14">
        <v>0</v>
      </c>
      <c r="I536" s="14">
        <v>15.79</v>
      </c>
      <c r="J536" s="14">
        <v>2709.06</v>
      </c>
      <c r="K536" s="14">
        <v>3518.82</v>
      </c>
      <c r="L536" s="14">
        <v>90.21</v>
      </c>
      <c r="M536" s="14">
        <v>0</v>
      </c>
      <c r="N536" s="17"/>
      <c r="O536" s="17"/>
      <c r="P536" s="17"/>
      <c r="Q536" s="23">
        <f>(H536+I536+J536+L536+M536+N536+O536+P536)/K536</f>
        <v>0.800001136744704</v>
      </c>
      <c r="R536" s="13">
        <v>20200116</v>
      </c>
      <c r="S536" s="13" t="s">
        <v>25</v>
      </c>
      <c r="T536" s="24" t="s">
        <v>26</v>
      </c>
      <c r="U536" s="25"/>
    </row>
    <row r="537" s="2" customFormat="1" ht="14.4" spans="1:21">
      <c r="A537" s="12">
        <v>534</v>
      </c>
      <c r="B537" s="13" t="s">
        <v>656</v>
      </c>
      <c r="C537" s="13" t="s">
        <v>23</v>
      </c>
      <c r="D537" s="13">
        <v>20200119</v>
      </c>
      <c r="E537" s="13">
        <v>20200119</v>
      </c>
      <c r="F537" s="13" t="s">
        <v>303</v>
      </c>
      <c r="G537" s="14">
        <v>50.12</v>
      </c>
      <c r="H537" s="14">
        <v>0</v>
      </c>
      <c r="I537" s="14">
        <v>1.75</v>
      </c>
      <c r="J537" s="14">
        <v>0</v>
      </c>
      <c r="K537" s="14">
        <v>50.12</v>
      </c>
      <c r="L537" s="14">
        <v>47.61</v>
      </c>
      <c r="M537" s="14">
        <v>0</v>
      </c>
      <c r="N537" s="17"/>
      <c r="O537" s="17"/>
      <c r="P537" s="17"/>
      <c r="Q537" s="23">
        <f>(H537+I537+J537+L537+M537+N537+O537+P537)/K537</f>
        <v>0.984836392657622</v>
      </c>
      <c r="R537" s="13">
        <v>20200119</v>
      </c>
      <c r="S537" s="13" t="s">
        <v>25</v>
      </c>
      <c r="T537" s="26" t="s">
        <v>26</v>
      </c>
      <c r="U537" s="25"/>
    </row>
    <row r="538" s="2" customFormat="1" ht="14.4" spans="1:21">
      <c r="A538" s="12">
        <v>535</v>
      </c>
      <c r="B538" s="13" t="s">
        <v>657</v>
      </c>
      <c r="C538" s="13" t="s">
        <v>81</v>
      </c>
      <c r="D538" s="13">
        <v>20200117</v>
      </c>
      <c r="E538" s="13">
        <v>20200117</v>
      </c>
      <c r="F538" s="13" t="s">
        <v>43</v>
      </c>
      <c r="G538" s="14">
        <v>293.31</v>
      </c>
      <c r="H538" s="14">
        <v>0</v>
      </c>
      <c r="I538" s="14">
        <v>10.27</v>
      </c>
      <c r="J538" s="14">
        <v>0</v>
      </c>
      <c r="K538" s="14">
        <v>293.81</v>
      </c>
      <c r="L538" s="14">
        <v>278.64</v>
      </c>
      <c r="M538" s="14">
        <v>0</v>
      </c>
      <c r="N538" s="17"/>
      <c r="O538" s="17"/>
      <c r="P538" s="17"/>
      <c r="Q538" s="23">
        <f>(H538+I538+J538+L538+M538+N538+O538+P538)/K538</f>
        <v>0.983322555392941</v>
      </c>
      <c r="R538" s="13">
        <v>20200117</v>
      </c>
      <c r="S538" s="13" t="s">
        <v>25</v>
      </c>
      <c r="T538" s="26" t="s">
        <v>26</v>
      </c>
      <c r="U538" s="25"/>
    </row>
    <row r="539" s="2" customFormat="1" ht="14.4" spans="1:21">
      <c r="A539" s="12">
        <v>536</v>
      </c>
      <c r="B539" s="13" t="s">
        <v>658</v>
      </c>
      <c r="C539" s="13" t="s">
        <v>23</v>
      </c>
      <c r="D539" s="13">
        <v>20200128</v>
      </c>
      <c r="E539" s="13">
        <v>20200128</v>
      </c>
      <c r="F539" s="13" t="s">
        <v>659</v>
      </c>
      <c r="G539" s="14">
        <v>130.99</v>
      </c>
      <c r="H539" s="14">
        <v>0</v>
      </c>
      <c r="I539" s="14">
        <v>4.58</v>
      </c>
      <c r="J539" s="14">
        <v>0</v>
      </c>
      <c r="K539" s="14">
        <v>130.99</v>
      </c>
      <c r="L539" s="14">
        <v>124.44</v>
      </c>
      <c r="M539" s="14">
        <v>0</v>
      </c>
      <c r="N539" s="17"/>
      <c r="O539" s="17"/>
      <c r="P539" s="17"/>
      <c r="Q539" s="23">
        <f>(H539+I539+J539+L539+M539+N539+O539+P539)/K539</f>
        <v>0.984960684021681</v>
      </c>
      <c r="R539" s="13">
        <v>20200128</v>
      </c>
      <c r="S539" s="13" t="s">
        <v>25</v>
      </c>
      <c r="T539" s="26" t="s">
        <v>26</v>
      </c>
      <c r="U539" s="25"/>
    </row>
    <row r="540" s="2" customFormat="1" ht="14.4" spans="1:21">
      <c r="A540" s="12">
        <v>537</v>
      </c>
      <c r="B540" s="13" t="s">
        <v>658</v>
      </c>
      <c r="C540" s="13" t="s">
        <v>23</v>
      </c>
      <c r="D540" s="13">
        <v>20200116</v>
      </c>
      <c r="E540" s="13">
        <v>20200116</v>
      </c>
      <c r="F540" s="13" t="s">
        <v>659</v>
      </c>
      <c r="G540" s="14">
        <v>150.64</v>
      </c>
      <c r="H540" s="14">
        <v>0</v>
      </c>
      <c r="I540" s="14">
        <v>5.27</v>
      </c>
      <c r="J540" s="14">
        <v>0</v>
      </c>
      <c r="K540" s="14">
        <v>150.64</v>
      </c>
      <c r="L540" s="14">
        <v>143.11</v>
      </c>
      <c r="M540" s="14">
        <v>0</v>
      </c>
      <c r="N540" s="17"/>
      <c r="O540" s="17"/>
      <c r="P540" s="17"/>
      <c r="Q540" s="23">
        <f>(H540+I540+J540+L540+M540+N540+O540+P540)/K540</f>
        <v>0.984997344662772</v>
      </c>
      <c r="R540" s="13">
        <v>20200116</v>
      </c>
      <c r="S540" s="13" t="s">
        <v>25</v>
      </c>
      <c r="T540" s="26" t="s">
        <v>26</v>
      </c>
      <c r="U540" s="25"/>
    </row>
    <row r="541" s="2" customFormat="1" ht="14.4" spans="1:21">
      <c r="A541" s="12">
        <v>538</v>
      </c>
      <c r="B541" s="13" t="s">
        <v>660</v>
      </c>
      <c r="C541" s="13" t="s">
        <v>39</v>
      </c>
      <c r="D541" s="13">
        <v>20200121</v>
      </c>
      <c r="E541" s="13">
        <v>20200121</v>
      </c>
      <c r="F541" s="13" t="s">
        <v>29</v>
      </c>
      <c r="G541" s="14">
        <v>151.2</v>
      </c>
      <c r="H541" s="14">
        <v>0</v>
      </c>
      <c r="I541" s="14">
        <v>21.17</v>
      </c>
      <c r="J541" s="14">
        <v>0</v>
      </c>
      <c r="K541" s="14">
        <v>151.2</v>
      </c>
      <c r="L541" s="14">
        <v>120.96</v>
      </c>
      <c r="M541" s="14">
        <v>0</v>
      </c>
      <c r="N541" s="17"/>
      <c r="O541" s="17"/>
      <c r="P541" s="17"/>
      <c r="Q541" s="23">
        <f>(H541+I541+J541+L541+M541+N541+O541+P541)/K541</f>
        <v>0.940013227513228</v>
      </c>
      <c r="R541" s="13">
        <v>20200121</v>
      </c>
      <c r="S541" s="13" t="s">
        <v>25</v>
      </c>
      <c r="T541" s="26" t="s">
        <v>26</v>
      </c>
      <c r="U541" s="25"/>
    </row>
    <row r="542" s="2" customFormat="1" ht="14.4" spans="1:21">
      <c r="A542" s="12">
        <v>539</v>
      </c>
      <c r="B542" s="13" t="s">
        <v>661</v>
      </c>
      <c r="C542" s="13" t="s">
        <v>39</v>
      </c>
      <c r="D542" s="13">
        <v>20200117</v>
      </c>
      <c r="E542" s="13">
        <v>20200117</v>
      </c>
      <c r="F542" s="13" t="s">
        <v>29</v>
      </c>
      <c r="G542" s="14">
        <v>892.8</v>
      </c>
      <c r="H542" s="14">
        <v>0</v>
      </c>
      <c r="I542" s="14">
        <v>23.71</v>
      </c>
      <c r="J542" s="14">
        <v>555.05</v>
      </c>
      <c r="K542" s="14">
        <v>892.8</v>
      </c>
      <c r="L542" s="14">
        <v>135.48</v>
      </c>
      <c r="M542" s="14">
        <v>0</v>
      </c>
      <c r="N542" s="17"/>
      <c r="O542" s="17"/>
      <c r="P542" s="17"/>
      <c r="Q542" s="23">
        <f>(H542+I542+J542+L542+M542+N542+O542+P542)/K542</f>
        <v>0.8</v>
      </c>
      <c r="R542" s="13">
        <v>20200117</v>
      </c>
      <c r="S542" s="13" t="s">
        <v>25</v>
      </c>
      <c r="T542" s="26" t="s">
        <v>26</v>
      </c>
      <c r="U542" s="25"/>
    </row>
    <row r="543" s="2" customFormat="1" ht="14.4" spans="1:21">
      <c r="A543" s="12">
        <v>540</v>
      </c>
      <c r="B543" s="13" t="s">
        <v>661</v>
      </c>
      <c r="C543" s="13" t="s">
        <v>28</v>
      </c>
      <c r="D543" s="13">
        <v>20200117</v>
      </c>
      <c r="E543" s="13">
        <v>20200101</v>
      </c>
      <c r="F543" s="13" t="s">
        <v>29</v>
      </c>
      <c r="G543" s="14">
        <v>2448.82</v>
      </c>
      <c r="H543" s="14">
        <v>0</v>
      </c>
      <c r="I543" s="14">
        <v>342.83</v>
      </c>
      <c r="J543" s="14">
        <v>0</v>
      </c>
      <c r="K543" s="14">
        <v>2491.01</v>
      </c>
      <c r="L543" s="14">
        <v>1959.06</v>
      </c>
      <c r="M543" s="14">
        <v>0</v>
      </c>
      <c r="N543" s="17"/>
      <c r="O543" s="17"/>
      <c r="P543" s="17"/>
      <c r="Q543" s="23">
        <f>(H543+I543+J543+L543+M543+N543+O543+P543)/K543</f>
        <v>0.924078988040995</v>
      </c>
      <c r="R543" s="13">
        <v>20200117</v>
      </c>
      <c r="S543" s="13" t="s">
        <v>30</v>
      </c>
      <c r="T543" s="26" t="s">
        <v>26</v>
      </c>
      <c r="U543" s="25"/>
    </row>
    <row r="544" s="2" customFormat="1" spans="1:21">
      <c r="A544" s="12">
        <v>541</v>
      </c>
      <c r="B544" s="13" t="s">
        <v>662</v>
      </c>
      <c r="C544" s="13" t="s">
        <v>60</v>
      </c>
      <c r="D544" s="13">
        <v>20200131</v>
      </c>
      <c r="E544" s="13">
        <v>20200131</v>
      </c>
      <c r="F544" s="13" t="s">
        <v>24</v>
      </c>
      <c r="G544" s="14">
        <v>3371.82</v>
      </c>
      <c r="H544" s="14">
        <v>0</v>
      </c>
      <c r="I544" s="14">
        <v>472.05</v>
      </c>
      <c r="J544" s="14">
        <v>0</v>
      </c>
      <c r="K544" s="14">
        <v>3371.82</v>
      </c>
      <c r="L544" s="14">
        <v>2697.46</v>
      </c>
      <c r="M544" s="14">
        <v>0</v>
      </c>
      <c r="N544" s="17"/>
      <c r="O544" s="17"/>
      <c r="P544" s="17"/>
      <c r="Q544" s="23">
        <f>(H544+I544+J544+L544+M544+N544+O544+P544)/K544</f>
        <v>0.939999762739411</v>
      </c>
      <c r="R544" s="13">
        <v>20200131</v>
      </c>
      <c r="S544" s="13" t="s">
        <v>25</v>
      </c>
      <c r="T544" s="24" t="s">
        <v>26</v>
      </c>
      <c r="U544" s="25"/>
    </row>
    <row r="545" s="2" customFormat="1" spans="1:21">
      <c r="A545" s="12">
        <v>542</v>
      </c>
      <c r="B545" s="13" t="s">
        <v>662</v>
      </c>
      <c r="C545" s="13" t="s">
        <v>663</v>
      </c>
      <c r="D545" s="13">
        <v>20200120</v>
      </c>
      <c r="E545" s="13">
        <v>20200106</v>
      </c>
      <c r="F545" s="13" t="s">
        <v>24</v>
      </c>
      <c r="G545" s="14">
        <v>6168.19</v>
      </c>
      <c r="H545" s="14">
        <v>0</v>
      </c>
      <c r="I545" s="14">
        <v>863.55</v>
      </c>
      <c r="J545" s="14">
        <v>8.71</v>
      </c>
      <c r="K545" s="14">
        <v>6452.01</v>
      </c>
      <c r="L545" s="14">
        <v>4934.55</v>
      </c>
      <c r="M545" s="14">
        <v>0</v>
      </c>
      <c r="N545" s="17"/>
      <c r="O545" s="17"/>
      <c r="P545" s="17"/>
      <c r="Q545" s="23">
        <f>(H545+I545+J545+L545+M545+N545+O545+P545)/K545</f>
        <v>0.90000015499046</v>
      </c>
      <c r="R545" s="13">
        <v>20200120</v>
      </c>
      <c r="S545" s="13" t="s">
        <v>33</v>
      </c>
      <c r="T545" s="24" t="s">
        <v>26</v>
      </c>
      <c r="U545" s="25"/>
    </row>
    <row r="546" s="2" customFormat="1" ht="14.4" spans="1:21">
      <c r="A546" s="12">
        <v>543</v>
      </c>
      <c r="B546" s="13" t="s">
        <v>664</v>
      </c>
      <c r="C546" s="13" t="s">
        <v>39</v>
      </c>
      <c r="D546" s="13">
        <v>20200119</v>
      </c>
      <c r="E546" s="13">
        <v>20200119</v>
      </c>
      <c r="F546" s="13" t="s">
        <v>24</v>
      </c>
      <c r="G546" s="14">
        <v>579.27</v>
      </c>
      <c r="H546" s="14">
        <v>0</v>
      </c>
      <c r="I546" s="14">
        <v>49</v>
      </c>
      <c r="J546" s="14">
        <v>134.42</v>
      </c>
      <c r="K546" s="14">
        <v>579.27</v>
      </c>
      <c r="L546" s="14">
        <v>280</v>
      </c>
      <c r="M546" s="14">
        <v>0</v>
      </c>
      <c r="N546" s="17">
        <v>115.85</v>
      </c>
      <c r="O546" s="17"/>
      <c r="P546" s="17"/>
      <c r="Q546" s="23">
        <f>(H546+I546+J546+L546+M546+N546+O546+P546)/K546</f>
        <v>1</v>
      </c>
      <c r="R546" s="13">
        <v>20200119</v>
      </c>
      <c r="S546" s="13" t="s">
        <v>25</v>
      </c>
      <c r="T546" s="24" t="s">
        <v>26</v>
      </c>
      <c r="U546" s="26" t="s">
        <v>40</v>
      </c>
    </row>
    <row r="547" s="2" customFormat="1" ht="14.4" spans="1:21">
      <c r="A547" s="12">
        <v>544</v>
      </c>
      <c r="B547" s="13" t="s">
        <v>665</v>
      </c>
      <c r="C547" s="13" t="s">
        <v>28</v>
      </c>
      <c r="D547" s="13">
        <v>20200122</v>
      </c>
      <c r="E547" s="13">
        <v>20200101</v>
      </c>
      <c r="F547" s="13" t="s">
        <v>32</v>
      </c>
      <c r="G547" s="14">
        <v>2004.2</v>
      </c>
      <c r="H547" s="14">
        <v>0</v>
      </c>
      <c r="I547" s="14">
        <v>70.15</v>
      </c>
      <c r="J547" s="14">
        <v>0</v>
      </c>
      <c r="K547" s="14">
        <v>2005.72</v>
      </c>
      <c r="L547" s="14">
        <v>1903.99</v>
      </c>
      <c r="M547" s="14">
        <v>0</v>
      </c>
      <c r="N547" s="17"/>
      <c r="O547" s="17"/>
      <c r="P547" s="17"/>
      <c r="Q547" s="23">
        <f>(H547+I547+J547+L547+M547+N547+O547+P547)/K547</f>
        <v>0.984255030612448</v>
      </c>
      <c r="R547" s="13">
        <v>20200122</v>
      </c>
      <c r="S547" s="13" t="s">
        <v>33</v>
      </c>
      <c r="T547" s="26" t="s">
        <v>26</v>
      </c>
      <c r="U547" s="25"/>
    </row>
    <row r="548" s="2" customFormat="1" ht="14.4" spans="1:21">
      <c r="A548" s="12">
        <v>545</v>
      </c>
      <c r="B548" s="13" t="s">
        <v>666</v>
      </c>
      <c r="C548" s="13" t="s">
        <v>39</v>
      </c>
      <c r="D548" s="13">
        <v>20200119</v>
      </c>
      <c r="E548" s="13">
        <v>20200119</v>
      </c>
      <c r="F548" s="13" t="s">
        <v>24</v>
      </c>
      <c r="G548" s="14">
        <v>396</v>
      </c>
      <c r="H548" s="14">
        <v>0</v>
      </c>
      <c r="I548" s="14">
        <v>53.9</v>
      </c>
      <c r="J548" s="14">
        <v>0</v>
      </c>
      <c r="K548" s="14">
        <v>396</v>
      </c>
      <c r="L548" s="14">
        <v>280</v>
      </c>
      <c r="M548" s="14">
        <v>0</v>
      </c>
      <c r="N548" s="17">
        <v>62.1</v>
      </c>
      <c r="O548" s="17"/>
      <c r="P548" s="17"/>
      <c r="Q548" s="23">
        <f>(H548+I548+J548+L548+M548+N548+O548+P548)/K548</f>
        <v>1</v>
      </c>
      <c r="R548" s="13">
        <v>20200119</v>
      </c>
      <c r="S548" s="13" t="s">
        <v>25</v>
      </c>
      <c r="T548" s="26" t="s">
        <v>26</v>
      </c>
      <c r="U548" s="26" t="s">
        <v>40</v>
      </c>
    </row>
    <row r="549" s="2" customFormat="1" ht="14.4" spans="1:21">
      <c r="A549" s="12">
        <v>546</v>
      </c>
      <c r="B549" s="13" t="s">
        <v>667</v>
      </c>
      <c r="C549" s="13" t="s">
        <v>194</v>
      </c>
      <c r="D549" s="13">
        <v>20200109</v>
      </c>
      <c r="E549" s="13">
        <v>20200106</v>
      </c>
      <c r="F549" s="13" t="s">
        <v>48</v>
      </c>
      <c r="G549" s="14">
        <v>4255.5</v>
      </c>
      <c r="H549" s="14">
        <v>0</v>
      </c>
      <c r="I549" s="14">
        <v>595.77</v>
      </c>
      <c r="J549" s="14">
        <v>261.03</v>
      </c>
      <c r="K549" s="14">
        <v>4734.67</v>
      </c>
      <c r="L549" s="14">
        <v>3404.4</v>
      </c>
      <c r="M549" s="14">
        <v>0</v>
      </c>
      <c r="N549" s="17">
        <v>473.47</v>
      </c>
      <c r="O549" s="17"/>
      <c r="P549" s="17"/>
      <c r="Q549" s="23">
        <f>(H549+I549+J549+L549+M549+N549+O549+P549)/K549</f>
        <v>1</v>
      </c>
      <c r="R549" s="13">
        <v>20200122</v>
      </c>
      <c r="S549" s="13" t="s">
        <v>33</v>
      </c>
      <c r="T549" s="26" t="s">
        <v>26</v>
      </c>
      <c r="U549" s="26" t="s">
        <v>668</v>
      </c>
    </row>
    <row r="550" s="2" customFormat="1" ht="14.4" spans="1:21">
      <c r="A550" s="12">
        <v>547</v>
      </c>
      <c r="B550" s="13" t="s">
        <v>669</v>
      </c>
      <c r="C550" s="13" t="s">
        <v>39</v>
      </c>
      <c r="D550" s="13">
        <v>20200119</v>
      </c>
      <c r="E550" s="13">
        <v>20200119</v>
      </c>
      <c r="F550" s="13" t="s">
        <v>24</v>
      </c>
      <c r="G550" s="14">
        <v>349.36</v>
      </c>
      <c r="H550" s="14">
        <v>0</v>
      </c>
      <c r="I550" s="14">
        <v>48.91</v>
      </c>
      <c r="J550" s="14">
        <v>0</v>
      </c>
      <c r="K550" s="14">
        <v>349.36</v>
      </c>
      <c r="L550" s="14">
        <v>279.49</v>
      </c>
      <c r="M550" s="14">
        <v>0</v>
      </c>
      <c r="N550" s="17">
        <v>20.96</v>
      </c>
      <c r="O550" s="17"/>
      <c r="P550" s="17"/>
      <c r="Q550" s="23">
        <f>(H550+I550+J550+L550+M550+N550+O550+P550)/K550</f>
        <v>1</v>
      </c>
      <c r="R550" s="13">
        <v>20200119</v>
      </c>
      <c r="S550" s="13" t="s">
        <v>25</v>
      </c>
      <c r="T550" s="26" t="s">
        <v>26</v>
      </c>
      <c r="U550" s="26" t="s">
        <v>40</v>
      </c>
    </row>
    <row r="551" s="2" customFormat="1" ht="14.4" spans="1:21">
      <c r="A551" s="12">
        <v>548</v>
      </c>
      <c r="B551" s="13" t="s">
        <v>670</v>
      </c>
      <c r="C551" s="13" t="s">
        <v>170</v>
      </c>
      <c r="D551" s="13">
        <v>20200119</v>
      </c>
      <c r="E551" s="13">
        <v>20200116</v>
      </c>
      <c r="F551" s="13" t="s">
        <v>91</v>
      </c>
      <c r="G551" s="14">
        <v>1294.87</v>
      </c>
      <c r="H551" s="14">
        <v>0</v>
      </c>
      <c r="I551" s="14">
        <v>45.32</v>
      </c>
      <c r="J551" s="14">
        <v>0</v>
      </c>
      <c r="K551" s="14">
        <v>1339.55</v>
      </c>
      <c r="L551" s="14">
        <v>1230.13</v>
      </c>
      <c r="M551" s="14">
        <v>0</v>
      </c>
      <c r="N551" s="17"/>
      <c r="O551" s="17"/>
      <c r="P551" s="17"/>
      <c r="Q551" s="23">
        <f>(H551+I551+J551+L551+M551+N551+O551+P551)/K551</f>
        <v>0.952148109439737</v>
      </c>
      <c r="R551" s="13">
        <v>20200119</v>
      </c>
      <c r="S551" s="13" t="s">
        <v>33</v>
      </c>
      <c r="T551" s="26" t="s">
        <v>26</v>
      </c>
      <c r="U551" s="25"/>
    </row>
    <row r="552" s="2" customFormat="1" spans="1:21">
      <c r="A552" s="12">
        <v>549</v>
      </c>
      <c r="B552" s="13" t="s">
        <v>671</v>
      </c>
      <c r="C552" s="13" t="s">
        <v>124</v>
      </c>
      <c r="D552" s="13">
        <v>20200116</v>
      </c>
      <c r="E552" s="13">
        <v>20200116</v>
      </c>
      <c r="F552" s="13" t="s">
        <v>24</v>
      </c>
      <c r="G552" s="14">
        <v>575.46</v>
      </c>
      <c r="H552" s="14">
        <v>0</v>
      </c>
      <c r="I552" s="14">
        <v>42</v>
      </c>
      <c r="J552" s="14">
        <v>178.37</v>
      </c>
      <c r="K552" s="14">
        <v>575.46</v>
      </c>
      <c r="L552" s="14">
        <v>240</v>
      </c>
      <c r="M552" s="14">
        <v>0</v>
      </c>
      <c r="N552" s="17"/>
      <c r="O552" s="17"/>
      <c r="P552" s="17"/>
      <c r="Q552" s="23">
        <f>(H552+I552+J552+L552+M552+N552+O552+P552)/K552</f>
        <v>0.800003475480485</v>
      </c>
      <c r="R552" s="13">
        <v>20200116</v>
      </c>
      <c r="S552" s="13" t="s">
        <v>25</v>
      </c>
      <c r="T552" s="24" t="s">
        <v>26</v>
      </c>
      <c r="U552" s="25"/>
    </row>
    <row r="553" s="2" customFormat="1" spans="1:21">
      <c r="A553" s="12">
        <v>550</v>
      </c>
      <c r="B553" s="13" t="s">
        <v>672</v>
      </c>
      <c r="C553" s="13" t="s">
        <v>23</v>
      </c>
      <c r="D553" s="13">
        <v>20200120</v>
      </c>
      <c r="E553" s="13">
        <v>20200120</v>
      </c>
      <c r="F553" s="13" t="s">
        <v>24</v>
      </c>
      <c r="G553" s="14">
        <v>426.67</v>
      </c>
      <c r="H553" s="14">
        <v>0</v>
      </c>
      <c r="I553" s="14">
        <v>59.73</v>
      </c>
      <c r="J553" s="14">
        <v>0</v>
      </c>
      <c r="K553" s="14">
        <v>426.67</v>
      </c>
      <c r="L553" s="14">
        <v>341.34</v>
      </c>
      <c r="M553" s="14">
        <v>0</v>
      </c>
      <c r="N553" s="17"/>
      <c r="O553" s="17"/>
      <c r="P553" s="17"/>
      <c r="Q553" s="23">
        <f>(H553+I553+J553+L553+M553+N553+O553+P553)/K553</f>
        <v>0.940000468746338</v>
      </c>
      <c r="R553" s="13">
        <v>20200120</v>
      </c>
      <c r="S553" s="13" t="s">
        <v>25</v>
      </c>
      <c r="T553" s="24" t="s">
        <v>26</v>
      </c>
      <c r="U553" s="25"/>
    </row>
    <row r="554" s="2" customFormat="1" ht="14.4" spans="1:21">
      <c r="A554" s="12">
        <v>551</v>
      </c>
      <c r="B554" s="13" t="s">
        <v>673</v>
      </c>
      <c r="C554" s="13" t="s">
        <v>164</v>
      </c>
      <c r="D554" s="13">
        <v>20200120</v>
      </c>
      <c r="E554" s="13">
        <v>20200120</v>
      </c>
      <c r="F554" s="13" t="s">
        <v>48</v>
      </c>
      <c r="G554" s="14">
        <v>794.96</v>
      </c>
      <c r="H554" s="14">
        <v>0</v>
      </c>
      <c r="I554" s="14">
        <v>56</v>
      </c>
      <c r="J554" s="14">
        <v>259.97</v>
      </c>
      <c r="K554" s="14">
        <v>794.96</v>
      </c>
      <c r="L554" s="14">
        <v>320</v>
      </c>
      <c r="M554" s="14">
        <v>0</v>
      </c>
      <c r="N554" s="17"/>
      <c r="O554" s="17"/>
      <c r="P554" s="17"/>
      <c r="Q554" s="23">
        <f>(H554+I554+J554+L554+M554+N554+O554+P554)/K554</f>
        <v>0.800002515849854</v>
      </c>
      <c r="R554" s="13">
        <v>20200120</v>
      </c>
      <c r="S554" s="13" t="s">
        <v>25</v>
      </c>
      <c r="T554" s="26" t="s">
        <v>26</v>
      </c>
      <c r="U554" s="25"/>
    </row>
    <row r="555" s="2" customFormat="1" ht="14.4" spans="1:21">
      <c r="A555" s="12">
        <v>552</v>
      </c>
      <c r="B555" s="13" t="s">
        <v>674</v>
      </c>
      <c r="C555" s="13" t="s">
        <v>545</v>
      </c>
      <c r="D555" s="13">
        <v>20200111</v>
      </c>
      <c r="E555" s="13">
        <v>20200106</v>
      </c>
      <c r="F555" s="13" t="s">
        <v>76</v>
      </c>
      <c r="G555" s="14">
        <v>3358.58</v>
      </c>
      <c r="H555" s="14">
        <v>0</v>
      </c>
      <c r="I555" s="14">
        <v>470.2</v>
      </c>
      <c r="J555" s="14">
        <v>430.9</v>
      </c>
      <c r="K555" s="14">
        <v>3587.96</v>
      </c>
      <c r="L555" s="14">
        <v>2686.86</v>
      </c>
      <c r="M555" s="14">
        <v>0</v>
      </c>
      <c r="N555" s="17"/>
      <c r="O555" s="17"/>
      <c r="P555" s="17"/>
      <c r="Q555" s="23">
        <f>(H555+I555+J555+L555+M555+N555+O555+P555)/K555</f>
        <v>1</v>
      </c>
      <c r="R555" s="13">
        <v>20200122</v>
      </c>
      <c r="S555" s="13" t="s">
        <v>33</v>
      </c>
      <c r="T555" s="26" t="s">
        <v>26</v>
      </c>
      <c r="U555" s="25"/>
    </row>
    <row r="556" s="2" customFormat="1" ht="14.4" spans="1:21">
      <c r="A556" s="12">
        <v>553</v>
      </c>
      <c r="B556" s="13" t="s">
        <v>675</v>
      </c>
      <c r="C556" s="13" t="s">
        <v>676</v>
      </c>
      <c r="D556" s="13">
        <v>20200122</v>
      </c>
      <c r="E556" s="13">
        <v>20200110</v>
      </c>
      <c r="F556" s="13" t="s">
        <v>76</v>
      </c>
      <c r="G556" s="14">
        <v>7395.13</v>
      </c>
      <c r="H556" s="14">
        <v>0</v>
      </c>
      <c r="I556" s="14">
        <v>1035.32</v>
      </c>
      <c r="J556" s="14">
        <v>990.5</v>
      </c>
      <c r="K556" s="14">
        <v>7941.92</v>
      </c>
      <c r="L556" s="14">
        <v>5916.1</v>
      </c>
      <c r="M556" s="14">
        <v>0</v>
      </c>
      <c r="N556" s="17"/>
      <c r="O556" s="17"/>
      <c r="P556" s="17"/>
      <c r="Q556" s="23">
        <f>(H556+I556+J556+L556+M556+N556+O556+P556)/K556</f>
        <v>1</v>
      </c>
      <c r="R556" s="13">
        <v>20200122</v>
      </c>
      <c r="S556" s="13" t="s">
        <v>33</v>
      </c>
      <c r="T556" s="26" t="s">
        <v>26</v>
      </c>
      <c r="U556" s="25"/>
    </row>
    <row r="557" s="2" customFormat="1" ht="14.4" spans="1:21">
      <c r="A557" s="12">
        <v>554</v>
      </c>
      <c r="B557" s="13" t="s">
        <v>677</v>
      </c>
      <c r="C557" s="13" t="s">
        <v>39</v>
      </c>
      <c r="D557" s="13">
        <v>20200123</v>
      </c>
      <c r="E557" s="13">
        <v>20200123</v>
      </c>
      <c r="F557" s="13" t="s">
        <v>24</v>
      </c>
      <c r="G557" s="14">
        <v>305.28</v>
      </c>
      <c r="H557" s="14">
        <v>0</v>
      </c>
      <c r="I557" s="14">
        <v>20.55</v>
      </c>
      <c r="J557" s="14">
        <v>106.25</v>
      </c>
      <c r="K557" s="14">
        <v>305.28</v>
      </c>
      <c r="L557" s="14">
        <v>117.42</v>
      </c>
      <c r="M557" s="14">
        <v>0</v>
      </c>
      <c r="N557" s="17">
        <v>61.06</v>
      </c>
      <c r="O557" s="17"/>
      <c r="P557" s="17"/>
      <c r="Q557" s="23">
        <f>(H557+I557+J557+L557+M557+N557+O557+P557)/K557</f>
        <v>1</v>
      </c>
      <c r="R557" s="13">
        <v>20200123</v>
      </c>
      <c r="S557" s="13" t="s">
        <v>25</v>
      </c>
      <c r="T557" s="26" t="s">
        <v>26</v>
      </c>
      <c r="U557" s="26" t="s">
        <v>40</v>
      </c>
    </row>
    <row r="558" s="2" customFormat="1" spans="1:21">
      <c r="A558" s="12">
        <v>555</v>
      </c>
      <c r="B558" s="13" t="s">
        <v>677</v>
      </c>
      <c r="C558" s="13" t="s">
        <v>97</v>
      </c>
      <c r="D558" s="13">
        <v>20200119</v>
      </c>
      <c r="E558" s="13">
        <v>20191231</v>
      </c>
      <c r="F558" s="13" t="s">
        <v>24</v>
      </c>
      <c r="G558" s="14">
        <v>3014.81</v>
      </c>
      <c r="H558" s="14">
        <v>0</v>
      </c>
      <c r="I558" s="14">
        <v>422.07</v>
      </c>
      <c r="J558" s="14">
        <v>0</v>
      </c>
      <c r="K558" s="14">
        <v>3067.74</v>
      </c>
      <c r="L558" s="14">
        <v>2411.85</v>
      </c>
      <c r="M558" s="14">
        <v>0</v>
      </c>
      <c r="N558" s="17"/>
      <c r="O558" s="17"/>
      <c r="P558" s="17"/>
      <c r="Q558" s="23">
        <f>(H558+I558+J558+L558+M558+N558+O558+P558)/K558</f>
        <v>0.923781024467523</v>
      </c>
      <c r="R558" s="13">
        <v>20200119</v>
      </c>
      <c r="S558" s="13" t="s">
        <v>30</v>
      </c>
      <c r="T558" s="24" t="s">
        <v>26</v>
      </c>
      <c r="U558" s="25"/>
    </row>
    <row r="559" s="2" customFormat="1" ht="14.4" spans="1:21">
      <c r="A559" s="12">
        <v>556</v>
      </c>
      <c r="B559" s="13" t="s">
        <v>678</v>
      </c>
      <c r="C559" s="13" t="s">
        <v>28</v>
      </c>
      <c r="D559" s="13">
        <v>20200121</v>
      </c>
      <c r="E559" s="13">
        <v>20200101</v>
      </c>
      <c r="F559" s="13" t="s">
        <v>29</v>
      </c>
      <c r="G559" s="14">
        <v>2346.03</v>
      </c>
      <c r="H559" s="14">
        <v>0</v>
      </c>
      <c r="I559" s="14">
        <v>319.62</v>
      </c>
      <c r="J559" s="14">
        <v>0</v>
      </c>
      <c r="K559" s="14">
        <v>2379.28</v>
      </c>
      <c r="L559" s="14">
        <v>1889.44</v>
      </c>
      <c r="M559" s="14">
        <v>0</v>
      </c>
      <c r="N559" s="17"/>
      <c r="O559" s="17"/>
      <c r="P559" s="17"/>
      <c r="Q559" s="23">
        <f>(H559+I559+J559+L559+M559+N559+O559+P559)/K559</f>
        <v>0.928457348441545</v>
      </c>
      <c r="R559" s="13">
        <v>20200122</v>
      </c>
      <c r="S559" s="13" t="s">
        <v>30</v>
      </c>
      <c r="T559" s="26" t="s">
        <v>26</v>
      </c>
      <c r="U559" s="25"/>
    </row>
    <row r="560" s="2" customFormat="1" ht="14.4" spans="1:21">
      <c r="A560" s="12">
        <v>557</v>
      </c>
      <c r="B560" s="13" t="s">
        <v>679</v>
      </c>
      <c r="C560" s="13" t="s">
        <v>39</v>
      </c>
      <c r="D560" s="13">
        <v>20200121</v>
      </c>
      <c r="E560" s="13">
        <v>20200121</v>
      </c>
      <c r="F560" s="13" t="s">
        <v>24</v>
      </c>
      <c r="G560" s="14">
        <v>1474.03</v>
      </c>
      <c r="H560" s="14">
        <v>0</v>
      </c>
      <c r="I560" s="14">
        <v>49</v>
      </c>
      <c r="J560" s="14">
        <v>850.22</v>
      </c>
      <c r="K560" s="14">
        <v>1474.03</v>
      </c>
      <c r="L560" s="14">
        <v>280</v>
      </c>
      <c r="M560" s="14">
        <v>0</v>
      </c>
      <c r="N560" s="17">
        <v>294.81</v>
      </c>
      <c r="O560" s="17"/>
      <c r="P560" s="17"/>
      <c r="Q560" s="23">
        <f>(H560+I560+J560+L560+M560+N560+O560+P560)/K560</f>
        <v>1</v>
      </c>
      <c r="R560" s="13">
        <v>20200121</v>
      </c>
      <c r="S560" s="13" t="s">
        <v>25</v>
      </c>
      <c r="T560" s="24" t="s">
        <v>26</v>
      </c>
      <c r="U560" s="26" t="s">
        <v>40</v>
      </c>
    </row>
    <row r="561" s="2" customFormat="1" ht="14.4" spans="1:21">
      <c r="A561" s="12">
        <v>558</v>
      </c>
      <c r="B561" s="13" t="s">
        <v>680</v>
      </c>
      <c r="C561" s="13" t="s">
        <v>164</v>
      </c>
      <c r="D561" s="13">
        <v>20200121</v>
      </c>
      <c r="E561" s="13">
        <v>20200121</v>
      </c>
      <c r="F561" s="13" t="s">
        <v>48</v>
      </c>
      <c r="G561" s="14">
        <v>939.96</v>
      </c>
      <c r="H561" s="14">
        <v>0</v>
      </c>
      <c r="I561" s="14">
        <v>0</v>
      </c>
      <c r="J561" s="14">
        <v>751.97</v>
      </c>
      <c r="K561" s="14">
        <v>939.96</v>
      </c>
      <c r="L561" s="14">
        <v>0</v>
      </c>
      <c r="M561" s="14">
        <v>0</v>
      </c>
      <c r="N561" s="17"/>
      <c r="O561" s="17"/>
      <c r="P561" s="17"/>
      <c r="Q561" s="23">
        <f>(H561+I561+J561+L561+M561+N561+O561+P561)/K561</f>
        <v>0.800002127750117</v>
      </c>
      <c r="R561" s="13">
        <v>20200121</v>
      </c>
      <c r="S561" s="13" t="s">
        <v>25</v>
      </c>
      <c r="T561" s="26" t="s">
        <v>26</v>
      </c>
      <c r="U561" s="25"/>
    </row>
    <row r="562" s="2" customFormat="1" ht="14.4" spans="1:21">
      <c r="A562" s="12">
        <v>559</v>
      </c>
      <c r="B562" s="13" t="s">
        <v>680</v>
      </c>
      <c r="C562" s="13" t="s">
        <v>164</v>
      </c>
      <c r="D562" s="13">
        <v>20200120</v>
      </c>
      <c r="E562" s="13">
        <v>20200120</v>
      </c>
      <c r="F562" s="13" t="s">
        <v>48</v>
      </c>
      <c r="G562" s="14">
        <v>816.56</v>
      </c>
      <c r="H562" s="14">
        <v>0</v>
      </c>
      <c r="I562" s="14">
        <v>56</v>
      </c>
      <c r="J562" s="14">
        <v>277.25</v>
      </c>
      <c r="K562" s="14">
        <v>816.56</v>
      </c>
      <c r="L562" s="14">
        <v>320</v>
      </c>
      <c r="M562" s="14">
        <v>0</v>
      </c>
      <c r="N562" s="17"/>
      <c r="O562" s="17"/>
      <c r="P562" s="17"/>
      <c r="Q562" s="23">
        <f>(H562+I562+J562+L562+M562+N562+O562+P562)/K562</f>
        <v>0.8000024492995</v>
      </c>
      <c r="R562" s="13">
        <v>20200120</v>
      </c>
      <c r="S562" s="13" t="s">
        <v>25</v>
      </c>
      <c r="T562" s="26" t="s">
        <v>26</v>
      </c>
      <c r="U562" s="25"/>
    </row>
    <row r="563" s="2" customFormat="1" ht="14.4" spans="1:21">
      <c r="A563" s="12">
        <v>560</v>
      </c>
      <c r="B563" s="13" t="s">
        <v>681</v>
      </c>
      <c r="C563" s="13" t="s">
        <v>39</v>
      </c>
      <c r="D563" s="13">
        <v>20200127</v>
      </c>
      <c r="E563" s="13">
        <v>20200127</v>
      </c>
      <c r="F563" s="13" t="s">
        <v>29</v>
      </c>
      <c r="G563" s="14">
        <v>699.6</v>
      </c>
      <c r="H563" s="14">
        <v>0</v>
      </c>
      <c r="I563" s="14">
        <v>49</v>
      </c>
      <c r="J563" s="14">
        <v>230.68</v>
      </c>
      <c r="K563" s="14">
        <v>699.6</v>
      </c>
      <c r="L563" s="14">
        <v>280</v>
      </c>
      <c r="M563" s="14">
        <v>0</v>
      </c>
      <c r="N563" s="17"/>
      <c r="O563" s="17"/>
      <c r="P563" s="17"/>
      <c r="Q563" s="23">
        <f>(H563+I563+J563+L563+M563+N563+O563+P563)/K563</f>
        <v>0.8</v>
      </c>
      <c r="R563" s="13">
        <v>20200127</v>
      </c>
      <c r="S563" s="13" t="s">
        <v>25</v>
      </c>
      <c r="T563" s="26" t="s">
        <v>26</v>
      </c>
      <c r="U563" s="25"/>
    </row>
    <row r="564" s="2" customFormat="1" ht="14.4" spans="1:21">
      <c r="A564" s="12">
        <v>561</v>
      </c>
      <c r="B564" s="13" t="s">
        <v>682</v>
      </c>
      <c r="C564" s="13" t="s">
        <v>23</v>
      </c>
      <c r="D564" s="13">
        <v>20200120</v>
      </c>
      <c r="E564" s="13">
        <v>20200120</v>
      </c>
      <c r="F564" s="13" t="s">
        <v>73</v>
      </c>
      <c r="G564" s="14">
        <v>187.37</v>
      </c>
      <c r="H564" s="14">
        <v>0</v>
      </c>
      <c r="I564" s="14">
        <v>6.56</v>
      </c>
      <c r="J564" s="14">
        <v>0</v>
      </c>
      <c r="K564" s="14">
        <v>187.37</v>
      </c>
      <c r="L564" s="14">
        <v>178</v>
      </c>
      <c r="M564" s="14">
        <v>0</v>
      </c>
      <c r="N564" s="17"/>
      <c r="O564" s="17"/>
      <c r="P564" s="17"/>
      <c r="Q564" s="23">
        <f>(H564+I564+J564+L564+M564+N564+O564+P564)/K564</f>
        <v>0.985002935368522</v>
      </c>
      <c r="R564" s="13">
        <v>20200120</v>
      </c>
      <c r="S564" s="13" t="s">
        <v>25</v>
      </c>
      <c r="T564" s="26" t="s">
        <v>26</v>
      </c>
      <c r="U564" s="25"/>
    </row>
    <row r="565" s="2" customFormat="1" ht="14.4" spans="1:21">
      <c r="A565" s="12">
        <v>562</v>
      </c>
      <c r="B565" s="13" t="s">
        <v>683</v>
      </c>
      <c r="C565" s="13" t="s">
        <v>684</v>
      </c>
      <c r="D565" s="13">
        <v>20200120</v>
      </c>
      <c r="E565" s="13">
        <v>20200115</v>
      </c>
      <c r="F565" s="13" t="s">
        <v>76</v>
      </c>
      <c r="G565" s="14">
        <v>4348.98</v>
      </c>
      <c r="H565" s="14">
        <v>0</v>
      </c>
      <c r="I565" s="14">
        <v>608.86</v>
      </c>
      <c r="J565" s="14">
        <v>73.05</v>
      </c>
      <c r="K565" s="14">
        <v>4623.43</v>
      </c>
      <c r="L565" s="14">
        <v>3479.18</v>
      </c>
      <c r="M565" s="14">
        <v>0</v>
      </c>
      <c r="N565" s="17"/>
      <c r="O565" s="17"/>
      <c r="P565" s="17"/>
      <c r="Q565" s="23">
        <f>(H565+I565+J565+L565+M565+N565+O565+P565)/K565</f>
        <v>0.900000648868913</v>
      </c>
      <c r="R565" s="13">
        <v>20200124</v>
      </c>
      <c r="S565" s="13" t="s">
        <v>33</v>
      </c>
      <c r="T565" s="26" t="s">
        <v>26</v>
      </c>
      <c r="U565" s="25"/>
    </row>
    <row r="566" s="2" customFormat="1" ht="14.4" spans="1:21">
      <c r="A566" s="12">
        <v>563</v>
      </c>
      <c r="B566" s="13" t="s">
        <v>685</v>
      </c>
      <c r="C566" s="13" t="s">
        <v>104</v>
      </c>
      <c r="D566" s="13">
        <v>20200117</v>
      </c>
      <c r="E566" s="13">
        <v>20200101</v>
      </c>
      <c r="F566" s="13" t="s">
        <v>48</v>
      </c>
      <c r="G566" s="14">
        <v>10350.95</v>
      </c>
      <c r="H566" s="14">
        <v>0</v>
      </c>
      <c r="I566" s="14">
        <v>1449.13</v>
      </c>
      <c r="J566" s="14">
        <v>4096.01</v>
      </c>
      <c r="K566" s="14">
        <v>15362.11</v>
      </c>
      <c r="L566" s="14">
        <v>8280.76</v>
      </c>
      <c r="M566" s="14">
        <v>0</v>
      </c>
      <c r="N566" s="17"/>
      <c r="O566" s="17"/>
      <c r="P566" s="17"/>
      <c r="Q566" s="23">
        <f>(H566+I566+J566+L566+M566+N566+O566+P566)/K566</f>
        <v>0.900000065095225</v>
      </c>
      <c r="R566" s="13">
        <v>20200117</v>
      </c>
      <c r="S566" s="13" t="s">
        <v>33</v>
      </c>
      <c r="T566" s="26" t="s">
        <v>26</v>
      </c>
      <c r="U566" s="25"/>
    </row>
    <row r="567" s="2" customFormat="1" spans="1:21">
      <c r="A567" s="12">
        <v>564</v>
      </c>
      <c r="B567" s="13" t="s">
        <v>686</v>
      </c>
      <c r="C567" s="13" t="s">
        <v>471</v>
      </c>
      <c r="D567" s="13">
        <v>20200121</v>
      </c>
      <c r="E567" s="13">
        <v>20200115</v>
      </c>
      <c r="F567" s="13" t="s">
        <v>24</v>
      </c>
      <c r="G567" s="14">
        <v>3842.26</v>
      </c>
      <c r="H567" s="14">
        <v>0</v>
      </c>
      <c r="I567" s="14">
        <v>537.92</v>
      </c>
      <c r="J567" s="14">
        <v>102.53</v>
      </c>
      <c r="K567" s="14">
        <v>4126.96</v>
      </c>
      <c r="L567" s="14">
        <v>3073.81</v>
      </c>
      <c r="M567" s="14">
        <v>0</v>
      </c>
      <c r="N567" s="17"/>
      <c r="O567" s="17"/>
      <c r="P567" s="17"/>
      <c r="Q567" s="23">
        <f>(H567+I567+J567+L567+M567+N567+O567+P567)/K567</f>
        <v>0.899999030763564</v>
      </c>
      <c r="R567" s="13">
        <v>20200121</v>
      </c>
      <c r="S567" s="13" t="s">
        <v>33</v>
      </c>
      <c r="T567" s="24" t="s">
        <v>26</v>
      </c>
      <c r="U567" s="25"/>
    </row>
    <row r="568" s="2" customFormat="1" ht="14.4" spans="1:21">
      <c r="A568" s="12">
        <v>565</v>
      </c>
      <c r="B568" s="13" t="s">
        <v>687</v>
      </c>
      <c r="C568" s="13" t="s">
        <v>72</v>
      </c>
      <c r="D568" s="13">
        <v>20200128</v>
      </c>
      <c r="E568" s="13">
        <v>20200122</v>
      </c>
      <c r="F568" s="13" t="s">
        <v>489</v>
      </c>
      <c r="G568" s="14">
        <v>2393.48</v>
      </c>
      <c r="H568" s="14">
        <v>0</v>
      </c>
      <c r="I568" s="14">
        <v>92.15</v>
      </c>
      <c r="J568" s="14">
        <v>0</v>
      </c>
      <c r="K568" s="14">
        <v>2473.26</v>
      </c>
      <c r="L568" s="14">
        <v>2273.81</v>
      </c>
      <c r="M568" s="14">
        <v>0</v>
      </c>
      <c r="N568" s="17"/>
      <c r="O568" s="17"/>
      <c r="P568" s="17"/>
      <c r="Q568" s="23">
        <f>(H568+I568+J568+L568+M568+N568+O568+P568)/K568</f>
        <v>0.956615964354738</v>
      </c>
      <c r="R568" s="13">
        <v>20200128</v>
      </c>
      <c r="S568" s="13" t="s">
        <v>33</v>
      </c>
      <c r="T568" s="26" t="s">
        <v>26</v>
      </c>
      <c r="U568" s="25"/>
    </row>
    <row r="569" s="2" customFormat="1" ht="14.4" spans="1:21">
      <c r="A569" s="12">
        <v>566</v>
      </c>
      <c r="B569" s="13" t="s">
        <v>688</v>
      </c>
      <c r="C569" s="13" t="s">
        <v>28</v>
      </c>
      <c r="D569" s="13">
        <v>20200121</v>
      </c>
      <c r="E569" s="13">
        <v>20200101</v>
      </c>
      <c r="F569" s="13" t="s">
        <v>29</v>
      </c>
      <c r="G569" s="14">
        <v>2426.66</v>
      </c>
      <c r="H569" s="14">
        <v>0</v>
      </c>
      <c r="I569" s="14">
        <v>330.91</v>
      </c>
      <c r="J569" s="14">
        <v>0</v>
      </c>
      <c r="K569" s="14">
        <v>2496.28</v>
      </c>
      <c r="L569" s="14">
        <v>1953.94</v>
      </c>
      <c r="M569" s="14">
        <v>0</v>
      </c>
      <c r="N569" s="17"/>
      <c r="O569" s="17"/>
      <c r="P569" s="17"/>
      <c r="Q569" s="23">
        <f>(H569+I569+J569+L569+M569+N569+O569+P569)/K569</f>
        <v>0.915301969330363</v>
      </c>
      <c r="R569" s="13">
        <v>20200122</v>
      </c>
      <c r="S569" s="13" t="s">
        <v>30</v>
      </c>
      <c r="T569" s="26" t="s">
        <v>26</v>
      </c>
      <c r="U569" s="25"/>
    </row>
    <row r="570" s="2" customFormat="1" ht="14.4" spans="1:21">
      <c r="A570" s="12">
        <v>567</v>
      </c>
      <c r="B570" s="13" t="s">
        <v>689</v>
      </c>
      <c r="C570" s="13" t="s">
        <v>28</v>
      </c>
      <c r="D570" s="13">
        <v>20200121</v>
      </c>
      <c r="E570" s="13">
        <v>20200101</v>
      </c>
      <c r="F570" s="13" t="s">
        <v>29</v>
      </c>
      <c r="G570" s="14">
        <v>2669.82</v>
      </c>
      <c r="H570" s="14">
        <v>0</v>
      </c>
      <c r="I570" s="14">
        <v>363.69</v>
      </c>
      <c r="J570" s="14">
        <v>0</v>
      </c>
      <c r="K570" s="14">
        <v>2713.69</v>
      </c>
      <c r="L570" s="14">
        <v>2150.26</v>
      </c>
      <c r="M570" s="14">
        <v>0</v>
      </c>
      <c r="N570" s="17"/>
      <c r="O570" s="17"/>
      <c r="P570" s="17"/>
      <c r="Q570" s="23">
        <f>(H570+I570+J570+L570+M570+N570+O570+P570)/K570</f>
        <v>0.926395424680048</v>
      </c>
      <c r="R570" s="13">
        <v>20200122</v>
      </c>
      <c r="S570" s="13" t="s">
        <v>30</v>
      </c>
      <c r="T570" s="26" t="s">
        <v>26</v>
      </c>
      <c r="U570" s="25"/>
    </row>
    <row r="571" s="2" customFormat="1" ht="14.4" spans="1:21">
      <c r="A571" s="12">
        <v>568</v>
      </c>
      <c r="B571" s="13" t="s">
        <v>690</v>
      </c>
      <c r="C571" s="13" t="s">
        <v>23</v>
      </c>
      <c r="D571" s="13">
        <v>20200116</v>
      </c>
      <c r="E571" s="13">
        <v>20200116</v>
      </c>
      <c r="F571" s="13" t="s">
        <v>24</v>
      </c>
      <c r="G571" s="14">
        <v>439.09</v>
      </c>
      <c r="H571" s="14">
        <v>0</v>
      </c>
      <c r="I571" s="14">
        <v>61.47</v>
      </c>
      <c r="J571" s="14">
        <v>0</v>
      </c>
      <c r="K571" s="14">
        <v>439.09</v>
      </c>
      <c r="L571" s="14">
        <v>351.27</v>
      </c>
      <c r="M571" s="14">
        <v>0</v>
      </c>
      <c r="N571" s="17"/>
      <c r="O571" s="17"/>
      <c r="P571" s="17"/>
      <c r="Q571" s="23">
        <f>(H571+I571+J571+L571+M571+N571+O571+P571)/K571</f>
        <v>0.939989523787834</v>
      </c>
      <c r="R571" s="13">
        <v>20200116</v>
      </c>
      <c r="S571" s="13" t="s">
        <v>25</v>
      </c>
      <c r="T571" s="26" t="s">
        <v>26</v>
      </c>
      <c r="U571" s="25"/>
    </row>
    <row r="572" s="2" customFormat="1" ht="14.4" spans="1:21">
      <c r="A572" s="12">
        <v>569</v>
      </c>
      <c r="B572" s="13" t="s">
        <v>691</v>
      </c>
      <c r="C572" s="13" t="s">
        <v>42</v>
      </c>
      <c r="D572" s="13">
        <v>20200116</v>
      </c>
      <c r="E572" s="13">
        <v>20200116</v>
      </c>
      <c r="F572" s="13" t="s">
        <v>43</v>
      </c>
      <c r="G572" s="14">
        <v>202.36</v>
      </c>
      <c r="H572" s="14">
        <v>0</v>
      </c>
      <c r="I572" s="14">
        <v>7.08</v>
      </c>
      <c r="J572" s="14">
        <v>0</v>
      </c>
      <c r="K572" s="14">
        <v>202.86</v>
      </c>
      <c r="L572" s="14">
        <v>192.24</v>
      </c>
      <c r="M572" s="14">
        <v>0</v>
      </c>
      <c r="N572" s="17"/>
      <c r="O572" s="17"/>
      <c r="P572" s="17"/>
      <c r="Q572" s="23">
        <f>(H572+I572+J572+L572+M572+N572+O572+P572)/K572</f>
        <v>0.982549541555753</v>
      </c>
      <c r="R572" s="13">
        <v>20200116</v>
      </c>
      <c r="S572" s="13" t="s">
        <v>25</v>
      </c>
      <c r="T572" s="26" t="s">
        <v>26</v>
      </c>
      <c r="U572" s="25"/>
    </row>
    <row r="573" s="2" customFormat="1" ht="14.4" spans="1:21">
      <c r="A573" s="12">
        <v>570</v>
      </c>
      <c r="B573" s="13" t="s">
        <v>692</v>
      </c>
      <c r="C573" s="13" t="s">
        <v>693</v>
      </c>
      <c r="D573" s="13">
        <v>20200120</v>
      </c>
      <c r="E573" s="13">
        <v>20200115</v>
      </c>
      <c r="F573" s="13" t="s">
        <v>138</v>
      </c>
      <c r="G573" s="14">
        <v>2893.6</v>
      </c>
      <c r="H573" s="14">
        <v>0</v>
      </c>
      <c r="I573" s="14">
        <v>101.28</v>
      </c>
      <c r="J573" s="14">
        <v>0</v>
      </c>
      <c r="K573" s="14">
        <v>3008.1</v>
      </c>
      <c r="L573" s="14">
        <v>2748.93</v>
      </c>
      <c r="M573" s="14">
        <v>0</v>
      </c>
      <c r="N573" s="17"/>
      <c r="O573" s="17"/>
      <c r="P573" s="17"/>
      <c r="Q573" s="23">
        <f>(H573+I573+J573+L573+M573+N573+O573+P573)/K573</f>
        <v>0.947511718360427</v>
      </c>
      <c r="R573" s="13">
        <v>20200120</v>
      </c>
      <c r="S573" s="13" t="s">
        <v>33</v>
      </c>
      <c r="T573" s="26" t="s">
        <v>26</v>
      </c>
      <c r="U573" s="25"/>
    </row>
    <row r="574" s="2" customFormat="1" ht="14.4" spans="1:21">
      <c r="A574" s="12">
        <v>571</v>
      </c>
      <c r="B574" s="13" t="s">
        <v>694</v>
      </c>
      <c r="C574" s="13" t="s">
        <v>39</v>
      </c>
      <c r="D574" s="13">
        <v>20200121</v>
      </c>
      <c r="E574" s="13">
        <v>20200121</v>
      </c>
      <c r="F574" s="13" t="s">
        <v>29</v>
      </c>
      <c r="G574" s="14">
        <v>292.8</v>
      </c>
      <c r="H574" s="14">
        <v>0</v>
      </c>
      <c r="I574" s="14">
        <v>40.99</v>
      </c>
      <c r="J574" s="14">
        <v>0</v>
      </c>
      <c r="K574" s="14">
        <v>292.8</v>
      </c>
      <c r="L574" s="14">
        <v>234.24</v>
      </c>
      <c r="M574" s="14">
        <v>0</v>
      </c>
      <c r="N574" s="17"/>
      <c r="O574" s="17"/>
      <c r="P574" s="17"/>
      <c r="Q574" s="23">
        <f>(H574+I574+J574+L574+M574+N574+O574+P574)/K574</f>
        <v>0.939993169398907</v>
      </c>
      <c r="R574" s="13">
        <v>20200121</v>
      </c>
      <c r="S574" s="13" t="s">
        <v>25</v>
      </c>
      <c r="T574" s="26" t="s">
        <v>26</v>
      </c>
      <c r="U574" s="25"/>
    </row>
    <row r="575" s="2" customFormat="1" ht="14.4" spans="1:21">
      <c r="A575" s="12">
        <v>572</v>
      </c>
      <c r="B575" s="13" t="s">
        <v>695</v>
      </c>
      <c r="C575" s="13" t="s">
        <v>39</v>
      </c>
      <c r="D575" s="13">
        <v>20200116</v>
      </c>
      <c r="E575" s="13">
        <v>20200116</v>
      </c>
      <c r="F575" s="13" t="s">
        <v>29</v>
      </c>
      <c r="G575" s="14">
        <v>44.4</v>
      </c>
      <c r="H575" s="14">
        <v>0</v>
      </c>
      <c r="I575" s="14">
        <v>6.22</v>
      </c>
      <c r="J575" s="14">
        <v>0</v>
      </c>
      <c r="K575" s="14">
        <v>44.4</v>
      </c>
      <c r="L575" s="14">
        <v>35.52</v>
      </c>
      <c r="M575" s="14">
        <v>0</v>
      </c>
      <c r="N575" s="17"/>
      <c r="O575" s="17"/>
      <c r="P575" s="17"/>
      <c r="Q575" s="23">
        <f>(H575+I575+J575+L575+M575+N575+O575+P575)/K575</f>
        <v>0.94009009009009</v>
      </c>
      <c r="R575" s="13">
        <v>20200116</v>
      </c>
      <c r="S575" s="13" t="s">
        <v>25</v>
      </c>
      <c r="T575" s="26" t="s">
        <v>26</v>
      </c>
      <c r="U575" s="25"/>
    </row>
    <row r="576" s="2" customFormat="1" ht="14.4" spans="1:21">
      <c r="A576" s="12">
        <v>573</v>
      </c>
      <c r="B576" s="13" t="s">
        <v>696</v>
      </c>
      <c r="C576" s="13" t="s">
        <v>697</v>
      </c>
      <c r="D576" s="13">
        <v>20200122</v>
      </c>
      <c r="E576" s="13">
        <v>20200106</v>
      </c>
      <c r="F576" s="13" t="s">
        <v>138</v>
      </c>
      <c r="G576" s="14">
        <v>12231.9</v>
      </c>
      <c r="H576" s="14">
        <v>0</v>
      </c>
      <c r="I576" s="14">
        <v>428.12</v>
      </c>
      <c r="J576" s="14">
        <v>0</v>
      </c>
      <c r="K576" s="14">
        <v>12608.8</v>
      </c>
      <c r="L576" s="14">
        <v>11620.31</v>
      </c>
      <c r="M576" s="14">
        <v>0</v>
      </c>
      <c r="N576" s="17"/>
      <c r="O576" s="17"/>
      <c r="P576" s="17"/>
      <c r="Q576" s="23">
        <f>(H576+I576+J576+L576+M576+N576+O576+P576)/K576</f>
        <v>0.955557229871201</v>
      </c>
      <c r="R576" s="13">
        <v>20200122</v>
      </c>
      <c r="S576" s="13" t="s">
        <v>33</v>
      </c>
      <c r="T576" s="26" t="s">
        <v>26</v>
      </c>
      <c r="U576" s="25"/>
    </row>
    <row r="577" s="2" customFormat="1" ht="14.4" spans="1:21">
      <c r="A577" s="12">
        <v>574</v>
      </c>
      <c r="B577" s="13" t="s">
        <v>698</v>
      </c>
      <c r="C577" s="13" t="s">
        <v>444</v>
      </c>
      <c r="D577" s="13">
        <v>20200123</v>
      </c>
      <c r="E577" s="13">
        <v>20200123</v>
      </c>
      <c r="F577" s="13" t="s">
        <v>48</v>
      </c>
      <c r="G577" s="14">
        <v>684.6</v>
      </c>
      <c r="H577" s="14">
        <v>0</v>
      </c>
      <c r="I577" s="14">
        <v>70</v>
      </c>
      <c r="J577" s="14">
        <v>77.68</v>
      </c>
      <c r="K577" s="14">
        <v>684.6</v>
      </c>
      <c r="L577" s="14">
        <v>400</v>
      </c>
      <c r="M577" s="14">
        <v>0</v>
      </c>
      <c r="N577" s="17"/>
      <c r="O577" s="17"/>
      <c r="P577" s="17"/>
      <c r="Q577" s="23">
        <f t="shared" ref="Q577:Q640" si="9">(H577+I577+J577+L577+M577+N577+O577+P577)/K577</f>
        <v>0.8</v>
      </c>
      <c r="R577" s="13">
        <v>20200123</v>
      </c>
      <c r="S577" s="13" t="s">
        <v>25</v>
      </c>
      <c r="T577" s="26" t="s">
        <v>26</v>
      </c>
      <c r="U577" s="25"/>
    </row>
    <row r="578" s="2" customFormat="1" ht="14.4" spans="1:21">
      <c r="A578" s="12">
        <v>575</v>
      </c>
      <c r="B578" s="13" t="s">
        <v>699</v>
      </c>
      <c r="C578" s="13" t="s">
        <v>23</v>
      </c>
      <c r="D578" s="13">
        <v>20200120</v>
      </c>
      <c r="E578" s="13">
        <v>20200120</v>
      </c>
      <c r="F578" s="13" t="s">
        <v>489</v>
      </c>
      <c r="G578" s="14">
        <v>146.24</v>
      </c>
      <c r="H578" s="14">
        <v>0</v>
      </c>
      <c r="I578" s="14">
        <v>5.12</v>
      </c>
      <c r="J578" s="14">
        <v>0</v>
      </c>
      <c r="K578" s="14">
        <v>146.24</v>
      </c>
      <c r="L578" s="14">
        <v>138.93</v>
      </c>
      <c r="M578" s="14">
        <v>0</v>
      </c>
      <c r="N578" s="17"/>
      <c r="O578" s="17"/>
      <c r="P578" s="17"/>
      <c r="Q578" s="23">
        <f>(H578+I578+J578+L578+M578+N578+O578+P578)/K578</f>
        <v>0.985024617067834</v>
      </c>
      <c r="R578" s="13">
        <v>20200120</v>
      </c>
      <c r="S578" s="13" t="s">
        <v>25</v>
      </c>
      <c r="T578" s="26" t="s">
        <v>26</v>
      </c>
      <c r="U578" s="25"/>
    </row>
    <row r="579" s="2" customFormat="1" ht="14.4" spans="1:21">
      <c r="A579" s="12">
        <v>576</v>
      </c>
      <c r="B579" s="13" t="s">
        <v>700</v>
      </c>
      <c r="C579" s="13" t="s">
        <v>96</v>
      </c>
      <c r="D579" s="13">
        <v>20200119</v>
      </c>
      <c r="E579" s="13">
        <v>20200119</v>
      </c>
      <c r="F579" s="13" t="s">
        <v>91</v>
      </c>
      <c r="G579" s="14">
        <v>239.82</v>
      </c>
      <c r="H579" s="14">
        <v>0</v>
      </c>
      <c r="I579" s="14">
        <v>8.39</v>
      </c>
      <c r="J579" s="14">
        <v>0</v>
      </c>
      <c r="K579" s="14">
        <v>244.82</v>
      </c>
      <c r="L579" s="14">
        <v>227.83</v>
      </c>
      <c r="M579" s="14">
        <v>0</v>
      </c>
      <c r="N579" s="17"/>
      <c r="O579" s="17"/>
      <c r="P579" s="17"/>
      <c r="Q579" s="23">
        <f>(H579+I579+J579+L579+M579+N579+O579+P579)/K579</f>
        <v>0.964872150968058</v>
      </c>
      <c r="R579" s="13">
        <v>20200119</v>
      </c>
      <c r="S579" s="13" t="s">
        <v>25</v>
      </c>
      <c r="T579" s="26" t="s">
        <v>26</v>
      </c>
      <c r="U579" s="25"/>
    </row>
    <row r="580" s="2" customFormat="1" ht="14.4" spans="1:21">
      <c r="A580" s="12">
        <v>577</v>
      </c>
      <c r="B580" s="13" t="s">
        <v>701</v>
      </c>
      <c r="C580" s="13" t="s">
        <v>164</v>
      </c>
      <c r="D580" s="13">
        <v>20200122</v>
      </c>
      <c r="E580" s="13">
        <v>20200122</v>
      </c>
      <c r="F580" s="13" t="s">
        <v>48</v>
      </c>
      <c r="G580" s="14">
        <v>331.92</v>
      </c>
      <c r="H580" s="14">
        <v>0</v>
      </c>
      <c r="I580" s="14">
        <v>46.47</v>
      </c>
      <c r="J580" s="14">
        <v>0</v>
      </c>
      <c r="K580" s="14">
        <v>331.92</v>
      </c>
      <c r="L580" s="14">
        <v>265.54</v>
      </c>
      <c r="M580" s="14">
        <v>0</v>
      </c>
      <c r="N580" s="17"/>
      <c r="O580" s="17"/>
      <c r="P580" s="17"/>
      <c r="Q580" s="23">
        <f>(H580+I580+J580+L580+M580+N580+O580+P580)/K580</f>
        <v>0.940015666425645</v>
      </c>
      <c r="R580" s="13">
        <v>20200122</v>
      </c>
      <c r="S580" s="13" t="s">
        <v>25</v>
      </c>
      <c r="T580" s="26" t="s">
        <v>26</v>
      </c>
      <c r="U580" s="25"/>
    </row>
    <row r="581" s="2" customFormat="1" ht="14.4" spans="1:21">
      <c r="A581" s="12">
        <v>578</v>
      </c>
      <c r="B581" s="13" t="s">
        <v>701</v>
      </c>
      <c r="C581" s="13" t="s">
        <v>104</v>
      </c>
      <c r="D581" s="13">
        <v>20200131</v>
      </c>
      <c r="E581" s="13">
        <v>20200127</v>
      </c>
      <c r="F581" s="13" t="s">
        <v>76</v>
      </c>
      <c r="G581" s="14">
        <v>8922.11</v>
      </c>
      <c r="H581" s="14">
        <v>0</v>
      </c>
      <c r="I581" s="14">
        <v>1249.1</v>
      </c>
      <c r="J581" s="14">
        <v>0</v>
      </c>
      <c r="K581" s="14">
        <v>9282.98</v>
      </c>
      <c r="L581" s="14">
        <v>7137.69</v>
      </c>
      <c r="M581" s="14">
        <v>0</v>
      </c>
      <c r="N581" s="17"/>
      <c r="O581" s="17"/>
      <c r="P581" s="17"/>
      <c r="Q581" s="23">
        <f>(H581+I581+J581+L581+M581+N581+O581+P581)/K581</f>
        <v>0.903458803099867</v>
      </c>
      <c r="R581" s="13">
        <v>20200131</v>
      </c>
      <c r="S581" s="13" t="s">
        <v>33</v>
      </c>
      <c r="T581" s="26" t="s">
        <v>26</v>
      </c>
      <c r="U581" s="25"/>
    </row>
    <row r="582" s="2" customFormat="1" ht="14.4" spans="1:21">
      <c r="A582" s="12">
        <v>579</v>
      </c>
      <c r="B582" s="13" t="s">
        <v>702</v>
      </c>
      <c r="C582" s="13" t="s">
        <v>72</v>
      </c>
      <c r="D582" s="13">
        <v>20200123</v>
      </c>
      <c r="E582" s="13">
        <v>20200121</v>
      </c>
      <c r="F582" s="13" t="s">
        <v>29</v>
      </c>
      <c r="G582" s="14">
        <v>3122.17</v>
      </c>
      <c r="H582" s="14">
        <v>0</v>
      </c>
      <c r="I582" s="14">
        <v>437.1</v>
      </c>
      <c r="J582" s="14">
        <v>30.65</v>
      </c>
      <c r="K582" s="14">
        <v>3294.99</v>
      </c>
      <c r="L582" s="14">
        <v>2497.74</v>
      </c>
      <c r="M582" s="14">
        <v>0</v>
      </c>
      <c r="N582" s="17"/>
      <c r="O582" s="17"/>
      <c r="P582" s="17"/>
      <c r="Q582" s="23">
        <f>(H582+I582+J582+L582+M582+N582+O582+P582)/K582</f>
        <v>0.899999696508942</v>
      </c>
      <c r="R582" s="13">
        <v>20200124</v>
      </c>
      <c r="S582" s="13" t="s">
        <v>33</v>
      </c>
      <c r="T582" s="26" t="s">
        <v>26</v>
      </c>
      <c r="U582" s="25"/>
    </row>
    <row r="583" s="2" customFormat="1" spans="1:21">
      <c r="A583" s="12">
        <v>580</v>
      </c>
      <c r="B583" s="13" t="s">
        <v>703</v>
      </c>
      <c r="C583" s="13" t="s">
        <v>23</v>
      </c>
      <c r="D583" s="13">
        <v>20200120</v>
      </c>
      <c r="E583" s="13">
        <v>20200120</v>
      </c>
      <c r="F583" s="13" t="s">
        <v>24</v>
      </c>
      <c r="G583" s="14">
        <v>148.02</v>
      </c>
      <c r="H583" s="14">
        <v>0</v>
      </c>
      <c r="I583" s="14">
        <v>20.72</v>
      </c>
      <c r="J583" s="14">
        <v>0</v>
      </c>
      <c r="K583" s="14">
        <v>148.02</v>
      </c>
      <c r="L583" s="14">
        <v>118.42</v>
      </c>
      <c r="M583" s="14">
        <v>0</v>
      </c>
      <c r="N583" s="17"/>
      <c r="O583" s="17"/>
      <c r="P583" s="17"/>
      <c r="Q583" s="23">
        <f>(H583+I583+J583+L583+M583+N583+O583+P583)/K583</f>
        <v>0.940008107012566</v>
      </c>
      <c r="R583" s="13">
        <v>20200120</v>
      </c>
      <c r="S583" s="13" t="s">
        <v>25</v>
      </c>
      <c r="T583" s="24" t="s">
        <v>26</v>
      </c>
      <c r="U583" s="25"/>
    </row>
    <row r="584" s="2" customFormat="1" ht="14.4" spans="1:21">
      <c r="A584" s="12">
        <v>581</v>
      </c>
      <c r="B584" s="13" t="s">
        <v>704</v>
      </c>
      <c r="C584" s="13" t="s">
        <v>108</v>
      </c>
      <c r="D584" s="13">
        <v>20200120</v>
      </c>
      <c r="E584" s="13">
        <v>20200120</v>
      </c>
      <c r="F584" s="13" t="s">
        <v>381</v>
      </c>
      <c r="G584" s="14">
        <v>1089</v>
      </c>
      <c r="H584" s="14">
        <v>0</v>
      </c>
      <c r="I584" s="14">
        <v>228.69</v>
      </c>
      <c r="J584" s="14">
        <v>0</v>
      </c>
      <c r="K584" s="14">
        <v>1089</v>
      </c>
      <c r="L584" s="14">
        <v>762.3</v>
      </c>
      <c r="M584" s="14">
        <v>0</v>
      </c>
      <c r="N584" s="17"/>
      <c r="O584" s="17"/>
      <c r="P584" s="17"/>
      <c r="Q584" s="23">
        <f>(H584+I584+J584+L584+M584+N584+O584+P584)/K584</f>
        <v>0.91</v>
      </c>
      <c r="R584" s="13">
        <v>20200120</v>
      </c>
      <c r="S584" s="13" t="s">
        <v>25</v>
      </c>
      <c r="T584" s="26" t="s">
        <v>26</v>
      </c>
      <c r="U584" s="25"/>
    </row>
    <row r="585" s="2" customFormat="1" ht="14.4" spans="1:21">
      <c r="A585" s="12">
        <v>582</v>
      </c>
      <c r="B585" s="13" t="s">
        <v>704</v>
      </c>
      <c r="C585" s="13" t="s">
        <v>705</v>
      </c>
      <c r="D585" s="13">
        <v>20200117</v>
      </c>
      <c r="E585" s="13">
        <v>20200117</v>
      </c>
      <c r="F585" s="13" t="s">
        <v>381</v>
      </c>
      <c r="G585" s="14">
        <v>655.9</v>
      </c>
      <c r="H585" s="14">
        <v>0</v>
      </c>
      <c r="I585" s="14">
        <v>137.74</v>
      </c>
      <c r="J585" s="14">
        <v>0</v>
      </c>
      <c r="K585" s="14">
        <v>655.9</v>
      </c>
      <c r="L585" s="14">
        <v>459.13</v>
      </c>
      <c r="M585" s="14">
        <v>0</v>
      </c>
      <c r="N585" s="17"/>
      <c r="O585" s="17"/>
      <c r="P585" s="17"/>
      <c r="Q585" s="23">
        <f>(H585+I585+J585+L585+M585+N585+O585+P585)/K585</f>
        <v>0.910001524622656</v>
      </c>
      <c r="R585" s="13">
        <v>20200117</v>
      </c>
      <c r="S585" s="13" t="s">
        <v>25</v>
      </c>
      <c r="T585" s="26" t="s">
        <v>26</v>
      </c>
      <c r="U585" s="25"/>
    </row>
    <row r="586" s="2" customFormat="1" ht="14.4" spans="1:21">
      <c r="A586" s="12">
        <v>583</v>
      </c>
      <c r="B586" s="13" t="s">
        <v>706</v>
      </c>
      <c r="C586" s="13" t="s">
        <v>419</v>
      </c>
      <c r="D586" s="13">
        <v>20200121</v>
      </c>
      <c r="E586" s="13">
        <v>20200119</v>
      </c>
      <c r="F586" s="13" t="s">
        <v>348</v>
      </c>
      <c r="G586" s="14">
        <v>986.9</v>
      </c>
      <c r="H586" s="14">
        <v>0</v>
      </c>
      <c r="I586" s="14">
        <v>34.54</v>
      </c>
      <c r="J586" s="14">
        <v>59.08</v>
      </c>
      <c r="K586" s="14">
        <v>1145.76</v>
      </c>
      <c r="L586" s="14">
        <v>937.56</v>
      </c>
      <c r="M586" s="14">
        <v>0</v>
      </c>
      <c r="N586" s="17"/>
      <c r="O586" s="17"/>
      <c r="P586" s="17"/>
      <c r="Q586" s="23">
        <f>(H586+I586+J586+L586+M586+N586+O586+P586)/K586</f>
        <v>0.899996508867477</v>
      </c>
      <c r="R586" s="13">
        <v>20200123</v>
      </c>
      <c r="S586" s="13" t="s">
        <v>463</v>
      </c>
      <c r="T586" s="26" t="s">
        <v>26</v>
      </c>
      <c r="U586" s="25"/>
    </row>
    <row r="587" s="2" customFormat="1" ht="14.4" spans="1:21">
      <c r="A587" s="12">
        <v>584</v>
      </c>
      <c r="B587" s="13" t="s">
        <v>707</v>
      </c>
      <c r="C587" s="13" t="s">
        <v>39</v>
      </c>
      <c r="D587" s="13">
        <v>20200120</v>
      </c>
      <c r="E587" s="13">
        <v>20200120</v>
      </c>
      <c r="F587" s="13" t="s">
        <v>29</v>
      </c>
      <c r="G587" s="14">
        <v>179.4</v>
      </c>
      <c r="H587" s="14">
        <v>0</v>
      </c>
      <c r="I587" s="14">
        <v>25.12</v>
      </c>
      <c r="J587" s="14">
        <v>0</v>
      </c>
      <c r="K587" s="14">
        <v>179.4</v>
      </c>
      <c r="L587" s="14">
        <v>143.52</v>
      </c>
      <c r="M587" s="14">
        <v>0</v>
      </c>
      <c r="N587" s="17"/>
      <c r="O587" s="17"/>
      <c r="P587" s="17"/>
      <c r="Q587" s="23">
        <f>(H587+I587+J587+L587+M587+N587+O587+P587)/K587</f>
        <v>0.940022296544036</v>
      </c>
      <c r="R587" s="13">
        <v>20200120</v>
      </c>
      <c r="S587" s="13" t="s">
        <v>25</v>
      </c>
      <c r="T587" s="26" t="s">
        <v>26</v>
      </c>
      <c r="U587" s="25"/>
    </row>
    <row r="588" s="2" customFormat="1" ht="14.4" spans="1:21">
      <c r="A588" s="12">
        <v>585</v>
      </c>
      <c r="B588" s="13" t="s">
        <v>708</v>
      </c>
      <c r="C588" s="13" t="s">
        <v>709</v>
      </c>
      <c r="D588" s="13">
        <v>20200120</v>
      </c>
      <c r="E588" s="13">
        <v>20200113</v>
      </c>
      <c r="F588" s="13" t="s">
        <v>91</v>
      </c>
      <c r="G588" s="14">
        <v>2953.49</v>
      </c>
      <c r="H588" s="14">
        <v>0</v>
      </c>
      <c r="I588" s="14">
        <v>103.37</v>
      </c>
      <c r="J588" s="14">
        <v>0</v>
      </c>
      <c r="K588" s="14">
        <v>3127.52</v>
      </c>
      <c r="L588" s="14">
        <v>2805.82</v>
      </c>
      <c r="M588" s="14">
        <v>0</v>
      </c>
      <c r="N588" s="17"/>
      <c r="O588" s="17"/>
      <c r="P588" s="17"/>
      <c r="Q588" s="23">
        <f>(H588+I588+J588+L588+M588+N588+O588+P588)/K588</f>
        <v>0.930190694224178</v>
      </c>
      <c r="R588" s="13">
        <v>20200120</v>
      </c>
      <c r="S588" s="13" t="s">
        <v>33</v>
      </c>
      <c r="T588" s="26" t="s">
        <v>26</v>
      </c>
      <c r="U588" s="25"/>
    </row>
    <row r="589" s="2" customFormat="1" ht="14.4" spans="1:21">
      <c r="A589" s="12">
        <v>586</v>
      </c>
      <c r="B589" s="13" t="s">
        <v>710</v>
      </c>
      <c r="C589" s="13" t="s">
        <v>28</v>
      </c>
      <c r="D589" s="13">
        <v>20200121</v>
      </c>
      <c r="E589" s="13">
        <v>20200101</v>
      </c>
      <c r="F589" s="13" t="s">
        <v>29</v>
      </c>
      <c r="G589" s="14">
        <v>2603.37</v>
      </c>
      <c r="H589" s="14">
        <v>0</v>
      </c>
      <c r="I589" s="14">
        <v>354.38</v>
      </c>
      <c r="J589" s="14">
        <v>0</v>
      </c>
      <c r="K589" s="14">
        <v>2612.97</v>
      </c>
      <c r="L589" s="14">
        <v>2097.1</v>
      </c>
      <c r="M589" s="14">
        <v>0</v>
      </c>
      <c r="N589" s="17"/>
      <c r="O589" s="17"/>
      <c r="P589" s="17"/>
      <c r="Q589" s="23">
        <f>(H589+I589+J589+L589+M589+N589+O589+P589)/K589</f>
        <v>0.938196764601201</v>
      </c>
      <c r="R589" s="13">
        <v>20200122</v>
      </c>
      <c r="S589" s="13" t="s">
        <v>30</v>
      </c>
      <c r="T589" s="26" t="s">
        <v>26</v>
      </c>
      <c r="U589" s="25"/>
    </row>
    <row r="590" s="2" customFormat="1" ht="14.4" spans="1:21">
      <c r="A590" s="12">
        <v>587</v>
      </c>
      <c r="B590" s="13" t="s">
        <v>711</v>
      </c>
      <c r="C590" s="13" t="s">
        <v>39</v>
      </c>
      <c r="D590" s="13">
        <v>20200120</v>
      </c>
      <c r="E590" s="13">
        <v>20200120</v>
      </c>
      <c r="F590" s="13" t="s">
        <v>24</v>
      </c>
      <c r="G590" s="14">
        <v>458.58</v>
      </c>
      <c r="H590" s="14">
        <v>0</v>
      </c>
      <c r="I590" s="14">
        <v>49</v>
      </c>
      <c r="J590" s="14">
        <v>37.86</v>
      </c>
      <c r="K590" s="14">
        <v>458.58</v>
      </c>
      <c r="L590" s="14">
        <v>280</v>
      </c>
      <c r="M590" s="14">
        <v>0</v>
      </c>
      <c r="N590" s="17">
        <v>91.72</v>
      </c>
      <c r="O590" s="17"/>
      <c r="P590" s="17"/>
      <c r="Q590" s="23">
        <f>(H590+I590+J590+L590+M590+N590+O590+P590)/K590</f>
        <v>1</v>
      </c>
      <c r="R590" s="13">
        <v>20200120</v>
      </c>
      <c r="S590" s="13" t="s">
        <v>25</v>
      </c>
      <c r="T590" s="24" t="s">
        <v>26</v>
      </c>
      <c r="U590" s="26" t="s">
        <v>40</v>
      </c>
    </row>
    <row r="591" s="2" customFormat="1" ht="14.4" spans="1:21">
      <c r="A591" s="12">
        <v>588</v>
      </c>
      <c r="B591" s="13" t="s">
        <v>712</v>
      </c>
      <c r="C591" s="13" t="s">
        <v>713</v>
      </c>
      <c r="D591" s="13">
        <v>20200121</v>
      </c>
      <c r="E591" s="13">
        <v>20200119</v>
      </c>
      <c r="F591" s="13" t="s">
        <v>29</v>
      </c>
      <c r="G591" s="14">
        <v>1499.67</v>
      </c>
      <c r="H591" s="14">
        <v>0</v>
      </c>
      <c r="I591" s="14">
        <v>209.95</v>
      </c>
      <c r="J591" s="14">
        <v>0</v>
      </c>
      <c r="K591" s="14">
        <v>1562.93</v>
      </c>
      <c r="L591" s="14">
        <v>1199.74</v>
      </c>
      <c r="M591" s="14">
        <v>0</v>
      </c>
      <c r="N591" s="17"/>
      <c r="O591" s="17"/>
      <c r="P591" s="17"/>
      <c r="Q591" s="23">
        <f>(H591+I591+J591+L591+M591+N591+O591+P591)/K591</f>
        <v>0.901953382429155</v>
      </c>
      <c r="R591" s="13">
        <v>20200121</v>
      </c>
      <c r="S591" s="13" t="s">
        <v>33</v>
      </c>
      <c r="T591" s="26" t="s">
        <v>26</v>
      </c>
      <c r="U591" s="25"/>
    </row>
    <row r="592" s="2" customFormat="1" spans="1:21">
      <c r="A592" s="12">
        <v>589</v>
      </c>
      <c r="B592" s="13" t="s">
        <v>714</v>
      </c>
      <c r="C592" s="13" t="s">
        <v>96</v>
      </c>
      <c r="D592" s="13">
        <v>20200120</v>
      </c>
      <c r="E592" s="13">
        <v>20200120</v>
      </c>
      <c r="F592" s="13" t="s">
        <v>24</v>
      </c>
      <c r="G592" s="14">
        <v>674.51</v>
      </c>
      <c r="H592" s="14">
        <v>0</v>
      </c>
      <c r="I592" s="14">
        <v>56</v>
      </c>
      <c r="J592" s="14">
        <v>163.61</v>
      </c>
      <c r="K592" s="14">
        <v>674.51</v>
      </c>
      <c r="L592" s="14">
        <v>320</v>
      </c>
      <c r="M592" s="14">
        <v>0</v>
      </c>
      <c r="N592" s="17"/>
      <c r="O592" s="17"/>
      <c r="P592" s="17"/>
      <c r="Q592" s="23">
        <f>(H592+I592+J592+L592+M592+N592+O592+P592)/K592</f>
        <v>0.800002965115417</v>
      </c>
      <c r="R592" s="13">
        <v>20200120</v>
      </c>
      <c r="S592" s="13" t="s">
        <v>25</v>
      </c>
      <c r="T592" s="24" t="s">
        <v>26</v>
      </c>
      <c r="U592" s="25"/>
    </row>
    <row r="593" s="2" customFormat="1" ht="14.4" spans="1:21">
      <c r="A593" s="12">
        <v>590</v>
      </c>
      <c r="B593" s="13" t="s">
        <v>715</v>
      </c>
      <c r="C593" s="13" t="s">
        <v>23</v>
      </c>
      <c r="D593" s="13">
        <v>20200116</v>
      </c>
      <c r="E593" s="13">
        <v>20200116</v>
      </c>
      <c r="F593" s="13" t="s">
        <v>225</v>
      </c>
      <c r="G593" s="14">
        <v>87</v>
      </c>
      <c r="H593" s="14">
        <v>0</v>
      </c>
      <c r="I593" s="14">
        <v>3.05</v>
      </c>
      <c r="J593" s="14">
        <v>0</v>
      </c>
      <c r="K593" s="14">
        <v>87</v>
      </c>
      <c r="L593" s="14">
        <v>82.65</v>
      </c>
      <c r="M593" s="14">
        <v>0</v>
      </c>
      <c r="N593" s="17"/>
      <c r="O593" s="17"/>
      <c r="P593" s="17"/>
      <c r="Q593" s="23">
        <f>(H593+I593+J593+L593+M593+N593+O593+P593)/K593</f>
        <v>0.985057471264368</v>
      </c>
      <c r="R593" s="13">
        <v>20200116</v>
      </c>
      <c r="S593" s="13" t="s">
        <v>25</v>
      </c>
      <c r="T593" s="26" t="s">
        <v>26</v>
      </c>
      <c r="U593" s="25"/>
    </row>
    <row r="594" s="2" customFormat="1" spans="1:21">
      <c r="A594" s="12">
        <v>591</v>
      </c>
      <c r="B594" s="13" t="s">
        <v>716</v>
      </c>
      <c r="C594" s="13" t="s">
        <v>717</v>
      </c>
      <c r="D594" s="13">
        <v>20191219</v>
      </c>
      <c r="E594" s="13">
        <v>20191219</v>
      </c>
      <c r="F594" s="13" t="s">
        <v>24</v>
      </c>
      <c r="G594" s="14">
        <v>616.58</v>
      </c>
      <c r="H594" s="14">
        <v>0</v>
      </c>
      <c r="I594" s="14">
        <v>86.32</v>
      </c>
      <c r="J594" s="14">
        <v>160.59</v>
      </c>
      <c r="K594" s="14">
        <v>822.41</v>
      </c>
      <c r="L594" s="14">
        <v>493.26</v>
      </c>
      <c r="M594" s="14">
        <v>0</v>
      </c>
      <c r="N594" s="17"/>
      <c r="O594" s="17"/>
      <c r="P594" s="17"/>
      <c r="Q594" s="23">
        <f>(H594+I594+J594+L594+M594+N594+O594+P594)/K594</f>
        <v>0.900001215938522</v>
      </c>
      <c r="R594" s="13">
        <v>20200122</v>
      </c>
      <c r="S594" s="13" t="s">
        <v>33</v>
      </c>
      <c r="T594" s="24" t="s">
        <v>26</v>
      </c>
      <c r="U594" s="25"/>
    </row>
    <row r="595" s="2" customFormat="1" ht="14.4" spans="1:21">
      <c r="A595" s="12">
        <v>592</v>
      </c>
      <c r="B595" s="13" t="s">
        <v>716</v>
      </c>
      <c r="C595" s="13" t="s">
        <v>718</v>
      </c>
      <c r="D595" s="13">
        <v>20200110</v>
      </c>
      <c r="E595" s="13">
        <v>20191231</v>
      </c>
      <c r="F595" s="13" t="s">
        <v>719</v>
      </c>
      <c r="G595" s="14">
        <v>997.28</v>
      </c>
      <c r="H595" s="14">
        <v>0</v>
      </c>
      <c r="I595" s="14">
        <v>139.62</v>
      </c>
      <c r="J595" s="14">
        <v>813.95</v>
      </c>
      <c r="K595" s="14">
        <v>1945.99</v>
      </c>
      <c r="L595" s="14">
        <v>797.82</v>
      </c>
      <c r="M595" s="14">
        <v>0</v>
      </c>
      <c r="N595" s="17"/>
      <c r="O595" s="17"/>
      <c r="P595" s="17"/>
      <c r="Q595" s="23">
        <f>(H595+I595+J595+L595+M595+N595+O595+P595)/K595</f>
        <v>0.899999486122745</v>
      </c>
      <c r="R595" s="13">
        <v>20200120</v>
      </c>
      <c r="S595" s="13" t="s">
        <v>33</v>
      </c>
      <c r="T595" s="26" t="s">
        <v>26</v>
      </c>
      <c r="U595" s="25"/>
    </row>
    <row r="596" s="2" customFormat="1" ht="14.4" spans="1:21">
      <c r="A596" s="12">
        <v>593</v>
      </c>
      <c r="B596" s="13" t="s">
        <v>720</v>
      </c>
      <c r="C596" s="13" t="s">
        <v>110</v>
      </c>
      <c r="D596" s="13">
        <v>20200117</v>
      </c>
      <c r="E596" s="13">
        <v>20200112</v>
      </c>
      <c r="F596" s="13" t="s">
        <v>48</v>
      </c>
      <c r="G596" s="14">
        <v>6154.09</v>
      </c>
      <c r="H596" s="14">
        <v>0</v>
      </c>
      <c r="I596" s="14">
        <v>861.57</v>
      </c>
      <c r="J596" s="14">
        <v>795.54</v>
      </c>
      <c r="K596" s="14">
        <v>7311.53</v>
      </c>
      <c r="L596" s="14">
        <v>4923.27</v>
      </c>
      <c r="M596" s="14">
        <v>0</v>
      </c>
      <c r="N596" s="17"/>
      <c r="O596" s="17"/>
      <c r="P596" s="17"/>
      <c r="Q596" s="23">
        <f>(H596+I596+J596+L596+M596+N596+O596+P596)/K596</f>
        <v>0.900000410310838</v>
      </c>
      <c r="R596" s="13">
        <v>20200117</v>
      </c>
      <c r="S596" s="13" t="s">
        <v>33</v>
      </c>
      <c r="T596" s="26" t="s">
        <v>26</v>
      </c>
      <c r="U596" s="25"/>
    </row>
    <row r="597" s="2" customFormat="1" ht="14.4" spans="1:21">
      <c r="A597" s="12">
        <v>594</v>
      </c>
      <c r="B597" s="13" t="s">
        <v>721</v>
      </c>
      <c r="C597" s="13" t="s">
        <v>164</v>
      </c>
      <c r="D597" s="13">
        <v>20200120</v>
      </c>
      <c r="E597" s="13">
        <v>20200120</v>
      </c>
      <c r="F597" s="13" t="s">
        <v>59</v>
      </c>
      <c r="G597" s="14">
        <v>759.82</v>
      </c>
      <c r="H597" s="14">
        <v>0</v>
      </c>
      <c r="I597" s="14">
        <v>105</v>
      </c>
      <c r="J597" s="14">
        <v>152.86</v>
      </c>
      <c r="K597" s="14">
        <v>759.82</v>
      </c>
      <c r="L597" s="14">
        <v>350</v>
      </c>
      <c r="M597" s="14">
        <v>0</v>
      </c>
      <c r="N597" s="17"/>
      <c r="O597" s="17"/>
      <c r="P597" s="17"/>
      <c r="Q597" s="23">
        <f>(H597+I597+J597+L597+M597+N597+O597+P597)/K597</f>
        <v>0.800005264404727</v>
      </c>
      <c r="R597" s="13">
        <v>20200120</v>
      </c>
      <c r="S597" s="13" t="s">
        <v>25</v>
      </c>
      <c r="T597" s="26" t="s">
        <v>26</v>
      </c>
      <c r="U597" s="25"/>
    </row>
    <row r="598" s="2" customFormat="1" ht="14.4" spans="1:21">
      <c r="A598" s="12">
        <v>595</v>
      </c>
      <c r="B598" s="13" t="s">
        <v>722</v>
      </c>
      <c r="C598" s="13" t="s">
        <v>723</v>
      </c>
      <c r="D598" s="13">
        <v>20200119</v>
      </c>
      <c r="E598" s="13">
        <v>20200116</v>
      </c>
      <c r="F598" s="13" t="s">
        <v>48</v>
      </c>
      <c r="G598" s="14">
        <v>3132.64</v>
      </c>
      <c r="H598" s="14">
        <v>0</v>
      </c>
      <c r="I598" s="14">
        <v>438.57</v>
      </c>
      <c r="J598" s="14">
        <v>480.93</v>
      </c>
      <c r="K598" s="14">
        <v>3806.23</v>
      </c>
      <c r="L598" s="14">
        <v>2506.11</v>
      </c>
      <c r="M598" s="14">
        <v>0</v>
      </c>
      <c r="N598" s="17"/>
      <c r="O598" s="17"/>
      <c r="P598" s="17"/>
      <c r="Q598" s="23">
        <f>(H598+I598+J598+L598+M598+N598+O598+P598)/K598</f>
        <v>0.900000788181481</v>
      </c>
      <c r="R598" s="13">
        <v>20200119</v>
      </c>
      <c r="S598" s="13" t="s">
        <v>33</v>
      </c>
      <c r="T598" s="26" t="s">
        <v>26</v>
      </c>
      <c r="U598" s="25"/>
    </row>
    <row r="599" s="2" customFormat="1" ht="14.4" spans="1:21">
      <c r="A599" s="12">
        <v>596</v>
      </c>
      <c r="B599" s="13" t="s">
        <v>724</v>
      </c>
      <c r="C599" s="13" t="s">
        <v>53</v>
      </c>
      <c r="D599" s="13">
        <v>20200121</v>
      </c>
      <c r="E599" s="13">
        <v>20200121</v>
      </c>
      <c r="F599" s="13" t="s">
        <v>48</v>
      </c>
      <c r="G599" s="14">
        <v>825.39</v>
      </c>
      <c r="H599" s="14">
        <v>0</v>
      </c>
      <c r="I599" s="14">
        <v>98</v>
      </c>
      <c r="J599" s="14">
        <v>0</v>
      </c>
      <c r="K599" s="14">
        <v>825.39</v>
      </c>
      <c r="L599" s="14">
        <v>560</v>
      </c>
      <c r="M599" s="14">
        <v>0</v>
      </c>
      <c r="N599" s="17"/>
      <c r="O599" s="17"/>
      <c r="P599" s="17"/>
      <c r="Q599" s="23">
        <f>(H599+I599+J599+L599+M599+N599+O599+P599)/K599</f>
        <v>0.79719889991398</v>
      </c>
      <c r="R599" s="13">
        <v>20200121</v>
      </c>
      <c r="S599" s="13" t="s">
        <v>25</v>
      </c>
      <c r="T599" s="26" t="s">
        <v>26</v>
      </c>
      <c r="U599" s="25"/>
    </row>
    <row r="600" s="2" customFormat="1" ht="14.4" spans="1:21">
      <c r="A600" s="12">
        <v>597</v>
      </c>
      <c r="B600" s="13" t="s">
        <v>725</v>
      </c>
      <c r="C600" s="13" t="s">
        <v>440</v>
      </c>
      <c r="D600" s="13">
        <v>20200123</v>
      </c>
      <c r="E600" s="13">
        <v>20200122</v>
      </c>
      <c r="F600" s="13" t="s">
        <v>29</v>
      </c>
      <c r="G600" s="14">
        <v>1023.52</v>
      </c>
      <c r="H600" s="14">
        <v>0</v>
      </c>
      <c r="I600" s="14">
        <v>143.29</v>
      </c>
      <c r="J600" s="14">
        <v>0</v>
      </c>
      <c r="K600" s="14">
        <v>1049.68</v>
      </c>
      <c r="L600" s="14">
        <v>818.82</v>
      </c>
      <c r="M600" s="14">
        <v>0</v>
      </c>
      <c r="N600" s="17"/>
      <c r="O600" s="17"/>
      <c r="P600" s="17"/>
      <c r="Q600" s="23">
        <f>(H600+I600+J600+L600+M600+N600+O600+P600)/K600</f>
        <v>0.916574575108605</v>
      </c>
      <c r="R600" s="13">
        <v>20200123</v>
      </c>
      <c r="S600" s="13" t="s">
        <v>33</v>
      </c>
      <c r="T600" s="26" t="s">
        <v>26</v>
      </c>
      <c r="U600" s="25"/>
    </row>
    <row r="601" s="2" customFormat="1" ht="14.4" spans="1:21">
      <c r="A601" s="12">
        <v>598</v>
      </c>
      <c r="B601" s="13" t="s">
        <v>726</v>
      </c>
      <c r="C601" s="13" t="s">
        <v>265</v>
      </c>
      <c r="D601" s="13">
        <v>20200121</v>
      </c>
      <c r="E601" s="13">
        <v>20200121</v>
      </c>
      <c r="F601" s="13" t="s">
        <v>48</v>
      </c>
      <c r="G601" s="14">
        <v>319.26</v>
      </c>
      <c r="H601" s="14">
        <v>0</v>
      </c>
      <c r="I601" s="14">
        <v>44.7</v>
      </c>
      <c r="J601" s="14">
        <v>0</v>
      </c>
      <c r="K601" s="14">
        <v>319.26</v>
      </c>
      <c r="L601" s="14">
        <v>255.41</v>
      </c>
      <c r="M601" s="14">
        <v>0</v>
      </c>
      <c r="N601" s="17"/>
      <c r="O601" s="17"/>
      <c r="P601" s="17"/>
      <c r="Q601" s="23">
        <f>(H601+I601+J601+L601+M601+N601+O601+P601)/K601</f>
        <v>0.940017540562551</v>
      </c>
      <c r="R601" s="13">
        <v>20200121</v>
      </c>
      <c r="S601" s="13" t="s">
        <v>25</v>
      </c>
      <c r="T601" s="26" t="s">
        <v>26</v>
      </c>
      <c r="U601" s="25"/>
    </row>
    <row r="602" s="2" customFormat="1" ht="14.4" spans="1:21">
      <c r="A602" s="12">
        <v>599</v>
      </c>
      <c r="B602" s="13" t="s">
        <v>727</v>
      </c>
      <c r="C602" s="13" t="s">
        <v>23</v>
      </c>
      <c r="D602" s="13">
        <v>20200119</v>
      </c>
      <c r="E602" s="13">
        <v>20200119</v>
      </c>
      <c r="F602" s="13" t="s">
        <v>225</v>
      </c>
      <c r="G602" s="14">
        <v>80.7</v>
      </c>
      <c r="H602" s="14">
        <v>0</v>
      </c>
      <c r="I602" s="14">
        <v>2.82</v>
      </c>
      <c r="J602" s="14">
        <v>0</v>
      </c>
      <c r="K602" s="14">
        <v>80.7</v>
      </c>
      <c r="L602" s="14">
        <v>76.67</v>
      </c>
      <c r="M602" s="14">
        <v>0</v>
      </c>
      <c r="N602" s="17"/>
      <c r="O602" s="17"/>
      <c r="P602" s="17"/>
      <c r="Q602" s="23">
        <f>(H602+I602+J602+L602+M602+N602+O602+P602)/K602</f>
        <v>0.985006195786865</v>
      </c>
      <c r="R602" s="13">
        <v>20200119</v>
      </c>
      <c r="S602" s="13" t="s">
        <v>25</v>
      </c>
      <c r="T602" s="26" t="s">
        <v>26</v>
      </c>
      <c r="U602" s="25"/>
    </row>
    <row r="603" s="2" customFormat="1" ht="14.4" spans="1:21">
      <c r="A603" s="12">
        <v>600</v>
      </c>
      <c r="B603" s="13" t="s">
        <v>728</v>
      </c>
      <c r="C603" s="13" t="s">
        <v>729</v>
      </c>
      <c r="D603" s="13">
        <v>20200117</v>
      </c>
      <c r="E603" s="13">
        <v>20200114</v>
      </c>
      <c r="F603" s="13" t="s">
        <v>91</v>
      </c>
      <c r="G603" s="14">
        <v>573.12</v>
      </c>
      <c r="H603" s="14">
        <v>0</v>
      </c>
      <c r="I603" s="14">
        <v>20.06</v>
      </c>
      <c r="J603" s="14">
        <v>0</v>
      </c>
      <c r="K603" s="14">
        <v>625.31</v>
      </c>
      <c r="L603" s="14">
        <v>544.46</v>
      </c>
      <c r="M603" s="14">
        <v>0</v>
      </c>
      <c r="N603" s="17"/>
      <c r="O603" s="17"/>
      <c r="P603" s="17"/>
      <c r="Q603" s="23">
        <f>(H603+I603+J603+L603+M603+N603+O603+P603)/K603</f>
        <v>0.902784219027362</v>
      </c>
      <c r="R603" s="13">
        <v>20200117</v>
      </c>
      <c r="S603" s="13" t="s">
        <v>33</v>
      </c>
      <c r="T603" s="26" t="s">
        <v>26</v>
      </c>
      <c r="U603" s="25"/>
    </row>
    <row r="604" s="2" customFormat="1" ht="14.4" spans="1:21">
      <c r="A604" s="12">
        <v>601</v>
      </c>
      <c r="B604" s="13" t="s">
        <v>730</v>
      </c>
      <c r="C604" s="13" t="s">
        <v>267</v>
      </c>
      <c r="D604" s="13">
        <v>20200121</v>
      </c>
      <c r="E604" s="13">
        <v>20200121</v>
      </c>
      <c r="F604" s="13" t="s">
        <v>268</v>
      </c>
      <c r="G604" s="14">
        <v>420.24</v>
      </c>
      <c r="H604" s="14">
        <v>0</v>
      </c>
      <c r="I604" s="14">
        <v>73.5</v>
      </c>
      <c r="J604" s="14">
        <v>17.69</v>
      </c>
      <c r="K604" s="14">
        <v>420.24</v>
      </c>
      <c r="L604" s="14">
        <v>245</v>
      </c>
      <c r="M604" s="14">
        <v>0</v>
      </c>
      <c r="N604" s="17"/>
      <c r="O604" s="17"/>
      <c r="P604" s="17"/>
      <c r="Q604" s="23">
        <f>(H604+I604+J604+L604+M604+N604+O604+P604)/K604</f>
        <v>0.799995240814772</v>
      </c>
      <c r="R604" s="13">
        <v>20200121</v>
      </c>
      <c r="S604" s="13" t="s">
        <v>25</v>
      </c>
      <c r="T604" s="26" t="s">
        <v>26</v>
      </c>
      <c r="U604" s="25"/>
    </row>
    <row r="605" s="2" customFormat="1" ht="14.4" spans="1:21">
      <c r="A605" s="12">
        <v>602</v>
      </c>
      <c r="B605" s="13" t="s">
        <v>731</v>
      </c>
      <c r="C605" s="13" t="s">
        <v>108</v>
      </c>
      <c r="D605" s="13">
        <v>20200120</v>
      </c>
      <c r="E605" s="13">
        <v>20200120</v>
      </c>
      <c r="F605" s="13" t="s">
        <v>48</v>
      </c>
      <c r="G605" s="14">
        <v>34</v>
      </c>
      <c r="H605" s="14">
        <v>0</v>
      </c>
      <c r="I605" s="14">
        <v>4.76</v>
      </c>
      <c r="J605" s="14">
        <v>206.72</v>
      </c>
      <c r="K605" s="14">
        <v>298.35</v>
      </c>
      <c r="L605" s="14">
        <v>27.2</v>
      </c>
      <c r="M605" s="14">
        <v>0</v>
      </c>
      <c r="N605" s="17"/>
      <c r="O605" s="17"/>
      <c r="P605" s="17"/>
      <c r="Q605" s="23">
        <f>(H605+I605+J605+L605+M605+N605+O605+P605)/K605</f>
        <v>0.8</v>
      </c>
      <c r="R605" s="13">
        <v>20200120</v>
      </c>
      <c r="S605" s="13" t="s">
        <v>25</v>
      </c>
      <c r="T605" s="26" t="s">
        <v>26</v>
      </c>
      <c r="U605" s="25"/>
    </row>
    <row r="606" s="2" customFormat="1" ht="14.4" spans="1:21">
      <c r="A606" s="12">
        <v>603</v>
      </c>
      <c r="B606" s="13" t="s">
        <v>731</v>
      </c>
      <c r="C606" s="13" t="s">
        <v>196</v>
      </c>
      <c r="D606" s="13">
        <v>20200116</v>
      </c>
      <c r="E606" s="13">
        <v>20200111</v>
      </c>
      <c r="F606" s="13" t="s">
        <v>48</v>
      </c>
      <c r="G606" s="14">
        <v>1438.04</v>
      </c>
      <c r="H606" s="14">
        <v>0</v>
      </c>
      <c r="I606" s="14">
        <v>201.33</v>
      </c>
      <c r="J606" s="14">
        <v>27.29</v>
      </c>
      <c r="K606" s="14">
        <v>1532.28</v>
      </c>
      <c r="L606" s="14">
        <v>1150.43</v>
      </c>
      <c r="M606" s="14">
        <v>0</v>
      </c>
      <c r="N606" s="17"/>
      <c r="O606" s="17"/>
      <c r="P606" s="17"/>
      <c r="Q606" s="23">
        <f>(H606+I606+J606+L606+M606+N606+O606+P606)/K606</f>
        <v>0.899998694755528</v>
      </c>
      <c r="R606" s="13">
        <v>20200116</v>
      </c>
      <c r="S606" s="13" t="s">
        <v>33</v>
      </c>
      <c r="T606" s="26" t="s">
        <v>26</v>
      </c>
      <c r="U606" s="25"/>
    </row>
    <row r="607" s="2" customFormat="1" ht="14.4" spans="1:21">
      <c r="A607" s="12">
        <v>604</v>
      </c>
      <c r="B607" s="13" t="s">
        <v>732</v>
      </c>
      <c r="C607" s="13" t="s">
        <v>23</v>
      </c>
      <c r="D607" s="13">
        <v>20200120</v>
      </c>
      <c r="E607" s="13">
        <v>20200120</v>
      </c>
      <c r="F607" s="13" t="s">
        <v>24</v>
      </c>
      <c r="G607" s="14">
        <v>449.88</v>
      </c>
      <c r="H607" s="14">
        <v>0</v>
      </c>
      <c r="I607" s="14">
        <v>56</v>
      </c>
      <c r="J607" s="14">
        <v>0</v>
      </c>
      <c r="K607" s="14">
        <v>449.88</v>
      </c>
      <c r="L607" s="14">
        <v>320</v>
      </c>
      <c r="M607" s="14">
        <v>0</v>
      </c>
      <c r="N607" s="17"/>
      <c r="O607" s="17"/>
      <c r="P607" s="17"/>
      <c r="Q607" s="23">
        <f>(H607+I607+J607+L607+M607+N607+O607+P607)/K607</f>
        <v>0.835778429803503</v>
      </c>
      <c r="R607" s="13">
        <v>20200120</v>
      </c>
      <c r="S607" s="13" t="s">
        <v>25</v>
      </c>
      <c r="T607" s="26" t="s">
        <v>26</v>
      </c>
      <c r="U607" s="25"/>
    </row>
    <row r="608" s="2" customFormat="1" spans="1:21">
      <c r="A608" s="12">
        <v>605</v>
      </c>
      <c r="B608" s="13" t="s">
        <v>733</v>
      </c>
      <c r="C608" s="13" t="s">
        <v>23</v>
      </c>
      <c r="D608" s="13">
        <v>20200119</v>
      </c>
      <c r="E608" s="13">
        <v>20200119</v>
      </c>
      <c r="F608" s="13" t="s">
        <v>24</v>
      </c>
      <c r="G608" s="14">
        <v>148.64</v>
      </c>
      <c r="H608" s="14">
        <v>0</v>
      </c>
      <c r="I608" s="14">
        <v>20.81</v>
      </c>
      <c r="J608" s="14">
        <v>0</v>
      </c>
      <c r="K608" s="14">
        <v>148.64</v>
      </c>
      <c r="L608" s="14">
        <v>118.91</v>
      </c>
      <c r="M608" s="14">
        <v>0</v>
      </c>
      <c r="N608" s="17"/>
      <c r="O608" s="17"/>
      <c r="P608" s="17"/>
      <c r="Q608" s="23">
        <f>(H608+I608+J608+L608+M608+N608+O608+P608)/K608</f>
        <v>0.939989235737352</v>
      </c>
      <c r="R608" s="13">
        <v>20200119</v>
      </c>
      <c r="S608" s="13" t="s">
        <v>25</v>
      </c>
      <c r="T608" s="24" t="s">
        <v>26</v>
      </c>
      <c r="U608" s="25"/>
    </row>
    <row r="609" s="2" customFormat="1" ht="14.4" spans="1:21">
      <c r="A609" s="12">
        <v>606</v>
      </c>
      <c r="B609" s="13" t="s">
        <v>734</v>
      </c>
      <c r="C609" s="13" t="s">
        <v>28</v>
      </c>
      <c r="D609" s="13">
        <v>20200121</v>
      </c>
      <c r="E609" s="13">
        <v>20200101</v>
      </c>
      <c r="F609" s="13" t="s">
        <v>29</v>
      </c>
      <c r="G609" s="14">
        <v>2613.61</v>
      </c>
      <c r="H609" s="14">
        <v>0</v>
      </c>
      <c r="I609" s="14">
        <v>359.6</v>
      </c>
      <c r="J609" s="14">
        <v>0</v>
      </c>
      <c r="K609" s="14">
        <v>2671.5</v>
      </c>
      <c r="L609" s="14">
        <v>2099.9</v>
      </c>
      <c r="M609" s="14">
        <v>0</v>
      </c>
      <c r="N609" s="17"/>
      <c r="O609" s="17"/>
      <c r="P609" s="17"/>
      <c r="Q609" s="23">
        <f>(H609+I609+J609+L609+M609+N609+O609+P609)/K609</f>
        <v>0.920643833052592</v>
      </c>
      <c r="R609" s="13">
        <v>20200121</v>
      </c>
      <c r="S609" s="13" t="s">
        <v>30</v>
      </c>
      <c r="T609" s="26" t="s">
        <v>26</v>
      </c>
      <c r="U609" s="25"/>
    </row>
    <row r="610" s="2" customFormat="1" ht="14.4" spans="1:21">
      <c r="A610" s="12">
        <v>607</v>
      </c>
      <c r="B610" s="13" t="s">
        <v>735</v>
      </c>
      <c r="C610" s="13" t="s">
        <v>308</v>
      </c>
      <c r="D610" s="13">
        <v>20200121</v>
      </c>
      <c r="E610" s="13">
        <v>20200121</v>
      </c>
      <c r="F610" s="13" t="s">
        <v>48</v>
      </c>
      <c r="G610" s="14">
        <v>612.01</v>
      </c>
      <c r="H610" s="14">
        <v>0</v>
      </c>
      <c r="I610" s="14">
        <v>70</v>
      </c>
      <c r="J610" s="14">
        <v>19.61</v>
      </c>
      <c r="K610" s="14">
        <v>612.01</v>
      </c>
      <c r="L610" s="14">
        <v>400</v>
      </c>
      <c r="M610" s="14">
        <v>0</v>
      </c>
      <c r="N610" s="17"/>
      <c r="O610" s="17"/>
      <c r="P610" s="17"/>
      <c r="Q610" s="23">
        <f>(H610+I610+J610+L610+M610+N610+O610+P610)/K610</f>
        <v>0.800003267920459</v>
      </c>
      <c r="R610" s="13">
        <v>20200121</v>
      </c>
      <c r="S610" s="13" t="s">
        <v>25</v>
      </c>
      <c r="T610" s="26" t="s">
        <v>26</v>
      </c>
      <c r="U610" s="25"/>
    </row>
    <row r="611" s="2" customFormat="1" spans="1:21">
      <c r="A611" s="12">
        <v>608</v>
      </c>
      <c r="B611" s="13" t="s">
        <v>736</v>
      </c>
      <c r="C611" s="13" t="s">
        <v>737</v>
      </c>
      <c r="D611" s="13">
        <v>20200122</v>
      </c>
      <c r="E611" s="13">
        <v>20200105</v>
      </c>
      <c r="F611" s="13" t="s">
        <v>24</v>
      </c>
      <c r="G611" s="14">
        <v>22246.33</v>
      </c>
      <c r="H611" s="14">
        <v>0</v>
      </c>
      <c r="I611" s="14">
        <v>3114.49</v>
      </c>
      <c r="J611" s="14">
        <v>904.74</v>
      </c>
      <c r="K611" s="14">
        <v>24240.32</v>
      </c>
      <c r="L611" s="14">
        <v>17797.06</v>
      </c>
      <c r="M611" s="14">
        <v>0</v>
      </c>
      <c r="N611" s="17"/>
      <c r="O611" s="17"/>
      <c r="P611" s="17"/>
      <c r="Q611" s="23">
        <f>(H611+I611+J611+L611+M611+N611+O611+P611)/K611</f>
        <v>0.900000082507162</v>
      </c>
      <c r="R611" s="13">
        <v>20200122</v>
      </c>
      <c r="S611" s="13" t="s">
        <v>33</v>
      </c>
      <c r="T611" s="24" t="s">
        <v>26</v>
      </c>
      <c r="U611" s="25"/>
    </row>
    <row r="612" s="2" customFormat="1" ht="14.4" spans="1:21">
      <c r="A612" s="12">
        <v>609</v>
      </c>
      <c r="B612" s="13" t="s">
        <v>738</v>
      </c>
      <c r="C612" s="13" t="s">
        <v>23</v>
      </c>
      <c r="D612" s="13">
        <v>20200123</v>
      </c>
      <c r="E612" s="13">
        <v>20200123</v>
      </c>
      <c r="F612" s="13" t="s">
        <v>365</v>
      </c>
      <c r="G612" s="14">
        <v>246.09</v>
      </c>
      <c r="H612" s="14">
        <v>0</v>
      </c>
      <c r="I612" s="14">
        <v>8.61</v>
      </c>
      <c r="J612" s="14">
        <v>0</v>
      </c>
      <c r="K612" s="14">
        <v>246.09</v>
      </c>
      <c r="L612" s="14">
        <v>233.79</v>
      </c>
      <c r="M612" s="14">
        <v>0</v>
      </c>
      <c r="N612" s="17"/>
      <c r="O612" s="17"/>
      <c r="P612" s="17"/>
      <c r="Q612" s="23">
        <f>(H612+I612+J612+L612+M612+N612+O612+P612)/K612</f>
        <v>0.985005485797879</v>
      </c>
      <c r="R612" s="13">
        <v>20200123</v>
      </c>
      <c r="S612" s="13" t="s">
        <v>25</v>
      </c>
      <c r="T612" s="26" t="s">
        <v>26</v>
      </c>
      <c r="U612" s="25"/>
    </row>
    <row r="613" s="2" customFormat="1" spans="1:21">
      <c r="A613" s="12">
        <v>610</v>
      </c>
      <c r="B613" s="13" t="s">
        <v>739</v>
      </c>
      <c r="C613" s="13" t="s">
        <v>367</v>
      </c>
      <c r="D613" s="13">
        <v>20200120</v>
      </c>
      <c r="E613" s="13">
        <v>20200120</v>
      </c>
      <c r="F613" s="13" t="s">
        <v>24</v>
      </c>
      <c r="G613" s="14">
        <v>11</v>
      </c>
      <c r="H613" s="14">
        <v>0</v>
      </c>
      <c r="I613" s="14">
        <v>1.54</v>
      </c>
      <c r="J613" s="14">
        <v>0</v>
      </c>
      <c r="K613" s="14">
        <v>11</v>
      </c>
      <c r="L613" s="14">
        <v>8.8</v>
      </c>
      <c r="M613" s="14">
        <v>0</v>
      </c>
      <c r="N613" s="17"/>
      <c r="O613" s="17"/>
      <c r="P613" s="17"/>
      <c r="Q613" s="23">
        <f>(H613+I613+J613+L613+M613+N613+O613+P613)/K613</f>
        <v>0.94</v>
      </c>
      <c r="R613" s="13">
        <v>20200120</v>
      </c>
      <c r="S613" s="13" t="s">
        <v>25</v>
      </c>
      <c r="T613" s="24" t="s">
        <v>26</v>
      </c>
      <c r="U613" s="25"/>
    </row>
    <row r="614" s="2" customFormat="1" ht="14.4" spans="1:21">
      <c r="A614" s="12">
        <v>611</v>
      </c>
      <c r="B614" s="13" t="s">
        <v>740</v>
      </c>
      <c r="C614" s="13" t="s">
        <v>28</v>
      </c>
      <c r="D614" s="13">
        <v>20200121</v>
      </c>
      <c r="E614" s="13">
        <v>20200101</v>
      </c>
      <c r="F614" s="13" t="s">
        <v>29</v>
      </c>
      <c r="G614" s="14">
        <v>3408.78</v>
      </c>
      <c r="H614" s="14">
        <v>0</v>
      </c>
      <c r="I614" s="14">
        <v>464.87</v>
      </c>
      <c r="J614" s="14">
        <v>0</v>
      </c>
      <c r="K614" s="14">
        <v>3459.62</v>
      </c>
      <c r="L614" s="14">
        <v>2744.68</v>
      </c>
      <c r="M614" s="14">
        <v>0</v>
      </c>
      <c r="N614" s="17"/>
      <c r="O614" s="17"/>
      <c r="P614" s="17"/>
      <c r="Q614" s="23">
        <f>(H614+I614+J614+L614+M614+N614+O614+P614)/K614</f>
        <v>0.927717494984998</v>
      </c>
      <c r="R614" s="13">
        <v>20200122</v>
      </c>
      <c r="S614" s="13" t="s">
        <v>30</v>
      </c>
      <c r="T614" s="26" t="s">
        <v>26</v>
      </c>
      <c r="U614" s="25"/>
    </row>
    <row r="615" s="2" customFormat="1" ht="14.4" spans="1:21">
      <c r="A615" s="12">
        <v>612</v>
      </c>
      <c r="B615" s="13" t="s">
        <v>741</v>
      </c>
      <c r="C615" s="13" t="s">
        <v>196</v>
      </c>
      <c r="D615" s="13">
        <v>20200123</v>
      </c>
      <c r="E615" s="13">
        <v>20200115</v>
      </c>
      <c r="F615" s="13" t="s">
        <v>43</v>
      </c>
      <c r="G615" s="14">
        <v>5950.5</v>
      </c>
      <c r="H615" s="14">
        <v>0</v>
      </c>
      <c r="I615" s="14">
        <v>208.27</v>
      </c>
      <c r="J615" s="14">
        <v>0</v>
      </c>
      <c r="K615" s="14">
        <v>6498.89</v>
      </c>
      <c r="L615" s="14">
        <v>5652.98</v>
      </c>
      <c r="M615" s="14">
        <v>0</v>
      </c>
      <c r="N615" s="17"/>
      <c r="O615" s="17"/>
      <c r="P615" s="17"/>
      <c r="Q615" s="23">
        <f>(H615+I615+J615+L615+M615+N615+O615+P615)/K615</f>
        <v>0.901884783401473</v>
      </c>
      <c r="R615" s="13">
        <v>20200123</v>
      </c>
      <c r="S615" s="13" t="s">
        <v>33</v>
      </c>
      <c r="T615" s="26" t="s">
        <v>26</v>
      </c>
      <c r="U615" s="25"/>
    </row>
    <row r="616" s="2" customFormat="1" ht="14.4" spans="1:21">
      <c r="A616" s="12">
        <v>613</v>
      </c>
      <c r="B616" s="13" t="s">
        <v>742</v>
      </c>
      <c r="C616" s="13" t="s">
        <v>265</v>
      </c>
      <c r="D616" s="13">
        <v>20200121</v>
      </c>
      <c r="E616" s="13">
        <v>20200121</v>
      </c>
      <c r="F616" s="13" t="s">
        <v>48</v>
      </c>
      <c r="G616" s="14">
        <v>601.05</v>
      </c>
      <c r="H616" s="14">
        <v>0</v>
      </c>
      <c r="I616" s="14">
        <v>0</v>
      </c>
      <c r="J616" s="14">
        <v>480.84</v>
      </c>
      <c r="K616" s="14">
        <v>601.05</v>
      </c>
      <c r="L616" s="14">
        <v>0</v>
      </c>
      <c r="M616" s="14">
        <v>0</v>
      </c>
      <c r="N616" s="17"/>
      <c r="O616" s="17"/>
      <c r="P616" s="17"/>
      <c r="Q616" s="23">
        <f>(H616+I616+J616+L616+M616+N616+O616+P616)/K616</f>
        <v>0.8</v>
      </c>
      <c r="R616" s="13">
        <v>20200121</v>
      </c>
      <c r="S616" s="13" t="s">
        <v>25</v>
      </c>
      <c r="T616" s="26" t="s">
        <v>26</v>
      </c>
      <c r="U616" s="25"/>
    </row>
    <row r="617" s="2" customFormat="1" ht="14.4" spans="1:21">
      <c r="A617" s="12">
        <v>614</v>
      </c>
      <c r="B617" s="13" t="s">
        <v>743</v>
      </c>
      <c r="C617" s="13" t="s">
        <v>693</v>
      </c>
      <c r="D617" s="13">
        <v>20200111</v>
      </c>
      <c r="E617" s="13">
        <v>20200102</v>
      </c>
      <c r="F617" s="13" t="s">
        <v>76</v>
      </c>
      <c r="G617" s="14">
        <v>5678.17</v>
      </c>
      <c r="H617" s="14">
        <v>0</v>
      </c>
      <c r="I617" s="14">
        <v>772.42</v>
      </c>
      <c r="J617" s="14">
        <v>23.92</v>
      </c>
      <c r="K617" s="14">
        <v>5967.84</v>
      </c>
      <c r="L617" s="14">
        <v>4574.72</v>
      </c>
      <c r="M617" s="14">
        <v>0</v>
      </c>
      <c r="N617" s="17"/>
      <c r="O617" s="17"/>
      <c r="P617" s="17"/>
      <c r="Q617" s="23">
        <f>(H617+I617+J617+L617+M617+N617+O617+P617)/K617</f>
        <v>0.900000670259256</v>
      </c>
      <c r="R617" s="13">
        <v>20200120</v>
      </c>
      <c r="S617" s="13" t="s">
        <v>33</v>
      </c>
      <c r="T617" s="26" t="s">
        <v>26</v>
      </c>
      <c r="U617" s="25"/>
    </row>
    <row r="618" s="2" customFormat="1" ht="14.4" spans="1:21">
      <c r="A618" s="12">
        <v>615</v>
      </c>
      <c r="B618" s="13" t="s">
        <v>744</v>
      </c>
      <c r="C618" s="13" t="s">
        <v>23</v>
      </c>
      <c r="D618" s="13">
        <v>20200118</v>
      </c>
      <c r="E618" s="13">
        <v>20200118</v>
      </c>
      <c r="F618" s="13" t="s">
        <v>91</v>
      </c>
      <c r="G618" s="14">
        <v>296.79</v>
      </c>
      <c r="H618" s="14">
        <v>0</v>
      </c>
      <c r="I618" s="14">
        <v>5.26</v>
      </c>
      <c r="J618" s="14">
        <v>89.29</v>
      </c>
      <c r="K618" s="14">
        <v>296.79</v>
      </c>
      <c r="L618" s="14">
        <v>142.88</v>
      </c>
      <c r="M618" s="14">
        <v>0</v>
      </c>
      <c r="N618" s="17"/>
      <c r="O618" s="17"/>
      <c r="P618" s="17"/>
      <c r="Q618" s="23">
        <f>(H618+I618+J618+L618+M618+N618+O618+P618)/K618</f>
        <v>0.799993261228478</v>
      </c>
      <c r="R618" s="13">
        <v>20200118</v>
      </c>
      <c r="S618" s="13" t="s">
        <v>25</v>
      </c>
      <c r="T618" s="26" t="s">
        <v>26</v>
      </c>
      <c r="U618" s="25"/>
    </row>
    <row r="619" s="2" customFormat="1" ht="14.4" spans="1:21">
      <c r="A619" s="12">
        <v>616</v>
      </c>
      <c r="B619" s="13" t="s">
        <v>745</v>
      </c>
      <c r="C619" s="13" t="s">
        <v>23</v>
      </c>
      <c r="D619" s="13">
        <v>20200118</v>
      </c>
      <c r="E619" s="13">
        <v>20200118</v>
      </c>
      <c r="F619" s="13" t="s">
        <v>746</v>
      </c>
      <c r="G619" s="14">
        <v>75.18</v>
      </c>
      <c r="H619" s="14">
        <v>0</v>
      </c>
      <c r="I619" s="14">
        <v>2.63</v>
      </c>
      <c r="J619" s="14">
        <v>0</v>
      </c>
      <c r="K619" s="14">
        <v>85.18</v>
      </c>
      <c r="L619" s="14">
        <v>71.42</v>
      </c>
      <c r="M619" s="14">
        <v>0</v>
      </c>
      <c r="N619" s="17"/>
      <c r="O619" s="17"/>
      <c r="P619" s="17"/>
      <c r="Q619" s="23">
        <f>(H619+I619+J619+L619+M619+N619+O619+P619)/K619</f>
        <v>0.869335524771073</v>
      </c>
      <c r="R619" s="13">
        <v>20200118</v>
      </c>
      <c r="S619" s="13" t="s">
        <v>25</v>
      </c>
      <c r="T619" s="26" t="s">
        <v>26</v>
      </c>
      <c r="U619" s="25"/>
    </row>
    <row r="620" s="2" customFormat="1" ht="14.4" spans="1:21">
      <c r="A620" s="12">
        <v>617</v>
      </c>
      <c r="B620" s="13" t="s">
        <v>747</v>
      </c>
      <c r="C620" s="13" t="s">
        <v>28</v>
      </c>
      <c r="D620" s="13">
        <v>20200121</v>
      </c>
      <c r="E620" s="13">
        <v>20200101</v>
      </c>
      <c r="F620" s="13" t="s">
        <v>29</v>
      </c>
      <c r="G620" s="14">
        <v>3145.42</v>
      </c>
      <c r="H620" s="14">
        <v>0</v>
      </c>
      <c r="I620" s="14">
        <v>440.36</v>
      </c>
      <c r="J620" s="14">
        <v>0</v>
      </c>
      <c r="K620" s="14">
        <v>3209.81</v>
      </c>
      <c r="L620" s="14">
        <v>2516.34</v>
      </c>
      <c r="M620" s="14">
        <v>0</v>
      </c>
      <c r="N620" s="17"/>
      <c r="O620" s="17"/>
      <c r="P620" s="17"/>
      <c r="Q620" s="23">
        <f>(H620+I620+J620+L620+M620+N620+O620+P620)/K620</f>
        <v>0.921144865272399</v>
      </c>
      <c r="R620" s="13">
        <v>20200122</v>
      </c>
      <c r="S620" s="13" t="s">
        <v>30</v>
      </c>
      <c r="T620" s="26" t="s">
        <v>26</v>
      </c>
      <c r="U620" s="25"/>
    </row>
    <row r="621" s="2" customFormat="1" ht="14.4" spans="1:21">
      <c r="A621" s="12">
        <v>618</v>
      </c>
      <c r="B621" s="13" t="s">
        <v>748</v>
      </c>
      <c r="C621" s="13" t="s">
        <v>749</v>
      </c>
      <c r="D621" s="13">
        <v>20200121</v>
      </c>
      <c r="E621" s="13">
        <v>20200116</v>
      </c>
      <c r="F621" s="13" t="s">
        <v>581</v>
      </c>
      <c r="G621" s="14">
        <v>14594.11</v>
      </c>
      <c r="H621" s="14">
        <v>950.49</v>
      </c>
      <c r="I621" s="14">
        <v>998.02</v>
      </c>
      <c r="J621" s="14">
        <v>1245.72</v>
      </c>
      <c r="K621" s="14">
        <v>17124.57</v>
      </c>
      <c r="L621" s="14">
        <v>10215.88</v>
      </c>
      <c r="M621" s="14">
        <v>2002</v>
      </c>
      <c r="N621" s="17"/>
      <c r="O621" s="17"/>
      <c r="P621" s="17"/>
      <c r="Q621" s="23">
        <f>(H621+I621+J621+L621+M621+N621+O621+P621)/K621</f>
        <v>0.899999824813119</v>
      </c>
      <c r="R621" s="13">
        <v>20200121</v>
      </c>
      <c r="S621" s="13" t="s">
        <v>33</v>
      </c>
      <c r="T621" s="26" t="s">
        <v>26</v>
      </c>
      <c r="U621" s="25"/>
    </row>
    <row r="622" s="2" customFormat="1" spans="1:21">
      <c r="A622" s="12">
        <v>619</v>
      </c>
      <c r="B622" s="13" t="s">
        <v>750</v>
      </c>
      <c r="C622" s="13" t="s">
        <v>96</v>
      </c>
      <c r="D622" s="13">
        <v>20200121</v>
      </c>
      <c r="E622" s="13">
        <v>20200121</v>
      </c>
      <c r="F622" s="13" t="s">
        <v>24</v>
      </c>
      <c r="G622" s="14">
        <v>506.12</v>
      </c>
      <c r="H622" s="14">
        <v>0</v>
      </c>
      <c r="I622" s="14">
        <v>56</v>
      </c>
      <c r="J622" s="14">
        <v>28.9</v>
      </c>
      <c r="K622" s="14">
        <v>506.12</v>
      </c>
      <c r="L622" s="14">
        <v>320</v>
      </c>
      <c r="M622" s="14">
        <v>0</v>
      </c>
      <c r="N622" s="17"/>
      <c r="O622" s="17"/>
      <c r="P622" s="17"/>
      <c r="Q622" s="23">
        <f>(H622+I622+J622+L622+M622+N622+O622+P622)/K622</f>
        <v>0.800007903264048</v>
      </c>
      <c r="R622" s="13">
        <v>20200121</v>
      </c>
      <c r="S622" s="13" t="s">
        <v>25</v>
      </c>
      <c r="T622" s="24" t="s">
        <v>26</v>
      </c>
      <c r="U622" s="25"/>
    </row>
    <row r="623" s="2" customFormat="1" ht="14.4" spans="1:21">
      <c r="A623" s="12">
        <v>620</v>
      </c>
      <c r="B623" s="13" t="s">
        <v>751</v>
      </c>
      <c r="C623" s="13" t="s">
        <v>72</v>
      </c>
      <c r="D623" s="13">
        <v>20200109</v>
      </c>
      <c r="E623" s="13">
        <v>20200106</v>
      </c>
      <c r="F623" s="13" t="s">
        <v>76</v>
      </c>
      <c r="G623" s="14">
        <v>4447.38</v>
      </c>
      <c r="H623" s="14">
        <v>0</v>
      </c>
      <c r="I623" s="14">
        <v>622.63</v>
      </c>
      <c r="J623" s="14">
        <v>416.39</v>
      </c>
      <c r="K623" s="14">
        <v>4596.92</v>
      </c>
      <c r="L623" s="14">
        <v>3557.9</v>
      </c>
      <c r="M623" s="14">
        <v>0</v>
      </c>
      <c r="N623" s="17"/>
      <c r="O623" s="17"/>
      <c r="P623" s="17"/>
      <c r="Q623" s="23">
        <f>(H623+I623+J623+L623+M623+N623+O623+P623)/K623</f>
        <v>1</v>
      </c>
      <c r="R623" s="13">
        <v>20200122</v>
      </c>
      <c r="S623" s="13" t="s">
        <v>33</v>
      </c>
      <c r="T623" s="26" t="s">
        <v>26</v>
      </c>
      <c r="U623" s="25"/>
    </row>
    <row r="624" s="2" customFormat="1" ht="14.4" spans="1:21">
      <c r="A624" s="12">
        <v>621</v>
      </c>
      <c r="B624" s="13" t="s">
        <v>752</v>
      </c>
      <c r="C624" s="13" t="s">
        <v>23</v>
      </c>
      <c r="D624" s="13">
        <v>20200116</v>
      </c>
      <c r="E624" s="13">
        <v>20200116</v>
      </c>
      <c r="F624" s="13" t="s">
        <v>73</v>
      </c>
      <c r="G624" s="14">
        <v>182.58</v>
      </c>
      <c r="H624" s="14">
        <v>0</v>
      </c>
      <c r="I624" s="14">
        <v>6.39</v>
      </c>
      <c r="J624" s="14">
        <v>0</v>
      </c>
      <c r="K624" s="14">
        <v>182.58</v>
      </c>
      <c r="L624" s="14">
        <v>173.45</v>
      </c>
      <c r="M624" s="14">
        <v>0</v>
      </c>
      <c r="N624" s="17"/>
      <c r="O624" s="17"/>
      <c r="P624" s="17"/>
      <c r="Q624" s="23">
        <f>(H624+I624+J624+L624+M624+N624+O624+P624)/K624</f>
        <v>0.984992879833497</v>
      </c>
      <c r="R624" s="13">
        <v>20200116</v>
      </c>
      <c r="S624" s="13" t="s">
        <v>25</v>
      </c>
      <c r="T624" s="26" t="s">
        <v>26</v>
      </c>
      <c r="U624" s="25"/>
    </row>
    <row r="625" s="2" customFormat="1" ht="14.4" spans="1:21">
      <c r="A625" s="12">
        <v>622</v>
      </c>
      <c r="B625" s="13" t="s">
        <v>753</v>
      </c>
      <c r="C625" s="13" t="s">
        <v>28</v>
      </c>
      <c r="D625" s="13">
        <v>20200121</v>
      </c>
      <c r="E625" s="13">
        <v>20200101</v>
      </c>
      <c r="F625" s="13" t="s">
        <v>29</v>
      </c>
      <c r="G625" s="14">
        <v>3750.02</v>
      </c>
      <c r="H625" s="14">
        <v>0</v>
      </c>
      <c r="I625" s="14">
        <v>516.18</v>
      </c>
      <c r="J625" s="14">
        <v>0</v>
      </c>
      <c r="K625" s="14">
        <v>3885.56</v>
      </c>
      <c r="L625" s="14">
        <v>3012.63</v>
      </c>
      <c r="M625" s="14">
        <v>0</v>
      </c>
      <c r="N625" s="17"/>
      <c r="O625" s="17"/>
      <c r="P625" s="17"/>
      <c r="Q625" s="23">
        <f>(H625+I625+J625+L625+M625+N625+O625+P625)/K625</f>
        <v>0.908185692667209</v>
      </c>
      <c r="R625" s="13">
        <v>20200122</v>
      </c>
      <c r="S625" s="13" t="s">
        <v>30</v>
      </c>
      <c r="T625" s="26" t="s">
        <v>26</v>
      </c>
      <c r="U625" s="25"/>
    </row>
    <row r="626" s="2" customFormat="1" ht="14.4" spans="1:21">
      <c r="A626" s="12">
        <v>623</v>
      </c>
      <c r="B626" s="13" t="s">
        <v>754</v>
      </c>
      <c r="C626" s="13" t="s">
        <v>755</v>
      </c>
      <c r="D626" s="13">
        <v>20200128</v>
      </c>
      <c r="E626" s="13">
        <v>20200126</v>
      </c>
      <c r="F626" s="13" t="s">
        <v>48</v>
      </c>
      <c r="G626" s="14">
        <v>2886.4</v>
      </c>
      <c r="H626" s="14">
        <v>0</v>
      </c>
      <c r="I626" s="14">
        <v>404.1</v>
      </c>
      <c r="J626" s="14">
        <v>506.46</v>
      </c>
      <c r="K626" s="14">
        <v>3577.42</v>
      </c>
      <c r="L626" s="14">
        <v>2309.12</v>
      </c>
      <c r="M626" s="14">
        <v>0</v>
      </c>
      <c r="N626" s="17"/>
      <c r="O626" s="17"/>
      <c r="P626" s="17"/>
      <c r="Q626" s="23">
        <f>(H626+I626+J626+L626+M626+N626+O626+P626)/K626</f>
        <v>0.900000559062117</v>
      </c>
      <c r="R626" s="13">
        <v>20200131</v>
      </c>
      <c r="S626" s="13" t="s">
        <v>33</v>
      </c>
      <c r="T626" s="26" t="s">
        <v>26</v>
      </c>
      <c r="U626" s="25"/>
    </row>
    <row r="627" s="2" customFormat="1" ht="14.4" spans="1:21">
      <c r="A627" s="12">
        <v>624</v>
      </c>
      <c r="B627" s="13" t="s">
        <v>756</v>
      </c>
      <c r="C627" s="13" t="s">
        <v>108</v>
      </c>
      <c r="D627" s="13">
        <v>20200129</v>
      </c>
      <c r="E627" s="13">
        <v>20200129</v>
      </c>
      <c r="F627" s="13" t="s">
        <v>757</v>
      </c>
      <c r="G627" s="14">
        <v>5827.54</v>
      </c>
      <c r="H627" s="14">
        <v>0</v>
      </c>
      <c r="I627" s="14">
        <v>428.32</v>
      </c>
      <c r="J627" s="14">
        <v>0</v>
      </c>
      <c r="K627" s="14">
        <v>6397.54</v>
      </c>
      <c r="L627" s="14">
        <v>4079.28</v>
      </c>
      <c r="M627" s="14">
        <v>1136.37</v>
      </c>
      <c r="N627" s="17"/>
      <c r="O627" s="17"/>
      <c r="P627" s="17"/>
      <c r="Q627" s="23">
        <f>(H627+I627+J627+L627+M627+N627+O627+P627)/K627</f>
        <v>0.882209411742639</v>
      </c>
      <c r="R627" s="13">
        <v>20200129</v>
      </c>
      <c r="S627" s="13" t="s">
        <v>25</v>
      </c>
      <c r="T627" s="26" t="s">
        <v>26</v>
      </c>
      <c r="U627" s="25"/>
    </row>
    <row r="628" s="2" customFormat="1" ht="14.4" spans="1:21">
      <c r="A628" s="12">
        <v>625</v>
      </c>
      <c r="B628" s="13" t="s">
        <v>756</v>
      </c>
      <c r="C628" s="13" t="s">
        <v>758</v>
      </c>
      <c r="D628" s="13">
        <v>20200122</v>
      </c>
      <c r="E628" s="13">
        <v>20191230</v>
      </c>
      <c r="F628" s="13" t="s">
        <v>757</v>
      </c>
      <c r="G628" s="14">
        <v>17989.34</v>
      </c>
      <c r="H628" s="14">
        <v>0</v>
      </c>
      <c r="I628" s="14">
        <v>3777.76</v>
      </c>
      <c r="J628" s="14">
        <v>2803.02</v>
      </c>
      <c r="K628" s="14">
        <v>21303.69</v>
      </c>
      <c r="L628" s="14">
        <v>12592.54</v>
      </c>
      <c r="M628" s="14">
        <v>0</v>
      </c>
      <c r="N628" s="17"/>
      <c r="O628" s="17"/>
      <c r="P628" s="17"/>
      <c r="Q628" s="23">
        <f>(H628+I628+J628+L628+M628+N628+O628+P628)/K628</f>
        <v>0.899999953059775</v>
      </c>
      <c r="R628" s="13">
        <v>20200122</v>
      </c>
      <c r="S628" s="13" t="s">
        <v>33</v>
      </c>
      <c r="T628" s="26" t="s">
        <v>26</v>
      </c>
      <c r="U628" s="25"/>
    </row>
    <row r="629" s="2" customFormat="1" ht="14.4" spans="1:21">
      <c r="A629" s="12">
        <v>626</v>
      </c>
      <c r="B629" s="13" t="s">
        <v>759</v>
      </c>
      <c r="C629" s="13" t="s">
        <v>39</v>
      </c>
      <c r="D629" s="13">
        <v>20200119</v>
      </c>
      <c r="E629" s="13">
        <v>20200119</v>
      </c>
      <c r="F629" s="13" t="s">
        <v>24</v>
      </c>
      <c r="G629" s="14">
        <v>610.98</v>
      </c>
      <c r="H629" s="14">
        <v>0</v>
      </c>
      <c r="I629" s="14">
        <v>49</v>
      </c>
      <c r="J629" s="14">
        <v>159.78</v>
      </c>
      <c r="K629" s="14">
        <v>610.98</v>
      </c>
      <c r="L629" s="14">
        <v>280</v>
      </c>
      <c r="M629" s="14">
        <v>0</v>
      </c>
      <c r="N629" s="17">
        <v>122.2</v>
      </c>
      <c r="O629" s="17"/>
      <c r="P629" s="17"/>
      <c r="Q629" s="23">
        <f>(H629+I629+J629+L629+M629+N629+O629+P629)/K629</f>
        <v>1</v>
      </c>
      <c r="R629" s="13">
        <v>20200119</v>
      </c>
      <c r="S629" s="13" t="s">
        <v>25</v>
      </c>
      <c r="T629" s="24" t="s">
        <v>26</v>
      </c>
      <c r="U629" s="26" t="s">
        <v>40</v>
      </c>
    </row>
    <row r="630" s="2" customFormat="1" spans="1:21">
      <c r="A630" s="12">
        <v>627</v>
      </c>
      <c r="B630" s="13" t="s">
        <v>760</v>
      </c>
      <c r="C630" s="13" t="s">
        <v>96</v>
      </c>
      <c r="D630" s="13">
        <v>20200120</v>
      </c>
      <c r="E630" s="13">
        <v>20200120</v>
      </c>
      <c r="F630" s="13" t="s">
        <v>24</v>
      </c>
      <c r="G630" s="14">
        <v>738.63</v>
      </c>
      <c r="H630" s="14">
        <v>0</v>
      </c>
      <c r="I630" s="14">
        <v>70</v>
      </c>
      <c r="J630" s="14">
        <v>120.9</v>
      </c>
      <c r="K630" s="14">
        <v>738.63</v>
      </c>
      <c r="L630" s="14">
        <v>400</v>
      </c>
      <c r="M630" s="14">
        <v>0</v>
      </c>
      <c r="N630" s="17"/>
      <c r="O630" s="17"/>
      <c r="P630" s="17"/>
      <c r="Q630" s="23">
        <f>(H630+I630+J630+L630+M630+N630+O630+P630)/K630</f>
        <v>0.799994584568729</v>
      </c>
      <c r="R630" s="13">
        <v>20200120</v>
      </c>
      <c r="S630" s="13" t="s">
        <v>25</v>
      </c>
      <c r="T630" s="24" t="s">
        <v>26</v>
      </c>
      <c r="U630" s="25"/>
    </row>
    <row r="631" s="2" customFormat="1" ht="14.4" spans="1:21">
      <c r="A631" s="12">
        <v>628</v>
      </c>
      <c r="B631" s="13" t="s">
        <v>761</v>
      </c>
      <c r="C631" s="13" t="s">
        <v>55</v>
      </c>
      <c r="D631" s="13">
        <v>20200120</v>
      </c>
      <c r="E631" s="13">
        <v>20200120</v>
      </c>
      <c r="F631" s="13" t="s">
        <v>48</v>
      </c>
      <c r="G631" s="14">
        <v>529.92</v>
      </c>
      <c r="H631" s="14">
        <v>0</v>
      </c>
      <c r="I631" s="14">
        <v>63</v>
      </c>
      <c r="J631" s="14">
        <v>0.94</v>
      </c>
      <c r="K631" s="14">
        <v>529.92</v>
      </c>
      <c r="L631" s="14">
        <v>360</v>
      </c>
      <c r="M631" s="14">
        <v>0</v>
      </c>
      <c r="N631" s="17"/>
      <c r="O631" s="17"/>
      <c r="P631" s="17"/>
      <c r="Q631" s="23">
        <f>(H631+I631+J631+L631+M631+N631+O631+P631)/K631</f>
        <v>0.800007548309179</v>
      </c>
      <c r="R631" s="13">
        <v>20200120</v>
      </c>
      <c r="S631" s="13" t="s">
        <v>25</v>
      </c>
      <c r="T631" s="26" t="s">
        <v>26</v>
      </c>
      <c r="U631" s="25"/>
    </row>
    <row r="632" s="2" customFormat="1" spans="1:21">
      <c r="A632" s="12">
        <v>629</v>
      </c>
      <c r="B632" s="13" t="s">
        <v>762</v>
      </c>
      <c r="C632" s="13" t="s">
        <v>60</v>
      </c>
      <c r="D632" s="13">
        <v>20200117</v>
      </c>
      <c r="E632" s="13">
        <v>20200117</v>
      </c>
      <c r="F632" s="13" t="s">
        <v>24</v>
      </c>
      <c r="G632" s="14">
        <v>56.5</v>
      </c>
      <c r="H632" s="14">
        <v>0</v>
      </c>
      <c r="I632" s="14">
        <v>7.91</v>
      </c>
      <c r="J632" s="14">
        <v>0</v>
      </c>
      <c r="K632" s="14">
        <v>56.5</v>
      </c>
      <c r="L632" s="14">
        <v>45.2</v>
      </c>
      <c r="M632" s="14">
        <v>0</v>
      </c>
      <c r="N632" s="17"/>
      <c r="O632" s="17"/>
      <c r="P632" s="17"/>
      <c r="Q632" s="23">
        <f>(H632+I632+J632+L632+M632+N632+O632+P632)/K632</f>
        <v>0.94</v>
      </c>
      <c r="R632" s="13">
        <v>20200117</v>
      </c>
      <c r="S632" s="13" t="s">
        <v>25</v>
      </c>
      <c r="T632" s="24" t="s">
        <v>26</v>
      </c>
      <c r="U632" s="25"/>
    </row>
    <row r="633" s="2" customFormat="1" ht="14.4" spans="1:21">
      <c r="A633" s="12">
        <v>630</v>
      </c>
      <c r="B633" s="13" t="s">
        <v>763</v>
      </c>
      <c r="C633" s="13" t="s">
        <v>96</v>
      </c>
      <c r="D633" s="13">
        <v>20200122</v>
      </c>
      <c r="E633" s="13">
        <v>20200122</v>
      </c>
      <c r="F633" s="13" t="s">
        <v>448</v>
      </c>
      <c r="G633" s="14">
        <v>125.2</v>
      </c>
      <c r="H633" s="14">
        <v>0</v>
      </c>
      <c r="I633" s="14">
        <v>4.38</v>
      </c>
      <c r="J633" s="14">
        <v>0</v>
      </c>
      <c r="K633" s="14">
        <v>125.2</v>
      </c>
      <c r="L633" s="14">
        <v>118.94</v>
      </c>
      <c r="M633" s="14">
        <v>0</v>
      </c>
      <c r="N633" s="17"/>
      <c r="O633" s="17"/>
      <c r="P633" s="17"/>
      <c r="Q633" s="23">
        <f>(H633+I633+J633+L633+M633+N633+O633+P633)/K633</f>
        <v>0.984984025559105</v>
      </c>
      <c r="R633" s="13">
        <v>20200122</v>
      </c>
      <c r="S633" s="13" t="s">
        <v>25</v>
      </c>
      <c r="T633" s="26" t="s">
        <v>26</v>
      </c>
      <c r="U633" s="25"/>
    </row>
    <row r="634" s="2" customFormat="1" spans="1:21">
      <c r="A634" s="12">
        <v>631</v>
      </c>
      <c r="B634" s="13" t="s">
        <v>764</v>
      </c>
      <c r="C634" s="13" t="s">
        <v>765</v>
      </c>
      <c r="D634" s="13">
        <v>20200107</v>
      </c>
      <c r="E634" s="13">
        <v>20200101</v>
      </c>
      <c r="F634" s="13" t="s">
        <v>24</v>
      </c>
      <c r="G634" s="14">
        <v>6940.02</v>
      </c>
      <c r="H634" s="14">
        <v>0</v>
      </c>
      <c r="I634" s="14">
        <v>971.6</v>
      </c>
      <c r="J634" s="14">
        <v>0</v>
      </c>
      <c r="K634" s="14">
        <v>7132.09</v>
      </c>
      <c r="L634" s="14">
        <v>5552.02</v>
      </c>
      <c r="M634" s="14">
        <v>0</v>
      </c>
      <c r="N634" s="17"/>
      <c r="O634" s="17"/>
      <c r="P634" s="17"/>
      <c r="Q634" s="23">
        <f>(H634+I634+J634+L634+M634+N634+O634+P634)/K634</f>
        <v>0.914685597069022</v>
      </c>
      <c r="R634" s="13">
        <v>20200121</v>
      </c>
      <c r="S634" s="13" t="s">
        <v>33</v>
      </c>
      <c r="T634" s="24" t="s">
        <v>26</v>
      </c>
      <c r="U634" s="25"/>
    </row>
    <row r="635" s="2" customFormat="1" ht="14.4" spans="1:21">
      <c r="A635" s="12">
        <v>632</v>
      </c>
      <c r="B635" s="13" t="s">
        <v>766</v>
      </c>
      <c r="C635" s="13" t="s">
        <v>28</v>
      </c>
      <c r="D635" s="13">
        <v>20200121</v>
      </c>
      <c r="E635" s="13">
        <v>20200101</v>
      </c>
      <c r="F635" s="13" t="s">
        <v>29</v>
      </c>
      <c r="G635" s="14">
        <v>3011.1</v>
      </c>
      <c r="H635" s="14">
        <v>0</v>
      </c>
      <c r="I635" s="14">
        <v>421.55</v>
      </c>
      <c r="J635" s="14">
        <v>0</v>
      </c>
      <c r="K635" s="14">
        <v>3063.31</v>
      </c>
      <c r="L635" s="14">
        <v>2408.88</v>
      </c>
      <c r="M635" s="14">
        <v>0</v>
      </c>
      <c r="N635" s="17"/>
      <c r="O635" s="17"/>
      <c r="P635" s="17"/>
      <c r="Q635" s="23">
        <f>(H635+I635+J635+L635+M635+N635+O635+P635)/K635</f>
        <v>0.923977658154088</v>
      </c>
      <c r="R635" s="13">
        <v>20200122</v>
      </c>
      <c r="S635" s="13" t="s">
        <v>30</v>
      </c>
      <c r="T635" s="26" t="s">
        <v>26</v>
      </c>
      <c r="U635" s="25"/>
    </row>
    <row r="636" s="2" customFormat="1" ht="14.4" spans="1:21">
      <c r="A636" s="12">
        <v>633</v>
      </c>
      <c r="B636" s="13" t="s">
        <v>767</v>
      </c>
      <c r="C636" s="13" t="s">
        <v>768</v>
      </c>
      <c r="D636" s="13">
        <v>20200117</v>
      </c>
      <c r="E636" s="13">
        <v>20200113</v>
      </c>
      <c r="F636" s="13" t="s">
        <v>29</v>
      </c>
      <c r="G636" s="14">
        <v>2043.68</v>
      </c>
      <c r="H636" s="14">
        <v>0</v>
      </c>
      <c r="I636" s="14">
        <v>286.12</v>
      </c>
      <c r="J636" s="14">
        <v>0</v>
      </c>
      <c r="K636" s="14">
        <v>2083.72</v>
      </c>
      <c r="L636" s="14">
        <v>1634.94</v>
      </c>
      <c r="M636" s="14">
        <v>0</v>
      </c>
      <c r="N636" s="17"/>
      <c r="O636" s="17"/>
      <c r="P636" s="17"/>
      <c r="Q636" s="23">
        <f>(H636+I636+J636+L636+M636+N636+O636+P636)/K636</f>
        <v>0.92193768836504</v>
      </c>
      <c r="R636" s="13">
        <v>20200117</v>
      </c>
      <c r="S636" s="13" t="s">
        <v>33</v>
      </c>
      <c r="T636" s="26" t="s">
        <v>26</v>
      </c>
      <c r="U636" s="25"/>
    </row>
    <row r="637" s="2" customFormat="1" ht="14.4" spans="1:21">
      <c r="A637" s="12">
        <v>634</v>
      </c>
      <c r="B637" s="13" t="s">
        <v>769</v>
      </c>
      <c r="C637" s="13" t="s">
        <v>770</v>
      </c>
      <c r="D637" s="13">
        <v>20200119</v>
      </c>
      <c r="E637" s="13">
        <v>20200116</v>
      </c>
      <c r="F637" s="13" t="s">
        <v>76</v>
      </c>
      <c r="G637" s="14">
        <v>3662.02</v>
      </c>
      <c r="H637" s="14">
        <v>0</v>
      </c>
      <c r="I637" s="14">
        <v>499.96</v>
      </c>
      <c r="J637" s="14">
        <v>0</v>
      </c>
      <c r="K637" s="14">
        <v>3823.1</v>
      </c>
      <c r="L637" s="14">
        <v>2947.8</v>
      </c>
      <c r="M637" s="14">
        <v>0</v>
      </c>
      <c r="N637" s="17"/>
      <c r="O637" s="17"/>
      <c r="P637" s="17"/>
      <c r="Q637" s="23">
        <f>(H637+I637+J637+L637+M637+N637+O637+P637)/K637</f>
        <v>0.901823127828202</v>
      </c>
      <c r="R637" s="13">
        <v>20200122</v>
      </c>
      <c r="S637" s="13" t="s">
        <v>33</v>
      </c>
      <c r="T637" s="26" t="s">
        <v>26</v>
      </c>
      <c r="U637" s="25"/>
    </row>
    <row r="638" s="2" customFormat="1" ht="14.4" spans="1:21">
      <c r="A638" s="12">
        <v>635</v>
      </c>
      <c r="B638" s="13" t="s">
        <v>771</v>
      </c>
      <c r="C638" s="13" t="s">
        <v>772</v>
      </c>
      <c r="D638" s="13">
        <v>20200120</v>
      </c>
      <c r="E638" s="13">
        <v>20200120</v>
      </c>
      <c r="F638" s="13" t="s">
        <v>48</v>
      </c>
      <c r="G638" s="14">
        <v>707.23</v>
      </c>
      <c r="H638" s="14">
        <v>0</v>
      </c>
      <c r="I638" s="14">
        <v>70</v>
      </c>
      <c r="J638" s="14">
        <v>95.78</v>
      </c>
      <c r="K638" s="14">
        <v>707.23</v>
      </c>
      <c r="L638" s="14">
        <v>400</v>
      </c>
      <c r="M638" s="14">
        <v>0</v>
      </c>
      <c r="N638" s="17"/>
      <c r="O638" s="17"/>
      <c r="P638" s="17"/>
      <c r="Q638" s="23">
        <f>(H638+I638+J638+L638+M638+N638+O638+P638)/K638</f>
        <v>0.799994344131329</v>
      </c>
      <c r="R638" s="13">
        <v>20200120</v>
      </c>
      <c r="S638" s="13" t="s">
        <v>25</v>
      </c>
      <c r="T638" s="26" t="s">
        <v>26</v>
      </c>
      <c r="U638" s="25"/>
    </row>
    <row r="639" s="2" customFormat="1" ht="14.4" spans="1:21">
      <c r="A639" s="12">
        <v>636</v>
      </c>
      <c r="B639" s="13" t="s">
        <v>570</v>
      </c>
      <c r="C639" s="13" t="s">
        <v>308</v>
      </c>
      <c r="D639" s="13">
        <v>20200119</v>
      </c>
      <c r="E639" s="13">
        <v>20200119</v>
      </c>
      <c r="F639" s="13" t="s">
        <v>48</v>
      </c>
      <c r="G639" s="14">
        <v>692.16</v>
      </c>
      <c r="H639" s="14">
        <v>0</v>
      </c>
      <c r="I639" s="14">
        <v>70</v>
      </c>
      <c r="J639" s="14">
        <v>83.73</v>
      </c>
      <c r="K639" s="14">
        <v>692.16</v>
      </c>
      <c r="L639" s="14">
        <v>400</v>
      </c>
      <c r="M639" s="14">
        <v>0</v>
      </c>
      <c r="N639" s="17"/>
      <c r="O639" s="17"/>
      <c r="P639" s="17"/>
      <c r="Q639" s="23">
        <f>(H639+I639+J639+L639+M639+N639+O639+P639)/K639</f>
        <v>0.800002889505317</v>
      </c>
      <c r="R639" s="13">
        <v>20200119</v>
      </c>
      <c r="S639" s="13" t="s">
        <v>25</v>
      </c>
      <c r="T639" s="26" t="s">
        <v>26</v>
      </c>
      <c r="U639" s="25"/>
    </row>
    <row r="640" s="2" customFormat="1" ht="14.4" spans="1:21">
      <c r="A640" s="12">
        <v>637</v>
      </c>
      <c r="B640" s="13" t="s">
        <v>773</v>
      </c>
      <c r="C640" s="13" t="s">
        <v>265</v>
      </c>
      <c r="D640" s="13">
        <v>20200116</v>
      </c>
      <c r="E640" s="13">
        <v>20200116</v>
      </c>
      <c r="F640" s="13" t="s">
        <v>48</v>
      </c>
      <c r="G640" s="14">
        <v>855.67</v>
      </c>
      <c r="H640" s="14">
        <v>0</v>
      </c>
      <c r="I640" s="14">
        <v>56</v>
      </c>
      <c r="J640" s="14">
        <v>311.46</v>
      </c>
      <c r="K640" s="14">
        <v>859.32</v>
      </c>
      <c r="L640" s="14">
        <v>320</v>
      </c>
      <c r="M640" s="14">
        <v>0</v>
      </c>
      <c r="N640" s="17"/>
      <c r="O640" s="17"/>
      <c r="P640" s="17"/>
      <c r="Q640" s="23">
        <f>(H640+I640+J640+L640+M640+N640+O640+P640)/K640</f>
        <v>0.800004654843364</v>
      </c>
      <c r="R640" s="13">
        <v>20200116</v>
      </c>
      <c r="S640" s="13" t="s">
        <v>25</v>
      </c>
      <c r="T640" s="26" t="s">
        <v>26</v>
      </c>
      <c r="U640" s="25"/>
    </row>
    <row r="641" s="2" customFormat="1" ht="14.4" spans="1:21">
      <c r="A641" s="12">
        <v>638</v>
      </c>
      <c r="B641" s="13" t="s">
        <v>774</v>
      </c>
      <c r="C641" s="13" t="s">
        <v>23</v>
      </c>
      <c r="D641" s="13">
        <v>20200124</v>
      </c>
      <c r="E641" s="13">
        <v>20200124</v>
      </c>
      <c r="F641" s="13" t="s">
        <v>448</v>
      </c>
      <c r="G641" s="14">
        <v>109</v>
      </c>
      <c r="H641" s="14">
        <v>0</v>
      </c>
      <c r="I641" s="14">
        <v>3.82</v>
      </c>
      <c r="J641" s="14">
        <v>0</v>
      </c>
      <c r="K641" s="14">
        <v>109</v>
      </c>
      <c r="L641" s="14">
        <v>103.55</v>
      </c>
      <c r="M641" s="14">
        <v>0</v>
      </c>
      <c r="N641" s="17"/>
      <c r="O641" s="17"/>
      <c r="P641" s="17"/>
      <c r="Q641" s="23">
        <f t="shared" ref="Q641:Q704" si="10">(H641+I641+J641+L641+M641+N641+O641+P641)/K641</f>
        <v>0.985045871559633</v>
      </c>
      <c r="R641" s="13">
        <v>20200124</v>
      </c>
      <c r="S641" s="13" t="s">
        <v>25</v>
      </c>
      <c r="T641" s="26" t="s">
        <v>26</v>
      </c>
      <c r="U641" s="25"/>
    </row>
    <row r="642" s="2" customFormat="1" ht="14.4" spans="1:21">
      <c r="A642" s="12">
        <v>639</v>
      </c>
      <c r="B642" s="13" t="s">
        <v>775</v>
      </c>
      <c r="C642" s="13" t="s">
        <v>755</v>
      </c>
      <c r="D642" s="13">
        <v>20200131</v>
      </c>
      <c r="E642" s="13">
        <v>20200129</v>
      </c>
      <c r="F642" s="13" t="s">
        <v>48</v>
      </c>
      <c r="G642" s="14">
        <v>4118.9</v>
      </c>
      <c r="H642" s="14">
        <v>0</v>
      </c>
      <c r="I642" s="14">
        <v>576.65</v>
      </c>
      <c r="J642" s="14">
        <v>445.86</v>
      </c>
      <c r="K642" s="14">
        <v>4797.37</v>
      </c>
      <c r="L642" s="14">
        <v>3295.12</v>
      </c>
      <c r="M642" s="14">
        <v>0</v>
      </c>
      <c r="N642" s="17"/>
      <c r="O642" s="17"/>
      <c r="P642" s="17"/>
      <c r="Q642" s="23">
        <f>(H642+I642+J642+L642+M642+N642+O642+P642)/K642</f>
        <v>0.899999374657364</v>
      </c>
      <c r="R642" s="13">
        <v>20200131</v>
      </c>
      <c r="S642" s="13" t="s">
        <v>33</v>
      </c>
      <c r="T642" s="26" t="s">
        <v>26</v>
      </c>
      <c r="U642" s="25"/>
    </row>
    <row r="643" s="2" customFormat="1" spans="1:21">
      <c r="A643" s="12">
        <v>640</v>
      </c>
      <c r="B643" s="13" t="s">
        <v>776</v>
      </c>
      <c r="C643" s="13" t="s">
        <v>84</v>
      </c>
      <c r="D643" s="13">
        <v>20200123</v>
      </c>
      <c r="E643" s="13">
        <v>20200123</v>
      </c>
      <c r="F643" s="13" t="s">
        <v>24</v>
      </c>
      <c r="G643" s="14">
        <v>862.7</v>
      </c>
      <c r="H643" s="14">
        <v>0</v>
      </c>
      <c r="I643" s="14">
        <v>120.78</v>
      </c>
      <c r="J643" s="14">
        <v>0</v>
      </c>
      <c r="K643" s="14">
        <v>862.7</v>
      </c>
      <c r="L643" s="14">
        <v>690.16</v>
      </c>
      <c r="M643" s="14">
        <v>0</v>
      </c>
      <c r="N643" s="17"/>
      <c r="O643" s="17"/>
      <c r="P643" s="17"/>
      <c r="Q643" s="23">
        <f>(H643+I643+J643+L643+M643+N643+O643+P643)/K643</f>
        <v>0.940002318303002</v>
      </c>
      <c r="R643" s="13">
        <v>20200123</v>
      </c>
      <c r="S643" s="13" t="s">
        <v>25</v>
      </c>
      <c r="T643" s="24" t="s">
        <v>26</v>
      </c>
      <c r="U643" s="25"/>
    </row>
    <row r="644" s="2" customFormat="1" ht="14.4" spans="1:21">
      <c r="A644" s="12">
        <v>641</v>
      </c>
      <c r="B644" s="13" t="s">
        <v>777</v>
      </c>
      <c r="C644" s="13" t="s">
        <v>778</v>
      </c>
      <c r="D644" s="13">
        <v>20200115</v>
      </c>
      <c r="E644" s="13">
        <v>20200103</v>
      </c>
      <c r="F644" s="13" t="s">
        <v>66</v>
      </c>
      <c r="G644" s="14">
        <v>13089.15</v>
      </c>
      <c r="H644" s="14">
        <v>0</v>
      </c>
      <c r="I644" s="14">
        <v>2748.72</v>
      </c>
      <c r="J644" s="14">
        <v>784.01</v>
      </c>
      <c r="K644" s="14">
        <v>14105.71</v>
      </c>
      <c r="L644" s="14">
        <v>9162.41</v>
      </c>
      <c r="M644" s="14">
        <v>0</v>
      </c>
      <c r="N644" s="17"/>
      <c r="O644" s="17"/>
      <c r="P644" s="17"/>
      <c r="Q644" s="23">
        <f>(H644+I644+J644+L644+M644+N644+O644+P644)/K644</f>
        <v>0.900000070893277</v>
      </c>
      <c r="R644" s="13">
        <v>20200120</v>
      </c>
      <c r="S644" s="13" t="s">
        <v>33</v>
      </c>
      <c r="T644" s="26" t="s">
        <v>26</v>
      </c>
      <c r="U644" s="25"/>
    </row>
    <row r="645" s="2" customFormat="1" ht="14.4" spans="1:21">
      <c r="A645" s="12">
        <v>642</v>
      </c>
      <c r="B645" s="13" t="s">
        <v>779</v>
      </c>
      <c r="C645" s="13" t="s">
        <v>23</v>
      </c>
      <c r="D645" s="13">
        <v>20200116</v>
      </c>
      <c r="E645" s="13">
        <v>20200116</v>
      </c>
      <c r="F645" s="13" t="s">
        <v>73</v>
      </c>
      <c r="G645" s="14">
        <v>77</v>
      </c>
      <c r="H645" s="14">
        <v>0</v>
      </c>
      <c r="I645" s="14">
        <v>2.7</v>
      </c>
      <c r="J645" s="14">
        <v>0</v>
      </c>
      <c r="K645" s="14">
        <v>77</v>
      </c>
      <c r="L645" s="14">
        <v>73.15</v>
      </c>
      <c r="M645" s="14">
        <v>0</v>
      </c>
      <c r="N645" s="17"/>
      <c r="O645" s="17"/>
      <c r="P645" s="17"/>
      <c r="Q645" s="23">
        <f>(H645+I645+J645+L645+M645+N645+O645+P645)/K645</f>
        <v>0.985064935064935</v>
      </c>
      <c r="R645" s="13">
        <v>20200116</v>
      </c>
      <c r="S645" s="13" t="s">
        <v>25</v>
      </c>
      <c r="T645" s="26" t="s">
        <v>26</v>
      </c>
      <c r="U645" s="25"/>
    </row>
    <row r="646" s="2" customFormat="1" ht="14.4" spans="1:21">
      <c r="A646" s="12">
        <v>643</v>
      </c>
      <c r="B646" s="13" t="s">
        <v>780</v>
      </c>
      <c r="C646" s="13" t="s">
        <v>23</v>
      </c>
      <c r="D646" s="13">
        <v>20200116</v>
      </c>
      <c r="E646" s="13">
        <v>20200116</v>
      </c>
      <c r="F646" s="13" t="s">
        <v>73</v>
      </c>
      <c r="G646" s="14">
        <v>77</v>
      </c>
      <c r="H646" s="14">
        <v>0</v>
      </c>
      <c r="I646" s="14">
        <v>2.7</v>
      </c>
      <c r="J646" s="14">
        <v>0</v>
      </c>
      <c r="K646" s="14">
        <v>77</v>
      </c>
      <c r="L646" s="14">
        <v>73.15</v>
      </c>
      <c r="M646" s="14">
        <v>0</v>
      </c>
      <c r="N646" s="17"/>
      <c r="O646" s="17"/>
      <c r="P646" s="17"/>
      <c r="Q646" s="23">
        <f>(H646+I646+J646+L646+M646+N646+O646+P646)/K646</f>
        <v>0.985064935064935</v>
      </c>
      <c r="R646" s="13">
        <v>20200116</v>
      </c>
      <c r="S646" s="13" t="s">
        <v>25</v>
      </c>
      <c r="T646" s="26" t="s">
        <v>26</v>
      </c>
      <c r="U646" s="25"/>
    </row>
    <row r="647" s="2" customFormat="1" ht="14.4" spans="1:21">
      <c r="A647" s="12">
        <v>644</v>
      </c>
      <c r="B647" s="13" t="s">
        <v>781</v>
      </c>
      <c r="C647" s="13" t="s">
        <v>23</v>
      </c>
      <c r="D647" s="13">
        <v>20200120</v>
      </c>
      <c r="E647" s="13">
        <v>20200120</v>
      </c>
      <c r="F647" s="13" t="s">
        <v>106</v>
      </c>
      <c r="G647" s="14">
        <v>54.96</v>
      </c>
      <c r="H647" s="14">
        <v>0</v>
      </c>
      <c r="I647" s="14">
        <v>1.92</v>
      </c>
      <c r="J647" s="14">
        <v>0</v>
      </c>
      <c r="K647" s="14">
        <v>54.96</v>
      </c>
      <c r="L647" s="14">
        <v>52.21</v>
      </c>
      <c r="M647" s="14">
        <v>0</v>
      </c>
      <c r="N647" s="17"/>
      <c r="O647" s="17"/>
      <c r="P647" s="17"/>
      <c r="Q647" s="23">
        <f>(H647+I647+J647+L647+M647+N647+O647+P647)/K647</f>
        <v>0.984898107714702</v>
      </c>
      <c r="R647" s="13">
        <v>20200120</v>
      </c>
      <c r="S647" s="13" t="s">
        <v>25</v>
      </c>
      <c r="T647" s="26" t="s">
        <v>26</v>
      </c>
      <c r="U647" s="25"/>
    </row>
    <row r="648" s="2" customFormat="1" ht="14.4" spans="1:21">
      <c r="A648" s="12">
        <v>645</v>
      </c>
      <c r="B648" s="13" t="s">
        <v>782</v>
      </c>
      <c r="C648" s="13" t="s">
        <v>96</v>
      </c>
      <c r="D648" s="13">
        <v>20200123</v>
      </c>
      <c r="E648" s="13">
        <v>20200123</v>
      </c>
      <c r="F648" s="13" t="s">
        <v>91</v>
      </c>
      <c r="G648" s="14">
        <v>147.47</v>
      </c>
      <c r="H648" s="14">
        <v>0</v>
      </c>
      <c r="I648" s="14">
        <v>5.16</v>
      </c>
      <c r="J648" s="14">
        <v>0</v>
      </c>
      <c r="K648" s="14">
        <v>147.47</v>
      </c>
      <c r="L648" s="14">
        <v>140.1</v>
      </c>
      <c r="M648" s="14">
        <v>0</v>
      </c>
      <c r="N648" s="17"/>
      <c r="O648" s="17"/>
      <c r="P648" s="17"/>
      <c r="Q648" s="23">
        <f>(H648+I648+J648+L648+M648+N648+O648+P648)/K648</f>
        <v>0.985013901132434</v>
      </c>
      <c r="R648" s="13">
        <v>20200123</v>
      </c>
      <c r="S648" s="13" t="s">
        <v>25</v>
      </c>
      <c r="T648" s="26" t="s">
        <v>26</v>
      </c>
      <c r="U648" s="25"/>
    </row>
    <row r="649" s="2" customFormat="1" spans="1:21">
      <c r="A649" s="12">
        <v>646</v>
      </c>
      <c r="B649" s="13" t="s">
        <v>783</v>
      </c>
      <c r="C649" s="13" t="s">
        <v>784</v>
      </c>
      <c r="D649" s="13">
        <v>20200118</v>
      </c>
      <c r="E649" s="13">
        <v>20200110</v>
      </c>
      <c r="F649" s="13" t="s">
        <v>24</v>
      </c>
      <c r="G649" s="14">
        <v>29509.84</v>
      </c>
      <c r="H649" s="14">
        <v>926.77</v>
      </c>
      <c r="I649" s="14">
        <v>973.11</v>
      </c>
      <c r="J649" s="14">
        <v>497.97</v>
      </c>
      <c r="K649" s="14">
        <v>32878.63</v>
      </c>
      <c r="L649" s="14">
        <v>23607.87</v>
      </c>
      <c r="M649" s="14">
        <v>3585.05</v>
      </c>
      <c r="N649" s="17"/>
      <c r="O649" s="17"/>
      <c r="P649" s="17"/>
      <c r="Q649" s="23">
        <f>(H649+I649+J649+L649+M649+N649+O649+P649)/K649</f>
        <v>0.900000091244678</v>
      </c>
      <c r="R649" s="13">
        <v>20200118</v>
      </c>
      <c r="S649" s="13" t="s">
        <v>33</v>
      </c>
      <c r="T649" s="24" t="s">
        <v>26</v>
      </c>
      <c r="U649" s="25"/>
    </row>
    <row r="650" s="2" customFormat="1" ht="14.4" spans="1:21">
      <c r="A650" s="12">
        <v>647</v>
      </c>
      <c r="B650" s="13" t="s">
        <v>785</v>
      </c>
      <c r="C650" s="13" t="s">
        <v>39</v>
      </c>
      <c r="D650" s="13">
        <v>20200120</v>
      </c>
      <c r="E650" s="13">
        <v>20200120</v>
      </c>
      <c r="F650" s="13" t="s">
        <v>24</v>
      </c>
      <c r="G650" s="14">
        <v>305.28</v>
      </c>
      <c r="H650" s="14">
        <v>0</v>
      </c>
      <c r="I650" s="14">
        <v>42.74</v>
      </c>
      <c r="J650" s="14">
        <v>0</v>
      </c>
      <c r="K650" s="14">
        <v>305.28</v>
      </c>
      <c r="L650" s="14">
        <v>244.22</v>
      </c>
      <c r="M650" s="14">
        <v>0</v>
      </c>
      <c r="N650" s="17">
        <v>18.32</v>
      </c>
      <c r="O650" s="17"/>
      <c r="P650" s="17"/>
      <c r="Q650" s="23">
        <f>(H650+I650+J650+L650+M650+N650+O650+P650)/K650</f>
        <v>1</v>
      </c>
      <c r="R650" s="13">
        <v>20200120</v>
      </c>
      <c r="S650" s="13" t="s">
        <v>25</v>
      </c>
      <c r="T650" s="26" t="s">
        <v>26</v>
      </c>
      <c r="U650" s="26" t="s">
        <v>40</v>
      </c>
    </row>
    <row r="651" s="2" customFormat="1" ht="14.4" spans="1:21">
      <c r="A651" s="12">
        <v>648</v>
      </c>
      <c r="B651" s="13" t="s">
        <v>786</v>
      </c>
      <c r="C651" s="13" t="s">
        <v>23</v>
      </c>
      <c r="D651" s="13">
        <v>20200119</v>
      </c>
      <c r="E651" s="13">
        <v>20200119</v>
      </c>
      <c r="F651" s="13" t="s">
        <v>76</v>
      </c>
      <c r="G651" s="14">
        <v>139</v>
      </c>
      <c r="H651" s="14">
        <v>0</v>
      </c>
      <c r="I651" s="14">
        <v>19.46</v>
      </c>
      <c r="J651" s="14">
        <v>0</v>
      </c>
      <c r="K651" s="14">
        <v>139</v>
      </c>
      <c r="L651" s="14">
        <v>111.2</v>
      </c>
      <c r="M651" s="14">
        <v>0</v>
      </c>
      <c r="N651" s="17"/>
      <c r="O651" s="17"/>
      <c r="P651" s="17"/>
      <c r="Q651" s="23">
        <f>(H651+I651+J651+L651+M651+N651+O651+P651)/K651</f>
        <v>0.94</v>
      </c>
      <c r="R651" s="13">
        <v>20200119</v>
      </c>
      <c r="S651" s="13" t="s">
        <v>25</v>
      </c>
      <c r="T651" s="26" t="s">
        <v>26</v>
      </c>
      <c r="U651" s="25"/>
    </row>
    <row r="652" s="2" customFormat="1" spans="1:21">
      <c r="A652" s="12">
        <v>649</v>
      </c>
      <c r="B652" s="13" t="s">
        <v>786</v>
      </c>
      <c r="C652" s="13" t="s">
        <v>787</v>
      </c>
      <c r="D652" s="13">
        <v>20200117</v>
      </c>
      <c r="E652" s="13">
        <v>20200110</v>
      </c>
      <c r="F652" s="13" t="s">
        <v>24</v>
      </c>
      <c r="G652" s="14">
        <v>6747</v>
      </c>
      <c r="H652" s="14">
        <v>0</v>
      </c>
      <c r="I652" s="14">
        <v>944.58</v>
      </c>
      <c r="J652" s="14">
        <v>206.68</v>
      </c>
      <c r="K652" s="14">
        <v>7276.51</v>
      </c>
      <c r="L652" s="14">
        <v>5397.6</v>
      </c>
      <c r="M652" s="14">
        <v>0</v>
      </c>
      <c r="N652" s="17"/>
      <c r="O652" s="17"/>
      <c r="P652" s="17"/>
      <c r="Q652" s="23">
        <f>(H652+I652+J652+L652+M652+N652+O652+P652)/K652</f>
        <v>0.90000013742852</v>
      </c>
      <c r="R652" s="13">
        <v>20200117</v>
      </c>
      <c r="S652" s="13" t="s">
        <v>33</v>
      </c>
      <c r="T652" s="24" t="s">
        <v>26</v>
      </c>
      <c r="U652" s="25"/>
    </row>
    <row r="653" s="2" customFormat="1" ht="14.4" spans="1:21">
      <c r="A653" s="12">
        <v>650</v>
      </c>
      <c r="B653" s="13" t="s">
        <v>788</v>
      </c>
      <c r="C653" s="13" t="s">
        <v>39</v>
      </c>
      <c r="D653" s="13">
        <v>20200119</v>
      </c>
      <c r="E653" s="13">
        <v>20200119</v>
      </c>
      <c r="F653" s="13" t="s">
        <v>24</v>
      </c>
      <c r="G653" s="14">
        <v>371.4</v>
      </c>
      <c r="H653" s="14">
        <v>0</v>
      </c>
      <c r="I653" s="14">
        <v>49</v>
      </c>
      <c r="J653" s="14">
        <v>0</v>
      </c>
      <c r="K653" s="14">
        <v>371.4</v>
      </c>
      <c r="L653" s="14">
        <v>280</v>
      </c>
      <c r="M653" s="14">
        <v>0</v>
      </c>
      <c r="N653" s="17">
        <v>42.4</v>
      </c>
      <c r="O653" s="17"/>
      <c r="P653" s="17"/>
      <c r="Q653" s="23">
        <f>(H653+I653+J653+L653+M653+N653+O653+P653)/K653</f>
        <v>1</v>
      </c>
      <c r="R653" s="13">
        <v>20200119</v>
      </c>
      <c r="S653" s="13" t="s">
        <v>25</v>
      </c>
      <c r="T653" s="26" t="s">
        <v>26</v>
      </c>
      <c r="U653" s="26" t="s">
        <v>40</v>
      </c>
    </row>
    <row r="654" s="2" customFormat="1" ht="14.4" spans="1:21">
      <c r="A654" s="12">
        <v>651</v>
      </c>
      <c r="B654" s="13" t="s">
        <v>789</v>
      </c>
      <c r="C654" s="13" t="s">
        <v>110</v>
      </c>
      <c r="D654" s="13">
        <v>20200129</v>
      </c>
      <c r="E654" s="13">
        <v>20200125</v>
      </c>
      <c r="F654" s="13" t="s">
        <v>48</v>
      </c>
      <c r="G654" s="14">
        <v>5735.03</v>
      </c>
      <c r="H654" s="14">
        <v>0</v>
      </c>
      <c r="I654" s="14">
        <v>802.9</v>
      </c>
      <c r="J654" s="14">
        <v>267.32</v>
      </c>
      <c r="K654" s="14">
        <v>6286.93</v>
      </c>
      <c r="L654" s="14">
        <v>4588.02</v>
      </c>
      <c r="M654" s="14">
        <v>0</v>
      </c>
      <c r="N654" s="17"/>
      <c r="O654" s="17"/>
      <c r="P654" s="17"/>
      <c r="Q654" s="23">
        <f>(H654+I654+J654+L654+M654+N654+O654+P654)/K654</f>
        <v>0.900000477180436</v>
      </c>
      <c r="R654" s="13">
        <v>20200129</v>
      </c>
      <c r="S654" s="13" t="s">
        <v>33</v>
      </c>
      <c r="T654" s="26" t="s">
        <v>26</v>
      </c>
      <c r="U654" s="25"/>
    </row>
    <row r="655" s="2" customFormat="1" spans="1:21">
      <c r="A655" s="12">
        <v>652</v>
      </c>
      <c r="B655" s="13" t="s">
        <v>789</v>
      </c>
      <c r="C655" s="13" t="s">
        <v>124</v>
      </c>
      <c r="D655" s="13">
        <v>20200117</v>
      </c>
      <c r="E655" s="13">
        <v>20200117</v>
      </c>
      <c r="F655" s="13" t="s">
        <v>24</v>
      </c>
      <c r="G655" s="14">
        <v>207.74</v>
      </c>
      <c r="H655" s="14">
        <v>0</v>
      </c>
      <c r="I655" s="14">
        <v>29.09</v>
      </c>
      <c r="J655" s="14">
        <v>0</v>
      </c>
      <c r="K655" s="14">
        <v>207.74</v>
      </c>
      <c r="L655" s="14">
        <v>166.19</v>
      </c>
      <c r="M655" s="14">
        <v>0</v>
      </c>
      <c r="N655" s="17"/>
      <c r="O655" s="17"/>
      <c r="P655" s="17"/>
      <c r="Q655" s="23">
        <f>(H655+I655+J655+L655+M655+N655+O655+P655)/K655</f>
        <v>0.940021180321556</v>
      </c>
      <c r="R655" s="13">
        <v>20200117</v>
      </c>
      <c r="S655" s="13" t="s">
        <v>25</v>
      </c>
      <c r="T655" s="24" t="s">
        <v>26</v>
      </c>
      <c r="U655" s="25"/>
    </row>
    <row r="656" s="2" customFormat="1" ht="14.4" spans="1:21">
      <c r="A656" s="12">
        <v>653</v>
      </c>
      <c r="B656" s="13" t="s">
        <v>790</v>
      </c>
      <c r="C656" s="13" t="s">
        <v>72</v>
      </c>
      <c r="D656" s="13">
        <v>20200123</v>
      </c>
      <c r="E656" s="13">
        <v>20200119</v>
      </c>
      <c r="F656" s="13" t="s">
        <v>29</v>
      </c>
      <c r="G656" s="14">
        <v>3551.79</v>
      </c>
      <c r="H656" s="14">
        <v>0</v>
      </c>
      <c r="I656" s="14">
        <v>497.25</v>
      </c>
      <c r="J656" s="14">
        <v>54.49</v>
      </c>
      <c r="K656" s="14">
        <v>3770.19</v>
      </c>
      <c r="L656" s="14">
        <v>2841.43</v>
      </c>
      <c r="M656" s="14">
        <v>0</v>
      </c>
      <c r="N656" s="17"/>
      <c r="O656" s="17"/>
      <c r="P656" s="17"/>
      <c r="Q656" s="23">
        <f>(H656+I656+J656+L656+M656+N656+O656+P656)/K656</f>
        <v>0.899999734761378</v>
      </c>
      <c r="R656" s="13">
        <v>20200123</v>
      </c>
      <c r="S656" s="13" t="s">
        <v>33</v>
      </c>
      <c r="T656" s="26" t="s">
        <v>26</v>
      </c>
      <c r="U656" s="25"/>
    </row>
    <row r="657" s="2" customFormat="1" ht="14.4" spans="1:21">
      <c r="A657" s="12">
        <v>654</v>
      </c>
      <c r="B657" s="13" t="s">
        <v>791</v>
      </c>
      <c r="C657" s="13" t="s">
        <v>325</v>
      </c>
      <c r="D657" s="13">
        <v>20200116</v>
      </c>
      <c r="E657" s="13">
        <v>20200116</v>
      </c>
      <c r="F657" s="13" t="s">
        <v>48</v>
      </c>
      <c r="G657" s="14">
        <v>152</v>
      </c>
      <c r="H657" s="14">
        <v>0</v>
      </c>
      <c r="I657" s="14">
        <v>21.28</v>
      </c>
      <c r="J657" s="14">
        <v>0</v>
      </c>
      <c r="K657" s="14">
        <v>152</v>
      </c>
      <c r="L657" s="14">
        <v>121.6</v>
      </c>
      <c r="M657" s="14">
        <v>0</v>
      </c>
      <c r="N657" s="17"/>
      <c r="O657" s="17"/>
      <c r="P657" s="17"/>
      <c r="Q657" s="23">
        <f>(H657+I657+J657+L657+M657+N657+O657+P657)/K657</f>
        <v>0.94</v>
      </c>
      <c r="R657" s="13">
        <v>20200116</v>
      </c>
      <c r="S657" s="13" t="s">
        <v>25</v>
      </c>
      <c r="T657" s="26" t="s">
        <v>26</v>
      </c>
      <c r="U657" s="25"/>
    </row>
    <row r="658" s="2" customFormat="1" ht="14.4" spans="1:21">
      <c r="A658" s="12">
        <v>655</v>
      </c>
      <c r="B658" s="13" t="s">
        <v>792</v>
      </c>
      <c r="C658" s="13" t="s">
        <v>308</v>
      </c>
      <c r="D658" s="13">
        <v>20200120</v>
      </c>
      <c r="E658" s="13">
        <v>20200120</v>
      </c>
      <c r="F658" s="13" t="s">
        <v>48</v>
      </c>
      <c r="G658" s="14">
        <v>469.98</v>
      </c>
      <c r="H658" s="14">
        <v>0</v>
      </c>
      <c r="I658" s="14">
        <v>47.5</v>
      </c>
      <c r="J658" s="14">
        <v>57.05</v>
      </c>
      <c r="K658" s="14">
        <v>469.98</v>
      </c>
      <c r="L658" s="14">
        <v>271.43</v>
      </c>
      <c r="M658" s="14">
        <v>0</v>
      </c>
      <c r="N658" s="17"/>
      <c r="O658" s="17"/>
      <c r="P658" s="17"/>
      <c r="Q658" s="23">
        <f>(H658+I658+J658+L658+M658+N658+O658+P658)/K658</f>
        <v>0.799991488999532</v>
      </c>
      <c r="R658" s="13">
        <v>20200120</v>
      </c>
      <c r="S658" s="13" t="s">
        <v>25</v>
      </c>
      <c r="T658" s="26" t="s">
        <v>26</v>
      </c>
      <c r="U658" s="25"/>
    </row>
    <row r="659" s="2" customFormat="1" ht="14.4" spans="1:21">
      <c r="A659" s="12">
        <v>656</v>
      </c>
      <c r="B659" s="13" t="s">
        <v>792</v>
      </c>
      <c r="C659" s="13" t="s">
        <v>308</v>
      </c>
      <c r="D659" s="13">
        <v>20200116</v>
      </c>
      <c r="E659" s="13">
        <v>20200116</v>
      </c>
      <c r="F659" s="13" t="s">
        <v>48</v>
      </c>
      <c r="G659" s="14">
        <v>60.71</v>
      </c>
      <c r="H659" s="14">
        <v>0</v>
      </c>
      <c r="I659" s="14">
        <v>8.5</v>
      </c>
      <c r="J659" s="14">
        <v>0</v>
      </c>
      <c r="K659" s="14">
        <v>60.71</v>
      </c>
      <c r="L659" s="14">
        <v>48.57</v>
      </c>
      <c r="M659" s="14">
        <v>0</v>
      </c>
      <c r="N659" s="17"/>
      <c r="O659" s="17"/>
      <c r="P659" s="17"/>
      <c r="Q659" s="23">
        <f>(H659+I659+J659+L659+M659+N659+O659+P659)/K659</f>
        <v>0.940042826552463</v>
      </c>
      <c r="R659" s="13">
        <v>20200116</v>
      </c>
      <c r="S659" s="13" t="s">
        <v>25</v>
      </c>
      <c r="T659" s="26" t="s">
        <v>26</v>
      </c>
      <c r="U659" s="25"/>
    </row>
    <row r="660" s="2" customFormat="1" ht="14.4" spans="1:21">
      <c r="A660" s="12">
        <v>657</v>
      </c>
      <c r="B660" s="13" t="s">
        <v>793</v>
      </c>
      <c r="C660" s="13" t="s">
        <v>96</v>
      </c>
      <c r="D660" s="13">
        <v>20200116</v>
      </c>
      <c r="E660" s="13">
        <v>20200116</v>
      </c>
      <c r="F660" s="13" t="s">
        <v>76</v>
      </c>
      <c r="G660" s="14">
        <v>469.78</v>
      </c>
      <c r="H660" s="14">
        <v>0</v>
      </c>
      <c r="I660" s="14">
        <v>65.77</v>
      </c>
      <c r="J660" s="14">
        <v>0</v>
      </c>
      <c r="K660" s="14">
        <v>469.78</v>
      </c>
      <c r="L660" s="14">
        <v>375.82</v>
      </c>
      <c r="M660" s="14">
        <v>0</v>
      </c>
      <c r="N660" s="17"/>
      <c r="O660" s="17"/>
      <c r="P660" s="17"/>
      <c r="Q660" s="23">
        <f>(H660+I660+J660+L660+M660+N660+O660+P660)/K660</f>
        <v>0.939993188300907</v>
      </c>
      <c r="R660" s="13">
        <v>20200116</v>
      </c>
      <c r="S660" s="13" t="s">
        <v>25</v>
      </c>
      <c r="T660" s="26" t="s">
        <v>26</v>
      </c>
      <c r="U660" s="25"/>
    </row>
    <row r="661" s="2" customFormat="1" ht="14.4" spans="1:21">
      <c r="A661" s="12">
        <v>658</v>
      </c>
      <c r="B661" s="13" t="s">
        <v>794</v>
      </c>
      <c r="C661" s="13" t="s">
        <v>755</v>
      </c>
      <c r="D661" s="13">
        <v>20200118</v>
      </c>
      <c r="E661" s="13">
        <v>20200115</v>
      </c>
      <c r="F661" s="13" t="s">
        <v>48</v>
      </c>
      <c r="G661" s="14">
        <v>2852.7</v>
      </c>
      <c r="H661" s="14">
        <v>0</v>
      </c>
      <c r="I661" s="14">
        <v>399.38</v>
      </c>
      <c r="J661" s="14">
        <v>394.58</v>
      </c>
      <c r="K661" s="14">
        <v>3417.91</v>
      </c>
      <c r="L661" s="14">
        <v>2282.16</v>
      </c>
      <c r="M661" s="14">
        <v>0</v>
      </c>
      <c r="N661" s="17"/>
      <c r="O661" s="17"/>
      <c r="P661" s="17"/>
      <c r="Q661" s="23">
        <f>(H661+I661+J661+L661+M661+N661+O661+P661)/K661</f>
        <v>0.900000292576458</v>
      </c>
      <c r="R661" s="13">
        <v>20200120</v>
      </c>
      <c r="S661" s="13" t="s">
        <v>33</v>
      </c>
      <c r="T661" s="26" t="s">
        <v>26</v>
      </c>
      <c r="U661" s="25"/>
    </row>
    <row r="662" s="2" customFormat="1" ht="14.4" spans="1:21">
      <c r="A662" s="12">
        <v>659</v>
      </c>
      <c r="B662" s="13" t="s">
        <v>795</v>
      </c>
      <c r="C662" s="13" t="s">
        <v>170</v>
      </c>
      <c r="D662" s="13">
        <v>20200116</v>
      </c>
      <c r="E662" s="13">
        <v>20200113</v>
      </c>
      <c r="F662" s="13" t="s">
        <v>48</v>
      </c>
      <c r="G662" s="14">
        <v>3650.93</v>
      </c>
      <c r="H662" s="14">
        <v>0</v>
      </c>
      <c r="I662" s="14">
        <v>511.13</v>
      </c>
      <c r="J662" s="14">
        <v>5.12</v>
      </c>
      <c r="K662" s="14">
        <v>3818.88</v>
      </c>
      <c r="L662" s="14">
        <v>2920.74</v>
      </c>
      <c r="M662" s="14">
        <v>0</v>
      </c>
      <c r="N662" s="17"/>
      <c r="O662" s="17"/>
      <c r="P662" s="17"/>
      <c r="Q662" s="23">
        <f>(H662+I662+J662+L662+M662+N662+O662+P662)/K662</f>
        <v>0.899999476286241</v>
      </c>
      <c r="R662" s="13">
        <v>20200116</v>
      </c>
      <c r="S662" s="13" t="s">
        <v>33</v>
      </c>
      <c r="T662" s="26" t="s">
        <v>26</v>
      </c>
      <c r="U662" s="25"/>
    </row>
    <row r="663" s="2" customFormat="1" ht="14.4" spans="1:21">
      <c r="A663" s="12">
        <v>660</v>
      </c>
      <c r="B663" s="13" t="s">
        <v>795</v>
      </c>
      <c r="C663" s="13" t="s">
        <v>39</v>
      </c>
      <c r="D663" s="13">
        <v>20200122</v>
      </c>
      <c r="E663" s="13">
        <v>20200122</v>
      </c>
      <c r="F663" s="13" t="s">
        <v>29</v>
      </c>
      <c r="G663" s="14">
        <v>310.2</v>
      </c>
      <c r="H663" s="14">
        <v>0</v>
      </c>
      <c r="I663" s="14">
        <v>43.43</v>
      </c>
      <c r="J663" s="14">
        <v>0</v>
      </c>
      <c r="K663" s="14">
        <v>310.2</v>
      </c>
      <c r="L663" s="14">
        <v>248.16</v>
      </c>
      <c r="M663" s="14">
        <v>0</v>
      </c>
      <c r="N663" s="17"/>
      <c r="O663" s="17"/>
      <c r="P663" s="17"/>
      <c r="Q663" s="23">
        <f>(H663+I663+J663+L663+M663+N663+O663+P663)/K663</f>
        <v>0.940006447453256</v>
      </c>
      <c r="R663" s="13">
        <v>20200122</v>
      </c>
      <c r="S663" s="13" t="s">
        <v>25</v>
      </c>
      <c r="T663" s="26" t="s">
        <v>26</v>
      </c>
      <c r="U663" s="25"/>
    </row>
    <row r="664" s="2" customFormat="1" ht="14.4" spans="1:21">
      <c r="A664" s="12">
        <v>661</v>
      </c>
      <c r="B664" s="13" t="s">
        <v>796</v>
      </c>
      <c r="C664" s="13" t="s">
        <v>23</v>
      </c>
      <c r="D664" s="13">
        <v>20200117</v>
      </c>
      <c r="E664" s="13">
        <v>20200117</v>
      </c>
      <c r="F664" s="13" t="s">
        <v>303</v>
      </c>
      <c r="G664" s="14">
        <v>170.25</v>
      </c>
      <c r="H664" s="14">
        <v>0</v>
      </c>
      <c r="I664" s="14">
        <v>5.96</v>
      </c>
      <c r="J664" s="14">
        <v>0</v>
      </c>
      <c r="K664" s="14">
        <v>170.25</v>
      </c>
      <c r="L664" s="14">
        <v>161.74</v>
      </c>
      <c r="M664" s="14">
        <v>0</v>
      </c>
      <c r="N664" s="17"/>
      <c r="O664" s="17"/>
      <c r="P664" s="17"/>
      <c r="Q664" s="23">
        <f>(H664+I664+J664+L664+M664+N664+O664+P664)/K664</f>
        <v>0.985022026431718</v>
      </c>
      <c r="R664" s="13">
        <v>20200117</v>
      </c>
      <c r="S664" s="13" t="s">
        <v>25</v>
      </c>
      <c r="T664" s="26" t="s">
        <v>26</v>
      </c>
      <c r="U664" s="25"/>
    </row>
    <row r="665" s="2" customFormat="1" ht="14.4" spans="1:21">
      <c r="A665" s="12">
        <v>662</v>
      </c>
      <c r="B665" s="13" t="s">
        <v>797</v>
      </c>
      <c r="C665" s="13" t="s">
        <v>23</v>
      </c>
      <c r="D665" s="13">
        <v>20200116</v>
      </c>
      <c r="E665" s="13">
        <v>20200116</v>
      </c>
      <c r="F665" s="13" t="s">
        <v>76</v>
      </c>
      <c r="G665" s="14">
        <v>493.46</v>
      </c>
      <c r="H665" s="14">
        <v>0</v>
      </c>
      <c r="I665" s="14">
        <v>69.08</v>
      </c>
      <c r="J665" s="14">
        <v>0</v>
      </c>
      <c r="K665" s="14">
        <v>493.46</v>
      </c>
      <c r="L665" s="14">
        <v>394.77</v>
      </c>
      <c r="M665" s="14">
        <v>0</v>
      </c>
      <c r="N665" s="17"/>
      <c r="O665" s="17"/>
      <c r="P665" s="17"/>
      <c r="Q665" s="23">
        <f>(H665+I665+J665+L665+M665+N665+O665+P665)/K665</f>
        <v>0.939995136383901</v>
      </c>
      <c r="R665" s="13">
        <v>20200116</v>
      </c>
      <c r="S665" s="13" t="s">
        <v>25</v>
      </c>
      <c r="T665" s="26" t="s">
        <v>26</v>
      </c>
      <c r="U665" s="25"/>
    </row>
    <row r="666" s="2" customFormat="1" ht="14.4" spans="1:21">
      <c r="A666" s="12">
        <v>663</v>
      </c>
      <c r="B666" s="13" t="s">
        <v>798</v>
      </c>
      <c r="C666" s="13" t="s">
        <v>39</v>
      </c>
      <c r="D666" s="13">
        <v>20200128</v>
      </c>
      <c r="E666" s="13">
        <v>20200128</v>
      </c>
      <c r="F666" s="13" t="s">
        <v>24</v>
      </c>
      <c r="G666" s="14">
        <v>475.44</v>
      </c>
      <c r="H666" s="14">
        <v>0</v>
      </c>
      <c r="I666" s="14">
        <v>17.39</v>
      </c>
      <c r="J666" s="14">
        <v>263.61</v>
      </c>
      <c r="K666" s="14">
        <v>475.44</v>
      </c>
      <c r="L666" s="14">
        <v>99.35</v>
      </c>
      <c r="M666" s="14">
        <v>0</v>
      </c>
      <c r="N666" s="17">
        <v>95.09</v>
      </c>
      <c r="O666" s="17"/>
      <c r="P666" s="17"/>
      <c r="Q666" s="23">
        <f>(H666+I666+J666+L666+M666+N666+O666+P666)/K666</f>
        <v>1</v>
      </c>
      <c r="R666" s="13">
        <v>20200128</v>
      </c>
      <c r="S666" s="13" t="s">
        <v>25</v>
      </c>
      <c r="T666" s="24" t="s">
        <v>26</v>
      </c>
      <c r="U666" s="26" t="s">
        <v>40</v>
      </c>
    </row>
    <row r="667" s="2" customFormat="1" ht="14.4" spans="1:21">
      <c r="A667" s="12">
        <v>664</v>
      </c>
      <c r="B667" s="13" t="s">
        <v>798</v>
      </c>
      <c r="C667" s="13" t="s">
        <v>28</v>
      </c>
      <c r="D667" s="13">
        <v>20200121</v>
      </c>
      <c r="E667" s="13">
        <v>20200101</v>
      </c>
      <c r="F667" s="13" t="s">
        <v>29</v>
      </c>
      <c r="G667" s="14">
        <v>3690.46</v>
      </c>
      <c r="H667" s="14">
        <v>0</v>
      </c>
      <c r="I667" s="14">
        <v>515.4</v>
      </c>
      <c r="J667" s="14">
        <v>0</v>
      </c>
      <c r="K667" s="14">
        <v>3850.95</v>
      </c>
      <c r="L667" s="14">
        <v>2954.17</v>
      </c>
      <c r="M667" s="14">
        <v>0</v>
      </c>
      <c r="N667" s="17"/>
      <c r="O667" s="17"/>
      <c r="P667" s="17"/>
      <c r="Q667" s="23">
        <f>(H667+I667+J667+L667+M667+N667+O667+P667)/K667</f>
        <v>0.900964697022813</v>
      </c>
      <c r="R667" s="13">
        <v>20200121</v>
      </c>
      <c r="S667" s="13" t="s">
        <v>30</v>
      </c>
      <c r="T667" s="26" t="s">
        <v>26</v>
      </c>
      <c r="U667" s="25"/>
    </row>
    <row r="668" s="2" customFormat="1" ht="14.4" spans="1:21">
      <c r="A668" s="12">
        <v>665</v>
      </c>
      <c r="B668" s="13" t="s">
        <v>799</v>
      </c>
      <c r="C668" s="13" t="s">
        <v>39</v>
      </c>
      <c r="D668" s="13">
        <v>20200119</v>
      </c>
      <c r="E668" s="13">
        <v>20200119</v>
      </c>
      <c r="F668" s="13" t="s">
        <v>29</v>
      </c>
      <c r="G668" s="14">
        <v>102.6</v>
      </c>
      <c r="H668" s="14">
        <v>0</v>
      </c>
      <c r="I668" s="14">
        <v>14.36</v>
      </c>
      <c r="J668" s="14">
        <v>0</v>
      </c>
      <c r="K668" s="14">
        <v>102.6</v>
      </c>
      <c r="L668" s="14">
        <v>82.08</v>
      </c>
      <c r="M668" s="14">
        <v>0</v>
      </c>
      <c r="N668" s="17"/>
      <c r="O668" s="17"/>
      <c r="P668" s="17"/>
      <c r="Q668" s="23">
        <f>(H668+I668+J668+L668+M668+N668+O668+P668)/K668</f>
        <v>0.939961013645224</v>
      </c>
      <c r="R668" s="13">
        <v>20200119</v>
      </c>
      <c r="S668" s="13" t="s">
        <v>25</v>
      </c>
      <c r="T668" s="26" t="s">
        <v>26</v>
      </c>
      <c r="U668" s="25"/>
    </row>
    <row r="669" s="2" customFormat="1" spans="1:21">
      <c r="A669" s="12">
        <v>666</v>
      </c>
      <c r="B669" s="13" t="s">
        <v>800</v>
      </c>
      <c r="C669" s="13" t="s">
        <v>23</v>
      </c>
      <c r="D669" s="13">
        <v>20200120</v>
      </c>
      <c r="E669" s="13">
        <v>20200120</v>
      </c>
      <c r="F669" s="13" t="s">
        <v>24</v>
      </c>
      <c r="G669" s="14">
        <v>287.04</v>
      </c>
      <c r="H669" s="14">
        <v>0</v>
      </c>
      <c r="I669" s="14">
        <v>40.19</v>
      </c>
      <c r="J669" s="14">
        <v>28.62</v>
      </c>
      <c r="K669" s="14">
        <v>373.05</v>
      </c>
      <c r="L669" s="14">
        <v>229.63</v>
      </c>
      <c r="M669" s="14">
        <v>0</v>
      </c>
      <c r="N669" s="17"/>
      <c r="O669" s="17"/>
      <c r="P669" s="17"/>
      <c r="Q669" s="23">
        <f>(H669+I669+J669+L669+M669+N669+O669+P669)/K669</f>
        <v>0.8</v>
      </c>
      <c r="R669" s="13">
        <v>20200120</v>
      </c>
      <c r="S669" s="13" t="s">
        <v>25</v>
      </c>
      <c r="T669" s="24" t="s">
        <v>26</v>
      </c>
      <c r="U669" s="25"/>
    </row>
    <row r="670" s="2" customFormat="1" ht="14.4" spans="1:21">
      <c r="A670" s="12">
        <v>667</v>
      </c>
      <c r="B670" s="13" t="s">
        <v>801</v>
      </c>
      <c r="C670" s="13" t="s">
        <v>96</v>
      </c>
      <c r="D670" s="13">
        <v>20200121</v>
      </c>
      <c r="E670" s="13">
        <v>20200121</v>
      </c>
      <c r="F670" s="13" t="s">
        <v>24</v>
      </c>
      <c r="G670" s="14">
        <v>448.27</v>
      </c>
      <c r="H670" s="14">
        <v>0</v>
      </c>
      <c r="I670" s="14">
        <v>62.76</v>
      </c>
      <c r="J670" s="14">
        <v>0</v>
      </c>
      <c r="K670" s="14">
        <v>448.27</v>
      </c>
      <c r="L670" s="14">
        <v>358.62</v>
      </c>
      <c r="M670" s="14">
        <v>0</v>
      </c>
      <c r="N670" s="17"/>
      <c r="O670" s="17"/>
      <c r="P670" s="17"/>
      <c r="Q670" s="23">
        <f>(H670+I670+J670+L670+M670+N670+O670+P670)/K670</f>
        <v>0.940013830950097</v>
      </c>
      <c r="R670" s="13">
        <v>20200121</v>
      </c>
      <c r="S670" s="13" t="s">
        <v>25</v>
      </c>
      <c r="T670" s="26" t="s">
        <v>26</v>
      </c>
      <c r="U670" s="25"/>
    </row>
    <row r="671" s="2" customFormat="1" ht="14.4" spans="1:21">
      <c r="A671" s="12">
        <v>668</v>
      </c>
      <c r="B671" s="13" t="s">
        <v>802</v>
      </c>
      <c r="C671" s="13" t="s">
        <v>803</v>
      </c>
      <c r="D671" s="13">
        <v>20200118</v>
      </c>
      <c r="E671" s="13">
        <v>20200114</v>
      </c>
      <c r="F671" s="13" t="s">
        <v>804</v>
      </c>
      <c r="G671" s="14">
        <v>3378.1</v>
      </c>
      <c r="H671" s="14">
        <v>0</v>
      </c>
      <c r="I671" s="14">
        <v>118.23</v>
      </c>
      <c r="J671" s="14">
        <v>15.98</v>
      </c>
      <c r="K671" s="14">
        <v>3714.9</v>
      </c>
      <c r="L671" s="14">
        <v>3209.2</v>
      </c>
      <c r="M671" s="14">
        <v>0</v>
      </c>
      <c r="N671" s="17">
        <v>271.49</v>
      </c>
      <c r="O671" s="17"/>
      <c r="P671" s="17"/>
      <c r="Q671" s="23">
        <f>(H671+I671+J671+L671+M671+N671+O671+P671)/K671</f>
        <v>0.973081375003365</v>
      </c>
      <c r="R671" s="13">
        <v>20200118</v>
      </c>
      <c r="S671" s="13" t="s">
        <v>33</v>
      </c>
      <c r="T671" s="26" t="s">
        <v>26</v>
      </c>
      <c r="U671" s="26" t="s">
        <v>805</v>
      </c>
    </row>
    <row r="672" s="2" customFormat="1" ht="14.4" spans="1:21">
      <c r="A672" s="12">
        <v>669</v>
      </c>
      <c r="B672" s="13" t="s">
        <v>806</v>
      </c>
      <c r="C672" s="13" t="s">
        <v>81</v>
      </c>
      <c r="D672" s="13">
        <v>20200119</v>
      </c>
      <c r="E672" s="13">
        <v>20200119</v>
      </c>
      <c r="F672" s="13" t="s">
        <v>43</v>
      </c>
      <c r="G672" s="14">
        <v>206.67</v>
      </c>
      <c r="H672" s="14">
        <v>0</v>
      </c>
      <c r="I672" s="14">
        <v>7.23</v>
      </c>
      <c r="J672" s="14">
        <v>0</v>
      </c>
      <c r="K672" s="14">
        <v>207.17</v>
      </c>
      <c r="L672" s="14">
        <v>196.34</v>
      </c>
      <c r="M672" s="14">
        <v>0</v>
      </c>
      <c r="N672" s="17"/>
      <c r="O672" s="17"/>
      <c r="P672" s="17"/>
      <c r="Q672" s="23">
        <f>(H672+I672+J672+L672+M672+N672+O672+P672)/K672</f>
        <v>0.98262296664575</v>
      </c>
      <c r="R672" s="13">
        <v>20200119</v>
      </c>
      <c r="S672" s="13" t="s">
        <v>25</v>
      </c>
      <c r="T672" s="26" t="s">
        <v>26</v>
      </c>
      <c r="U672" s="25"/>
    </row>
    <row r="673" s="2" customFormat="1" spans="1:21">
      <c r="A673" s="12">
        <v>670</v>
      </c>
      <c r="B673" s="13" t="s">
        <v>807</v>
      </c>
      <c r="C673" s="13" t="s">
        <v>249</v>
      </c>
      <c r="D673" s="13">
        <v>20200121</v>
      </c>
      <c r="E673" s="13">
        <v>20200121</v>
      </c>
      <c r="F673" s="13" t="s">
        <v>24</v>
      </c>
      <c r="G673" s="14">
        <v>743.54</v>
      </c>
      <c r="H673" s="14">
        <v>0</v>
      </c>
      <c r="I673" s="14">
        <v>56</v>
      </c>
      <c r="J673" s="14">
        <v>218.83</v>
      </c>
      <c r="K673" s="14">
        <v>743.54</v>
      </c>
      <c r="L673" s="14">
        <v>320</v>
      </c>
      <c r="M673" s="14">
        <v>0</v>
      </c>
      <c r="N673" s="17"/>
      <c r="O673" s="17"/>
      <c r="P673" s="17"/>
      <c r="Q673" s="23">
        <f>(H673+I673+J673+L673+M673+N673+O673+P673)/K673</f>
        <v>0.799997310164887</v>
      </c>
      <c r="R673" s="13">
        <v>20200121</v>
      </c>
      <c r="S673" s="13" t="s">
        <v>25</v>
      </c>
      <c r="T673" s="24" t="s">
        <v>26</v>
      </c>
      <c r="U673" s="25"/>
    </row>
    <row r="674" s="2" customFormat="1" ht="14.4" spans="1:21">
      <c r="A674" s="12">
        <v>671</v>
      </c>
      <c r="B674" s="13" t="s">
        <v>808</v>
      </c>
      <c r="C674" s="13" t="s">
        <v>39</v>
      </c>
      <c r="D674" s="13">
        <v>20200120</v>
      </c>
      <c r="E674" s="13">
        <v>20200120</v>
      </c>
      <c r="F674" s="13" t="s">
        <v>29</v>
      </c>
      <c r="G674" s="14">
        <v>197.7</v>
      </c>
      <c r="H674" s="14">
        <v>0</v>
      </c>
      <c r="I674" s="14">
        <v>27.68</v>
      </c>
      <c r="J674" s="14">
        <v>0</v>
      </c>
      <c r="K674" s="14">
        <v>197.7</v>
      </c>
      <c r="L674" s="14">
        <v>158.16</v>
      </c>
      <c r="M674" s="14">
        <v>0</v>
      </c>
      <c r="N674" s="17"/>
      <c r="O674" s="17"/>
      <c r="P674" s="17"/>
      <c r="Q674" s="23">
        <f>(H674+I674+J674+L674+M674+N674+O674+P674)/K674</f>
        <v>0.940010116337886</v>
      </c>
      <c r="R674" s="13">
        <v>20200120</v>
      </c>
      <c r="S674" s="13" t="s">
        <v>25</v>
      </c>
      <c r="T674" s="26" t="s">
        <v>26</v>
      </c>
      <c r="U674" s="25"/>
    </row>
    <row r="675" s="2" customFormat="1" ht="14.4" spans="1:21">
      <c r="A675" s="12">
        <v>672</v>
      </c>
      <c r="B675" s="13" t="s">
        <v>809</v>
      </c>
      <c r="C675" s="13" t="s">
        <v>555</v>
      </c>
      <c r="D675" s="13">
        <v>20200118</v>
      </c>
      <c r="E675" s="13">
        <v>20200118</v>
      </c>
      <c r="F675" s="13" t="s">
        <v>135</v>
      </c>
      <c r="G675" s="14">
        <v>65.61</v>
      </c>
      <c r="H675" s="14">
        <v>0</v>
      </c>
      <c r="I675" s="14">
        <v>2.05</v>
      </c>
      <c r="J675" s="14">
        <v>4.32</v>
      </c>
      <c r="K675" s="14">
        <v>77.61</v>
      </c>
      <c r="L675" s="14">
        <v>55.72</v>
      </c>
      <c r="M675" s="14">
        <v>0</v>
      </c>
      <c r="N675" s="17"/>
      <c r="O675" s="17"/>
      <c r="P675" s="17"/>
      <c r="Q675" s="23">
        <f>(H675+I675+J675+L675+M675+N675+O675+P675)/K675</f>
        <v>0.800025769875016</v>
      </c>
      <c r="R675" s="13">
        <v>20200118</v>
      </c>
      <c r="S675" s="13" t="s">
        <v>25</v>
      </c>
      <c r="T675" s="26" t="s">
        <v>26</v>
      </c>
      <c r="U675" s="25"/>
    </row>
    <row r="676" s="2" customFormat="1" ht="14.4" spans="1:21">
      <c r="A676" s="12">
        <v>673</v>
      </c>
      <c r="B676" s="13" t="s">
        <v>809</v>
      </c>
      <c r="C676" s="13" t="s">
        <v>555</v>
      </c>
      <c r="D676" s="13">
        <v>20200117</v>
      </c>
      <c r="E676" s="13">
        <v>20200117</v>
      </c>
      <c r="F676" s="13" t="s">
        <v>135</v>
      </c>
      <c r="G676" s="14">
        <v>75.61</v>
      </c>
      <c r="H676" s="14">
        <v>0</v>
      </c>
      <c r="I676" s="14">
        <v>2.65</v>
      </c>
      <c r="J676" s="14">
        <v>0</v>
      </c>
      <c r="K676" s="14">
        <v>77.61</v>
      </c>
      <c r="L676" s="14">
        <v>71.83</v>
      </c>
      <c r="M676" s="14">
        <v>0</v>
      </c>
      <c r="N676" s="17"/>
      <c r="O676" s="17"/>
      <c r="P676" s="17"/>
      <c r="Q676" s="23">
        <f>(H676+I676+J676+L676+M676+N676+O676+P676)/K676</f>
        <v>0.959670145599794</v>
      </c>
      <c r="R676" s="13">
        <v>20200117</v>
      </c>
      <c r="S676" s="13" t="s">
        <v>25</v>
      </c>
      <c r="T676" s="26" t="s">
        <v>26</v>
      </c>
      <c r="U676" s="25"/>
    </row>
    <row r="677" s="2" customFormat="1" ht="14.4" spans="1:21">
      <c r="A677" s="12">
        <v>674</v>
      </c>
      <c r="B677" s="13" t="s">
        <v>809</v>
      </c>
      <c r="C677" s="13" t="s">
        <v>555</v>
      </c>
      <c r="D677" s="13">
        <v>20200116</v>
      </c>
      <c r="E677" s="13">
        <v>20200116</v>
      </c>
      <c r="F677" s="13" t="s">
        <v>135</v>
      </c>
      <c r="G677" s="14">
        <v>75.61</v>
      </c>
      <c r="H677" s="14">
        <v>0</v>
      </c>
      <c r="I677" s="14">
        <v>2.65</v>
      </c>
      <c r="J677" s="14">
        <v>0</v>
      </c>
      <c r="K677" s="14">
        <v>77.61</v>
      </c>
      <c r="L677" s="14">
        <v>71.83</v>
      </c>
      <c r="M677" s="14">
        <v>0</v>
      </c>
      <c r="N677" s="17"/>
      <c r="O677" s="17"/>
      <c r="P677" s="17"/>
      <c r="Q677" s="23">
        <f>(H677+I677+J677+L677+M677+N677+O677+P677)/K677</f>
        <v>0.959670145599794</v>
      </c>
      <c r="R677" s="13">
        <v>20200116</v>
      </c>
      <c r="S677" s="13" t="s">
        <v>25</v>
      </c>
      <c r="T677" s="26" t="s">
        <v>26</v>
      </c>
      <c r="U677" s="25"/>
    </row>
    <row r="678" s="2" customFormat="1" ht="14.4" spans="1:21">
      <c r="A678" s="12">
        <v>675</v>
      </c>
      <c r="B678" s="13" t="s">
        <v>810</v>
      </c>
      <c r="C678" s="13" t="s">
        <v>81</v>
      </c>
      <c r="D678" s="13">
        <v>20200119</v>
      </c>
      <c r="E678" s="13">
        <v>20200119</v>
      </c>
      <c r="F678" s="13" t="s">
        <v>43</v>
      </c>
      <c r="G678" s="14">
        <v>393.48</v>
      </c>
      <c r="H678" s="14">
        <v>0</v>
      </c>
      <c r="I678" s="14">
        <v>13.77</v>
      </c>
      <c r="J678" s="14">
        <v>0</v>
      </c>
      <c r="K678" s="14">
        <v>393.98</v>
      </c>
      <c r="L678" s="14">
        <v>373.81</v>
      </c>
      <c r="M678" s="14">
        <v>0</v>
      </c>
      <c r="N678" s="17"/>
      <c r="O678" s="17"/>
      <c r="P678" s="17"/>
      <c r="Q678" s="23">
        <f>(H678+I678+J678+L678+M678+N678+O678+P678)/K678</f>
        <v>0.983755520584801</v>
      </c>
      <c r="R678" s="13">
        <v>20200119</v>
      </c>
      <c r="S678" s="13" t="s">
        <v>25</v>
      </c>
      <c r="T678" s="26" t="s">
        <v>26</v>
      </c>
      <c r="U678" s="25"/>
    </row>
    <row r="679" s="2" customFormat="1" ht="14.4" spans="1:21">
      <c r="A679" s="12">
        <v>676</v>
      </c>
      <c r="B679" s="13" t="s">
        <v>811</v>
      </c>
      <c r="C679" s="13" t="s">
        <v>812</v>
      </c>
      <c r="D679" s="13">
        <v>20200120</v>
      </c>
      <c r="E679" s="13">
        <v>20200114</v>
      </c>
      <c r="F679" s="13" t="s">
        <v>813</v>
      </c>
      <c r="G679" s="14">
        <v>5830.53</v>
      </c>
      <c r="H679" s="14">
        <v>0</v>
      </c>
      <c r="I679" s="14">
        <v>1221.95</v>
      </c>
      <c r="J679" s="14">
        <v>79.1</v>
      </c>
      <c r="K679" s="14">
        <v>5984.38</v>
      </c>
      <c r="L679" s="14">
        <v>4084.88</v>
      </c>
      <c r="M679" s="14">
        <v>0</v>
      </c>
      <c r="N679" s="17"/>
      <c r="O679" s="17"/>
      <c r="P679" s="17"/>
      <c r="Q679" s="23">
        <f>(H679+I679+J679+L679+M679+N679+O679+P679)/K679</f>
        <v>0.899997994779743</v>
      </c>
      <c r="R679" s="13">
        <v>20200120</v>
      </c>
      <c r="S679" s="13" t="s">
        <v>33</v>
      </c>
      <c r="T679" s="26" t="s">
        <v>26</v>
      </c>
      <c r="U679" s="25"/>
    </row>
    <row r="680" s="2" customFormat="1" ht="14.4" spans="1:21">
      <c r="A680" s="12">
        <v>677</v>
      </c>
      <c r="B680" s="13" t="s">
        <v>814</v>
      </c>
      <c r="C680" s="13" t="s">
        <v>815</v>
      </c>
      <c r="D680" s="13">
        <v>20200112</v>
      </c>
      <c r="E680" s="13">
        <v>20200107</v>
      </c>
      <c r="F680" s="13" t="s">
        <v>489</v>
      </c>
      <c r="G680" s="14">
        <v>2336.21</v>
      </c>
      <c r="H680" s="14">
        <v>0</v>
      </c>
      <c r="I680" s="14">
        <v>81.77</v>
      </c>
      <c r="J680" s="14">
        <v>126.95</v>
      </c>
      <c r="K680" s="14">
        <v>2428.12</v>
      </c>
      <c r="L680" s="14">
        <v>2219.4</v>
      </c>
      <c r="M680" s="14">
        <v>0</v>
      </c>
      <c r="N680" s="17"/>
      <c r="O680" s="17"/>
      <c r="P680" s="17"/>
      <c r="Q680" s="23">
        <f>(H680+I680+J680+L680+M680+N680+O680+P680)/K680</f>
        <v>1</v>
      </c>
      <c r="R680" s="13">
        <v>20200128</v>
      </c>
      <c r="S680" s="13" t="s">
        <v>33</v>
      </c>
      <c r="T680" s="26" t="s">
        <v>26</v>
      </c>
      <c r="U680" s="25"/>
    </row>
    <row r="681" s="2" customFormat="1" ht="14.4" spans="1:21">
      <c r="A681" s="12">
        <v>678</v>
      </c>
      <c r="B681" s="13" t="s">
        <v>816</v>
      </c>
      <c r="C681" s="13" t="s">
        <v>265</v>
      </c>
      <c r="D681" s="13">
        <v>20200121</v>
      </c>
      <c r="E681" s="13">
        <v>20200121</v>
      </c>
      <c r="F681" s="13" t="s">
        <v>48</v>
      </c>
      <c r="G681" s="14">
        <v>160.86</v>
      </c>
      <c r="H681" s="14">
        <v>0</v>
      </c>
      <c r="I681" s="14">
        <v>22.52</v>
      </c>
      <c r="J681" s="14">
        <v>0</v>
      </c>
      <c r="K681" s="14">
        <v>160.86</v>
      </c>
      <c r="L681" s="14">
        <v>128.69</v>
      </c>
      <c r="M681" s="14">
        <v>0</v>
      </c>
      <c r="N681" s="17"/>
      <c r="O681" s="17"/>
      <c r="P681" s="17"/>
      <c r="Q681" s="23">
        <f>(H681+I681+J681+L681+M681+N681+O681+P681)/K681</f>
        <v>0.940009946537362</v>
      </c>
      <c r="R681" s="13">
        <v>20200121</v>
      </c>
      <c r="S681" s="13" t="s">
        <v>25</v>
      </c>
      <c r="T681" s="26" t="s">
        <v>26</v>
      </c>
      <c r="U681" s="25"/>
    </row>
    <row r="682" s="2" customFormat="1" ht="14.4" spans="1:21">
      <c r="A682" s="12">
        <v>679</v>
      </c>
      <c r="B682" s="13" t="s">
        <v>817</v>
      </c>
      <c r="C682" s="13" t="s">
        <v>39</v>
      </c>
      <c r="D682" s="13">
        <v>20200120</v>
      </c>
      <c r="E682" s="13">
        <v>20200120</v>
      </c>
      <c r="F682" s="13" t="s">
        <v>29</v>
      </c>
      <c r="G682" s="14">
        <v>260.4</v>
      </c>
      <c r="H682" s="14">
        <v>0</v>
      </c>
      <c r="I682" s="14">
        <v>36.46</v>
      </c>
      <c r="J682" s="14">
        <v>0</v>
      </c>
      <c r="K682" s="14">
        <v>260.4</v>
      </c>
      <c r="L682" s="14">
        <v>208.32</v>
      </c>
      <c r="M682" s="14">
        <v>0</v>
      </c>
      <c r="N682" s="17"/>
      <c r="O682" s="17"/>
      <c r="P682" s="17"/>
      <c r="Q682" s="23">
        <f>(H682+I682+J682+L682+M682+N682+O682+P682)/K682</f>
        <v>0.940015360983103</v>
      </c>
      <c r="R682" s="13">
        <v>20200120</v>
      </c>
      <c r="S682" s="13" t="s">
        <v>25</v>
      </c>
      <c r="T682" s="26" t="s">
        <v>26</v>
      </c>
      <c r="U682" s="25"/>
    </row>
    <row r="683" s="2" customFormat="1" ht="14.4" spans="1:21">
      <c r="A683" s="12">
        <v>680</v>
      </c>
      <c r="B683" s="13" t="s">
        <v>818</v>
      </c>
      <c r="C683" s="13" t="s">
        <v>39</v>
      </c>
      <c r="D683" s="13">
        <v>20200119</v>
      </c>
      <c r="E683" s="13">
        <v>20200119</v>
      </c>
      <c r="F683" s="13" t="s">
        <v>29</v>
      </c>
      <c r="G683" s="14">
        <v>414</v>
      </c>
      <c r="H683" s="14">
        <v>0</v>
      </c>
      <c r="I683" s="14">
        <v>49</v>
      </c>
      <c r="J683" s="14">
        <v>2.2</v>
      </c>
      <c r="K683" s="14">
        <v>414</v>
      </c>
      <c r="L683" s="14">
        <v>280</v>
      </c>
      <c r="M683" s="14">
        <v>0</v>
      </c>
      <c r="N683" s="17"/>
      <c r="O683" s="17"/>
      <c r="P683" s="17"/>
      <c r="Q683" s="23">
        <f>(H683+I683+J683+L683+M683+N683+O683+P683)/K683</f>
        <v>0.8</v>
      </c>
      <c r="R683" s="13">
        <v>20200119</v>
      </c>
      <c r="S683" s="13" t="s">
        <v>25</v>
      </c>
      <c r="T683" s="26" t="s">
        <v>26</v>
      </c>
      <c r="U683" s="25"/>
    </row>
    <row r="684" s="2" customFormat="1" ht="14.4" spans="1:21">
      <c r="A684" s="12">
        <v>681</v>
      </c>
      <c r="B684" s="13" t="s">
        <v>819</v>
      </c>
      <c r="C684" s="13" t="s">
        <v>803</v>
      </c>
      <c r="D684" s="13">
        <v>20200121</v>
      </c>
      <c r="E684" s="13">
        <v>20200118</v>
      </c>
      <c r="F684" s="13" t="s">
        <v>804</v>
      </c>
      <c r="G684" s="14">
        <v>3768.99</v>
      </c>
      <c r="H684" s="14">
        <v>0</v>
      </c>
      <c r="I684" s="14">
        <v>131.91</v>
      </c>
      <c r="J684" s="14">
        <v>126.5</v>
      </c>
      <c r="K684" s="14">
        <v>4265.5</v>
      </c>
      <c r="L684" s="14">
        <v>3580.54</v>
      </c>
      <c r="M684" s="14">
        <v>0</v>
      </c>
      <c r="N684" s="17">
        <v>426.55</v>
      </c>
      <c r="O684" s="17"/>
      <c r="P684" s="17"/>
      <c r="Q684" s="23">
        <f>(H684+I684+J684+L684+M684+N684+O684+P684)/K684</f>
        <v>1</v>
      </c>
      <c r="R684" s="13">
        <v>20200121</v>
      </c>
      <c r="S684" s="13" t="s">
        <v>33</v>
      </c>
      <c r="T684" s="26" t="s">
        <v>26</v>
      </c>
      <c r="U684" s="26" t="s">
        <v>805</v>
      </c>
    </row>
    <row r="685" s="2" customFormat="1" spans="1:21">
      <c r="A685" s="12">
        <v>682</v>
      </c>
      <c r="B685" s="13" t="s">
        <v>820</v>
      </c>
      <c r="C685" s="13" t="s">
        <v>784</v>
      </c>
      <c r="D685" s="13">
        <v>20200122</v>
      </c>
      <c r="E685" s="13">
        <v>20191225</v>
      </c>
      <c r="F685" s="13" t="s">
        <v>24</v>
      </c>
      <c r="G685" s="14">
        <v>42701.62</v>
      </c>
      <c r="H685" s="14">
        <v>1915.65</v>
      </c>
      <c r="I685" s="14">
        <v>2571.43</v>
      </c>
      <c r="J685" s="14">
        <v>2177.07</v>
      </c>
      <c r="K685" s="14">
        <v>48640.73</v>
      </c>
      <c r="L685" s="14">
        <v>34161.3</v>
      </c>
      <c r="M685" s="14">
        <v>2951.21</v>
      </c>
      <c r="N685" s="17"/>
      <c r="O685" s="17"/>
      <c r="P685" s="17"/>
      <c r="Q685" s="23">
        <f>(H685+I685+J685+L685+M685+N685+O685+P685)/K685</f>
        <v>0.900000061676706</v>
      </c>
      <c r="R685" s="13">
        <v>20200122</v>
      </c>
      <c r="S685" s="13" t="s">
        <v>33</v>
      </c>
      <c r="T685" s="24" t="s">
        <v>26</v>
      </c>
      <c r="U685" s="25"/>
    </row>
    <row r="686" s="2" customFormat="1" ht="14.4" spans="1:21">
      <c r="A686" s="12">
        <v>683</v>
      </c>
      <c r="B686" s="13" t="s">
        <v>821</v>
      </c>
      <c r="C686" s="13" t="s">
        <v>28</v>
      </c>
      <c r="D686" s="13">
        <v>20200121</v>
      </c>
      <c r="E686" s="13">
        <v>20200101</v>
      </c>
      <c r="F686" s="13" t="s">
        <v>29</v>
      </c>
      <c r="G686" s="14">
        <v>2401.85</v>
      </c>
      <c r="H686" s="14">
        <v>0</v>
      </c>
      <c r="I686" s="14">
        <v>328.95</v>
      </c>
      <c r="J686" s="14">
        <v>0</v>
      </c>
      <c r="K686" s="14">
        <v>2411.45</v>
      </c>
      <c r="L686" s="14">
        <v>1931.93</v>
      </c>
      <c r="M686" s="14">
        <v>0</v>
      </c>
      <c r="N686" s="17"/>
      <c r="O686" s="17"/>
      <c r="P686" s="17"/>
      <c r="Q686" s="23">
        <f>(H686+I686+J686+L686+M686+N686+O686+P686)/K686</f>
        <v>0.937560388977586</v>
      </c>
      <c r="R686" s="13">
        <v>20200121</v>
      </c>
      <c r="S686" s="13" t="s">
        <v>30</v>
      </c>
      <c r="T686" s="26" t="s">
        <v>26</v>
      </c>
      <c r="U686" s="25"/>
    </row>
    <row r="687" s="2" customFormat="1" ht="14.4" spans="1:21">
      <c r="A687" s="12">
        <v>684</v>
      </c>
      <c r="B687" s="13" t="s">
        <v>822</v>
      </c>
      <c r="C687" s="13" t="s">
        <v>693</v>
      </c>
      <c r="D687" s="13">
        <v>20200117</v>
      </c>
      <c r="E687" s="13">
        <v>20200109</v>
      </c>
      <c r="F687" s="13" t="s">
        <v>331</v>
      </c>
      <c r="G687" s="14">
        <v>6868.39</v>
      </c>
      <c r="H687" s="14">
        <v>0</v>
      </c>
      <c r="I687" s="14">
        <v>240.39</v>
      </c>
      <c r="J687" s="14">
        <v>0</v>
      </c>
      <c r="K687" s="14">
        <v>6983.83</v>
      </c>
      <c r="L687" s="14">
        <v>6524.97</v>
      </c>
      <c r="M687" s="14">
        <v>0</v>
      </c>
      <c r="N687" s="27">
        <v>218.47</v>
      </c>
      <c r="O687" s="27"/>
      <c r="P687" s="27"/>
      <c r="Q687" s="23">
        <f>(H687+I687+J687+L687+M687+N687+O687+P687)/K687</f>
        <v>1</v>
      </c>
      <c r="R687" s="13">
        <v>20200117</v>
      </c>
      <c r="S687" s="13" t="s">
        <v>33</v>
      </c>
      <c r="T687" s="26" t="s">
        <v>26</v>
      </c>
      <c r="U687" s="26" t="s">
        <v>332</v>
      </c>
    </row>
    <row r="688" s="2" customFormat="1" ht="14.4" spans="1:21">
      <c r="A688" s="12">
        <v>685</v>
      </c>
      <c r="B688" s="13" t="s">
        <v>823</v>
      </c>
      <c r="C688" s="13" t="s">
        <v>23</v>
      </c>
      <c r="D688" s="13">
        <v>20200119</v>
      </c>
      <c r="E688" s="13">
        <v>20200119</v>
      </c>
      <c r="F688" s="13" t="s">
        <v>365</v>
      </c>
      <c r="G688" s="14">
        <v>123.05</v>
      </c>
      <c r="H688" s="14">
        <v>0</v>
      </c>
      <c r="I688" s="14">
        <v>4.31</v>
      </c>
      <c r="J688" s="14">
        <v>0</v>
      </c>
      <c r="K688" s="14">
        <v>123.05</v>
      </c>
      <c r="L688" s="14">
        <v>116.9</v>
      </c>
      <c r="M688" s="14">
        <v>0</v>
      </c>
      <c r="N688" s="17"/>
      <c r="O688" s="17"/>
      <c r="P688" s="17"/>
      <c r="Q688" s="23">
        <f>(H688+I688+J688+L688+M688+N688+O688+P688)/K688</f>
        <v>0.985046728971963</v>
      </c>
      <c r="R688" s="13">
        <v>20200119</v>
      </c>
      <c r="S688" s="13" t="s">
        <v>25</v>
      </c>
      <c r="T688" s="26" t="s">
        <v>26</v>
      </c>
      <c r="U688" s="25"/>
    </row>
    <row r="689" s="2" customFormat="1" ht="14.4" spans="1:21">
      <c r="A689" s="12">
        <v>686</v>
      </c>
      <c r="B689" s="13" t="s">
        <v>824</v>
      </c>
      <c r="C689" s="13" t="s">
        <v>23</v>
      </c>
      <c r="D689" s="13">
        <v>20200119</v>
      </c>
      <c r="E689" s="13">
        <v>20200119</v>
      </c>
      <c r="F689" s="13" t="s">
        <v>135</v>
      </c>
      <c r="G689" s="14">
        <v>77</v>
      </c>
      <c r="H689" s="14">
        <v>0</v>
      </c>
      <c r="I689" s="14">
        <v>2.7</v>
      </c>
      <c r="J689" s="14">
        <v>0</v>
      </c>
      <c r="K689" s="14">
        <v>89</v>
      </c>
      <c r="L689" s="14">
        <v>73.15</v>
      </c>
      <c r="M689" s="14">
        <v>0</v>
      </c>
      <c r="N689" s="17"/>
      <c r="O689" s="17"/>
      <c r="P689" s="17"/>
      <c r="Q689" s="23">
        <f>(H689+I689+J689+L689+M689+N689+O689+P689)/K689</f>
        <v>0.852247191011236</v>
      </c>
      <c r="R689" s="13">
        <v>20200119</v>
      </c>
      <c r="S689" s="13" t="s">
        <v>25</v>
      </c>
      <c r="T689" s="26" t="s">
        <v>26</v>
      </c>
      <c r="U689" s="25"/>
    </row>
    <row r="690" s="2" customFormat="1" ht="14.4" spans="1:21">
      <c r="A690" s="12">
        <v>687</v>
      </c>
      <c r="B690" s="13" t="s">
        <v>825</v>
      </c>
      <c r="C690" s="13" t="s">
        <v>826</v>
      </c>
      <c r="D690" s="13">
        <v>20200123</v>
      </c>
      <c r="E690" s="13">
        <v>20200109</v>
      </c>
      <c r="F690" s="13" t="s">
        <v>59</v>
      </c>
      <c r="G690" s="14">
        <v>13010.76</v>
      </c>
      <c r="H690" s="14">
        <v>789.9</v>
      </c>
      <c r="I690" s="14">
        <v>1389.4</v>
      </c>
      <c r="J690" s="14">
        <v>802.43</v>
      </c>
      <c r="K690" s="14">
        <v>14686.37</v>
      </c>
      <c r="L690" s="14">
        <v>9107.53</v>
      </c>
      <c r="M690" s="14">
        <v>1128.47</v>
      </c>
      <c r="N690" s="17"/>
      <c r="O690" s="17"/>
      <c r="P690" s="17"/>
      <c r="Q690" s="23">
        <f>(H690+I690+J690+L690+M690+N690+O690+P690)/K690</f>
        <v>0.899999795728965</v>
      </c>
      <c r="R690" s="13">
        <v>20200123</v>
      </c>
      <c r="S690" s="13" t="s">
        <v>33</v>
      </c>
      <c r="T690" s="26" t="s">
        <v>26</v>
      </c>
      <c r="U690" s="25"/>
    </row>
    <row r="691" s="2" customFormat="1" spans="1:21">
      <c r="A691" s="12">
        <v>688</v>
      </c>
      <c r="B691" s="13" t="s">
        <v>825</v>
      </c>
      <c r="C691" s="13" t="s">
        <v>784</v>
      </c>
      <c r="D691" s="13">
        <v>20200108</v>
      </c>
      <c r="E691" s="13">
        <v>20191225</v>
      </c>
      <c r="F691" s="13" t="s">
        <v>24</v>
      </c>
      <c r="G691" s="14">
        <v>9164.39</v>
      </c>
      <c r="H691" s="14">
        <v>0</v>
      </c>
      <c r="I691" s="14">
        <v>1283.01</v>
      </c>
      <c r="J691" s="14">
        <v>88.36</v>
      </c>
      <c r="K691" s="14">
        <v>9669.88</v>
      </c>
      <c r="L691" s="14">
        <v>7331.51</v>
      </c>
      <c r="M691" s="14">
        <v>0</v>
      </c>
      <c r="N691" s="17"/>
      <c r="O691" s="17"/>
      <c r="P691" s="17"/>
      <c r="Q691" s="23">
        <f>(H691+I691+J691+L691+M691+N691+O691+P691)/K691</f>
        <v>0.899998759033204</v>
      </c>
      <c r="R691" s="13">
        <v>20200118</v>
      </c>
      <c r="S691" s="13" t="s">
        <v>33</v>
      </c>
      <c r="T691" s="24" t="s">
        <v>26</v>
      </c>
      <c r="U691" s="25"/>
    </row>
    <row r="692" s="2" customFormat="1" ht="14.4" spans="1:21">
      <c r="A692" s="12">
        <v>689</v>
      </c>
      <c r="B692" s="13" t="s">
        <v>827</v>
      </c>
      <c r="C692" s="13" t="s">
        <v>23</v>
      </c>
      <c r="D692" s="13">
        <v>20200117</v>
      </c>
      <c r="E692" s="13">
        <v>20200117</v>
      </c>
      <c r="F692" s="13" t="s">
        <v>746</v>
      </c>
      <c r="G692" s="14">
        <v>160.52</v>
      </c>
      <c r="H692" s="14">
        <v>0</v>
      </c>
      <c r="I692" s="14">
        <v>5.62</v>
      </c>
      <c r="J692" s="14">
        <v>0</v>
      </c>
      <c r="K692" s="14">
        <v>160.52</v>
      </c>
      <c r="L692" s="14">
        <v>152.49</v>
      </c>
      <c r="M692" s="14">
        <v>0</v>
      </c>
      <c r="N692" s="17"/>
      <c r="O692" s="17"/>
      <c r="P692" s="17"/>
      <c r="Q692" s="23">
        <f>(H692+I692+J692+L692+M692+N692+O692+P692)/K692</f>
        <v>0.984986294542736</v>
      </c>
      <c r="R692" s="13">
        <v>20200117</v>
      </c>
      <c r="S692" s="13" t="s">
        <v>25</v>
      </c>
      <c r="T692" s="26" t="s">
        <v>26</v>
      </c>
      <c r="U692" s="25"/>
    </row>
    <row r="693" s="2" customFormat="1" ht="14.4" spans="1:21">
      <c r="A693" s="12">
        <v>690</v>
      </c>
      <c r="B693" s="13" t="s">
        <v>828</v>
      </c>
      <c r="C693" s="13" t="s">
        <v>39</v>
      </c>
      <c r="D693" s="13">
        <v>20200120</v>
      </c>
      <c r="E693" s="13">
        <v>20200120</v>
      </c>
      <c r="F693" s="13" t="s">
        <v>29</v>
      </c>
      <c r="G693" s="14">
        <v>121.24</v>
      </c>
      <c r="H693" s="14">
        <v>0</v>
      </c>
      <c r="I693" s="14">
        <v>16.97</v>
      </c>
      <c r="J693" s="14">
        <v>0</v>
      </c>
      <c r="K693" s="14">
        <v>121.24</v>
      </c>
      <c r="L693" s="14">
        <v>96.99</v>
      </c>
      <c r="M693" s="14">
        <v>0</v>
      </c>
      <c r="N693" s="17"/>
      <c r="O693" s="17"/>
      <c r="P693" s="17"/>
      <c r="Q693" s="23">
        <f>(H693+I693+J693+L693+M693+N693+O693+P693)/K693</f>
        <v>0.939953810623557</v>
      </c>
      <c r="R693" s="13">
        <v>20200120</v>
      </c>
      <c r="S693" s="13" t="s">
        <v>25</v>
      </c>
      <c r="T693" s="26" t="s">
        <v>26</v>
      </c>
      <c r="U693" s="25"/>
    </row>
    <row r="694" s="2" customFormat="1" ht="14.4" spans="1:21">
      <c r="A694" s="12">
        <v>691</v>
      </c>
      <c r="B694" s="13" t="s">
        <v>829</v>
      </c>
      <c r="C694" s="13" t="s">
        <v>267</v>
      </c>
      <c r="D694" s="13">
        <v>20200120</v>
      </c>
      <c r="E694" s="13">
        <v>20200120</v>
      </c>
      <c r="F694" s="13" t="s">
        <v>268</v>
      </c>
      <c r="G694" s="14">
        <v>754.74</v>
      </c>
      <c r="H694" s="14">
        <v>0</v>
      </c>
      <c r="I694" s="14">
        <v>73.5</v>
      </c>
      <c r="J694" s="14">
        <v>285.29</v>
      </c>
      <c r="K694" s="14">
        <v>754.74</v>
      </c>
      <c r="L694" s="14">
        <v>245</v>
      </c>
      <c r="M694" s="14">
        <v>0</v>
      </c>
      <c r="N694" s="17"/>
      <c r="O694" s="17"/>
      <c r="P694" s="17"/>
      <c r="Q694" s="23">
        <f>(H694+I694+J694+L694+M694+N694+O694+P694)/K694</f>
        <v>0.799997350080823</v>
      </c>
      <c r="R694" s="13">
        <v>20200120</v>
      </c>
      <c r="S694" s="13" t="s">
        <v>25</v>
      </c>
      <c r="T694" s="26" t="s">
        <v>26</v>
      </c>
      <c r="U694" s="25"/>
    </row>
    <row r="695" s="2" customFormat="1" spans="1:21">
      <c r="A695" s="12">
        <v>692</v>
      </c>
      <c r="B695" s="13" t="s">
        <v>830</v>
      </c>
      <c r="C695" s="13" t="s">
        <v>831</v>
      </c>
      <c r="D695" s="13">
        <v>20200103</v>
      </c>
      <c r="E695" s="13">
        <v>20191227</v>
      </c>
      <c r="F695" s="13" t="s">
        <v>24</v>
      </c>
      <c r="G695" s="14">
        <v>2815.16</v>
      </c>
      <c r="H695" s="14">
        <v>0</v>
      </c>
      <c r="I695" s="14">
        <v>394.12</v>
      </c>
      <c r="J695" s="14">
        <v>0</v>
      </c>
      <c r="K695" s="14">
        <v>2938.72</v>
      </c>
      <c r="L695" s="14">
        <v>2252.13</v>
      </c>
      <c r="M695" s="14">
        <v>0</v>
      </c>
      <c r="N695" s="17"/>
      <c r="O695" s="17"/>
      <c r="P695" s="17"/>
      <c r="Q695" s="23">
        <f>(H695+I695+J695+L695+M695+N695+O695+P695)/K695</f>
        <v>0.900477078455927</v>
      </c>
      <c r="R695" s="13">
        <v>20200120</v>
      </c>
      <c r="S695" s="13" t="s">
        <v>33</v>
      </c>
      <c r="T695" s="24" t="s">
        <v>26</v>
      </c>
      <c r="U695" s="25"/>
    </row>
    <row r="696" s="2" customFormat="1" ht="14.4" spans="1:21">
      <c r="A696" s="12">
        <v>693</v>
      </c>
      <c r="B696" s="13" t="s">
        <v>832</v>
      </c>
      <c r="C696" s="13" t="s">
        <v>833</v>
      </c>
      <c r="D696" s="13">
        <v>20200114</v>
      </c>
      <c r="E696" s="13">
        <v>20191231</v>
      </c>
      <c r="F696" s="13" t="s">
        <v>36</v>
      </c>
      <c r="G696" s="14">
        <v>8607.73</v>
      </c>
      <c r="H696" s="14">
        <v>0</v>
      </c>
      <c r="I696" s="14">
        <v>1807.62</v>
      </c>
      <c r="J696" s="14">
        <v>181.15</v>
      </c>
      <c r="K696" s="14">
        <v>8904.64</v>
      </c>
      <c r="L696" s="14">
        <v>6025.41</v>
      </c>
      <c r="M696" s="14">
        <v>0</v>
      </c>
      <c r="N696" s="17"/>
      <c r="O696" s="17"/>
      <c r="P696" s="17"/>
      <c r="Q696" s="23">
        <f>(H696+I696+J696+L696+M696+N696+O696+P696)/K696</f>
        <v>0.900000449204011</v>
      </c>
      <c r="R696" s="13">
        <v>20200116</v>
      </c>
      <c r="S696" s="13" t="s">
        <v>33</v>
      </c>
      <c r="T696" s="26" t="s">
        <v>26</v>
      </c>
      <c r="U696" s="25"/>
    </row>
    <row r="697" s="2" customFormat="1" ht="14.4" spans="1:21">
      <c r="A697" s="12">
        <v>694</v>
      </c>
      <c r="B697" s="13" t="s">
        <v>834</v>
      </c>
      <c r="C697" s="13" t="s">
        <v>28</v>
      </c>
      <c r="D697" s="13">
        <v>20200121</v>
      </c>
      <c r="E697" s="13">
        <v>20200101</v>
      </c>
      <c r="F697" s="13" t="s">
        <v>29</v>
      </c>
      <c r="G697" s="14">
        <v>2386.94</v>
      </c>
      <c r="H697" s="14">
        <v>0</v>
      </c>
      <c r="I697" s="14">
        <v>324.08</v>
      </c>
      <c r="J697" s="14">
        <v>0</v>
      </c>
      <c r="K697" s="14">
        <v>2401.29</v>
      </c>
      <c r="L697" s="14">
        <v>1923.96</v>
      </c>
      <c r="M697" s="14">
        <v>0</v>
      </c>
      <c r="N697" s="17"/>
      <c r="O697" s="17"/>
      <c r="P697" s="17"/>
      <c r="Q697" s="23">
        <f>(H697+I697+J697+L697+M697+N697+O697+P697)/K697</f>
        <v>0.936180136509959</v>
      </c>
      <c r="R697" s="13">
        <v>20200121</v>
      </c>
      <c r="S697" s="13" t="s">
        <v>30</v>
      </c>
      <c r="T697" s="26" t="s">
        <v>26</v>
      </c>
      <c r="U697" s="25"/>
    </row>
    <row r="698" s="2" customFormat="1" ht="14.4" spans="1:21">
      <c r="A698" s="12">
        <v>695</v>
      </c>
      <c r="B698" s="13" t="s">
        <v>835</v>
      </c>
      <c r="C698" s="13" t="s">
        <v>836</v>
      </c>
      <c r="D698" s="13">
        <v>20200120</v>
      </c>
      <c r="E698" s="13">
        <v>20200114</v>
      </c>
      <c r="F698" s="13" t="s">
        <v>138</v>
      </c>
      <c r="G698" s="14">
        <v>4279</v>
      </c>
      <c r="H698" s="14">
        <v>0</v>
      </c>
      <c r="I698" s="14">
        <v>149.77</v>
      </c>
      <c r="J698" s="14">
        <v>0</v>
      </c>
      <c r="K698" s="14">
        <v>4459.1</v>
      </c>
      <c r="L698" s="14">
        <v>4065.06</v>
      </c>
      <c r="M698" s="14">
        <v>0</v>
      </c>
      <c r="N698" s="17"/>
      <c r="O698" s="17"/>
      <c r="P698" s="17"/>
      <c r="Q698" s="23">
        <f>(H698+I698+J698+L698+M698+N698+O698+P698)/K698</f>
        <v>0.945219887421228</v>
      </c>
      <c r="R698" s="13">
        <v>20200120</v>
      </c>
      <c r="S698" s="13" t="s">
        <v>33</v>
      </c>
      <c r="T698" s="26" t="s">
        <v>26</v>
      </c>
      <c r="U698" s="25"/>
    </row>
    <row r="699" s="2" customFormat="1" spans="1:21">
      <c r="A699" s="12">
        <v>696</v>
      </c>
      <c r="B699" s="13" t="s">
        <v>837</v>
      </c>
      <c r="C699" s="13" t="s">
        <v>39</v>
      </c>
      <c r="D699" s="13">
        <v>20200121</v>
      </c>
      <c r="E699" s="13">
        <v>20200121</v>
      </c>
      <c r="F699" s="13" t="s">
        <v>24</v>
      </c>
      <c r="G699" s="14">
        <v>284.16</v>
      </c>
      <c r="H699" s="14">
        <v>0</v>
      </c>
      <c r="I699" s="14">
        <v>39.78</v>
      </c>
      <c r="J699" s="14">
        <v>0</v>
      </c>
      <c r="K699" s="14">
        <v>284.16</v>
      </c>
      <c r="L699" s="14">
        <v>227.33</v>
      </c>
      <c r="M699" s="14">
        <v>0</v>
      </c>
      <c r="N699" s="17"/>
      <c r="O699" s="17"/>
      <c r="P699" s="17"/>
      <c r="Q699" s="23">
        <f>(H699+I699+J699+L699+M699+N699+O699+P699)/K699</f>
        <v>0.939998592342342</v>
      </c>
      <c r="R699" s="13">
        <v>20200121</v>
      </c>
      <c r="S699" s="13" t="s">
        <v>25</v>
      </c>
      <c r="T699" s="24" t="s">
        <v>26</v>
      </c>
      <c r="U699" s="25"/>
    </row>
    <row r="700" s="2" customFormat="1" ht="14.4" spans="1:21">
      <c r="A700" s="12">
        <v>697</v>
      </c>
      <c r="B700" s="13" t="s">
        <v>838</v>
      </c>
      <c r="C700" s="13" t="s">
        <v>28</v>
      </c>
      <c r="D700" s="13">
        <v>20200121</v>
      </c>
      <c r="E700" s="13">
        <v>20200101</v>
      </c>
      <c r="F700" s="13" t="s">
        <v>29</v>
      </c>
      <c r="G700" s="14">
        <v>3931.84</v>
      </c>
      <c r="H700" s="14">
        <v>0</v>
      </c>
      <c r="I700" s="14">
        <v>543.24</v>
      </c>
      <c r="J700" s="14">
        <v>0</v>
      </c>
      <c r="K700" s="14">
        <v>3974.33</v>
      </c>
      <c r="L700" s="14">
        <v>3155.79</v>
      </c>
      <c r="M700" s="14">
        <v>0</v>
      </c>
      <c r="N700" s="17"/>
      <c r="O700" s="17"/>
      <c r="P700" s="17"/>
      <c r="Q700" s="23">
        <f>(H700+I700+J700+L700+M700+N700+O700+P700)/K700</f>
        <v>0.930730462744664</v>
      </c>
      <c r="R700" s="13">
        <v>20200123</v>
      </c>
      <c r="S700" s="13" t="s">
        <v>30</v>
      </c>
      <c r="T700" s="26" t="s">
        <v>26</v>
      </c>
      <c r="U700" s="25"/>
    </row>
    <row r="701" s="2" customFormat="1" ht="14.4" spans="1:21">
      <c r="A701" s="12">
        <v>698</v>
      </c>
      <c r="B701" s="13" t="s">
        <v>839</v>
      </c>
      <c r="C701" s="13" t="s">
        <v>72</v>
      </c>
      <c r="D701" s="13">
        <v>20200120</v>
      </c>
      <c r="E701" s="13">
        <v>20200116</v>
      </c>
      <c r="F701" s="13" t="s">
        <v>348</v>
      </c>
      <c r="G701" s="14">
        <v>1381.98</v>
      </c>
      <c r="H701" s="14">
        <v>0</v>
      </c>
      <c r="I701" s="14">
        <v>48.37</v>
      </c>
      <c r="J701" s="14">
        <v>0</v>
      </c>
      <c r="K701" s="14">
        <v>1409.76</v>
      </c>
      <c r="L701" s="14">
        <v>1312.88</v>
      </c>
      <c r="M701" s="14">
        <v>0</v>
      </c>
      <c r="N701" s="17"/>
      <c r="O701" s="17"/>
      <c r="P701" s="17"/>
      <c r="Q701" s="23">
        <f>(H701+I701+J701+L701+M701+N701+O701+P701)/K701</f>
        <v>0.965589887640449</v>
      </c>
      <c r="R701" s="13">
        <v>20200120</v>
      </c>
      <c r="S701" s="13" t="s">
        <v>33</v>
      </c>
      <c r="T701" s="26" t="s">
        <v>26</v>
      </c>
      <c r="U701" s="25"/>
    </row>
    <row r="702" s="2" customFormat="1" spans="1:21">
      <c r="A702" s="12">
        <v>699</v>
      </c>
      <c r="B702" s="13" t="s">
        <v>840</v>
      </c>
      <c r="C702" s="13" t="s">
        <v>635</v>
      </c>
      <c r="D702" s="13">
        <v>20200120</v>
      </c>
      <c r="E702" s="13">
        <v>20200114</v>
      </c>
      <c r="F702" s="13" t="s">
        <v>24</v>
      </c>
      <c r="G702" s="14">
        <v>4892.07</v>
      </c>
      <c r="H702" s="14">
        <v>0</v>
      </c>
      <c r="I702" s="14">
        <v>684.89</v>
      </c>
      <c r="J702" s="14">
        <v>0</v>
      </c>
      <c r="K702" s="14">
        <v>5074.6</v>
      </c>
      <c r="L702" s="14">
        <v>3913.66</v>
      </c>
      <c r="M702" s="14">
        <v>0</v>
      </c>
      <c r="N702" s="17"/>
      <c r="O702" s="17"/>
      <c r="P702" s="17"/>
      <c r="Q702" s="23">
        <f>(H702+I702+J702+L702+M702+N702+O702+P702)/K702</f>
        <v>0.906189650415796</v>
      </c>
      <c r="R702" s="13">
        <v>20200120</v>
      </c>
      <c r="S702" s="13" t="s">
        <v>33</v>
      </c>
      <c r="T702" s="24" t="s">
        <v>26</v>
      </c>
      <c r="U702" s="25"/>
    </row>
    <row r="703" s="2" customFormat="1" spans="1:21">
      <c r="A703" s="12">
        <v>700</v>
      </c>
      <c r="B703" s="13" t="s">
        <v>840</v>
      </c>
      <c r="C703" s="13" t="s">
        <v>84</v>
      </c>
      <c r="D703" s="13">
        <v>20200120</v>
      </c>
      <c r="E703" s="13">
        <v>20200120</v>
      </c>
      <c r="F703" s="13" t="s">
        <v>24</v>
      </c>
      <c r="G703" s="14">
        <v>4468.97</v>
      </c>
      <c r="H703" s="14">
        <v>0</v>
      </c>
      <c r="I703" s="14">
        <v>519.35</v>
      </c>
      <c r="J703" s="14">
        <v>88.09</v>
      </c>
      <c r="K703" s="14">
        <v>4468.97</v>
      </c>
      <c r="L703" s="14">
        <v>2967.74</v>
      </c>
      <c r="M703" s="14">
        <v>0</v>
      </c>
      <c r="N703" s="17"/>
      <c r="O703" s="17"/>
      <c r="P703" s="17"/>
      <c r="Q703" s="23">
        <f>(H703+I703+J703+L703+M703+N703+O703+P703)/K703</f>
        <v>0.80000089506083</v>
      </c>
      <c r="R703" s="13">
        <v>20200120</v>
      </c>
      <c r="S703" s="13" t="s">
        <v>25</v>
      </c>
      <c r="T703" s="24" t="s">
        <v>26</v>
      </c>
      <c r="U703" s="25"/>
    </row>
    <row r="704" s="2" customFormat="1" ht="14.4" spans="1:21">
      <c r="A704" s="12">
        <v>701</v>
      </c>
      <c r="B704" s="13" t="s">
        <v>841</v>
      </c>
      <c r="C704" s="13" t="s">
        <v>217</v>
      </c>
      <c r="D704" s="13">
        <v>20200122</v>
      </c>
      <c r="E704" s="13">
        <v>20200113</v>
      </c>
      <c r="F704" s="13" t="s">
        <v>48</v>
      </c>
      <c r="G704" s="14">
        <v>11114.5</v>
      </c>
      <c r="H704" s="14">
        <v>0</v>
      </c>
      <c r="I704" s="14">
        <v>1556.03</v>
      </c>
      <c r="J704" s="14">
        <v>804.76</v>
      </c>
      <c r="K704" s="14">
        <v>12502.65</v>
      </c>
      <c r="L704" s="14">
        <v>8891.6</v>
      </c>
      <c r="M704" s="14">
        <v>0</v>
      </c>
      <c r="N704" s="17"/>
      <c r="O704" s="17"/>
      <c r="P704" s="17"/>
      <c r="Q704" s="23">
        <f>(H704+I704+J704+L704+M704+N704+O704+P704)/K704</f>
        <v>0.900000399915218</v>
      </c>
      <c r="R704" s="13">
        <v>20200122</v>
      </c>
      <c r="S704" s="13" t="s">
        <v>33</v>
      </c>
      <c r="T704" s="26" t="s">
        <v>26</v>
      </c>
      <c r="U704" s="25"/>
    </row>
    <row r="705" s="2" customFormat="1" ht="14.4" spans="1:21">
      <c r="A705" s="12">
        <v>702</v>
      </c>
      <c r="B705" s="13" t="s">
        <v>842</v>
      </c>
      <c r="C705" s="13" t="s">
        <v>39</v>
      </c>
      <c r="D705" s="13">
        <v>20200119</v>
      </c>
      <c r="E705" s="13">
        <v>20200119</v>
      </c>
      <c r="F705" s="13" t="s">
        <v>29</v>
      </c>
      <c r="G705" s="14">
        <v>21.28</v>
      </c>
      <c r="H705" s="14">
        <v>0</v>
      </c>
      <c r="I705" s="14">
        <v>2.98</v>
      </c>
      <c r="J705" s="14">
        <v>0</v>
      </c>
      <c r="K705" s="14">
        <v>21.28</v>
      </c>
      <c r="L705" s="14">
        <v>17.02</v>
      </c>
      <c r="M705" s="14">
        <v>0</v>
      </c>
      <c r="N705" s="17"/>
      <c r="O705" s="17"/>
      <c r="P705" s="17"/>
      <c r="Q705" s="23">
        <f t="shared" ref="Q705:Q768" si="11">(H705+I705+J705+L705+M705+N705+O705+P705)/K705</f>
        <v>0.93984962406015</v>
      </c>
      <c r="R705" s="13">
        <v>20200119</v>
      </c>
      <c r="S705" s="13" t="s">
        <v>25</v>
      </c>
      <c r="T705" s="26" t="s">
        <v>26</v>
      </c>
      <c r="U705" s="25"/>
    </row>
    <row r="706" s="2" customFormat="1" ht="14.4" spans="1:21">
      <c r="A706" s="12">
        <v>703</v>
      </c>
      <c r="B706" s="13" t="s">
        <v>843</v>
      </c>
      <c r="C706" s="13" t="s">
        <v>265</v>
      </c>
      <c r="D706" s="13">
        <v>20200121</v>
      </c>
      <c r="E706" s="13">
        <v>20200121</v>
      </c>
      <c r="F706" s="13" t="s">
        <v>48</v>
      </c>
      <c r="G706" s="14">
        <v>913.86</v>
      </c>
      <c r="H706" s="14">
        <v>0</v>
      </c>
      <c r="I706" s="14">
        <v>56</v>
      </c>
      <c r="J706" s="14">
        <v>355.09</v>
      </c>
      <c r="K706" s="14">
        <v>913.86</v>
      </c>
      <c r="L706" s="14">
        <v>320</v>
      </c>
      <c r="M706" s="14">
        <v>0</v>
      </c>
      <c r="N706" s="17"/>
      <c r="O706" s="17"/>
      <c r="P706" s="17"/>
      <c r="Q706" s="23">
        <f>(H706+I706+J706+L706+M706+N706+O706+P706)/K706</f>
        <v>0.800002188519029</v>
      </c>
      <c r="R706" s="13">
        <v>20200121</v>
      </c>
      <c r="S706" s="13" t="s">
        <v>25</v>
      </c>
      <c r="T706" s="26" t="s">
        <v>26</v>
      </c>
      <c r="U706" s="25"/>
    </row>
    <row r="707" s="2" customFormat="1" ht="14.4" spans="1:21">
      <c r="A707" s="12">
        <v>704</v>
      </c>
      <c r="B707" s="13" t="s">
        <v>844</v>
      </c>
      <c r="C707" s="13" t="s">
        <v>90</v>
      </c>
      <c r="D707" s="13">
        <v>20200121</v>
      </c>
      <c r="E707" s="13">
        <v>20200101</v>
      </c>
      <c r="F707" s="13" t="s">
        <v>29</v>
      </c>
      <c r="G707" s="14">
        <v>2963.99</v>
      </c>
      <c r="H707" s="14">
        <v>0</v>
      </c>
      <c r="I707" s="14">
        <v>414.96</v>
      </c>
      <c r="J707" s="14">
        <v>0</v>
      </c>
      <c r="K707" s="14">
        <v>2992.07</v>
      </c>
      <c r="L707" s="14">
        <v>2371.19</v>
      </c>
      <c r="M707" s="14">
        <v>0</v>
      </c>
      <c r="N707" s="17"/>
      <c r="O707" s="17"/>
      <c r="P707" s="17"/>
      <c r="Q707" s="23">
        <f>(H707+I707+J707+L707+M707+N707+O707+P707)/K707</f>
        <v>0.931178080726721</v>
      </c>
      <c r="R707" s="13">
        <v>20200122</v>
      </c>
      <c r="S707" s="13" t="s">
        <v>33</v>
      </c>
      <c r="T707" s="26" t="s">
        <v>26</v>
      </c>
      <c r="U707" s="25"/>
    </row>
    <row r="708" s="2" customFormat="1" ht="14.4" spans="1:21">
      <c r="A708" s="12">
        <v>705</v>
      </c>
      <c r="B708" s="13" t="s">
        <v>845</v>
      </c>
      <c r="C708" s="13" t="s">
        <v>53</v>
      </c>
      <c r="D708" s="13">
        <v>20200116</v>
      </c>
      <c r="E708" s="13">
        <v>20200116</v>
      </c>
      <c r="F708" s="13" t="s">
        <v>48</v>
      </c>
      <c r="G708" s="14">
        <v>616.77</v>
      </c>
      <c r="H708" s="14">
        <v>0</v>
      </c>
      <c r="I708" s="14">
        <v>86.35</v>
      </c>
      <c r="J708" s="14">
        <v>0</v>
      </c>
      <c r="K708" s="14">
        <v>616.77</v>
      </c>
      <c r="L708" s="14">
        <v>493.42</v>
      </c>
      <c r="M708" s="14">
        <v>0</v>
      </c>
      <c r="N708" s="17"/>
      <c r="O708" s="17"/>
      <c r="P708" s="17"/>
      <c r="Q708" s="23">
        <f>(H708+I708+J708+L708+M708+N708+O708+P708)/K708</f>
        <v>0.940010052369603</v>
      </c>
      <c r="R708" s="13">
        <v>20200116</v>
      </c>
      <c r="S708" s="13" t="s">
        <v>25</v>
      </c>
      <c r="T708" s="26" t="s">
        <v>26</v>
      </c>
      <c r="U708" s="25"/>
    </row>
    <row r="709" s="2" customFormat="1" spans="1:21">
      <c r="A709" s="12">
        <v>706</v>
      </c>
      <c r="B709" s="13" t="s">
        <v>846</v>
      </c>
      <c r="C709" s="13" t="s">
        <v>173</v>
      </c>
      <c r="D709" s="13">
        <v>20200119</v>
      </c>
      <c r="E709" s="13">
        <v>20200113</v>
      </c>
      <c r="F709" s="13" t="s">
        <v>24</v>
      </c>
      <c r="G709" s="14">
        <v>10637.2</v>
      </c>
      <c r="H709" s="14">
        <v>0</v>
      </c>
      <c r="I709" s="14">
        <v>1489.21</v>
      </c>
      <c r="J709" s="14">
        <v>669.75</v>
      </c>
      <c r="K709" s="14">
        <v>11854.13</v>
      </c>
      <c r="L709" s="14">
        <v>8509.76</v>
      </c>
      <c r="M709" s="14">
        <v>0</v>
      </c>
      <c r="N709" s="17"/>
      <c r="O709" s="17"/>
      <c r="P709" s="17"/>
      <c r="Q709" s="23">
        <f>(H709+I709+J709+L709+M709+N709+O709+P709)/K709</f>
        <v>0.900000253076354</v>
      </c>
      <c r="R709" s="13">
        <v>20200119</v>
      </c>
      <c r="S709" s="13" t="s">
        <v>33</v>
      </c>
      <c r="T709" s="24" t="s">
        <v>26</v>
      </c>
      <c r="U709" s="25"/>
    </row>
    <row r="710" s="2" customFormat="1" ht="14.4" spans="1:21">
      <c r="A710" s="12">
        <v>707</v>
      </c>
      <c r="B710" s="13" t="s">
        <v>847</v>
      </c>
      <c r="C710" s="13" t="s">
        <v>53</v>
      </c>
      <c r="D710" s="13">
        <v>20200122</v>
      </c>
      <c r="E710" s="13">
        <v>20200122</v>
      </c>
      <c r="F710" s="13" t="s">
        <v>48</v>
      </c>
      <c r="G710" s="14">
        <v>554.7</v>
      </c>
      <c r="H710" s="14">
        <v>0</v>
      </c>
      <c r="I710" s="14">
        <v>77.66</v>
      </c>
      <c r="J710" s="14">
        <v>0</v>
      </c>
      <c r="K710" s="14">
        <v>554.7</v>
      </c>
      <c r="L710" s="14">
        <v>443.76</v>
      </c>
      <c r="M710" s="14">
        <v>0</v>
      </c>
      <c r="N710" s="17"/>
      <c r="O710" s="17"/>
      <c r="P710" s="17"/>
      <c r="Q710" s="23">
        <f>(H710+I710+J710+L710+M710+N710+O710+P710)/K710</f>
        <v>0.940003605552551</v>
      </c>
      <c r="R710" s="13">
        <v>20200122</v>
      </c>
      <c r="S710" s="13" t="s">
        <v>25</v>
      </c>
      <c r="T710" s="26" t="s">
        <v>26</v>
      </c>
      <c r="U710" s="25"/>
    </row>
    <row r="711" s="2" customFormat="1" ht="14.4" spans="1:21">
      <c r="A711" s="12">
        <v>708</v>
      </c>
      <c r="B711" s="13" t="s">
        <v>848</v>
      </c>
      <c r="C711" s="13" t="s">
        <v>39</v>
      </c>
      <c r="D711" s="13">
        <v>20200119</v>
      </c>
      <c r="E711" s="13">
        <v>20200119</v>
      </c>
      <c r="F711" s="13" t="s">
        <v>24</v>
      </c>
      <c r="G711" s="14">
        <v>149.36</v>
      </c>
      <c r="H711" s="14">
        <v>0</v>
      </c>
      <c r="I711" s="14">
        <v>20.91</v>
      </c>
      <c r="J711" s="14">
        <v>0</v>
      </c>
      <c r="K711" s="14">
        <v>149.36</v>
      </c>
      <c r="L711" s="14">
        <v>119.49</v>
      </c>
      <c r="M711" s="14">
        <v>0</v>
      </c>
      <c r="N711" s="17">
        <v>8.96000000000002</v>
      </c>
      <c r="O711" s="17"/>
      <c r="P711" s="17"/>
      <c r="Q711" s="23">
        <f>(H711+I711+J711+L711+M711+N711+O711+P711)/K711</f>
        <v>1</v>
      </c>
      <c r="R711" s="13">
        <v>20200119</v>
      </c>
      <c r="S711" s="13" t="s">
        <v>25</v>
      </c>
      <c r="T711" s="26" t="s">
        <v>26</v>
      </c>
      <c r="U711" s="26" t="s">
        <v>40</v>
      </c>
    </row>
    <row r="712" s="2" customFormat="1" ht="14.4" spans="1:21">
      <c r="A712" s="12">
        <v>709</v>
      </c>
      <c r="B712" s="13" t="s">
        <v>849</v>
      </c>
      <c r="C712" s="13" t="s">
        <v>211</v>
      </c>
      <c r="D712" s="13">
        <v>20200123</v>
      </c>
      <c r="E712" s="13">
        <v>20200120</v>
      </c>
      <c r="F712" s="13" t="s">
        <v>29</v>
      </c>
      <c r="G712" s="14">
        <v>3128.65</v>
      </c>
      <c r="H712" s="14">
        <v>0</v>
      </c>
      <c r="I712" s="14">
        <v>425.8</v>
      </c>
      <c r="J712" s="14">
        <v>22</v>
      </c>
      <c r="K712" s="14">
        <v>3297.96</v>
      </c>
      <c r="L712" s="14">
        <v>2520.36</v>
      </c>
      <c r="M712" s="14">
        <v>0</v>
      </c>
      <c r="N712" s="17"/>
      <c r="O712" s="17"/>
      <c r="P712" s="17"/>
      <c r="Q712" s="23">
        <f>(H712+I712+J712+L712+M712+N712+O712+P712)/K712</f>
        <v>0.899998787129013</v>
      </c>
      <c r="R712" s="13">
        <v>20200127</v>
      </c>
      <c r="S712" s="13" t="s">
        <v>33</v>
      </c>
      <c r="T712" s="26" t="s">
        <v>26</v>
      </c>
      <c r="U712" s="25"/>
    </row>
    <row r="713" s="2" customFormat="1" ht="14.4" spans="1:21">
      <c r="A713" s="12">
        <v>710</v>
      </c>
      <c r="B713" s="13" t="s">
        <v>850</v>
      </c>
      <c r="C713" s="13" t="s">
        <v>39</v>
      </c>
      <c r="D713" s="13">
        <v>20200119</v>
      </c>
      <c r="E713" s="13">
        <v>20200119</v>
      </c>
      <c r="F713" s="13" t="s">
        <v>24</v>
      </c>
      <c r="G713" s="14">
        <v>315</v>
      </c>
      <c r="H713" s="14">
        <v>0</v>
      </c>
      <c r="I713" s="14">
        <v>44.1</v>
      </c>
      <c r="J713" s="14">
        <v>0</v>
      </c>
      <c r="K713" s="14">
        <v>315</v>
      </c>
      <c r="L713" s="14">
        <v>252</v>
      </c>
      <c r="M713" s="14">
        <v>0</v>
      </c>
      <c r="N713" s="17">
        <v>18.9</v>
      </c>
      <c r="O713" s="17"/>
      <c r="P713" s="17"/>
      <c r="Q713" s="23">
        <f>(H713+I713+J713+L713+M713+N713+O713+P713)/K713</f>
        <v>1</v>
      </c>
      <c r="R713" s="13">
        <v>20200119</v>
      </c>
      <c r="S713" s="13" t="s">
        <v>25</v>
      </c>
      <c r="T713" s="26" t="s">
        <v>26</v>
      </c>
      <c r="U713" s="26" t="s">
        <v>40</v>
      </c>
    </row>
    <row r="714" s="2" customFormat="1" ht="14.4" spans="1:21">
      <c r="A714" s="12">
        <v>711</v>
      </c>
      <c r="B714" s="13" t="s">
        <v>851</v>
      </c>
      <c r="C714" s="13" t="s">
        <v>23</v>
      </c>
      <c r="D714" s="13">
        <v>20200117</v>
      </c>
      <c r="E714" s="13">
        <v>20200117</v>
      </c>
      <c r="F714" s="13" t="s">
        <v>76</v>
      </c>
      <c r="G714" s="14">
        <v>365.74</v>
      </c>
      <c r="H714" s="14">
        <v>0</v>
      </c>
      <c r="I714" s="14">
        <v>51.21</v>
      </c>
      <c r="J714" s="14">
        <v>0</v>
      </c>
      <c r="K714" s="14">
        <v>365.74</v>
      </c>
      <c r="L714" s="14">
        <v>292.59</v>
      </c>
      <c r="M714" s="14">
        <v>0</v>
      </c>
      <c r="N714" s="17"/>
      <c r="O714" s="17"/>
      <c r="P714" s="17"/>
      <c r="Q714" s="23">
        <f>(H714+I714+J714+L714+M714+N714+O714+P714)/K714</f>
        <v>0.940012030404112</v>
      </c>
      <c r="R714" s="13">
        <v>20200117</v>
      </c>
      <c r="S714" s="13" t="s">
        <v>25</v>
      </c>
      <c r="T714" s="26" t="s">
        <v>26</v>
      </c>
      <c r="U714" s="25"/>
    </row>
    <row r="715" s="2" customFormat="1" ht="14.4" spans="1:21">
      <c r="A715" s="12">
        <v>712</v>
      </c>
      <c r="B715" s="13" t="s">
        <v>852</v>
      </c>
      <c r="C715" s="13" t="s">
        <v>853</v>
      </c>
      <c r="D715" s="13">
        <v>20200121</v>
      </c>
      <c r="E715" s="13">
        <v>20200116</v>
      </c>
      <c r="F715" s="13" t="s">
        <v>43</v>
      </c>
      <c r="G715" s="14">
        <v>5271.54</v>
      </c>
      <c r="H715" s="14">
        <v>0</v>
      </c>
      <c r="I715" s="14">
        <v>184.5</v>
      </c>
      <c r="J715" s="14">
        <v>0</v>
      </c>
      <c r="K715" s="14">
        <v>5714.22</v>
      </c>
      <c r="L715" s="14">
        <v>5007.96</v>
      </c>
      <c r="M715" s="14">
        <v>0</v>
      </c>
      <c r="N715" s="17"/>
      <c r="O715" s="17"/>
      <c r="P715" s="17"/>
      <c r="Q715" s="23">
        <f>(H715+I715+J715+L715+M715+N715+O715+P715)/K715</f>
        <v>0.908690949945924</v>
      </c>
      <c r="R715" s="13">
        <v>20200121</v>
      </c>
      <c r="S715" s="13" t="s">
        <v>33</v>
      </c>
      <c r="T715" s="26" t="s">
        <v>26</v>
      </c>
      <c r="U715" s="25"/>
    </row>
    <row r="716" s="2" customFormat="1" ht="14.4" spans="1:21">
      <c r="A716" s="12">
        <v>713</v>
      </c>
      <c r="B716" s="13" t="s">
        <v>852</v>
      </c>
      <c r="C716" s="13" t="s">
        <v>521</v>
      </c>
      <c r="D716" s="13">
        <v>20200121</v>
      </c>
      <c r="E716" s="13">
        <v>20200121</v>
      </c>
      <c r="F716" s="13" t="s">
        <v>43</v>
      </c>
      <c r="G716" s="14">
        <v>250.49</v>
      </c>
      <c r="H716" s="14">
        <v>0</v>
      </c>
      <c r="I716" s="14">
        <v>8.77</v>
      </c>
      <c r="J716" s="14">
        <v>0</v>
      </c>
      <c r="K716" s="14">
        <v>250.49</v>
      </c>
      <c r="L716" s="14">
        <v>237.97</v>
      </c>
      <c r="M716" s="14">
        <v>0</v>
      </c>
      <c r="N716" s="17"/>
      <c r="O716" s="17"/>
      <c r="P716" s="17"/>
      <c r="Q716" s="23">
        <f>(H716+I716+J716+L716+M716+N716+O716+P716)/K716</f>
        <v>0.985029342488722</v>
      </c>
      <c r="R716" s="13">
        <v>20200121</v>
      </c>
      <c r="S716" s="13" t="s">
        <v>25</v>
      </c>
      <c r="T716" s="26" t="s">
        <v>26</v>
      </c>
      <c r="U716" s="25"/>
    </row>
    <row r="717" s="2" customFormat="1" spans="1:21">
      <c r="A717" s="12">
        <v>714</v>
      </c>
      <c r="B717" s="13" t="s">
        <v>854</v>
      </c>
      <c r="C717" s="13" t="s">
        <v>855</v>
      </c>
      <c r="D717" s="13">
        <v>20200101</v>
      </c>
      <c r="E717" s="13">
        <v>20191229</v>
      </c>
      <c r="F717" s="13" t="s">
        <v>24</v>
      </c>
      <c r="G717" s="14">
        <v>4871.79</v>
      </c>
      <c r="H717" s="14">
        <v>0</v>
      </c>
      <c r="I717" s="14">
        <v>750.26</v>
      </c>
      <c r="J717" s="14">
        <v>5.37</v>
      </c>
      <c r="K717" s="14">
        <v>5170.07</v>
      </c>
      <c r="L717" s="14">
        <v>3897.43</v>
      </c>
      <c r="M717" s="14">
        <v>0</v>
      </c>
      <c r="N717" s="17"/>
      <c r="O717" s="17"/>
      <c r="P717" s="17"/>
      <c r="Q717" s="23">
        <f>(H717+I717+J717+L717+M717+N717+O717+P717)/K717</f>
        <v>0.899999419737063</v>
      </c>
      <c r="R717" s="13">
        <v>20200120</v>
      </c>
      <c r="S717" s="13" t="s">
        <v>33</v>
      </c>
      <c r="T717" s="24" t="s">
        <v>26</v>
      </c>
      <c r="U717" s="25"/>
    </row>
    <row r="718" s="2" customFormat="1" ht="14.4" spans="1:21">
      <c r="A718" s="12">
        <v>715</v>
      </c>
      <c r="B718" s="13" t="s">
        <v>856</v>
      </c>
      <c r="C718" s="13" t="s">
        <v>857</v>
      </c>
      <c r="D718" s="13">
        <v>20200111</v>
      </c>
      <c r="E718" s="13">
        <v>20191211</v>
      </c>
      <c r="F718" s="13" t="s">
        <v>36</v>
      </c>
      <c r="G718" s="14">
        <v>44784.01</v>
      </c>
      <c r="H718" s="14">
        <v>2600.93</v>
      </c>
      <c r="I718" s="14">
        <v>3290.97</v>
      </c>
      <c r="J718" s="14">
        <v>2494.78</v>
      </c>
      <c r="K718" s="14">
        <v>50964.85</v>
      </c>
      <c r="L718" s="14">
        <v>31348.81</v>
      </c>
      <c r="M718" s="14">
        <v>6132.88</v>
      </c>
      <c r="N718" s="17"/>
      <c r="O718" s="17"/>
      <c r="P718" s="17"/>
      <c r="Q718" s="23">
        <f>(H718+I718+J718+L718+M718+N718+O718+P718)/K718</f>
        <v>0.900000098106833</v>
      </c>
      <c r="R718" s="13">
        <v>20200116</v>
      </c>
      <c r="S718" s="13" t="s">
        <v>33</v>
      </c>
      <c r="T718" s="26" t="s">
        <v>26</v>
      </c>
      <c r="U718" s="25"/>
    </row>
    <row r="719" s="2" customFormat="1" ht="14.4" spans="1:21">
      <c r="A719" s="12">
        <v>716</v>
      </c>
      <c r="B719" s="13" t="s">
        <v>858</v>
      </c>
      <c r="C719" s="13" t="s">
        <v>39</v>
      </c>
      <c r="D719" s="13">
        <v>20200120</v>
      </c>
      <c r="E719" s="13">
        <v>20200120</v>
      </c>
      <c r="F719" s="13" t="s">
        <v>24</v>
      </c>
      <c r="G719" s="14">
        <v>246.44</v>
      </c>
      <c r="H719" s="14">
        <v>0</v>
      </c>
      <c r="I719" s="14">
        <v>37.95</v>
      </c>
      <c r="J719" s="14">
        <v>0</v>
      </c>
      <c r="K719" s="14">
        <v>246.44</v>
      </c>
      <c r="L719" s="14">
        <v>197.15</v>
      </c>
      <c r="M719" s="14">
        <v>0</v>
      </c>
      <c r="N719" s="17">
        <v>11.34</v>
      </c>
      <c r="O719" s="17"/>
      <c r="P719" s="17"/>
      <c r="Q719" s="23">
        <f>(H719+I719+J719+L719+M719+N719+O719+P719)/K719</f>
        <v>1</v>
      </c>
      <c r="R719" s="13">
        <v>20200120</v>
      </c>
      <c r="S719" s="13" t="s">
        <v>25</v>
      </c>
      <c r="T719" s="26" t="s">
        <v>26</v>
      </c>
      <c r="U719" s="26" t="s">
        <v>40</v>
      </c>
    </row>
    <row r="720" s="2" customFormat="1" ht="14.4" spans="1:21">
      <c r="A720" s="12">
        <v>717</v>
      </c>
      <c r="B720" s="13" t="s">
        <v>859</v>
      </c>
      <c r="C720" s="13" t="s">
        <v>709</v>
      </c>
      <c r="D720" s="13">
        <v>20200111</v>
      </c>
      <c r="E720" s="13">
        <v>20200103</v>
      </c>
      <c r="F720" s="13" t="s">
        <v>76</v>
      </c>
      <c r="G720" s="14">
        <v>6903.98</v>
      </c>
      <c r="H720" s="14">
        <v>0</v>
      </c>
      <c r="I720" s="14">
        <v>966.56</v>
      </c>
      <c r="J720" s="14">
        <v>27.41</v>
      </c>
      <c r="K720" s="14">
        <v>7241.28</v>
      </c>
      <c r="L720" s="14">
        <v>5523.18</v>
      </c>
      <c r="M720" s="14">
        <v>0</v>
      </c>
      <c r="N720" s="17"/>
      <c r="O720" s="17"/>
      <c r="P720" s="17"/>
      <c r="Q720" s="23">
        <f>(H720+I720+J720+L720+M720+N720+O720+P720)/K720</f>
        <v>0.899999723805736</v>
      </c>
      <c r="R720" s="13">
        <v>20200119</v>
      </c>
      <c r="S720" s="13" t="s">
        <v>33</v>
      </c>
      <c r="T720" s="26" t="s">
        <v>26</v>
      </c>
      <c r="U720" s="25"/>
    </row>
    <row r="721" s="2" customFormat="1" ht="14.4" spans="1:21">
      <c r="A721" s="12">
        <v>718</v>
      </c>
      <c r="B721" s="13" t="s">
        <v>860</v>
      </c>
      <c r="C721" s="13" t="s">
        <v>39</v>
      </c>
      <c r="D721" s="13">
        <v>20200122</v>
      </c>
      <c r="E721" s="13">
        <v>20200122</v>
      </c>
      <c r="F721" s="13" t="s">
        <v>24</v>
      </c>
      <c r="G721" s="14">
        <v>719.4</v>
      </c>
      <c r="H721" s="14">
        <v>0</v>
      </c>
      <c r="I721" s="14">
        <v>49</v>
      </c>
      <c r="J721" s="14">
        <v>246.52</v>
      </c>
      <c r="K721" s="14">
        <v>719.4</v>
      </c>
      <c r="L721" s="14">
        <v>280</v>
      </c>
      <c r="M721" s="14">
        <v>0</v>
      </c>
      <c r="N721" s="17">
        <v>143.88</v>
      </c>
      <c r="O721" s="17"/>
      <c r="P721" s="17"/>
      <c r="Q721" s="23">
        <f>(H721+I721+J721+L721+M721+N721+O721+P721)/K721</f>
        <v>1</v>
      </c>
      <c r="R721" s="13">
        <v>20200122</v>
      </c>
      <c r="S721" s="13" t="s">
        <v>25</v>
      </c>
      <c r="T721" s="24" t="s">
        <v>26</v>
      </c>
      <c r="U721" s="26" t="s">
        <v>40</v>
      </c>
    </row>
    <row r="722" s="2" customFormat="1" spans="1:21">
      <c r="A722" s="12">
        <v>719</v>
      </c>
      <c r="B722" s="13" t="s">
        <v>861</v>
      </c>
      <c r="C722" s="13" t="s">
        <v>84</v>
      </c>
      <c r="D722" s="13">
        <v>20200120</v>
      </c>
      <c r="E722" s="13">
        <v>20200120</v>
      </c>
      <c r="F722" s="13" t="s">
        <v>24</v>
      </c>
      <c r="G722" s="14">
        <v>3731.92</v>
      </c>
      <c r="H722" s="14">
        <v>0</v>
      </c>
      <c r="I722" s="14">
        <v>522.47</v>
      </c>
      <c r="J722" s="14">
        <v>0</v>
      </c>
      <c r="K722" s="14">
        <v>3731.92</v>
      </c>
      <c r="L722" s="14">
        <v>2985.54</v>
      </c>
      <c r="M722" s="14">
        <v>0</v>
      </c>
      <c r="N722" s="17"/>
      <c r="O722" s="17"/>
      <c r="P722" s="17"/>
      <c r="Q722" s="23">
        <f>(H722+I722+J722+L722+M722+N722+O722+P722)/K722</f>
        <v>0.940001393384639</v>
      </c>
      <c r="R722" s="13">
        <v>20200120</v>
      </c>
      <c r="S722" s="13" t="s">
        <v>25</v>
      </c>
      <c r="T722" s="24" t="s">
        <v>26</v>
      </c>
      <c r="U722" s="25"/>
    </row>
    <row r="723" s="2" customFormat="1" ht="14.4" spans="1:21">
      <c r="A723" s="12">
        <v>720</v>
      </c>
      <c r="B723" s="13" t="s">
        <v>862</v>
      </c>
      <c r="C723" s="13" t="s">
        <v>265</v>
      </c>
      <c r="D723" s="13">
        <v>20200116</v>
      </c>
      <c r="E723" s="13">
        <v>20200116</v>
      </c>
      <c r="F723" s="13" t="s">
        <v>48</v>
      </c>
      <c r="G723" s="14">
        <v>407.84</v>
      </c>
      <c r="H723" s="14">
        <v>0</v>
      </c>
      <c r="I723" s="14">
        <v>56</v>
      </c>
      <c r="J723" s="14">
        <v>0</v>
      </c>
      <c r="K723" s="14">
        <v>407.84</v>
      </c>
      <c r="L723" s="14">
        <v>320</v>
      </c>
      <c r="M723" s="14">
        <v>0</v>
      </c>
      <c r="N723" s="17"/>
      <c r="O723" s="17"/>
      <c r="P723" s="17"/>
      <c r="Q723" s="23">
        <f>(H723+I723+J723+L723+M723+N723+O723+P723)/K723</f>
        <v>0.921930168693605</v>
      </c>
      <c r="R723" s="13">
        <v>20200116</v>
      </c>
      <c r="S723" s="13" t="s">
        <v>25</v>
      </c>
      <c r="T723" s="26" t="s">
        <v>26</v>
      </c>
      <c r="U723" s="25"/>
    </row>
    <row r="724" s="2" customFormat="1" ht="14.4" spans="1:21">
      <c r="A724" s="12">
        <v>721</v>
      </c>
      <c r="B724" s="13" t="s">
        <v>863</v>
      </c>
      <c r="C724" s="13" t="s">
        <v>864</v>
      </c>
      <c r="D724" s="13">
        <v>20200121</v>
      </c>
      <c r="E724" s="13">
        <v>20200112</v>
      </c>
      <c r="F724" s="13" t="s">
        <v>43</v>
      </c>
      <c r="G724" s="14">
        <v>3140.66</v>
      </c>
      <c r="H724" s="14">
        <v>0</v>
      </c>
      <c r="I724" s="14">
        <v>109.92</v>
      </c>
      <c r="J724" s="14">
        <v>0</v>
      </c>
      <c r="K724" s="14">
        <v>3434</v>
      </c>
      <c r="L724" s="14">
        <v>2983.63</v>
      </c>
      <c r="M724" s="14">
        <v>0</v>
      </c>
      <c r="N724" s="17"/>
      <c r="O724" s="17"/>
      <c r="P724" s="17"/>
      <c r="Q724" s="23">
        <f>(H724+I724+J724+L724+M724+N724+O724+P724)/K724</f>
        <v>0.900859056493885</v>
      </c>
      <c r="R724" s="13">
        <v>20200121</v>
      </c>
      <c r="S724" s="13" t="s">
        <v>33</v>
      </c>
      <c r="T724" s="26" t="s">
        <v>26</v>
      </c>
      <c r="U724" s="25"/>
    </row>
    <row r="725" s="2" customFormat="1" ht="14.4" spans="1:21">
      <c r="A725" s="12">
        <v>722</v>
      </c>
      <c r="B725" s="13" t="s">
        <v>865</v>
      </c>
      <c r="C725" s="13" t="s">
        <v>28</v>
      </c>
      <c r="D725" s="13">
        <v>20200121</v>
      </c>
      <c r="E725" s="13">
        <v>20200101</v>
      </c>
      <c r="F725" s="13" t="s">
        <v>29</v>
      </c>
      <c r="G725" s="14">
        <v>2308.32</v>
      </c>
      <c r="H725" s="14">
        <v>0</v>
      </c>
      <c r="I725" s="14">
        <v>314.34</v>
      </c>
      <c r="J725" s="14">
        <v>0</v>
      </c>
      <c r="K725" s="14">
        <v>2352.26</v>
      </c>
      <c r="L725" s="14">
        <v>1859.27</v>
      </c>
      <c r="M725" s="14">
        <v>0</v>
      </c>
      <c r="N725" s="17"/>
      <c r="O725" s="17"/>
      <c r="P725" s="17"/>
      <c r="Q725" s="23">
        <f>(H725+I725+J725+L725+M725+N725+O725+P725)/K725</f>
        <v>0.924051762985384</v>
      </c>
      <c r="R725" s="13">
        <v>20200121</v>
      </c>
      <c r="S725" s="13" t="s">
        <v>30</v>
      </c>
      <c r="T725" s="26" t="s">
        <v>26</v>
      </c>
      <c r="U725" s="25"/>
    </row>
    <row r="726" s="2" customFormat="1" ht="14.4" spans="1:21">
      <c r="A726" s="12">
        <v>723</v>
      </c>
      <c r="B726" s="13" t="s">
        <v>866</v>
      </c>
      <c r="C726" s="13" t="s">
        <v>164</v>
      </c>
      <c r="D726" s="13">
        <v>20200120</v>
      </c>
      <c r="E726" s="13">
        <v>20200120</v>
      </c>
      <c r="F726" s="13" t="s">
        <v>48</v>
      </c>
      <c r="G726" s="14">
        <v>384.1</v>
      </c>
      <c r="H726" s="14">
        <v>0</v>
      </c>
      <c r="I726" s="14">
        <v>53.77</v>
      </c>
      <c r="J726" s="14">
        <v>0</v>
      </c>
      <c r="K726" s="14">
        <v>384.1</v>
      </c>
      <c r="L726" s="14">
        <v>307.28</v>
      </c>
      <c r="M726" s="14">
        <v>0</v>
      </c>
      <c r="N726" s="17"/>
      <c r="O726" s="17"/>
      <c r="P726" s="17"/>
      <c r="Q726" s="23">
        <f>(H726+I726+J726+L726+M726+N726+O726+P726)/K726</f>
        <v>0.9399895860453</v>
      </c>
      <c r="R726" s="13">
        <v>20200120</v>
      </c>
      <c r="S726" s="13" t="s">
        <v>25</v>
      </c>
      <c r="T726" s="26" t="s">
        <v>26</v>
      </c>
      <c r="U726" s="25"/>
    </row>
    <row r="727" s="2" customFormat="1" ht="14.4" spans="1:21">
      <c r="A727" s="12">
        <v>724</v>
      </c>
      <c r="B727" s="13" t="s">
        <v>867</v>
      </c>
      <c r="C727" s="13" t="s">
        <v>196</v>
      </c>
      <c r="D727" s="13">
        <v>20200105</v>
      </c>
      <c r="E727" s="13">
        <v>20191227</v>
      </c>
      <c r="F727" s="13" t="s">
        <v>48</v>
      </c>
      <c r="G727" s="14">
        <v>5615.95</v>
      </c>
      <c r="H727" s="14">
        <v>0</v>
      </c>
      <c r="I727" s="14">
        <v>786.23</v>
      </c>
      <c r="J727" s="14">
        <v>402.17</v>
      </c>
      <c r="K727" s="14">
        <v>6312.4</v>
      </c>
      <c r="L727" s="14">
        <v>4492.76</v>
      </c>
      <c r="M727" s="14">
        <v>0</v>
      </c>
      <c r="N727" s="17"/>
      <c r="O727" s="17"/>
      <c r="P727" s="17"/>
      <c r="Q727" s="23">
        <f>(H727+I727+J727+L727+M727+N727+O727+P727)/K727</f>
        <v>0.9</v>
      </c>
      <c r="R727" s="13">
        <v>20200123</v>
      </c>
      <c r="S727" s="13" t="s">
        <v>33</v>
      </c>
      <c r="T727" s="26" t="s">
        <v>26</v>
      </c>
      <c r="U727" s="25"/>
    </row>
    <row r="728" s="2" customFormat="1" ht="14.4" spans="1:21">
      <c r="A728" s="12">
        <v>725</v>
      </c>
      <c r="B728" s="13" t="s">
        <v>868</v>
      </c>
      <c r="C728" s="13" t="s">
        <v>42</v>
      </c>
      <c r="D728" s="13">
        <v>20200121</v>
      </c>
      <c r="E728" s="13">
        <v>20200121</v>
      </c>
      <c r="F728" s="13" t="s">
        <v>43</v>
      </c>
      <c r="G728" s="14">
        <v>381.07</v>
      </c>
      <c r="H728" s="14">
        <v>0</v>
      </c>
      <c r="I728" s="14">
        <v>13.34</v>
      </c>
      <c r="J728" s="14">
        <v>0</v>
      </c>
      <c r="K728" s="14">
        <v>381.57</v>
      </c>
      <c r="L728" s="14">
        <v>362.02</v>
      </c>
      <c r="M728" s="14">
        <v>0</v>
      </c>
      <c r="N728" s="17"/>
      <c r="O728" s="17"/>
      <c r="P728" s="17"/>
      <c r="Q728" s="23">
        <f>(H728+I728+J728+L728+M728+N728+O728+P728)/K728</f>
        <v>0.98372513562387</v>
      </c>
      <c r="R728" s="13">
        <v>20200121</v>
      </c>
      <c r="S728" s="13" t="s">
        <v>25</v>
      </c>
      <c r="T728" s="26" t="s">
        <v>26</v>
      </c>
      <c r="U728" s="25"/>
    </row>
    <row r="729" s="2" customFormat="1" ht="14.4" spans="1:21">
      <c r="A729" s="12">
        <v>726</v>
      </c>
      <c r="B729" s="13" t="s">
        <v>869</v>
      </c>
      <c r="C729" s="13" t="s">
        <v>23</v>
      </c>
      <c r="D729" s="13">
        <v>20200121</v>
      </c>
      <c r="E729" s="13">
        <v>20200121</v>
      </c>
      <c r="F729" s="13" t="s">
        <v>73</v>
      </c>
      <c r="G729" s="14">
        <v>150.58</v>
      </c>
      <c r="H729" s="14">
        <v>0</v>
      </c>
      <c r="I729" s="14">
        <v>5.27</v>
      </c>
      <c r="J729" s="14">
        <v>0</v>
      </c>
      <c r="K729" s="14">
        <v>150.58</v>
      </c>
      <c r="L729" s="14">
        <v>143.05</v>
      </c>
      <c r="M729" s="14">
        <v>0</v>
      </c>
      <c r="N729" s="17"/>
      <c r="O729" s="17"/>
      <c r="P729" s="17"/>
      <c r="Q729" s="23">
        <f>(H729+I729+J729+L729+M729+N729+O729+P729)/K729</f>
        <v>0.984991366715367</v>
      </c>
      <c r="R729" s="13">
        <v>20200121</v>
      </c>
      <c r="S729" s="13" t="s">
        <v>25</v>
      </c>
      <c r="T729" s="26" t="s">
        <v>26</v>
      </c>
      <c r="U729" s="25"/>
    </row>
    <row r="730" s="2" customFormat="1" ht="14.4" spans="1:21">
      <c r="A730" s="12">
        <v>727</v>
      </c>
      <c r="B730" s="13" t="s">
        <v>870</v>
      </c>
      <c r="C730" s="13" t="s">
        <v>220</v>
      </c>
      <c r="D730" s="13">
        <v>20200130</v>
      </c>
      <c r="E730" s="13">
        <v>20200130</v>
      </c>
      <c r="F730" s="13" t="s">
        <v>106</v>
      </c>
      <c r="G730" s="14">
        <v>53</v>
      </c>
      <c r="H730" s="14">
        <v>0</v>
      </c>
      <c r="I730" s="14">
        <v>1.86</v>
      </c>
      <c r="J730" s="14">
        <v>0</v>
      </c>
      <c r="K730" s="14">
        <v>53</v>
      </c>
      <c r="L730" s="14">
        <v>50.35</v>
      </c>
      <c r="M730" s="14">
        <v>0</v>
      </c>
      <c r="N730" s="17"/>
      <c r="O730" s="17"/>
      <c r="P730" s="17"/>
      <c r="Q730" s="23">
        <f>(H730+I730+J730+L730+M730+N730+O730+P730)/K730</f>
        <v>0.985094339622641</v>
      </c>
      <c r="R730" s="13">
        <v>20200130</v>
      </c>
      <c r="S730" s="13" t="s">
        <v>25</v>
      </c>
      <c r="T730" s="26" t="s">
        <v>26</v>
      </c>
      <c r="U730" s="25"/>
    </row>
    <row r="731" s="2" customFormat="1" ht="14.4" spans="1:21">
      <c r="A731" s="12">
        <v>728</v>
      </c>
      <c r="B731" s="13" t="s">
        <v>870</v>
      </c>
      <c r="C731" s="13" t="s">
        <v>220</v>
      </c>
      <c r="D731" s="13">
        <v>20200122</v>
      </c>
      <c r="E731" s="13">
        <v>20200122</v>
      </c>
      <c r="F731" s="13" t="s">
        <v>106</v>
      </c>
      <c r="G731" s="14">
        <v>53</v>
      </c>
      <c r="H731" s="14">
        <v>0</v>
      </c>
      <c r="I731" s="14">
        <v>1.86</v>
      </c>
      <c r="J731" s="14">
        <v>0</v>
      </c>
      <c r="K731" s="14">
        <v>53</v>
      </c>
      <c r="L731" s="14">
        <v>50.35</v>
      </c>
      <c r="M731" s="14">
        <v>0</v>
      </c>
      <c r="N731" s="17"/>
      <c r="O731" s="17"/>
      <c r="P731" s="17"/>
      <c r="Q731" s="23">
        <f>(H731+I731+J731+L731+M731+N731+O731+P731)/K731</f>
        <v>0.985094339622641</v>
      </c>
      <c r="R731" s="13">
        <v>20200122</v>
      </c>
      <c r="S731" s="13" t="s">
        <v>25</v>
      </c>
      <c r="T731" s="26" t="s">
        <v>26</v>
      </c>
      <c r="U731" s="25"/>
    </row>
    <row r="732" s="2" customFormat="1" ht="14.4" spans="1:21">
      <c r="A732" s="12">
        <v>729</v>
      </c>
      <c r="B732" s="13" t="s">
        <v>871</v>
      </c>
      <c r="C732" s="13" t="s">
        <v>28</v>
      </c>
      <c r="D732" s="13">
        <v>20200121</v>
      </c>
      <c r="E732" s="13">
        <v>20200101</v>
      </c>
      <c r="F732" s="13" t="s">
        <v>29</v>
      </c>
      <c r="G732" s="14">
        <v>2902.78</v>
      </c>
      <c r="H732" s="14">
        <v>0</v>
      </c>
      <c r="I732" s="14">
        <v>406.39</v>
      </c>
      <c r="J732" s="14">
        <v>0</v>
      </c>
      <c r="K732" s="14">
        <v>2946.39</v>
      </c>
      <c r="L732" s="14">
        <v>2322.22</v>
      </c>
      <c r="M732" s="14">
        <v>0</v>
      </c>
      <c r="N732" s="17"/>
      <c r="O732" s="17"/>
      <c r="P732" s="17"/>
      <c r="Q732" s="23">
        <f>(H732+I732+J732+L732+M732+N732+O732+P732)/K732</f>
        <v>0.926085820274981</v>
      </c>
      <c r="R732" s="13">
        <v>20200122</v>
      </c>
      <c r="S732" s="13" t="s">
        <v>30</v>
      </c>
      <c r="T732" s="26" t="s">
        <v>26</v>
      </c>
      <c r="U732" s="25"/>
    </row>
    <row r="733" s="2" customFormat="1" ht="14.4" spans="1:21">
      <c r="A733" s="12">
        <v>730</v>
      </c>
      <c r="B733" s="13" t="s">
        <v>872</v>
      </c>
      <c r="C733" s="13" t="s">
        <v>28</v>
      </c>
      <c r="D733" s="13">
        <v>20200121</v>
      </c>
      <c r="E733" s="13">
        <v>20200101</v>
      </c>
      <c r="F733" s="13" t="s">
        <v>29</v>
      </c>
      <c r="G733" s="14">
        <v>3490.7</v>
      </c>
      <c r="H733" s="14">
        <v>0</v>
      </c>
      <c r="I733" s="14">
        <v>476.34</v>
      </c>
      <c r="J733" s="14">
        <v>0</v>
      </c>
      <c r="K733" s="14">
        <v>3535.57</v>
      </c>
      <c r="L733" s="14">
        <v>2810.22</v>
      </c>
      <c r="M733" s="14">
        <v>0</v>
      </c>
      <c r="N733" s="17"/>
      <c r="O733" s="17"/>
      <c r="P733" s="17"/>
      <c r="Q733" s="23">
        <f>(H733+I733+J733+L733+M733+N733+O733+P733)/K733</f>
        <v>0.92957005518205</v>
      </c>
      <c r="R733" s="13">
        <v>20200122</v>
      </c>
      <c r="S733" s="13" t="s">
        <v>30</v>
      </c>
      <c r="T733" s="26" t="s">
        <v>26</v>
      </c>
      <c r="U733" s="25"/>
    </row>
    <row r="734" s="2" customFormat="1" spans="1:21">
      <c r="A734" s="12">
        <v>731</v>
      </c>
      <c r="B734" s="13" t="s">
        <v>873</v>
      </c>
      <c r="C734" s="13" t="s">
        <v>874</v>
      </c>
      <c r="D734" s="13">
        <v>20200120</v>
      </c>
      <c r="E734" s="13">
        <v>20200120</v>
      </c>
      <c r="F734" s="13" t="s">
        <v>24</v>
      </c>
      <c r="G734" s="14">
        <v>656.33</v>
      </c>
      <c r="H734" s="14">
        <v>0</v>
      </c>
      <c r="I734" s="14">
        <v>70</v>
      </c>
      <c r="J734" s="14">
        <v>55.06</v>
      </c>
      <c r="K734" s="14">
        <v>656.33</v>
      </c>
      <c r="L734" s="14">
        <v>400</v>
      </c>
      <c r="M734" s="14">
        <v>0</v>
      </c>
      <c r="N734" s="17"/>
      <c r="O734" s="17"/>
      <c r="P734" s="17"/>
      <c r="Q734" s="23">
        <f>(H734+I734+J734+L734+M734+N734+O734+P734)/K734</f>
        <v>0.799993905504853</v>
      </c>
      <c r="R734" s="13">
        <v>20200120</v>
      </c>
      <c r="S734" s="13" t="s">
        <v>25</v>
      </c>
      <c r="T734" s="24" t="s">
        <v>26</v>
      </c>
      <c r="U734" s="25"/>
    </row>
    <row r="735" s="2" customFormat="1" ht="14.4" spans="1:21">
      <c r="A735" s="12">
        <v>732</v>
      </c>
      <c r="B735" s="13" t="s">
        <v>875</v>
      </c>
      <c r="C735" s="13" t="s">
        <v>876</v>
      </c>
      <c r="D735" s="13">
        <v>20200117</v>
      </c>
      <c r="E735" s="13">
        <v>20200117</v>
      </c>
      <c r="F735" s="13" t="s">
        <v>24</v>
      </c>
      <c r="G735" s="14">
        <v>486.34</v>
      </c>
      <c r="H735" s="14">
        <v>0</v>
      </c>
      <c r="I735" s="14">
        <v>68.09</v>
      </c>
      <c r="J735" s="14">
        <v>0</v>
      </c>
      <c r="K735" s="14">
        <v>486.34</v>
      </c>
      <c r="L735" s="14">
        <v>389.07</v>
      </c>
      <c r="M735" s="14">
        <v>0</v>
      </c>
      <c r="N735" s="17"/>
      <c r="O735" s="17"/>
      <c r="P735" s="17"/>
      <c r="Q735" s="23">
        <f>(H735+I735+J735+L735+M735+N735+O735+P735)/K735</f>
        <v>0.940000822469877</v>
      </c>
      <c r="R735" s="13">
        <v>20200117</v>
      </c>
      <c r="S735" s="13" t="s">
        <v>25</v>
      </c>
      <c r="T735" s="26" t="s">
        <v>26</v>
      </c>
      <c r="U735" s="25"/>
    </row>
    <row r="736" s="2" customFormat="1" ht="14.4" spans="1:21">
      <c r="A736" s="12">
        <v>733</v>
      </c>
      <c r="B736" s="13" t="s">
        <v>877</v>
      </c>
      <c r="C736" s="13" t="s">
        <v>367</v>
      </c>
      <c r="D736" s="13">
        <v>20200122</v>
      </c>
      <c r="E736" s="13">
        <v>20200122</v>
      </c>
      <c r="F736" s="13" t="s">
        <v>36</v>
      </c>
      <c r="G736" s="14">
        <v>264.72</v>
      </c>
      <c r="H736" s="14">
        <v>0</v>
      </c>
      <c r="I736" s="14">
        <v>55.59</v>
      </c>
      <c r="J736" s="14">
        <v>0</v>
      </c>
      <c r="K736" s="14">
        <v>264.72</v>
      </c>
      <c r="L736" s="14">
        <v>185.3</v>
      </c>
      <c r="M736" s="14">
        <v>0</v>
      </c>
      <c r="N736" s="17"/>
      <c r="O736" s="17"/>
      <c r="P736" s="17"/>
      <c r="Q736" s="23">
        <f>(H736+I736+J736+L736+M736+N736+O736+P736)/K736</f>
        <v>0.909980356603203</v>
      </c>
      <c r="R736" s="13">
        <v>20200122</v>
      </c>
      <c r="S736" s="13" t="s">
        <v>25</v>
      </c>
      <c r="T736" s="26" t="s">
        <v>26</v>
      </c>
      <c r="U736" s="25"/>
    </row>
    <row r="737" s="2" customFormat="1" ht="14.4" spans="1:21">
      <c r="A737" s="12">
        <v>734</v>
      </c>
      <c r="B737" s="13" t="s">
        <v>878</v>
      </c>
      <c r="C737" s="13" t="s">
        <v>879</v>
      </c>
      <c r="D737" s="13">
        <v>20200122</v>
      </c>
      <c r="E737" s="13">
        <v>20200115</v>
      </c>
      <c r="F737" s="13" t="s">
        <v>48</v>
      </c>
      <c r="G737" s="14">
        <v>10550</v>
      </c>
      <c r="H737" s="14">
        <v>0</v>
      </c>
      <c r="I737" s="14">
        <v>1477</v>
      </c>
      <c r="J737" s="14">
        <v>2307.54</v>
      </c>
      <c r="K737" s="14">
        <v>13582.82</v>
      </c>
      <c r="L737" s="14">
        <v>8440</v>
      </c>
      <c r="M737" s="14">
        <v>0</v>
      </c>
      <c r="N737" s="17"/>
      <c r="O737" s="17"/>
      <c r="P737" s="17"/>
      <c r="Q737" s="23">
        <f>(H737+I737+J737+L737+M737+N737+O737+P737)/K737</f>
        <v>0.900000147244828</v>
      </c>
      <c r="R737" s="13">
        <v>20200122</v>
      </c>
      <c r="S737" s="13" t="s">
        <v>33</v>
      </c>
      <c r="T737" s="26" t="s">
        <v>26</v>
      </c>
      <c r="U737" s="25"/>
    </row>
    <row r="738" s="2" customFormat="1" ht="14.4" spans="1:21">
      <c r="A738" s="12">
        <v>735</v>
      </c>
      <c r="B738" s="13" t="s">
        <v>880</v>
      </c>
      <c r="C738" s="13" t="s">
        <v>545</v>
      </c>
      <c r="D738" s="13">
        <v>20200109</v>
      </c>
      <c r="E738" s="13">
        <v>20200101</v>
      </c>
      <c r="F738" s="13" t="s">
        <v>76</v>
      </c>
      <c r="G738" s="14">
        <v>6861.82</v>
      </c>
      <c r="H738" s="14">
        <v>0</v>
      </c>
      <c r="I738" s="14">
        <v>951.37</v>
      </c>
      <c r="J738" s="14">
        <v>135.02</v>
      </c>
      <c r="K738" s="14">
        <v>7321.23</v>
      </c>
      <c r="L738" s="14">
        <v>5502.72</v>
      </c>
      <c r="M738" s="14">
        <v>0</v>
      </c>
      <c r="N738" s="17"/>
      <c r="O738" s="17"/>
      <c r="P738" s="17"/>
      <c r="Q738" s="23">
        <f>(H738+I738+J738+L738+M738+N738+O738+P738)/K738</f>
        <v>0.900000409767211</v>
      </c>
      <c r="R738" s="13">
        <v>20200122</v>
      </c>
      <c r="S738" s="13" t="s">
        <v>33</v>
      </c>
      <c r="T738" s="26" t="s">
        <v>26</v>
      </c>
      <c r="U738" s="25"/>
    </row>
    <row r="739" s="2" customFormat="1" ht="14.4" spans="1:21">
      <c r="A739" s="12">
        <v>736</v>
      </c>
      <c r="B739" s="13" t="s">
        <v>881</v>
      </c>
      <c r="C739" s="13" t="s">
        <v>755</v>
      </c>
      <c r="D739" s="13">
        <v>20200120</v>
      </c>
      <c r="E739" s="13">
        <v>20200116</v>
      </c>
      <c r="F739" s="13" t="s">
        <v>48</v>
      </c>
      <c r="G739" s="14">
        <v>2727.16</v>
      </c>
      <c r="H739" s="14">
        <v>0</v>
      </c>
      <c r="I739" s="14">
        <v>381.8</v>
      </c>
      <c r="J739" s="14">
        <v>311.18</v>
      </c>
      <c r="K739" s="14">
        <v>3194.12</v>
      </c>
      <c r="L739" s="14">
        <v>2181.73</v>
      </c>
      <c r="M739" s="14">
        <v>0</v>
      </c>
      <c r="N739" s="17"/>
      <c r="O739" s="17"/>
      <c r="P739" s="17"/>
      <c r="Q739" s="23">
        <f>(H739+I739+J739+L739+M739+N739+O739+P739)/K739</f>
        <v>0.900000626150552</v>
      </c>
      <c r="R739" s="13">
        <v>20200120</v>
      </c>
      <c r="S739" s="13" t="s">
        <v>33</v>
      </c>
      <c r="T739" s="26" t="s">
        <v>26</v>
      </c>
      <c r="U739" s="25"/>
    </row>
    <row r="740" s="2" customFormat="1" ht="14.4" spans="1:21">
      <c r="A740" s="12">
        <v>737</v>
      </c>
      <c r="B740" s="13" t="s">
        <v>882</v>
      </c>
      <c r="C740" s="13" t="s">
        <v>72</v>
      </c>
      <c r="D740" s="13">
        <v>20200122</v>
      </c>
      <c r="E740" s="13">
        <v>20200117</v>
      </c>
      <c r="F740" s="13" t="s">
        <v>43</v>
      </c>
      <c r="G740" s="14">
        <v>4804.76</v>
      </c>
      <c r="H740" s="14">
        <v>0</v>
      </c>
      <c r="I740" s="14">
        <v>168.17</v>
      </c>
      <c r="J740" s="14">
        <v>0</v>
      </c>
      <c r="K740" s="14">
        <v>5160.89</v>
      </c>
      <c r="L740" s="14">
        <v>4564.52</v>
      </c>
      <c r="M740" s="14">
        <v>0</v>
      </c>
      <c r="N740" s="17"/>
      <c r="O740" s="17"/>
      <c r="P740" s="17"/>
      <c r="Q740" s="23">
        <f>(H740+I740+J740+L740+M740+N740+O740+P740)/K740</f>
        <v>0.917029814624997</v>
      </c>
      <c r="R740" s="13">
        <v>20200122</v>
      </c>
      <c r="S740" s="13" t="s">
        <v>33</v>
      </c>
      <c r="T740" s="26" t="s">
        <v>26</v>
      </c>
      <c r="U740" s="25"/>
    </row>
    <row r="741" s="2" customFormat="1" ht="14.4" spans="1:21">
      <c r="A741" s="12">
        <v>738</v>
      </c>
      <c r="B741" s="13" t="s">
        <v>883</v>
      </c>
      <c r="C741" s="13" t="s">
        <v>81</v>
      </c>
      <c r="D741" s="13">
        <v>20200121</v>
      </c>
      <c r="E741" s="13">
        <v>20200121</v>
      </c>
      <c r="F741" s="13" t="s">
        <v>43</v>
      </c>
      <c r="G741" s="14">
        <v>365.36</v>
      </c>
      <c r="H741" s="14">
        <v>0</v>
      </c>
      <c r="I741" s="14">
        <v>4.46</v>
      </c>
      <c r="J741" s="14">
        <v>167.21</v>
      </c>
      <c r="K741" s="14">
        <v>365.86</v>
      </c>
      <c r="L741" s="14">
        <v>121.02</v>
      </c>
      <c r="M741" s="14">
        <v>0</v>
      </c>
      <c r="N741" s="17"/>
      <c r="O741" s="17"/>
      <c r="P741" s="17"/>
      <c r="Q741" s="23">
        <f>(H741+I741+J741+L741+M741+N741+O741+P741)/K741</f>
        <v>0.800005466571913</v>
      </c>
      <c r="R741" s="13">
        <v>20200121</v>
      </c>
      <c r="S741" s="13" t="s">
        <v>25</v>
      </c>
      <c r="T741" s="26" t="s">
        <v>26</v>
      </c>
      <c r="U741" s="25"/>
    </row>
    <row r="742" s="2" customFormat="1" ht="14.4" spans="1:21">
      <c r="A742" s="12">
        <v>739</v>
      </c>
      <c r="B742" s="13" t="s">
        <v>884</v>
      </c>
      <c r="C742" s="13" t="s">
        <v>885</v>
      </c>
      <c r="D742" s="13">
        <v>20200121</v>
      </c>
      <c r="E742" s="13">
        <v>20200121</v>
      </c>
      <c r="F742" s="13" t="s">
        <v>106</v>
      </c>
      <c r="G742" s="14">
        <v>333.14</v>
      </c>
      <c r="H742" s="14">
        <v>0</v>
      </c>
      <c r="I742" s="14">
        <v>10.5</v>
      </c>
      <c r="J742" s="14">
        <v>0</v>
      </c>
      <c r="K742" s="14">
        <v>333.14</v>
      </c>
      <c r="L742" s="14">
        <v>285</v>
      </c>
      <c r="M742" s="14">
        <v>0</v>
      </c>
      <c r="N742" s="17"/>
      <c r="O742" s="17"/>
      <c r="P742" s="17"/>
      <c r="Q742" s="23">
        <f>(H742+I742+J742+L742+M742+N742+O742+P742)/K742</f>
        <v>0.887014468391667</v>
      </c>
      <c r="R742" s="13">
        <v>20200121</v>
      </c>
      <c r="S742" s="13" t="s">
        <v>25</v>
      </c>
      <c r="T742" s="26" t="s">
        <v>26</v>
      </c>
      <c r="U742" s="25"/>
    </row>
    <row r="743" s="2" customFormat="1" ht="14.4" spans="1:21">
      <c r="A743" s="12">
        <v>740</v>
      </c>
      <c r="B743" s="13" t="s">
        <v>886</v>
      </c>
      <c r="C743" s="13" t="s">
        <v>42</v>
      </c>
      <c r="D743" s="13">
        <v>20200119</v>
      </c>
      <c r="E743" s="13">
        <v>20200119</v>
      </c>
      <c r="F743" s="13" t="s">
        <v>43</v>
      </c>
      <c r="G743" s="14">
        <v>298.09</v>
      </c>
      <c r="H743" s="14">
        <v>0</v>
      </c>
      <c r="I743" s="14">
        <v>10.43</v>
      </c>
      <c r="J743" s="14">
        <v>0</v>
      </c>
      <c r="K743" s="14">
        <v>298.59</v>
      </c>
      <c r="L743" s="14">
        <v>283.19</v>
      </c>
      <c r="M743" s="14">
        <v>0</v>
      </c>
      <c r="N743" s="17"/>
      <c r="O743" s="17"/>
      <c r="P743" s="17"/>
      <c r="Q743" s="23">
        <f>(H743+I743+J743+L743+M743+N743+O743+P743)/K743</f>
        <v>0.98335510231421</v>
      </c>
      <c r="R743" s="13">
        <v>20200119</v>
      </c>
      <c r="S743" s="13" t="s">
        <v>25</v>
      </c>
      <c r="T743" s="26" t="s">
        <v>26</v>
      </c>
      <c r="U743" s="25"/>
    </row>
    <row r="744" s="2" customFormat="1" spans="1:21">
      <c r="A744" s="12">
        <v>741</v>
      </c>
      <c r="B744" s="13" t="s">
        <v>740</v>
      </c>
      <c r="C744" s="13" t="s">
        <v>737</v>
      </c>
      <c r="D744" s="13">
        <v>20200101</v>
      </c>
      <c r="E744" s="13">
        <v>20191229</v>
      </c>
      <c r="F744" s="13" t="s">
        <v>24</v>
      </c>
      <c r="G744" s="14">
        <v>2396.29</v>
      </c>
      <c r="H744" s="14">
        <v>0</v>
      </c>
      <c r="I744" s="14">
        <v>369.03</v>
      </c>
      <c r="J744" s="14">
        <v>0</v>
      </c>
      <c r="K744" s="14">
        <v>2443.74</v>
      </c>
      <c r="L744" s="14">
        <v>1917.03</v>
      </c>
      <c r="M744" s="14">
        <v>0</v>
      </c>
      <c r="N744" s="17"/>
      <c r="O744" s="17"/>
      <c r="P744" s="17"/>
      <c r="Q744" s="23">
        <f>(H744+I744+J744+L744+M744+N744+O744+P744)/K744</f>
        <v>0.93547595079673</v>
      </c>
      <c r="R744" s="13">
        <v>20200120</v>
      </c>
      <c r="S744" s="13" t="s">
        <v>33</v>
      </c>
      <c r="T744" s="24" t="s">
        <v>26</v>
      </c>
      <c r="U744" s="25"/>
    </row>
    <row r="745" s="2" customFormat="1" ht="14.4" spans="1:21">
      <c r="A745" s="12">
        <v>742</v>
      </c>
      <c r="B745" s="13" t="s">
        <v>887</v>
      </c>
      <c r="C745" s="13" t="s">
        <v>28</v>
      </c>
      <c r="D745" s="13">
        <v>20200121</v>
      </c>
      <c r="E745" s="13">
        <v>20200101</v>
      </c>
      <c r="F745" s="13" t="s">
        <v>29</v>
      </c>
      <c r="G745" s="14">
        <v>2173.57</v>
      </c>
      <c r="H745" s="14">
        <v>0</v>
      </c>
      <c r="I745" s="14">
        <v>295.47</v>
      </c>
      <c r="J745" s="14">
        <v>0</v>
      </c>
      <c r="K745" s="14">
        <v>2202.54</v>
      </c>
      <c r="L745" s="14">
        <v>1751.47</v>
      </c>
      <c r="M745" s="14">
        <v>0</v>
      </c>
      <c r="N745" s="17"/>
      <c r="O745" s="17"/>
      <c r="P745" s="17"/>
      <c r="Q745" s="23">
        <f>(H745+I745+J745+L745+M745+N745+O745+P745)/K745</f>
        <v>0.929354290954988</v>
      </c>
      <c r="R745" s="13">
        <v>20200121</v>
      </c>
      <c r="S745" s="13" t="s">
        <v>30</v>
      </c>
      <c r="T745" s="26" t="s">
        <v>26</v>
      </c>
      <c r="U745" s="25"/>
    </row>
    <row r="746" s="2" customFormat="1" ht="14.4" spans="1:21">
      <c r="A746" s="12">
        <v>743</v>
      </c>
      <c r="B746" s="13" t="s">
        <v>888</v>
      </c>
      <c r="C746" s="13" t="s">
        <v>325</v>
      </c>
      <c r="D746" s="13">
        <v>20200117</v>
      </c>
      <c r="E746" s="13">
        <v>20200117</v>
      </c>
      <c r="F746" s="13" t="s">
        <v>48</v>
      </c>
      <c r="G746" s="14">
        <v>707.9</v>
      </c>
      <c r="H746" s="14">
        <v>0</v>
      </c>
      <c r="I746" s="14">
        <v>41.72</v>
      </c>
      <c r="J746" s="14">
        <v>286.21</v>
      </c>
      <c r="K746" s="14">
        <v>707.9</v>
      </c>
      <c r="L746" s="14">
        <v>238.39</v>
      </c>
      <c r="M746" s="14">
        <v>0</v>
      </c>
      <c r="N746" s="17"/>
      <c r="O746" s="17"/>
      <c r="P746" s="17"/>
      <c r="Q746" s="23">
        <f>(H746+I746+J746+L746+M746+N746+O746+P746)/K746</f>
        <v>0.8</v>
      </c>
      <c r="R746" s="13">
        <v>20200117</v>
      </c>
      <c r="S746" s="13" t="s">
        <v>25</v>
      </c>
      <c r="T746" s="26" t="s">
        <v>26</v>
      </c>
      <c r="U746" s="25"/>
    </row>
    <row r="747" s="2" customFormat="1" ht="14.4" spans="1:21">
      <c r="A747" s="12">
        <v>744</v>
      </c>
      <c r="B747" s="13" t="s">
        <v>888</v>
      </c>
      <c r="C747" s="13" t="s">
        <v>325</v>
      </c>
      <c r="D747" s="13">
        <v>20200117</v>
      </c>
      <c r="E747" s="13">
        <v>20200117</v>
      </c>
      <c r="F747" s="13" t="s">
        <v>48</v>
      </c>
      <c r="G747" s="14">
        <v>152.01</v>
      </c>
      <c r="H747" s="14">
        <v>0</v>
      </c>
      <c r="I747" s="14">
        <v>21.28</v>
      </c>
      <c r="J747" s="14">
        <v>0</v>
      </c>
      <c r="K747" s="14">
        <v>152.01</v>
      </c>
      <c r="L747" s="14">
        <v>121.61</v>
      </c>
      <c r="M747" s="14">
        <v>0</v>
      </c>
      <c r="N747" s="17"/>
      <c r="O747" s="17"/>
      <c r="P747" s="17"/>
      <c r="Q747" s="23">
        <f>(H747+I747+J747+L747+M747+N747+O747+P747)/K747</f>
        <v>0.940003947108743</v>
      </c>
      <c r="R747" s="13">
        <v>20200117</v>
      </c>
      <c r="S747" s="13" t="s">
        <v>25</v>
      </c>
      <c r="T747" s="26" t="s">
        <v>26</v>
      </c>
      <c r="U747" s="25"/>
    </row>
    <row r="748" s="2" customFormat="1" ht="14.4" spans="1:21">
      <c r="A748" s="12">
        <v>745</v>
      </c>
      <c r="B748" s="13" t="s">
        <v>889</v>
      </c>
      <c r="C748" s="13" t="s">
        <v>890</v>
      </c>
      <c r="D748" s="13">
        <v>20200116</v>
      </c>
      <c r="E748" s="13">
        <v>20200116</v>
      </c>
      <c r="F748" s="13" t="s">
        <v>91</v>
      </c>
      <c r="G748" s="14">
        <v>99.34</v>
      </c>
      <c r="H748" s="14">
        <v>0</v>
      </c>
      <c r="I748" s="14">
        <v>3.48</v>
      </c>
      <c r="J748" s="14">
        <v>0</v>
      </c>
      <c r="K748" s="14">
        <v>99.34</v>
      </c>
      <c r="L748" s="14">
        <v>94.37</v>
      </c>
      <c r="M748" s="14">
        <v>0</v>
      </c>
      <c r="N748" s="17"/>
      <c r="O748" s="17"/>
      <c r="P748" s="17"/>
      <c r="Q748" s="23">
        <f>(H748+I748+J748+L748+M748+N748+O748+P748)/K748</f>
        <v>0.985001006643849</v>
      </c>
      <c r="R748" s="13">
        <v>20200116</v>
      </c>
      <c r="S748" s="13" t="s">
        <v>25</v>
      </c>
      <c r="T748" s="26" t="s">
        <v>26</v>
      </c>
      <c r="U748" s="25"/>
    </row>
    <row r="749" s="2" customFormat="1" ht="14.4" spans="1:21">
      <c r="A749" s="12">
        <v>746</v>
      </c>
      <c r="B749" s="13" t="s">
        <v>891</v>
      </c>
      <c r="C749" s="13" t="s">
        <v>28</v>
      </c>
      <c r="D749" s="13">
        <v>20200121</v>
      </c>
      <c r="E749" s="13">
        <v>20200101</v>
      </c>
      <c r="F749" s="13" t="s">
        <v>29</v>
      </c>
      <c r="G749" s="14">
        <v>2603.13</v>
      </c>
      <c r="H749" s="14">
        <v>0</v>
      </c>
      <c r="I749" s="14">
        <v>355.61</v>
      </c>
      <c r="J749" s="14">
        <v>185.65</v>
      </c>
      <c r="K749" s="14">
        <v>2636.38</v>
      </c>
      <c r="L749" s="14">
        <v>2095.12</v>
      </c>
      <c r="M749" s="14">
        <v>0</v>
      </c>
      <c r="N749" s="17"/>
      <c r="O749" s="17"/>
      <c r="P749" s="17"/>
      <c r="Q749" s="23">
        <f>(H749+I749+J749+L749+M749+N749+O749+P749)/K749</f>
        <v>1</v>
      </c>
      <c r="R749" s="13">
        <v>20200122</v>
      </c>
      <c r="S749" s="13" t="s">
        <v>30</v>
      </c>
      <c r="T749" s="26" t="s">
        <v>26</v>
      </c>
      <c r="U749" s="25"/>
    </row>
    <row r="750" s="2" customFormat="1" ht="14.4" spans="1:21">
      <c r="A750" s="12">
        <v>747</v>
      </c>
      <c r="B750" s="13" t="s">
        <v>892</v>
      </c>
      <c r="C750" s="13" t="s">
        <v>23</v>
      </c>
      <c r="D750" s="13">
        <v>20200118</v>
      </c>
      <c r="E750" s="13">
        <v>20200118</v>
      </c>
      <c r="F750" s="13" t="s">
        <v>135</v>
      </c>
      <c r="G750" s="14">
        <v>115.5</v>
      </c>
      <c r="H750" s="14">
        <v>0</v>
      </c>
      <c r="I750" s="14">
        <v>4.04</v>
      </c>
      <c r="J750" s="14">
        <v>0</v>
      </c>
      <c r="K750" s="14">
        <v>127.5</v>
      </c>
      <c r="L750" s="14">
        <v>109.73</v>
      </c>
      <c r="M750" s="14">
        <v>0</v>
      </c>
      <c r="N750" s="17"/>
      <c r="O750" s="17"/>
      <c r="P750" s="17"/>
      <c r="Q750" s="23">
        <f>(H750+I750+J750+L750+M750+N750+O750+P750)/K750</f>
        <v>0.892313725490196</v>
      </c>
      <c r="R750" s="13">
        <v>20200118</v>
      </c>
      <c r="S750" s="13" t="s">
        <v>25</v>
      </c>
      <c r="T750" s="26" t="s">
        <v>26</v>
      </c>
      <c r="U750" s="25"/>
    </row>
    <row r="751" s="2" customFormat="1" ht="14.4" spans="1:21">
      <c r="A751" s="12">
        <v>748</v>
      </c>
      <c r="B751" s="13" t="s">
        <v>893</v>
      </c>
      <c r="C751" s="13" t="s">
        <v>42</v>
      </c>
      <c r="D751" s="13">
        <v>20200118</v>
      </c>
      <c r="E751" s="13">
        <v>20200118</v>
      </c>
      <c r="F751" s="13" t="s">
        <v>43</v>
      </c>
      <c r="G751" s="14">
        <v>321.99</v>
      </c>
      <c r="H751" s="14">
        <v>0</v>
      </c>
      <c r="I751" s="14">
        <v>11.27</v>
      </c>
      <c r="J751" s="14">
        <v>0</v>
      </c>
      <c r="K751" s="14">
        <v>322.49</v>
      </c>
      <c r="L751" s="14">
        <v>305.89</v>
      </c>
      <c r="M751" s="14">
        <v>0</v>
      </c>
      <c r="N751" s="17"/>
      <c r="O751" s="17"/>
      <c r="P751" s="17"/>
      <c r="Q751" s="23">
        <f>(H751+I751+J751+L751+M751+N751+O751+P751)/K751</f>
        <v>0.983472355731961</v>
      </c>
      <c r="R751" s="13">
        <v>20200118</v>
      </c>
      <c r="S751" s="13" t="s">
        <v>25</v>
      </c>
      <c r="T751" s="26" t="s">
        <v>26</v>
      </c>
      <c r="U751" s="25"/>
    </row>
    <row r="752" s="2" customFormat="1" spans="1:21">
      <c r="A752" s="12">
        <v>749</v>
      </c>
      <c r="B752" s="13" t="s">
        <v>894</v>
      </c>
      <c r="C752" s="13" t="s">
        <v>39</v>
      </c>
      <c r="D752" s="13">
        <v>20200122</v>
      </c>
      <c r="E752" s="13">
        <v>20200122</v>
      </c>
      <c r="F752" s="13" t="s">
        <v>24</v>
      </c>
      <c r="G752" s="14">
        <v>140.62</v>
      </c>
      <c r="H752" s="14">
        <v>0</v>
      </c>
      <c r="I752" s="14">
        <v>19.69</v>
      </c>
      <c r="J752" s="14">
        <v>0</v>
      </c>
      <c r="K752" s="14">
        <v>140.62</v>
      </c>
      <c r="L752" s="14">
        <v>112.5</v>
      </c>
      <c r="M752" s="14">
        <v>0</v>
      </c>
      <c r="N752" s="17"/>
      <c r="O752" s="17"/>
      <c r="P752" s="17"/>
      <c r="Q752" s="23">
        <f>(H752+I752+J752+L752+M752+N752+O752+P752)/K752</f>
        <v>0.940051201820509</v>
      </c>
      <c r="R752" s="13">
        <v>20200122</v>
      </c>
      <c r="S752" s="13" t="s">
        <v>25</v>
      </c>
      <c r="T752" s="24" t="s">
        <v>26</v>
      </c>
      <c r="U752" s="25"/>
    </row>
    <row r="753" s="2" customFormat="1" ht="14.4" spans="1:21">
      <c r="A753" s="12">
        <v>750</v>
      </c>
      <c r="B753" s="13" t="s">
        <v>895</v>
      </c>
      <c r="C753" s="13" t="s">
        <v>39</v>
      </c>
      <c r="D753" s="13">
        <v>20200120</v>
      </c>
      <c r="E753" s="13">
        <v>20200120</v>
      </c>
      <c r="F753" s="13" t="s">
        <v>29</v>
      </c>
      <c r="G753" s="14">
        <v>105.6</v>
      </c>
      <c r="H753" s="14">
        <v>0</v>
      </c>
      <c r="I753" s="14">
        <v>14.78</v>
      </c>
      <c r="J753" s="14">
        <v>0</v>
      </c>
      <c r="K753" s="14">
        <v>105.6</v>
      </c>
      <c r="L753" s="14">
        <v>84.48</v>
      </c>
      <c r="M753" s="14">
        <v>0</v>
      </c>
      <c r="N753" s="17"/>
      <c r="O753" s="17"/>
      <c r="P753" s="17"/>
      <c r="Q753" s="23">
        <f>(H753+I753+J753+L753+M753+N753+O753+P753)/K753</f>
        <v>0.939962121212121</v>
      </c>
      <c r="R753" s="13">
        <v>20200120</v>
      </c>
      <c r="S753" s="13" t="s">
        <v>25</v>
      </c>
      <c r="T753" s="26" t="s">
        <v>26</v>
      </c>
      <c r="U753" s="25"/>
    </row>
    <row r="754" s="2" customFormat="1" ht="14.4" spans="1:21">
      <c r="A754" s="12">
        <v>751</v>
      </c>
      <c r="B754" s="13" t="s">
        <v>896</v>
      </c>
      <c r="C754" s="13" t="s">
        <v>897</v>
      </c>
      <c r="D754" s="13">
        <v>20200119</v>
      </c>
      <c r="E754" s="13">
        <v>20200111</v>
      </c>
      <c r="F754" s="13" t="s">
        <v>138</v>
      </c>
      <c r="G754" s="14">
        <v>6758.5</v>
      </c>
      <c r="H754" s="14">
        <v>0</v>
      </c>
      <c r="I754" s="14">
        <v>236.55</v>
      </c>
      <c r="J754" s="14">
        <v>0</v>
      </c>
      <c r="K754" s="14">
        <v>7184.45</v>
      </c>
      <c r="L754" s="14">
        <v>6420.58</v>
      </c>
      <c r="M754" s="14">
        <v>0</v>
      </c>
      <c r="N754" s="17"/>
      <c r="O754" s="17"/>
      <c r="P754" s="17"/>
      <c r="Q754" s="23">
        <f>(H754+I754+J754+L754+M754+N754+O754+P754)/K754</f>
        <v>0.926602593100377</v>
      </c>
      <c r="R754" s="13">
        <v>20200119</v>
      </c>
      <c r="S754" s="13" t="s">
        <v>33</v>
      </c>
      <c r="T754" s="26" t="s">
        <v>26</v>
      </c>
      <c r="U754" s="25"/>
    </row>
    <row r="755" s="2" customFormat="1" ht="14.4" spans="1:21">
      <c r="A755" s="12">
        <v>752</v>
      </c>
      <c r="B755" s="13" t="s">
        <v>898</v>
      </c>
      <c r="C755" s="13" t="s">
        <v>81</v>
      </c>
      <c r="D755" s="13">
        <v>20200117</v>
      </c>
      <c r="E755" s="13">
        <v>20200117</v>
      </c>
      <c r="F755" s="13" t="s">
        <v>43</v>
      </c>
      <c r="G755" s="14">
        <v>333.77</v>
      </c>
      <c r="H755" s="14">
        <v>0</v>
      </c>
      <c r="I755" s="14">
        <v>11.68</v>
      </c>
      <c r="J755" s="14">
        <v>0</v>
      </c>
      <c r="K755" s="14">
        <v>334.27</v>
      </c>
      <c r="L755" s="14">
        <v>317.08</v>
      </c>
      <c r="M755" s="14">
        <v>0</v>
      </c>
      <c r="N755" s="17"/>
      <c r="O755" s="17"/>
      <c r="P755" s="17"/>
      <c r="Q755" s="23">
        <f>(H755+I755+J755+L755+M755+N755+O755+P755)/K755</f>
        <v>0.983516319143208</v>
      </c>
      <c r="R755" s="13">
        <v>20200117</v>
      </c>
      <c r="S755" s="13" t="s">
        <v>25</v>
      </c>
      <c r="T755" s="26" t="s">
        <v>26</v>
      </c>
      <c r="U755" s="25"/>
    </row>
    <row r="756" s="2" customFormat="1" spans="1:21">
      <c r="A756" s="12">
        <v>753</v>
      </c>
      <c r="B756" s="13" t="s">
        <v>899</v>
      </c>
      <c r="C756" s="13" t="s">
        <v>72</v>
      </c>
      <c r="D756" s="13">
        <v>20200122</v>
      </c>
      <c r="E756" s="13">
        <v>20200116</v>
      </c>
      <c r="F756" s="13" t="s">
        <v>24</v>
      </c>
      <c r="G756" s="14">
        <v>10095.3</v>
      </c>
      <c r="H756" s="14">
        <v>0</v>
      </c>
      <c r="I756" s="14">
        <v>1413.34</v>
      </c>
      <c r="J756" s="14">
        <v>0</v>
      </c>
      <c r="K756" s="14">
        <v>10566.22</v>
      </c>
      <c r="L756" s="14">
        <v>8076.24</v>
      </c>
      <c r="M756" s="14">
        <v>0</v>
      </c>
      <c r="N756" s="17"/>
      <c r="O756" s="17"/>
      <c r="P756" s="17"/>
      <c r="Q756" s="23">
        <f>(H756+I756+J756+L756+M756+N756+O756+P756)/K756</f>
        <v>0.898105471966323</v>
      </c>
      <c r="R756" s="13">
        <v>20200122</v>
      </c>
      <c r="S756" s="13" t="s">
        <v>33</v>
      </c>
      <c r="T756" s="24" t="s">
        <v>26</v>
      </c>
      <c r="U756" s="25"/>
    </row>
    <row r="757" s="2" customFormat="1" ht="14.4" spans="1:21">
      <c r="A757" s="12">
        <v>754</v>
      </c>
      <c r="B757" s="13" t="s">
        <v>900</v>
      </c>
      <c r="C757" s="13" t="s">
        <v>265</v>
      </c>
      <c r="D757" s="13">
        <v>20200116</v>
      </c>
      <c r="E757" s="13">
        <v>20200116</v>
      </c>
      <c r="F757" s="13" t="s">
        <v>48</v>
      </c>
      <c r="G757" s="14">
        <v>28.96</v>
      </c>
      <c r="H757" s="14">
        <v>0</v>
      </c>
      <c r="I757" s="14">
        <v>4.05</v>
      </c>
      <c r="J757" s="14">
        <v>123.03</v>
      </c>
      <c r="K757" s="14">
        <v>187.81</v>
      </c>
      <c r="L757" s="14">
        <v>23.17</v>
      </c>
      <c r="M757" s="14">
        <v>0</v>
      </c>
      <c r="N757" s="17"/>
      <c r="O757" s="17"/>
      <c r="P757" s="17"/>
      <c r="Q757" s="23">
        <f>(H757+I757+J757+L757+M757+N757+O757+P757)/K757</f>
        <v>0.80001064906022</v>
      </c>
      <c r="R757" s="13">
        <v>20200116</v>
      </c>
      <c r="S757" s="13" t="s">
        <v>25</v>
      </c>
      <c r="T757" s="26" t="s">
        <v>26</v>
      </c>
      <c r="U757" s="25"/>
    </row>
    <row r="758" s="2" customFormat="1" ht="14.4" spans="1:21">
      <c r="A758" s="12">
        <v>755</v>
      </c>
      <c r="B758" s="13" t="s">
        <v>901</v>
      </c>
      <c r="C758" s="13" t="s">
        <v>72</v>
      </c>
      <c r="D758" s="13">
        <v>20200121</v>
      </c>
      <c r="E758" s="13">
        <v>20200118</v>
      </c>
      <c r="F758" s="13" t="s">
        <v>48</v>
      </c>
      <c r="G758" s="14">
        <v>5579.35</v>
      </c>
      <c r="H758" s="14">
        <v>0</v>
      </c>
      <c r="I758" s="14">
        <v>781.11</v>
      </c>
      <c r="J758" s="14">
        <v>0</v>
      </c>
      <c r="K758" s="14">
        <v>5805.44</v>
      </c>
      <c r="L758" s="14">
        <v>4463.48</v>
      </c>
      <c r="M758" s="14">
        <v>0</v>
      </c>
      <c r="N758" s="17"/>
      <c r="O758" s="17"/>
      <c r="P758" s="17"/>
      <c r="Q758" s="23">
        <f>(H758+I758+J758+L758+M758+N758+O758+P758)/K758</f>
        <v>0.903392335464668</v>
      </c>
      <c r="R758" s="13">
        <v>20200121</v>
      </c>
      <c r="S758" s="13" t="s">
        <v>33</v>
      </c>
      <c r="T758" s="26" t="s">
        <v>26</v>
      </c>
      <c r="U758" s="25"/>
    </row>
    <row r="759" s="2" customFormat="1" ht="14.4" spans="1:21">
      <c r="A759" s="12">
        <v>756</v>
      </c>
      <c r="B759" s="13" t="s">
        <v>902</v>
      </c>
      <c r="C759" s="13" t="s">
        <v>39</v>
      </c>
      <c r="D759" s="13">
        <v>20200120</v>
      </c>
      <c r="E759" s="13">
        <v>20200120</v>
      </c>
      <c r="F759" s="13" t="s">
        <v>29</v>
      </c>
      <c r="G759" s="14">
        <v>110.4</v>
      </c>
      <c r="H759" s="14">
        <v>0</v>
      </c>
      <c r="I759" s="14">
        <v>15.46</v>
      </c>
      <c r="J759" s="14">
        <v>0</v>
      </c>
      <c r="K759" s="14">
        <v>110.4</v>
      </c>
      <c r="L759" s="14">
        <v>88.32</v>
      </c>
      <c r="M759" s="14">
        <v>0</v>
      </c>
      <c r="N759" s="17"/>
      <c r="O759" s="17"/>
      <c r="P759" s="17"/>
      <c r="Q759" s="23">
        <f>(H759+I759+J759+L759+M759+N759+O759+P759)/K759</f>
        <v>0.940036231884058</v>
      </c>
      <c r="R759" s="13">
        <v>20200120</v>
      </c>
      <c r="S759" s="13" t="s">
        <v>25</v>
      </c>
      <c r="T759" s="26" t="s">
        <v>26</v>
      </c>
      <c r="U759" s="25"/>
    </row>
    <row r="760" s="2" customFormat="1" ht="14.4" spans="1:21">
      <c r="A760" s="12">
        <v>757</v>
      </c>
      <c r="B760" s="13" t="s">
        <v>903</v>
      </c>
      <c r="C760" s="13" t="s">
        <v>23</v>
      </c>
      <c r="D760" s="13">
        <v>20200122</v>
      </c>
      <c r="E760" s="13">
        <v>20200122</v>
      </c>
      <c r="F760" s="13" t="s">
        <v>904</v>
      </c>
      <c r="G760" s="14">
        <v>136.98</v>
      </c>
      <c r="H760" s="14">
        <v>0</v>
      </c>
      <c r="I760" s="14">
        <v>4.79</v>
      </c>
      <c r="J760" s="14">
        <v>0</v>
      </c>
      <c r="K760" s="14">
        <v>136.98</v>
      </c>
      <c r="L760" s="14">
        <v>130.13</v>
      </c>
      <c r="M760" s="14">
        <v>0</v>
      </c>
      <c r="N760" s="17"/>
      <c r="O760" s="17"/>
      <c r="P760" s="17"/>
      <c r="Q760" s="23">
        <f>(H760+I760+J760+L760+M760+N760+O760+P760)/K760</f>
        <v>0.984961308220178</v>
      </c>
      <c r="R760" s="13">
        <v>20200122</v>
      </c>
      <c r="S760" s="13" t="s">
        <v>25</v>
      </c>
      <c r="T760" s="26" t="s">
        <v>26</v>
      </c>
      <c r="U760" s="25"/>
    </row>
    <row r="761" s="2" customFormat="1" spans="1:21">
      <c r="A761" s="12">
        <v>758</v>
      </c>
      <c r="B761" s="13" t="s">
        <v>905</v>
      </c>
      <c r="C761" s="13" t="s">
        <v>39</v>
      </c>
      <c r="D761" s="13">
        <v>20200123</v>
      </c>
      <c r="E761" s="13">
        <v>20200123</v>
      </c>
      <c r="F761" s="13" t="s">
        <v>24</v>
      </c>
      <c r="G761" s="14">
        <v>404.87</v>
      </c>
      <c r="H761" s="14">
        <v>0</v>
      </c>
      <c r="I761" s="14">
        <v>27.16</v>
      </c>
      <c r="J761" s="14">
        <v>141.54</v>
      </c>
      <c r="K761" s="14">
        <v>404.87</v>
      </c>
      <c r="L761" s="14">
        <v>155.2</v>
      </c>
      <c r="M761" s="14">
        <v>0</v>
      </c>
      <c r="N761" s="17"/>
      <c r="O761" s="17"/>
      <c r="P761" s="17"/>
      <c r="Q761" s="23">
        <f>(H761+I761+J761+L761+M761+N761+O761+P761)/K761</f>
        <v>0.800009879714476</v>
      </c>
      <c r="R761" s="13">
        <v>20200123</v>
      </c>
      <c r="S761" s="13" t="s">
        <v>25</v>
      </c>
      <c r="T761" s="24" t="s">
        <v>26</v>
      </c>
      <c r="U761" s="25"/>
    </row>
    <row r="762" s="2" customFormat="1" spans="1:21">
      <c r="A762" s="12">
        <v>759</v>
      </c>
      <c r="B762" s="13" t="s">
        <v>905</v>
      </c>
      <c r="C762" s="13" t="s">
        <v>39</v>
      </c>
      <c r="D762" s="13">
        <v>20200123</v>
      </c>
      <c r="E762" s="13">
        <v>20200123</v>
      </c>
      <c r="F762" s="13" t="s">
        <v>24</v>
      </c>
      <c r="G762" s="14">
        <v>156</v>
      </c>
      <c r="H762" s="14">
        <v>0</v>
      </c>
      <c r="I762" s="14">
        <v>21.84</v>
      </c>
      <c r="J762" s="14">
        <v>0</v>
      </c>
      <c r="K762" s="14">
        <v>156</v>
      </c>
      <c r="L762" s="14">
        <v>124.8</v>
      </c>
      <c r="M762" s="14">
        <v>0</v>
      </c>
      <c r="N762" s="17"/>
      <c r="O762" s="17"/>
      <c r="P762" s="17"/>
      <c r="Q762" s="23">
        <f>(H762+I762+J762+L762+M762+N762+O762+P762)/K762</f>
        <v>0.94</v>
      </c>
      <c r="R762" s="13">
        <v>20200123</v>
      </c>
      <c r="S762" s="13" t="s">
        <v>25</v>
      </c>
      <c r="T762" s="24" t="s">
        <v>26</v>
      </c>
      <c r="U762" s="25"/>
    </row>
    <row r="763" s="2" customFormat="1" ht="14.4" spans="1:21">
      <c r="A763" s="12">
        <v>760</v>
      </c>
      <c r="B763" s="13" t="s">
        <v>906</v>
      </c>
      <c r="C763" s="13" t="s">
        <v>302</v>
      </c>
      <c r="D763" s="13">
        <v>20200124</v>
      </c>
      <c r="E763" s="13">
        <v>20200121</v>
      </c>
      <c r="F763" s="13" t="s">
        <v>106</v>
      </c>
      <c r="G763" s="14">
        <v>1830.88</v>
      </c>
      <c r="H763" s="14">
        <v>0</v>
      </c>
      <c r="I763" s="14">
        <v>64.08</v>
      </c>
      <c r="J763" s="14">
        <v>90.18</v>
      </c>
      <c r="K763" s="14">
        <v>2104</v>
      </c>
      <c r="L763" s="14">
        <v>1739.34</v>
      </c>
      <c r="M763" s="14">
        <v>0</v>
      </c>
      <c r="N763" s="17"/>
      <c r="O763" s="17"/>
      <c r="P763" s="17"/>
      <c r="Q763" s="23">
        <f>(H763+I763+J763+L763+M763+N763+O763+P763)/K763</f>
        <v>0.9</v>
      </c>
      <c r="R763" s="13">
        <v>20200124</v>
      </c>
      <c r="S763" s="13" t="s">
        <v>33</v>
      </c>
      <c r="T763" s="26" t="s">
        <v>26</v>
      </c>
      <c r="U763" s="25"/>
    </row>
    <row r="764" s="2" customFormat="1" ht="14.4" spans="1:21">
      <c r="A764" s="12">
        <v>761</v>
      </c>
      <c r="B764" s="13" t="s">
        <v>907</v>
      </c>
      <c r="C764" s="13" t="s">
        <v>126</v>
      </c>
      <c r="D764" s="13">
        <v>20200128</v>
      </c>
      <c r="E764" s="13">
        <v>20200128</v>
      </c>
      <c r="F764" s="13" t="s">
        <v>48</v>
      </c>
      <c r="G764" s="14">
        <v>622.12</v>
      </c>
      <c r="H764" s="14">
        <v>0</v>
      </c>
      <c r="I764" s="14">
        <v>0</v>
      </c>
      <c r="J764" s="14">
        <v>497.7</v>
      </c>
      <c r="K764" s="14">
        <v>622.12</v>
      </c>
      <c r="L764" s="14">
        <v>0</v>
      </c>
      <c r="M764" s="14">
        <v>0</v>
      </c>
      <c r="N764" s="17"/>
      <c r="O764" s="17"/>
      <c r="P764" s="17"/>
      <c r="Q764" s="23">
        <f>(H764+I764+J764+L764+M764+N764+O764+P764)/K764</f>
        <v>0.800006429627725</v>
      </c>
      <c r="R764" s="13">
        <v>20200128</v>
      </c>
      <c r="S764" s="13" t="s">
        <v>25</v>
      </c>
      <c r="T764" s="26" t="s">
        <v>26</v>
      </c>
      <c r="U764" s="25"/>
    </row>
    <row r="765" s="2" customFormat="1" ht="14.4" spans="1:21">
      <c r="A765" s="12">
        <v>762</v>
      </c>
      <c r="B765" s="13" t="s">
        <v>907</v>
      </c>
      <c r="C765" s="13" t="s">
        <v>126</v>
      </c>
      <c r="D765" s="13">
        <v>20200127</v>
      </c>
      <c r="E765" s="13">
        <v>20200127</v>
      </c>
      <c r="F765" s="13" t="s">
        <v>48</v>
      </c>
      <c r="G765" s="14">
        <v>622.21</v>
      </c>
      <c r="H765" s="14">
        <v>0</v>
      </c>
      <c r="I765" s="14">
        <v>0</v>
      </c>
      <c r="J765" s="14">
        <v>497.77</v>
      </c>
      <c r="K765" s="14">
        <v>622.21</v>
      </c>
      <c r="L765" s="14">
        <v>0</v>
      </c>
      <c r="M765" s="14">
        <v>0</v>
      </c>
      <c r="N765" s="17"/>
      <c r="O765" s="17"/>
      <c r="P765" s="17"/>
      <c r="Q765" s="23">
        <f>(H765+I765+J765+L765+M765+N765+O765+P765)/K765</f>
        <v>0.800003214348853</v>
      </c>
      <c r="R765" s="13">
        <v>20200127</v>
      </c>
      <c r="S765" s="13" t="s">
        <v>25</v>
      </c>
      <c r="T765" s="26" t="s">
        <v>26</v>
      </c>
      <c r="U765" s="25"/>
    </row>
    <row r="766" s="2" customFormat="1" ht="14.4" spans="1:21">
      <c r="A766" s="12">
        <v>763</v>
      </c>
      <c r="B766" s="13" t="s">
        <v>907</v>
      </c>
      <c r="C766" s="13" t="s">
        <v>126</v>
      </c>
      <c r="D766" s="13">
        <v>20200121</v>
      </c>
      <c r="E766" s="13">
        <v>20200121</v>
      </c>
      <c r="F766" s="13" t="s">
        <v>48</v>
      </c>
      <c r="G766" s="14">
        <v>657.59</v>
      </c>
      <c r="H766" s="14">
        <v>0</v>
      </c>
      <c r="I766" s="14">
        <v>4.19</v>
      </c>
      <c r="J766" s="14">
        <v>497.94</v>
      </c>
      <c r="K766" s="14">
        <v>657.59</v>
      </c>
      <c r="L766" s="14">
        <v>23.94</v>
      </c>
      <c r="M766" s="14">
        <v>0</v>
      </c>
      <c r="N766" s="17"/>
      <c r="O766" s="17"/>
      <c r="P766" s="17"/>
      <c r="Q766" s="23">
        <f>(H766+I766+J766+L766+M766+N766+O766+P766)/K766</f>
        <v>0.799996958591219</v>
      </c>
      <c r="R766" s="13">
        <v>20200121</v>
      </c>
      <c r="S766" s="13" t="s">
        <v>25</v>
      </c>
      <c r="T766" s="26" t="s">
        <v>26</v>
      </c>
      <c r="U766" s="25"/>
    </row>
    <row r="767" s="2" customFormat="1" ht="14.4" spans="1:21">
      <c r="A767" s="12">
        <v>764</v>
      </c>
      <c r="B767" s="13" t="s">
        <v>907</v>
      </c>
      <c r="C767" s="13" t="s">
        <v>126</v>
      </c>
      <c r="D767" s="13">
        <v>20200119</v>
      </c>
      <c r="E767" s="13">
        <v>20200119</v>
      </c>
      <c r="F767" s="13" t="s">
        <v>48</v>
      </c>
      <c r="G767" s="14">
        <v>656.08</v>
      </c>
      <c r="H767" s="14">
        <v>0</v>
      </c>
      <c r="I767" s="14">
        <v>91.85</v>
      </c>
      <c r="J767" s="14">
        <v>0</v>
      </c>
      <c r="K767" s="14">
        <v>656.08</v>
      </c>
      <c r="L767" s="14">
        <v>524.86</v>
      </c>
      <c r="M767" s="14">
        <v>0</v>
      </c>
      <c r="N767" s="17"/>
      <c r="O767" s="17"/>
      <c r="P767" s="17"/>
      <c r="Q767" s="23">
        <f>(H767+I767+J767+L767+M767+N767+O767+P767)/K767</f>
        <v>0.9399920741373</v>
      </c>
      <c r="R767" s="13">
        <v>20200119</v>
      </c>
      <c r="S767" s="13" t="s">
        <v>25</v>
      </c>
      <c r="T767" s="26" t="s">
        <v>26</v>
      </c>
      <c r="U767" s="25"/>
    </row>
    <row r="768" s="2" customFormat="1" ht="14.4" spans="1:21">
      <c r="A768" s="12">
        <v>765</v>
      </c>
      <c r="B768" s="13" t="s">
        <v>908</v>
      </c>
      <c r="C768" s="13" t="s">
        <v>39</v>
      </c>
      <c r="D768" s="13">
        <v>20200117</v>
      </c>
      <c r="E768" s="13">
        <v>20200117</v>
      </c>
      <c r="F768" s="13" t="s">
        <v>24</v>
      </c>
      <c r="G768" s="14">
        <v>411.43</v>
      </c>
      <c r="H768" s="14">
        <v>0</v>
      </c>
      <c r="I768" s="14">
        <v>49</v>
      </c>
      <c r="J768" s="14">
        <v>0.14</v>
      </c>
      <c r="K768" s="14">
        <v>411.43</v>
      </c>
      <c r="L768" s="14">
        <v>280</v>
      </c>
      <c r="M768" s="14">
        <v>0</v>
      </c>
      <c r="N768" s="17">
        <v>82.29</v>
      </c>
      <c r="O768" s="17"/>
      <c r="P768" s="17"/>
      <c r="Q768" s="23">
        <f>(H768+I768+J768+L768+M768+N768+O768+P768)/K768</f>
        <v>1</v>
      </c>
      <c r="R768" s="13">
        <v>20200117</v>
      </c>
      <c r="S768" s="13" t="s">
        <v>25</v>
      </c>
      <c r="T768" s="26" t="s">
        <v>26</v>
      </c>
      <c r="U768" s="26" t="s">
        <v>40</v>
      </c>
    </row>
    <row r="769" s="2" customFormat="1" ht="14.4" spans="1:21">
      <c r="A769" s="12">
        <v>766</v>
      </c>
      <c r="B769" s="13" t="s">
        <v>909</v>
      </c>
      <c r="C769" s="13" t="s">
        <v>186</v>
      </c>
      <c r="D769" s="13">
        <v>20200129</v>
      </c>
      <c r="E769" s="13">
        <v>20200129</v>
      </c>
      <c r="F769" s="13" t="s">
        <v>48</v>
      </c>
      <c r="G769" s="14">
        <v>524.86</v>
      </c>
      <c r="H769" s="14">
        <v>0</v>
      </c>
      <c r="I769" s="14">
        <v>42</v>
      </c>
      <c r="J769" s="14">
        <v>242.86</v>
      </c>
      <c r="K769" s="14">
        <v>524.86</v>
      </c>
      <c r="L769" s="14">
        <v>240</v>
      </c>
      <c r="M769" s="14">
        <v>0</v>
      </c>
      <c r="N769" s="17"/>
      <c r="O769" s="17"/>
      <c r="P769" s="17"/>
      <c r="Q769" s="23">
        <f t="shared" ref="Q769:Q832" si="12">(H769+I769+J769+L769+M769+N769+O769+P769)/K769</f>
        <v>1</v>
      </c>
      <c r="R769" s="13">
        <v>20200129</v>
      </c>
      <c r="S769" s="13" t="s">
        <v>25</v>
      </c>
      <c r="T769" s="26" t="s">
        <v>26</v>
      </c>
      <c r="U769" s="25"/>
    </row>
    <row r="770" s="2" customFormat="1" ht="14.4" spans="1:21">
      <c r="A770" s="12">
        <v>767</v>
      </c>
      <c r="B770" s="13" t="s">
        <v>910</v>
      </c>
      <c r="C770" s="13" t="s">
        <v>23</v>
      </c>
      <c r="D770" s="13">
        <v>20200119</v>
      </c>
      <c r="E770" s="13">
        <v>20200119</v>
      </c>
      <c r="F770" s="13" t="s">
        <v>746</v>
      </c>
      <c r="G770" s="14">
        <v>100.24</v>
      </c>
      <c r="H770" s="14">
        <v>0</v>
      </c>
      <c r="I770" s="14">
        <v>3.51</v>
      </c>
      <c r="J770" s="14">
        <v>0</v>
      </c>
      <c r="K770" s="14">
        <v>110.24</v>
      </c>
      <c r="L770" s="14">
        <v>95.23</v>
      </c>
      <c r="M770" s="14">
        <v>0</v>
      </c>
      <c r="N770" s="17"/>
      <c r="O770" s="17"/>
      <c r="P770" s="17"/>
      <c r="Q770" s="23">
        <f>(H770+I770+J770+L770+M770+N770+O770+P770)/K770</f>
        <v>0.895682148040639</v>
      </c>
      <c r="R770" s="13">
        <v>20200119</v>
      </c>
      <c r="S770" s="13" t="s">
        <v>25</v>
      </c>
      <c r="T770" s="26" t="s">
        <v>26</v>
      </c>
      <c r="U770" s="25"/>
    </row>
    <row r="771" s="2" customFormat="1" ht="14.4" spans="1:21">
      <c r="A771" s="12">
        <v>768</v>
      </c>
      <c r="B771" s="13" t="s">
        <v>911</v>
      </c>
      <c r="C771" s="13" t="s">
        <v>912</v>
      </c>
      <c r="D771" s="13">
        <v>20200122</v>
      </c>
      <c r="E771" s="13">
        <v>20200115</v>
      </c>
      <c r="F771" s="13" t="s">
        <v>48</v>
      </c>
      <c r="G771" s="14">
        <v>8066.07</v>
      </c>
      <c r="H771" s="14">
        <v>0</v>
      </c>
      <c r="I771" s="14">
        <v>1129.25</v>
      </c>
      <c r="J771" s="14">
        <v>622.23</v>
      </c>
      <c r="K771" s="14">
        <v>9115.93</v>
      </c>
      <c r="L771" s="14">
        <v>6452.86</v>
      </c>
      <c r="M771" s="14">
        <v>0</v>
      </c>
      <c r="N771" s="17"/>
      <c r="O771" s="17"/>
      <c r="P771" s="17"/>
      <c r="Q771" s="23">
        <f>(H771+I771+J771+L771+M771+N771+O771+P771)/K771</f>
        <v>0.900000329094234</v>
      </c>
      <c r="R771" s="13">
        <v>20200122</v>
      </c>
      <c r="S771" s="13" t="s">
        <v>33</v>
      </c>
      <c r="T771" s="26" t="s">
        <v>26</v>
      </c>
      <c r="U771" s="25"/>
    </row>
    <row r="772" s="2" customFormat="1" ht="14.4" spans="1:21">
      <c r="A772" s="12">
        <v>769</v>
      </c>
      <c r="B772" s="13" t="s">
        <v>913</v>
      </c>
      <c r="C772" s="13" t="s">
        <v>28</v>
      </c>
      <c r="D772" s="13">
        <v>20200121</v>
      </c>
      <c r="E772" s="13">
        <v>20200101</v>
      </c>
      <c r="F772" s="13" t="s">
        <v>29</v>
      </c>
      <c r="G772" s="14">
        <v>2381.97</v>
      </c>
      <c r="H772" s="14">
        <v>0</v>
      </c>
      <c r="I772" s="14">
        <v>323.39</v>
      </c>
      <c r="J772" s="14">
        <v>0</v>
      </c>
      <c r="K772" s="14">
        <v>2391.57</v>
      </c>
      <c r="L772" s="14">
        <v>1919.98</v>
      </c>
      <c r="M772" s="14">
        <v>0</v>
      </c>
      <c r="N772" s="17"/>
      <c r="O772" s="17"/>
      <c r="P772" s="17"/>
      <c r="Q772" s="23">
        <f>(H772+I772+J772+L772+M772+N772+O772+P772)/K772</f>
        <v>0.938032338589295</v>
      </c>
      <c r="R772" s="13">
        <v>20200121</v>
      </c>
      <c r="S772" s="13" t="s">
        <v>30</v>
      </c>
      <c r="T772" s="26" t="s">
        <v>26</v>
      </c>
      <c r="U772" s="25"/>
    </row>
    <row r="773" s="2" customFormat="1" ht="14.4" spans="1:21">
      <c r="A773" s="12">
        <v>770</v>
      </c>
      <c r="B773" s="13" t="s">
        <v>914</v>
      </c>
      <c r="C773" s="13" t="s">
        <v>164</v>
      </c>
      <c r="D773" s="13">
        <v>20200117</v>
      </c>
      <c r="E773" s="13">
        <v>20200117</v>
      </c>
      <c r="F773" s="13" t="s">
        <v>48</v>
      </c>
      <c r="G773" s="14">
        <v>827.8</v>
      </c>
      <c r="H773" s="14">
        <v>0</v>
      </c>
      <c r="I773" s="14">
        <v>56</v>
      </c>
      <c r="J773" s="14">
        <v>286.24</v>
      </c>
      <c r="K773" s="14">
        <v>827.8</v>
      </c>
      <c r="L773" s="14">
        <v>320</v>
      </c>
      <c r="M773" s="14">
        <v>0</v>
      </c>
      <c r="N773" s="17"/>
      <c r="O773" s="17"/>
      <c r="P773" s="17"/>
      <c r="Q773" s="23">
        <f>(H773+I773+J773+L773+M773+N773+O773+P773)/K773</f>
        <v>0.8</v>
      </c>
      <c r="R773" s="13">
        <v>20200117</v>
      </c>
      <c r="S773" s="13" t="s">
        <v>25</v>
      </c>
      <c r="T773" s="26" t="s">
        <v>26</v>
      </c>
      <c r="U773" s="25"/>
    </row>
    <row r="774" s="2" customFormat="1" ht="14.4" spans="1:21">
      <c r="A774" s="12">
        <v>771</v>
      </c>
      <c r="B774" s="13" t="s">
        <v>915</v>
      </c>
      <c r="C774" s="13" t="s">
        <v>164</v>
      </c>
      <c r="D774" s="13">
        <v>20200117</v>
      </c>
      <c r="E774" s="13">
        <v>20200117</v>
      </c>
      <c r="F774" s="13" t="s">
        <v>48</v>
      </c>
      <c r="G774" s="14">
        <v>457.15</v>
      </c>
      <c r="H774" s="14">
        <v>0</v>
      </c>
      <c r="I774" s="14">
        <v>56</v>
      </c>
      <c r="J774" s="14">
        <v>0</v>
      </c>
      <c r="K774" s="14">
        <v>457.15</v>
      </c>
      <c r="L774" s="14">
        <v>320</v>
      </c>
      <c r="M774" s="14">
        <v>0</v>
      </c>
      <c r="N774" s="17"/>
      <c r="O774" s="17"/>
      <c r="P774" s="17"/>
      <c r="Q774" s="23">
        <f>(H774+I774+J774+L774+M774+N774+O774+P774)/K774</f>
        <v>0.822487148638303</v>
      </c>
      <c r="R774" s="13">
        <v>20200117</v>
      </c>
      <c r="S774" s="13" t="s">
        <v>25</v>
      </c>
      <c r="T774" s="26" t="s">
        <v>26</v>
      </c>
      <c r="U774" s="25"/>
    </row>
    <row r="775" s="2" customFormat="1" ht="14.4" spans="1:21">
      <c r="A775" s="12">
        <v>772</v>
      </c>
      <c r="B775" s="13" t="s">
        <v>916</v>
      </c>
      <c r="C775" s="13" t="s">
        <v>39</v>
      </c>
      <c r="D775" s="13">
        <v>20200120</v>
      </c>
      <c r="E775" s="13">
        <v>20200120</v>
      </c>
      <c r="F775" s="13" t="s">
        <v>24</v>
      </c>
      <c r="G775" s="14">
        <v>460.32</v>
      </c>
      <c r="H775" s="14">
        <v>0</v>
      </c>
      <c r="I775" s="14">
        <v>49</v>
      </c>
      <c r="J775" s="14">
        <v>39.26</v>
      </c>
      <c r="K775" s="14">
        <v>460.32</v>
      </c>
      <c r="L775" s="14">
        <v>280</v>
      </c>
      <c r="M775" s="14">
        <v>0</v>
      </c>
      <c r="N775" s="17">
        <v>92.06</v>
      </c>
      <c r="O775" s="17"/>
      <c r="P775" s="17"/>
      <c r="Q775" s="23">
        <f>(H775+I775+J775+L775+M775+N775+O775+P775)/K775</f>
        <v>1</v>
      </c>
      <c r="R775" s="13">
        <v>20200120</v>
      </c>
      <c r="S775" s="13" t="s">
        <v>25</v>
      </c>
      <c r="T775" s="24" t="s">
        <v>26</v>
      </c>
      <c r="U775" s="26" t="s">
        <v>40</v>
      </c>
    </row>
    <row r="776" s="2" customFormat="1" ht="14.4" spans="1:21">
      <c r="A776" s="12">
        <v>773</v>
      </c>
      <c r="B776" s="13" t="s">
        <v>917</v>
      </c>
      <c r="C776" s="13" t="s">
        <v>39</v>
      </c>
      <c r="D776" s="13">
        <v>20200120</v>
      </c>
      <c r="E776" s="13">
        <v>20200120</v>
      </c>
      <c r="F776" s="13" t="s">
        <v>24</v>
      </c>
      <c r="G776" s="14">
        <v>553.92</v>
      </c>
      <c r="H776" s="14">
        <v>0</v>
      </c>
      <c r="I776" s="14">
        <v>49</v>
      </c>
      <c r="J776" s="14">
        <v>114.14</v>
      </c>
      <c r="K776" s="14">
        <v>553.92</v>
      </c>
      <c r="L776" s="14">
        <v>280</v>
      </c>
      <c r="M776" s="14">
        <v>0</v>
      </c>
      <c r="N776" s="17">
        <v>110.78</v>
      </c>
      <c r="O776" s="17"/>
      <c r="P776" s="17"/>
      <c r="Q776" s="23">
        <f>(H776+I776+J776+L776+M776+N776+O776+P776)/K776</f>
        <v>1</v>
      </c>
      <c r="R776" s="13">
        <v>20200120</v>
      </c>
      <c r="S776" s="13" t="s">
        <v>25</v>
      </c>
      <c r="T776" s="24" t="s">
        <v>26</v>
      </c>
      <c r="U776" s="26" t="s">
        <v>40</v>
      </c>
    </row>
    <row r="777" s="2" customFormat="1" ht="14.4" spans="1:21">
      <c r="A777" s="12">
        <v>774</v>
      </c>
      <c r="B777" s="13" t="s">
        <v>918</v>
      </c>
      <c r="C777" s="13" t="s">
        <v>39</v>
      </c>
      <c r="D777" s="13">
        <v>20200120</v>
      </c>
      <c r="E777" s="13">
        <v>20200120</v>
      </c>
      <c r="F777" s="13" t="s">
        <v>24</v>
      </c>
      <c r="G777" s="14">
        <v>526.32</v>
      </c>
      <c r="H777" s="14">
        <v>0</v>
      </c>
      <c r="I777" s="14">
        <v>49</v>
      </c>
      <c r="J777" s="14">
        <v>92.06</v>
      </c>
      <c r="K777" s="14">
        <v>526.32</v>
      </c>
      <c r="L777" s="14">
        <v>280</v>
      </c>
      <c r="M777" s="14">
        <v>0</v>
      </c>
      <c r="N777" s="17">
        <v>105.26</v>
      </c>
      <c r="O777" s="17"/>
      <c r="P777" s="17"/>
      <c r="Q777" s="23">
        <f>(H777+I777+J777+L777+M777+N777+O777+P777)/K777</f>
        <v>1</v>
      </c>
      <c r="R777" s="13">
        <v>20200120</v>
      </c>
      <c r="S777" s="13" t="s">
        <v>25</v>
      </c>
      <c r="T777" s="24" t="s">
        <v>26</v>
      </c>
      <c r="U777" s="26" t="s">
        <v>40</v>
      </c>
    </row>
    <row r="778" s="2" customFormat="1" ht="14.4" spans="1:21">
      <c r="A778" s="12">
        <v>775</v>
      </c>
      <c r="B778" s="13" t="s">
        <v>919</v>
      </c>
      <c r="C778" s="13" t="s">
        <v>23</v>
      </c>
      <c r="D778" s="13">
        <v>20200117</v>
      </c>
      <c r="E778" s="13">
        <v>20200117</v>
      </c>
      <c r="F778" s="13" t="s">
        <v>303</v>
      </c>
      <c r="G778" s="14">
        <v>240.26</v>
      </c>
      <c r="H778" s="14">
        <v>0</v>
      </c>
      <c r="I778" s="14">
        <v>8.41</v>
      </c>
      <c r="J778" s="14">
        <v>0</v>
      </c>
      <c r="K778" s="14">
        <v>240.26</v>
      </c>
      <c r="L778" s="14">
        <v>228.25</v>
      </c>
      <c r="M778" s="14">
        <v>0</v>
      </c>
      <c r="N778" s="17"/>
      <c r="O778" s="17"/>
      <c r="P778" s="17"/>
      <c r="Q778" s="23">
        <f>(H778+I778+J778+L778+M778+N778+O778+P778)/K778</f>
        <v>0.985016232414884</v>
      </c>
      <c r="R778" s="13">
        <v>20200117</v>
      </c>
      <c r="S778" s="13" t="s">
        <v>25</v>
      </c>
      <c r="T778" s="26" t="s">
        <v>26</v>
      </c>
      <c r="U778" s="25"/>
    </row>
    <row r="779" s="2" customFormat="1" ht="14.4" spans="1:21">
      <c r="A779" s="12">
        <v>776</v>
      </c>
      <c r="B779" s="13" t="s">
        <v>920</v>
      </c>
      <c r="C779" s="13" t="s">
        <v>108</v>
      </c>
      <c r="D779" s="13">
        <v>20200121</v>
      </c>
      <c r="E779" s="13">
        <v>20200121</v>
      </c>
      <c r="F779" s="13" t="s">
        <v>757</v>
      </c>
      <c r="G779" s="14">
        <v>4950</v>
      </c>
      <c r="H779" s="14">
        <v>0</v>
      </c>
      <c r="I779" s="14">
        <v>1039.5</v>
      </c>
      <c r="J779" s="14">
        <v>0</v>
      </c>
      <c r="K779" s="14">
        <v>5500</v>
      </c>
      <c r="L779" s="14">
        <v>3465</v>
      </c>
      <c r="M779" s="14">
        <v>0</v>
      </c>
      <c r="N779" s="17"/>
      <c r="O779" s="17"/>
      <c r="P779" s="17"/>
      <c r="Q779" s="23">
        <f>(H779+I779+J779+L779+M779+N779+O779+P779)/K779</f>
        <v>0.819</v>
      </c>
      <c r="R779" s="13">
        <v>20200121</v>
      </c>
      <c r="S779" s="13" t="s">
        <v>25</v>
      </c>
      <c r="T779" s="26" t="s">
        <v>26</v>
      </c>
      <c r="U779" s="25"/>
    </row>
    <row r="780" s="2" customFormat="1" ht="14.4" spans="1:21">
      <c r="A780" s="12">
        <v>777</v>
      </c>
      <c r="B780" s="13" t="s">
        <v>921</v>
      </c>
      <c r="C780" s="13" t="s">
        <v>28</v>
      </c>
      <c r="D780" s="13">
        <v>20200121</v>
      </c>
      <c r="E780" s="13">
        <v>20200101</v>
      </c>
      <c r="F780" s="13" t="s">
        <v>29</v>
      </c>
      <c r="G780" s="14">
        <v>2893.42</v>
      </c>
      <c r="H780" s="14">
        <v>0</v>
      </c>
      <c r="I780" s="14">
        <v>378.79</v>
      </c>
      <c r="J780" s="14">
        <v>0</v>
      </c>
      <c r="K780" s="14">
        <v>2930.3</v>
      </c>
      <c r="L780" s="14">
        <v>2352.29</v>
      </c>
      <c r="M780" s="14">
        <v>0</v>
      </c>
      <c r="N780" s="17"/>
      <c r="O780" s="17"/>
      <c r="P780" s="17"/>
      <c r="Q780" s="23">
        <f>(H780+I780+J780+L780+M780+N780+O780+P780)/K780</f>
        <v>0.932013786984268</v>
      </c>
      <c r="R780" s="13">
        <v>20200122</v>
      </c>
      <c r="S780" s="13" t="s">
        <v>30</v>
      </c>
      <c r="T780" s="26" t="s">
        <v>26</v>
      </c>
      <c r="U780" s="25"/>
    </row>
    <row r="781" s="2" customFormat="1" ht="14.4" spans="1:21">
      <c r="A781" s="12">
        <v>778</v>
      </c>
      <c r="B781" s="13" t="s">
        <v>922</v>
      </c>
      <c r="C781" s="13" t="s">
        <v>923</v>
      </c>
      <c r="D781" s="13">
        <v>20200121</v>
      </c>
      <c r="E781" s="13">
        <v>20200121</v>
      </c>
      <c r="F781" s="13" t="s">
        <v>48</v>
      </c>
      <c r="G781" s="14">
        <v>2556.06</v>
      </c>
      <c r="H781" s="14">
        <v>0</v>
      </c>
      <c r="I781" s="14">
        <v>323.4</v>
      </c>
      <c r="J781" s="14">
        <v>41.45</v>
      </c>
      <c r="K781" s="14">
        <v>2556.06</v>
      </c>
      <c r="L781" s="14">
        <v>1680</v>
      </c>
      <c r="M781" s="14">
        <v>0</v>
      </c>
      <c r="N781" s="17"/>
      <c r="O781" s="17"/>
      <c r="P781" s="17"/>
      <c r="Q781" s="23">
        <f>(H781+I781+J781+L781+M781+N781+O781+P781)/K781</f>
        <v>0.800000782454246</v>
      </c>
      <c r="R781" s="13">
        <v>20200121</v>
      </c>
      <c r="S781" s="13" t="s">
        <v>25</v>
      </c>
      <c r="T781" s="26" t="s">
        <v>26</v>
      </c>
      <c r="U781" s="25"/>
    </row>
    <row r="782" s="2" customFormat="1" ht="14.4" spans="1:21">
      <c r="A782" s="12">
        <v>779</v>
      </c>
      <c r="B782" s="13" t="s">
        <v>924</v>
      </c>
      <c r="C782" s="13" t="s">
        <v>39</v>
      </c>
      <c r="D782" s="13">
        <v>20200119</v>
      </c>
      <c r="E782" s="13">
        <v>20200119</v>
      </c>
      <c r="F782" s="13" t="s">
        <v>24</v>
      </c>
      <c r="G782" s="14">
        <v>50.82</v>
      </c>
      <c r="H782" s="14">
        <v>0</v>
      </c>
      <c r="I782" s="14">
        <v>7.11</v>
      </c>
      <c r="J782" s="14">
        <v>0</v>
      </c>
      <c r="K782" s="14">
        <v>50.82</v>
      </c>
      <c r="L782" s="14">
        <v>40.66</v>
      </c>
      <c r="M782" s="14">
        <v>0</v>
      </c>
      <c r="N782" s="17">
        <v>3.05</v>
      </c>
      <c r="O782" s="17"/>
      <c r="P782" s="17"/>
      <c r="Q782" s="23">
        <f>(H782+I782+J782+L782+M782+N782+O782+P782)/K782</f>
        <v>1</v>
      </c>
      <c r="R782" s="13">
        <v>20200119</v>
      </c>
      <c r="S782" s="13" t="s">
        <v>25</v>
      </c>
      <c r="T782" s="26" t="s">
        <v>26</v>
      </c>
      <c r="U782" s="26" t="s">
        <v>40</v>
      </c>
    </row>
    <row r="783" s="2" customFormat="1" ht="14.4" spans="1:21">
      <c r="A783" s="12">
        <v>780</v>
      </c>
      <c r="B783" s="13" t="s">
        <v>925</v>
      </c>
      <c r="C783" s="13" t="s">
        <v>72</v>
      </c>
      <c r="D783" s="13">
        <v>20200119</v>
      </c>
      <c r="E783" s="13">
        <v>20200111</v>
      </c>
      <c r="F783" s="13" t="s">
        <v>348</v>
      </c>
      <c r="G783" s="14">
        <v>1097.85</v>
      </c>
      <c r="H783" s="14">
        <v>0</v>
      </c>
      <c r="I783" s="14">
        <v>42.27</v>
      </c>
      <c r="J783" s="14">
        <v>0</v>
      </c>
      <c r="K783" s="14">
        <v>1161.73</v>
      </c>
      <c r="L783" s="14">
        <v>1042.96</v>
      </c>
      <c r="M783" s="14">
        <v>0</v>
      </c>
      <c r="N783" s="17"/>
      <c r="O783" s="17"/>
      <c r="P783" s="17"/>
      <c r="Q783" s="23">
        <f>(H783+I783+J783+L783+M783+N783+O783+P783)/K783</f>
        <v>0.934149931567576</v>
      </c>
      <c r="R783" s="13">
        <v>20200119</v>
      </c>
      <c r="S783" s="13" t="s">
        <v>33</v>
      </c>
      <c r="T783" s="26" t="s">
        <v>26</v>
      </c>
      <c r="U783" s="25"/>
    </row>
    <row r="784" s="2" customFormat="1" ht="14.4" spans="1:21">
      <c r="A784" s="12">
        <v>781</v>
      </c>
      <c r="B784" s="13" t="s">
        <v>926</v>
      </c>
      <c r="C784" s="13" t="s">
        <v>927</v>
      </c>
      <c r="D784" s="13">
        <v>20200119</v>
      </c>
      <c r="E784" s="13">
        <v>20200108</v>
      </c>
      <c r="F784" s="13" t="s">
        <v>757</v>
      </c>
      <c r="G784" s="14">
        <v>17116.63</v>
      </c>
      <c r="H784" s="14">
        <v>1438.9</v>
      </c>
      <c r="I784" s="14">
        <v>2070.84</v>
      </c>
      <c r="J784" s="14">
        <v>933.55</v>
      </c>
      <c r="K784" s="14">
        <v>19069.63</v>
      </c>
      <c r="L784" s="14">
        <v>11981.64</v>
      </c>
      <c r="M784" s="14">
        <v>737.74</v>
      </c>
      <c r="N784" s="17"/>
      <c r="O784" s="17"/>
      <c r="P784" s="17"/>
      <c r="Q784" s="23">
        <f>(H784+I784+J784+L784+M784+N784+O784+P784)/K784</f>
        <v>0.900000157318207</v>
      </c>
      <c r="R784" s="13">
        <v>20200120</v>
      </c>
      <c r="S784" s="13" t="s">
        <v>33</v>
      </c>
      <c r="T784" s="26" t="s">
        <v>26</v>
      </c>
      <c r="U784" s="25"/>
    </row>
    <row r="785" s="2" customFormat="1" ht="14.4" spans="1:21">
      <c r="A785" s="12">
        <v>782</v>
      </c>
      <c r="B785" s="13" t="s">
        <v>928</v>
      </c>
      <c r="C785" s="13" t="s">
        <v>108</v>
      </c>
      <c r="D785" s="13">
        <v>20200120</v>
      </c>
      <c r="E785" s="13">
        <v>20200120</v>
      </c>
      <c r="F785" s="13" t="s">
        <v>381</v>
      </c>
      <c r="G785" s="14">
        <v>586.38</v>
      </c>
      <c r="H785" s="14">
        <v>0</v>
      </c>
      <c r="I785" s="14">
        <v>135.45</v>
      </c>
      <c r="J785" s="14">
        <v>0</v>
      </c>
      <c r="K785" s="14">
        <v>586.38</v>
      </c>
      <c r="L785" s="14">
        <v>410.47</v>
      </c>
      <c r="M785" s="14">
        <v>0</v>
      </c>
      <c r="N785" s="17"/>
      <c r="O785" s="17"/>
      <c r="P785" s="17"/>
      <c r="Q785" s="23">
        <f>(H785+I785+J785+L785+M785+N785+O785+P785)/K785</f>
        <v>0.931000375183328</v>
      </c>
      <c r="R785" s="13">
        <v>20200120</v>
      </c>
      <c r="S785" s="13" t="s">
        <v>25</v>
      </c>
      <c r="T785" s="26" t="s">
        <v>26</v>
      </c>
      <c r="U785" s="25"/>
    </row>
    <row r="786" s="2" customFormat="1" spans="1:21">
      <c r="A786" s="12">
        <v>783</v>
      </c>
      <c r="B786" s="13" t="s">
        <v>929</v>
      </c>
      <c r="C786" s="13" t="s">
        <v>60</v>
      </c>
      <c r="D786" s="13">
        <v>20200122</v>
      </c>
      <c r="E786" s="13">
        <v>20200122</v>
      </c>
      <c r="F786" s="13" t="s">
        <v>24</v>
      </c>
      <c r="G786" s="14">
        <v>374.58</v>
      </c>
      <c r="H786" s="14">
        <v>0</v>
      </c>
      <c r="I786" s="14">
        <v>52.44</v>
      </c>
      <c r="J786" s="14">
        <v>0</v>
      </c>
      <c r="K786" s="14">
        <v>374.58</v>
      </c>
      <c r="L786" s="14">
        <v>299.66</v>
      </c>
      <c r="M786" s="14">
        <v>0</v>
      </c>
      <c r="N786" s="17"/>
      <c r="O786" s="17"/>
      <c r="P786" s="17"/>
      <c r="Q786" s="23">
        <f>(H786+I786+J786+L786+M786+N786+O786+P786)/K786</f>
        <v>0.939986117785253</v>
      </c>
      <c r="R786" s="13">
        <v>20200122</v>
      </c>
      <c r="S786" s="13" t="s">
        <v>25</v>
      </c>
      <c r="T786" s="24" t="s">
        <v>26</v>
      </c>
      <c r="U786" s="25"/>
    </row>
    <row r="787" s="2" customFormat="1" spans="1:21">
      <c r="A787" s="12">
        <v>784</v>
      </c>
      <c r="B787" s="13" t="s">
        <v>929</v>
      </c>
      <c r="C787" s="13" t="s">
        <v>62</v>
      </c>
      <c r="D787" s="13">
        <v>20200108</v>
      </c>
      <c r="E787" s="13">
        <v>20200104</v>
      </c>
      <c r="F787" s="13" t="s">
        <v>24</v>
      </c>
      <c r="G787" s="14">
        <v>7859.57</v>
      </c>
      <c r="H787" s="14">
        <v>0</v>
      </c>
      <c r="I787" s="14">
        <v>1100.34</v>
      </c>
      <c r="J787" s="14">
        <v>1018.01</v>
      </c>
      <c r="K787" s="14">
        <v>9340.01</v>
      </c>
      <c r="L787" s="14">
        <v>6287.66</v>
      </c>
      <c r="M787" s="14">
        <v>0</v>
      </c>
      <c r="N787" s="17"/>
      <c r="O787" s="17"/>
      <c r="P787" s="17"/>
      <c r="Q787" s="23">
        <f>(H787+I787+J787+L787+M787+N787+O787+P787)/K787</f>
        <v>0.900000107066267</v>
      </c>
      <c r="R787" s="13">
        <v>20200122</v>
      </c>
      <c r="S787" s="13" t="s">
        <v>33</v>
      </c>
      <c r="T787" s="24" t="s">
        <v>26</v>
      </c>
      <c r="U787" s="25"/>
    </row>
    <row r="788" s="2" customFormat="1" ht="14.4" spans="1:21">
      <c r="A788" s="12">
        <v>785</v>
      </c>
      <c r="B788" s="13" t="s">
        <v>930</v>
      </c>
      <c r="C788" s="13" t="s">
        <v>931</v>
      </c>
      <c r="D788" s="13">
        <v>20200117</v>
      </c>
      <c r="E788" s="13">
        <v>20200115</v>
      </c>
      <c r="F788" s="13" t="s">
        <v>581</v>
      </c>
      <c r="G788" s="14">
        <v>6183.6</v>
      </c>
      <c r="H788" s="14">
        <v>0</v>
      </c>
      <c r="I788" s="14">
        <v>1731.41</v>
      </c>
      <c r="J788" s="14">
        <v>349.99</v>
      </c>
      <c r="K788" s="14">
        <v>6435.07</v>
      </c>
      <c r="L788" s="14">
        <v>3710.16</v>
      </c>
      <c r="M788" s="14">
        <v>0</v>
      </c>
      <c r="N788" s="17"/>
      <c r="O788" s="17"/>
      <c r="P788" s="17"/>
      <c r="Q788" s="23">
        <f>(H788+I788+J788+L788+M788+N788+O788+P788)/K788</f>
        <v>0.899999533804605</v>
      </c>
      <c r="R788" s="13">
        <v>20200117</v>
      </c>
      <c r="S788" s="13" t="s">
        <v>33</v>
      </c>
      <c r="T788" s="26" t="s">
        <v>26</v>
      </c>
      <c r="U788" s="25"/>
    </row>
    <row r="789" s="2" customFormat="1" ht="14.4" spans="1:21">
      <c r="A789" s="12">
        <v>786</v>
      </c>
      <c r="B789" s="13" t="s">
        <v>932</v>
      </c>
      <c r="C789" s="13" t="s">
        <v>23</v>
      </c>
      <c r="D789" s="13">
        <v>20200123</v>
      </c>
      <c r="E789" s="13">
        <v>20200123</v>
      </c>
      <c r="F789" s="13" t="s">
        <v>135</v>
      </c>
      <c r="G789" s="14">
        <v>115.5</v>
      </c>
      <c r="H789" s="14">
        <v>0</v>
      </c>
      <c r="I789" s="14">
        <v>4.04</v>
      </c>
      <c r="J789" s="14">
        <v>0</v>
      </c>
      <c r="K789" s="14">
        <v>127.5</v>
      </c>
      <c r="L789" s="14">
        <v>109.73</v>
      </c>
      <c r="M789" s="14">
        <v>0</v>
      </c>
      <c r="N789" s="17"/>
      <c r="O789" s="17"/>
      <c r="P789" s="17"/>
      <c r="Q789" s="23">
        <f>(H789+I789+J789+L789+M789+N789+O789+P789)/K789</f>
        <v>0.892313725490196</v>
      </c>
      <c r="R789" s="13">
        <v>20200123</v>
      </c>
      <c r="S789" s="13" t="s">
        <v>25</v>
      </c>
      <c r="T789" s="26" t="s">
        <v>26</v>
      </c>
      <c r="U789" s="25"/>
    </row>
    <row r="790" s="2" customFormat="1" ht="14.4" spans="1:21">
      <c r="A790" s="12">
        <v>787</v>
      </c>
      <c r="B790" s="13" t="s">
        <v>933</v>
      </c>
      <c r="C790" s="13" t="s">
        <v>28</v>
      </c>
      <c r="D790" s="13">
        <v>20200121</v>
      </c>
      <c r="E790" s="13">
        <v>20200101</v>
      </c>
      <c r="F790" s="13" t="s">
        <v>29</v>
      </c>
      <c r="G790" s="14">
        <v>2906.8</v>
      </c>
      <c r="H790" s="14">
        <v>0</v>
      </c>
      <c r="I790" s="14">
        <v>399.39</v>
      </c>
      <c r="J790" s="14">
        <v>0</v>
      </c>
      <c r="K790" s="14">
        <v>2973.27</v>
      </c>
      <c r="L790" s="14">
        <v>2336.25</v>
      </c>
      <c r="M790" s="14">
        <v>0</v>
      </c>
      <c r="N790" s="17"/>
      <c r="O790" s="17"/>
      <c r="P790" s="17"/>
      <c r="Q790" s="23">
        <f>(H790+I790+J790+L790+M790+N790+O790+P790)/K790</f>
        <v>0.920077894035859</v>
      </c>
      <c r="R790" s="13">
        <v>20200121</v>
      </c>
      <c r="S790" s="13" t="s">
        <v>30</v>
      </c>
      <c r="T790" s="26" t="s">
        <v>26</v>
      </c>
      <c r="U790" s="25"/>
    </row>
    <row r="791" s="2" customFormat="1" spans="1:21">
      <c r="A791" s="12">
        <v>788</v>
      </c>
      <c r="B791" s="13" t="s">
        <v>934</v>
      </c>
      <c r="C791" s="13" t="s">
        <v>249</v>
      </c>
      <c r="D791" s="13">
        <v>20200121</v>
      </c>
      <c r="E791" s="13">
        <v>20200121</v>
      </c>
      <c r="F791" s="13" t="s">
        <v>24</v>
      </c>
      <c r="G791" s="14">
        <v>338.5</v>
      </c>
      <c r="H791" s="14">
        <v>0</v>
      </c>
      <c r="I791" s="14">
        <v>47.39</v>
      </c>
      <c r="J791" s="14">
        <v>0</v>
      </c>
      <c r="K791" s="14">
        <v>338.5</v>
      </c>
      <c r="L791" s="14">
        <v>270.8</v>
      </c>
      <c r="M791" s="14">
        <v>0</v>
      </c>
      <c r="N791" s="17"/>
      <c r="O791" s="17"/>
      <c r="P791" s="17"/>
      <c r="Q791" s="23">
        <f>(H791+I791+J791+L791+M791+N791+O791+P791)/K791</f>
        <v>0.94</v>
      </c>
      <c r="R791" s="13">
        <v>20200121</v>
      </c>
      <c r="S791" s="13" t="s">
        <v>25</v>
      </c>
      <c r="T791" s="24" t="s">
        <v>26</v>
      </c>
      <c r="U791" s="25"/>
    </row>
    <row r="792" s="2" customFormat="1" ht="14.4" spans="1:21">
      <c r="A792" s="12">
        <v>789</v>
      </c>
      <c r="B792" s="13" t="s">
        <v>935</v>
      </c>
      <c r="C792" s="13" t="s">
        <v>28</v>
      </c>
      <c r="D792" s="13">
        <v>20200121</v>
      </c>
      <c r="E792" s="13">
        <v>20200101</v>
      </c>
      <c r="F792" s="13" t="s">
        <v>29</v>
      </c>
      <c r="G792" s="14">
        <v>2464.57</v>
      </c>
      <c r="H792" s="14">
        <v>0</v>
      </c>
      <c r="I792" s="14">
        <v>336.21</v>
      </c>
      <c r="J792" s="14">
        <v>0</v>
      </c>
      <c r="K792" s="14">
        <v>2509.24</v>
      </c>
      <c r="L792" s="14">
        <v>1984.27</v>
      </c>
      <c r="M792" s="14">
        <v>0</v>
      </c>
      <c r="N792" s="17"/>
      <c r="O792" s="17"/>
      <c r="P792" s="17"/>
      <c r="Q792" s="23">
        <f>(H792+I792+J792+L792+M792+N792+O792+P792)/K792</f>
        <v>0.924774035166026</v>
      </c>
      <c r="R792" s="13">
        <v>20200122</v>
      </c>
      <c r="S792" s="13" t="s">
        <v>30</v>
      </c>
      <c r="T792" s="26" t="s">
        <v>26</v>
      </c>
      <c r="U792" s="25"/>
    </row>
    <row r="793" s="2" customFormat="1" ht="14.4" spans="1:21">
      <c r="A793" s="12">
        <v>790</v>
      </c>
      <c r="B793" s="13" t="s">
        <v>936</v>
      </c>
      <c r="C793" s="13" t="s">
        <v>937</v>
      </c>
      <c r="D793" s="13">
        <v>20200105</v>
      </c>
      <c r="E793" s="13">
        <v>20191230</v>
      </c>
      <c r="F793" s="13" t="s">
        <v>36</v>
      </c>
      <c r="G793" s="14">
        <v>8901.98</v>
      </c>
      <c r="H793" s="14">
        <v>0</v>
      </c>
      <c r="I793" s="14">
        <v>1869.42</v>
      </c>
      <c r="J793" s="14">
        <v>2977.39</v>
      </c>
      <c r="K793" s="14">
        <v>12309.11</v>
      </c>
      <c r="L793" s="14">
        <v>6231.39</v>
      </c>
      <c r="M793" s="14">
        <v>0</v>
      </c>
      <c r="N793" s="17"/>
      <c r="O793" s="17"/>
      <c r="P793" s="17"/>
      <c r="Q793" s="23">
        <f>(H793+I793+J793+L793+M793+N793+O793+P793)/K793</f>
        <v>0.900000081240642</v>
      </c>
      <c r="R793" s="13">
        <v>20200120</v>
      </c>
      <c r="S793" s="13" t="s">
        <v>33</v>
      </c>
      <c r="T793" s="26" t="s">
        <v>26</v>
      </c>
      <c r="U793" s="25"/>
    </row>
    <row r="794" s="2" customFormat="1" ht="14.4" spans="1:21">
      <c r="A794" s="12">
        <v>791</v>
      </c>
      <c r="B794" s="13" t="s">
        <v>938</v>
      </c>
      <c r="C794" s="13" t="s">
        <v>23</v>
      </c>
      <c r="D794" s="13">
        <v>20200124</v>
      </c>
      <c r="E794" s="13">
        <v>20200124</v>
      </c>
      <c r="F794" s="13" t="s">
        <v>365</v>
      </c>
      <c r="G794" s="14">
        <v>96.32</v>
      </c>
      <c r="H794" s="14">
        <v>0</v>
      </c>
      <c r="I794" s="14">
        <v>3.37</v>
      </c>
      <c r="J794" s="14">
        <v>0</v>
      </c>
      <c r="K794" s="14">
        <v>106.32</v>
      </c>
      <c r="L794" s="14">
        <v>91.5</v>
      </c>
      <c r="M794" s="14">
        <v>0</v>
      </c>
      <c r="N794" s="17"/>
      <c r="O794" s="17"/>
      <c r="P794" s="17"/>
      <c r="Q794" s="23">
        <f>(H794+I794+J794+L794+M794+N794+O794+P794)/K794</f>
        <v>0.892306245297216</v>
      </c>
      <c r="R794" s="13">
        <v>20200124</v>
      </c>
      <c r="S794" s="13" t="s">
        <v>25</v>
      </c>
      <c r="T794" s="26" t="s">
        <v>26</v>
      </c>
      <c r="U794" s="25"/>
    </row>
    <row r="795" s="2" customFormat="1" ht="14.4" spans="1:21">
      <c r="A795" s="12">
        <v>792</v>
      </c>
      <c r="B795" s="13" t="s">
        <v>939</v>
      </c>
      <c r="C795" s="13" t="s">
        <v>623</v>
      </c>
      <c r="D795" s="13">
        <v>20200104</v>
      </c>
      <c r="E795" s="13">
        <v>20200101</v>
      </c>
      <c r="F795" s="13" t="s">
        <v>76</v>
      </c>
      <c r="G795" s="14">
        <v>1493.17</v>
      </c>
      <c r="H795" s="14">
        <v>0</v>
      </c>
      <c r="I795" s="14">
        <v>208.09</v>
      </c>
      <c r="J795" s="14">
        <v>23.39</v>
      </c>
      <c r="K795" s="14">
        <v>1585.97</v>
      </c>
      <c r="L795" s="14">
        <v>1195.89</v>
      </c>
      <c r="M795" s="14">
        <v>0</v>
      </c>
      <c r="N795" s="17"/>
      <c r="O795" s="17"/>
      <c r="P795" s="17"/>
      <c r="Q795" s="23">
        <f>(H795+I795+J795+L795+M795+N795+O795+P795)/K795</f>
        <v>0.899998108413148</v>
      </c>
      <c r="R795" s="13">
        <v>20200122</v>
      </c>
      <c r="S795" s="13" t="s">
        <v>33</v>
      </c>
      <c r="T795" s="26" t="s">
        <v>26</v>
      </c>
      <c r="U795" s="25"/>
    </row>
    <row r="796" s="2" customFormat="1" ht="14.4" spans="1:21">
      <c r="A796" s="12">
        <v>793</v>
      </c>
      <c r="B796" s="13" t="s">
        <v>940</v>
      </c>
      <c r="C796" s="13" t="s">
        <v>72</v>
      </c>
      <c r="D796" s="13">
        <v>20200121</v>
      </c>
      <c r="E796" s="13">
        <v>20200115</v>
      </c>
      <c r="F796" s="13" t="s">
        <v>225</v>
      </c>
      <c r="G796" s="14">
        <v>2784.81</v>
      </c>
      <c r="H796" s="14">
        <v>0</v>
      </c>
      <c r="I796" s="14">
        <v>97.47</v>
      </c>
      <c r="J796" s="14">
        <v>0</v>
      </c>
      <c r="K796" s="14">
        <v>2855.5</v>
      </c>
      <c r="L796" s="14">
        <v>2645.57</v>
      </c>
      <c r="M796" s="14">
        <v>0</v>
      </c>
      <c r="N796" s="17"/>
      <c r="O796" s="17"/>
      <c r="P796" s="17"/>
      <c r="Q796" s="23">
        <f>(H796+I796+J796+L796+M796+N796+O796+P796)/K796</f>
        <v>0.960616354403782</v>
      </c>
      <c r="R796" s="13">
        <v>20200121</v>
      </c>
      <c r="S796" s="13" t="s">
        <v>33</v>
      </c>
      <c r="T796" s="26" t="s">
        <v>26</v>
      </c>
      <c r="U796" s="25"/>
    </row>
    <row r="797" s="2" customFormat="1" ht="14.4" spans="1:21">
      <c r="A797" s="12">
        <v>794</v>
      </c>
      <c r="B797" s="13" t="s">
        <v>941</v>
      </c>
      <c r="C797" s="13" t="s">
        <v>28</v>
      </c>
      <c r="D797" s="13">
        <v>20200121</v>
      </c>
      <c r="E797" s="13">
        <v>20200101</v>
      </c>
      <c r="F797" s="13" t="s">
        <v>29</v>
      </c>
      <c r="G797" s="14">
        <v>2525.13</v>
      </c>
      <c r="H797" s="14">
        <v>0</v>
      </c>
      <c r="I797" s="14">
        <v>353.52</v>
      </c>
      <c r="J797" s="14">
        <v>0</v>
      </c>
      <c r="K797" s="14">
        <v>2567.37</v>
      </c>
      <c r="L797" s="14">
        <v>2020.1</v>
      </c>
      <c r="M797" s="14">
        <v>0</v>
      </c>
      <c r="N797" s="17"/>
      <c r="O797" s="17"/>
      <c r="P797" s="17"/>
      <c r="Q797" s="23">
        <f>(H797+I797+J797+L797+M797+N797+O797+P797)/K797</f>
        <v>0.924533666748462</v>
      </c>
      <c r="R797" s="13">
        <v>20200121</v>
      </c>
      <c r="S797" s="13" t="s">
        <v>30</v>
      </c>
      <c r="T797" s="26" t="s">
        <v>26</v>
      </c>
      <c r="U797" s="25"/>
    </row>
    <row r="798" s="2" customFormat="1" ht="14.4" spans="1:21">
      <c r="A798" s="12">
        <v>795</v>
      </c>
      <c r="B798" s="13" t="s">
        <v>942</v>
      </c>
      <c r="C798" s="13" t="s">
        <v>39</v>
      </c>
      <c r="D798" s="13">
        <v>20200120</v>
      </c>
      <c r="E798" s="13">
        <v>20200120</v>
      </c>
      <c r="F798" s="13" t="s">
        <v>29</v>
      </c>
      <c r="G798" s="14">
        <v>69</v>
      </c>
      <c r="H798" s="14">
        <v>0</v>
      </c>
      <c r="I798" s="14">
        <v>9.66</v>
      </c>
      <c r="J798" s="14">
        <v>4.14</v>
      </c>
      <c r="K798" s="14">
        <v>69</v>
      </c>
      <c r="L798" s="14">
        <v>55.2</v>
      </c>
      <c r="M798" s="14">
        <v>0</v>
      </c>
      <c r="N798" s="17"/>
      <c r="O798" s="17"/>
      <c r="P798" s="17"/>
      <c r="Q798" s="23">
        <f>(H798+I798+J798+L798+M798+N798+O798+P798)/K798</f>
        <v>1</v>
      </c>
      <c r="R798" s="13">
        <v>20200120</v>
      </c>
      <c r="S798" s="13" t="s">
        <v>25</v>
      </c>
      <c r="T798" s="26" t="s">
        <v>26</v>
      </c>
      <c r="U798" s="25"/>
    </row>
    <row r="799" s="2" customFormat="1" ht="14.4" spans="1:21">
      <c r="A799" s="12">
        <v>796</v>
      </c>
      <c r="B799" s="13" t="s">
        <v>943</v>
      </c>
      <c r="C799" s="13" t="s">
        <v>944</v>
      </c>
      <c r="D799" s="13">
        <v>20200122</v>
      </c>
      <c r="E799" s="13">
        <v>20200119</v>
      </c>
      <c r="F799" s="13" t="s">
        <v>43</v>
      </c>
      <c r="G799" s="14">
        <v>2945.74</v>
      </c>
      <c r="H799" s="14">
        <v>0</v>
      </c>
      <c r="I799" s="14">
        <v>103.1</v>
      </c>
      <c r="J799" s="14">
        <v>0</v>
      </c>
      <c r="K799" s="14">
        <v>3174.01</v>
      </c>
      <c r="L799" s="14">
        <v>2798.45</v>
      </c>
      <c r="M799" s="14">
        <v>0</v>
      </c>
      <c r="N799" s="17"/>
      <c r="O799" s="17"/>
      <c r="P799" s="17"/>
      <c r="Q799" s="23">
        <f>(H799+I799+J799+L799+M799+N799+O799+P799)/K799</f>
        <v>0.914159060620477</v>
      </c>
      <c r="R799" s="13">
        <v>20200122</v>
      </c>
      <c r="S799" s="13" t="s">
        <v>33</v>
      </c>
      <c r="T799" s="26" t="s">
        <v>26</v>
      </c>
      <c r="U799" s="25"/>
    </row>
    <row r="800" s="2" customFormat="1" ht="14.4" spans="1:21">
      <c r="A800" s="12">
        <v>797</v>
      </c>
      <c r="B800" s="13" t="s">
        <v>945</v>
      </c>
      <c r="C800" s="13" t="s">
        <v>28</v>
      </c>
      <c r="D800" s="13">
        <v>20200121</v>
      </c>
      <c r="E800" s="13">
        <v>20200101</v>
      </c>
      <c r="F800" s="13" t="s">
        <v>29</v>
      </c>
      <c r="G800" s="14">
        <v>2535.7</v>
      </c>
      <c r="H800" s="14">
        <v>0</v>
      </c>
      <c r="I800" s="14">
        <v>346.17</v>
      </c>
      <c r="J800" s="14">
        <v>0</v>
      </c>
      <c r="K800" s="14">
        <v>2597.08</v>
      </c>
      <c r="L800" s="14">
        <v>2041.17</v>
      </c>
      <c r="M800" s="14">
        <v>0</v>
      </c>
      <c r="N800" s="17"/>
      <c r="O800" s="17"/>
      <c r="P800" s="17"/>
      <c r="Q800" s="23">
        <f>(H800+I800+J800+L800+M800+N800+O800+P800)/K800</f>
        <v>0.919240069616647</v>
      </c>
      <c r="R800" s="13">
        <v>20200122</v>
      </c>
      <c r="S800" s="13" t="s">
        <v>30</v>
      </c>
      <c r="T800" s="26" t="s">
        <v>26</v>
      </c>
      <c r="U800" s="25"/>
    </row>
    <row r="801" s="2" customFormat="1" ht="14.4" spans="1:21">
      <c r="A801" s="12">
        <v>798</v>
      </c>
      <c r="B801" s="13" t="s">
        <v>946</v>
      </c>
      <c r="C801" s="13" t="s">
        <v>23</v>
      </c>
      <c r="D801" s="13">
        <v>20200120</v>
      </c>
      <c r="E801" s="13">
        <v>20200120</v>
      </c>
      <c r="F801" s="13" t="s">
        <v>73</v>
      </c>
      <c r="G801" s="14">
        <v>38.4</v>
      </c>
      <c r="H801" s="14">
        <v>0</v>
      </c>
      <c r="I801" s="14">
        <v>1.34</v>
      </c>
      <c r="J801" s="14">
        <v>0</v>
      </c>
      <c r="K801" s="14">
        <v>38.4</v>
      </c>
      <c r="L801" s="14">
        <v>36.48</v>
      </c>
      <c r="M801" s="14">
        <v>0</v>
      </c>
      <c r="N801" s="17"/>
      <c r="O801" s="17"/>
      <c r="P801" s="17"/>
      <c r="Q801" s="23">
        <f>(H801+I801+J801+L801+M801+N801+O801+P801)/K801</f>
        <v>0.984895833333333</v>
      </c>
      <c r="R801" s="13">
        <v>20200120</v>
      </c>
      <c r="S801" s="13" t="s">
        <v>25</v>
      </c>
      <c r="T801" s="26" t="s">
        <v>26</v>
      </c>
      <c r="U801" s="25"/>
    </row>
    <row r="802" s="2" customFormat="1" ht="14.4" spans="1:21">
      <c r="A802" s="12">
        <v>799</v>
      </c>
      <c r="B802" s="13" t="s">
        <v>947</v>
      </c>
      <c r="C802" s="13" t="s">
        <v>164</v>
      </c>
      <c r="D802" s="13">
        <v>20200116</v>
      </c>
      <c r="E802" s="13">
        <v>20200116</v>
      </c>
      <c r="F802" s="13" t="s">
        <v>48</v>
      </c>
      <c r="G802" s="14">
        <v>563.33</v>
      </c>
      <c r="H802" s="14">
        <v>0</v>
      </c>
      <c r="I802" s="14">
        <v>70</v>
      </c>
      <c r="J802" s="14">
        <v>0</v>
      </c>
      <c r="K802" s="14">
        <v>578.33</v>
      </c>
      <c r="L802" s="14">
        <v>400</v>
      </c>
      <c r="M802" s="14">
        <v>0</v>
      </c>
      <c r="N802" s="17"/>
      <c r="O802" s="17"/>
      <c r="P802" s="17"/>
      <c r="Q802" s="23">
        <f>(H802+I802+J802+L802+M802+N802+O802+P802)/K802</f>
        <v>0.812684799336019</v>
      </c>
      <c r="R802" s="13">
        <v>20200116</v>
      </c>
      <c r="S802" s="13" t="s">
        <v>25</v>
      </c>
      <c r="T802" s="26" t="s">
        <v>26</v>
      </c>
      <c r="U802" s="25"/>
    </row>
    <row r="803" s="2" customFormat="1" ht="14.4" spans="1:21">
      <c r="A803" s="12">
        <v>800</v>
      </c>
      <c r="B803" s="13" t="s">
        <v>948</v>
      </c>
      <c r="C803" s="13" t="s">
        <v>23</v>
      </c>
      <c r="D803" s="13">
        <v>20200120</v>
      </c>
      <c r="E803" s="13">
        <v>20200120</v>
      </c>
      <c r="F803" s="13" t="s">
        <v>76</v>
      </c>
      <c r="G803" s="14">
        <v>249.31</v>
      </c>
      <c r="H803" s="14">
        <v>0</v>
      </c>
      <c r="I803" s="14">
        <v>34.9</v>
      </c>
      <c r="J803" s="14">
        <v>0</v>
      </c>
      <c r="K803" s="14">
        <v>249.31</v>
      </c>
      <c r="L803" s="14">
        <v>199.45</v>
      </c>
      <c r="M803" s="14">
        <v>0</v>
      </c>
      <c r="N803" s="17"/>
      <c r="O803" s="17"/>
      <c r="P803" s="17"/>
      <c r="Q803" s="23">
        <f>(H803+I803+J803+L803+M803+N803+O803+P803)/K803</f>
        <v>0.939994384501223</v>
      </c>
      <c r="R803" s="13">
        <v>20200120</v>
      </c>
      <c r="S803" s="13" t="s">
        <v>25</v>
      </c>
      <c r="T803" s="26" t="s">
        <v>26</v>
      </c>
      <c r="U803" s="25"/>
    </row>
    <row r="804" s="2" customFormat="1" ht="14.4" spans="1:21">
      <c r="A804" s="12">
        <v>801</v>
      </c>
      <c r="B804" s="13" t="s">
        <v>949</v>
      </c>
      <c r="C804" s="13" t="s">
        <v>55</v>
      </c>
      <c r="D804" s="13">
        <v>20200117</v>
      </c>
      <c r="E804" s="13">
        <v>20200117</v>
      </c>
      <c r="F804" s="13" t="s">
        <v>48</v>
      </c>
      <c r="G804" s="14">
        <v>393.24</v>
      </c>
      <c r="H804" s="14">
        <v>0</v>
      </c>
      <c r="I804" s="14">
        <v>25.7</v>
      </c>
      <c r="J804" s="14">
        <v>142.07</v>
      </c>
      <c r="K804" s="14">
        <v>393.24</v>
      </c>
      <c r="L804" s="14">
        <v>146.82</v>
      </c>
      <c r="M804" s="14">
        <v>0</v>
      </c>
      <c r="N804" s="17"/>
      <c r="O804" s="17"/>
      <c r="P804" s="17"/>
      <c r="Q804" s="23">
        <f>(H804+I804+J804+L804+M804+N804+O804+P804)/K804</f>
        <v>0.799994914047401</v>
      </c>
      <c r="R804" s="13">
        <v>20200117</v>
      </c>
      <c r="S804" s="13" t="s">
        <v>25</v>
      </c>
      <c r="T804" s="26" t="s">
        <v>26</v>
      </c>
      <c r="U804" s="25"/>
    </row>
    <row r="805" s="2" customFormat="1" ht="14.4" spans="1:21">
      <c r="A805" s="12">
        <v>802</v>
      </c>
      <c r="B805" s="13" t="s">
        <v>949</v>
      </c>
      <c r="C805" s="13" t="s">
        <v>55</v>
      </c>
      <c r="D805" s="13">
        <v>20200117</v>
      </c>
      <c r="E805" s="13">
        <v>20200117</v>
      </c>
      <c r="F805" s="13" t="s">
        <v>48</v>
      </c>
      <c r="G805" s="14">
        <v>266.47</v>
      </c>
      <c r="H805" s="14">
        <v>0</v>
      </c>
      <c r="I805" s="14">
        <v>37.3</v>
      </c>
      <c r="J805" s="14">
        <v>0</v>
      </c>
      <c r="K805" s="14">
        <v>270.16</v>
      </c>
      <c r="L805" s="14">
        <v>213.18</v>
      </c>
      <c r="M805" s="14">
        <v>0</v>
      </c>
      <c r="N805" s="17"/>
      <c r="O805" s="17"/>
      <c r="P805" s="17"/>
      <c r="Q805" s="23">
        <f>(H805+I805+J805+L805+M805+N805+O805+P805)/K805</f>
        <v>0.92715427894581</v>
      </c>
      <c r="R805" s="13">
        <v>20200117</v>
      </c>
      <c r="S805" s="13" t="s">
        <v>25</v>
      </c>
      <c r="T805" s="26" t="s">
        <v>26</v>
      </c>
      <c r="U805" s="25"/>
    </row>
    <row r="806" s="2" customFormat="1" ht="14.4" spans="1:21">
      <c r="A806" s="12">
        <v>803</v>
      </c>
      <c r="B806" s="13" t="s">
        <v>950</v>
      </c>
      <c r="C806" s="13" t="s">
        <v>96</v>
      </c>
      <c r="D806" s="13">
        <v>20200117</v>
      </c>
      <c r="E806" s="13">
        <v>20200117</v>
      </c>
      <c r="F806" s="13" t="s">
        <v>91</v>
      </c>
      <c r="G806" s="14">
        <v>200.66</v>
      </c>
      <c r="H806" s="14">
        <v>0</v>
      </c>
      <c r="I806" s="14">
        <v>7.02</v>
      </c>
      <c r="J806" s="14">
        <v>0</v>
      </c>
      <c r="K806" s="14">
        <v>200.66</v>
      </c>
      <c r="L806" s="14">
        <v>190.63</v>
      </c>
      <c r="M806" s="14">
        <v>0</v>
      </c>
      <c r="N806" s="17"/>
      <c r="O806" s="17"/>
      <c r="P806" s="17"/>
      <c r="Q806" s="23">
        <f>(H806+I806+J806+L806+M806+N806+O806+P806)/K806</f>
        <v>0.984999501644573</v>
      </c>
      <c r="R806" s="13">
        <v>20200117</v>
      </c>
      <c r="S806" s="13" t="s">
        <v>25</v>
      </c>
      <c r="T806" s="26" t="s">
        <v>26</v>
      </c>
      <c r="U806" s="25"/>
    </row>
    <row r="807" s="2" customFormat="1" ht="14.4" spans="1:21">
      <c r="A807" s="12">
        <v>804</v>
      </c>
      <c r="B807" s="13" t="s">
        <v>951</v>
      </c>
      <c r="C807" s="13" t="s">
        <v>265</v>
      </c>
      <c r="D807" s="13">
        <v>20200116</v>
      </c>
      <c r="E807" s="13">
        <v>20200116</v>
      </c>
      <c r="F807" s="13" t="s">
        <v>48</v>
      </c>
      <c r="G807" s="14">
        <v>247.24</v>
      </c>
      <c r="H807" s="14">
        <v>0</v>
      </c>
      <c r="I807" s="14">
        <v>34.62</v>
      </c>
      <c r="J807" s="14">
        <v>0</v>
      </c>
      <c r="K807" s="14">
        <v>247.59</v>
      </c>
      <c r="L807" s="14">
        <v>197.79</v>
      </c>
      <c r="M807" s="14">
        <v>0</v>
      </c>
      <c r="N807" s="17"/>
      <c r="O807" s="17"/>
      <c r="P807" s="17"/>
      <c r="Q807" s="23">
        <f>(H807+I807+J807+L807+M807+N807+O807+P807)/K807</f>
        <v>0.938688961589725</v>
      </c>
      <c r="R807" s="13">
        <v>20200116</v>
      </c>
      <c r="S807" s="13" t="s">
        <v>25</v>
      </c>
      <c r="T807" s="26" t="s">
        <v>26</v>
      </c>
      <c r="U807" s="25"/>
    </row>
    <row r="808" s="2" customFormat="1" spans="1:21">
      <c r="A808" s="12">
        <v>805</v>
      </c>
      <c r="B808" s="13" t="s">
        <v>952</v>
      </c>
      <c r="C808" s="13" t="s">
        <v>953</v>
      </c>
      <c r="D808" s="13">
        <v>20200121</v>
      </c>
      <c r="E808" s="13">
        <v>20200115</v>
      </c>
      <c r="F808" s="13" t="s">
        <v>24</v>
      </c>
      <c r="G808" s="14">
        <v>7381.63</v>
      </c>
      <c r="H808" s="14">
        <v>0</v>
      </c>
      <c r="I808" s="14">
        <v>1033.43</v>
      </c>
      <c r="J808" s="14">
        <v>86.97</v>
      </c>
      <c r="K808" s="14">
        <v>7806.33</v>
      </c>
      <c r="L808" s="14">
        <v>5905.3</v>
      </c>
      <c r="M808" s="14">
        <v>0</v>
      </c>
      <c r="N808" s="17"/>
      <c r="O808" s="17"/>
      <c r="P808" s="17"/>
      <c r="Q808" s="23">
        <f>(H808+I808+J808+L808+M808+N808+O808+P808)/K808</f>
        <v>0.900000384303508</v>
      </c>
      <c r="R808" s="13">
        <v>20200121</v>
      </c>
      <c r="S808" s="13" t="s">
        <v>33</v>
      </c>
      <c r="T808" s="24" t="s">
        <v>26</v>
      </c>
      <c r="U808" s="25"/>
    </row>
    <row r="809" s="2" customFormat="1" ht="14.4" spans="1:21">
      <c r="A809" s="12">
        <v>806</v>
      </c>
      <c r="B809" s="13" t="s">
        <v>954</v>
      </c>
      <c r="C809" s="13" t="s">
        <v>126</v>
      </c>
      <c r="D809" s="13">
        <v>20200130</v>
      </c>
      <c r="E809" s="13">
        <v>20200130</v>
      </c>
      <c r="F809" s="13" t="s">
        <v>48</v>
      </c>
      <c r="G809" s="14">
        <v>634.62</v>
      </c>
      <c r="H809" s="14">
        <v>0</v>
      </c>
      <c r="I809" s="14">
        <v>0</v>
      </c>
      <c r="J809" s="14">
        <v>507.7</v>
      </c>
      <c r="K809" s="14">
        <v>634.62</v>
      </c>
      <c r="L809" s="14">
        <v>0</v>
      </c>
      <c r="M809" s="14">
        <v>0</v>
      </c>
      <c r="N809" s="17"/>
      <c r="O809" s="17"/>
      <c r="P809" s="17"/>
      <c r="Q809" s="23">
        <f>(H809+I809+J809+L809+M809+N809+O809+P809)/K809</f>
        <v>0.800006302984463</v>
      </c>
      <c r="R809" s="13">
        <v>20200130</v>
      </c>
      <c r="S809" s="13" t="s">
        <v>25</v>
      </c>
      <c r="T809" s="26" t="s">
        <v>26</v>
      </c>
      <c r="U809" s="25"/>
    </row>
    <row r="810" s="2" customFormat="1" ht="14.4" spans="1:21">
      <c r="A810" s="12">
        <v>807</v>
      </c>
      <c r="B810" s="13" t="s">
        <v>954</v>
      </c>
      <c r="C810" s="13" t="s">
        <v>126</v>
      </c>
      <c r="D810" s="13">
        <v>20200127</v>
      </c>
      <c r="E810" s="13">
        <v>20200127</v>
      </c>
      <c r="F810" s="13" t="s">
        <v>48</v>
      </c>
      <c r="G810" s="14">
        <v>601.2</v>
      </c>
      <c r="H810" s="14">
        <v>0</v>
      </c>
      <c r="I810" s="14">
        <v>0</v>
      </c>
      <c r="J810" s="14">
        <v>480.96</v>
      </c>
      <c r="K810" s="14">
        <v>601.2</v>
      </c>
      <c r="L810" s="14">
        <v>0</v>
      </c>
      <c r="M810" s="14">
        <v>0</v>
      </c>
      <c r="N810" s="17"/>
      <c r="O810" s="17"/>
      <c r="P810" s="17"/>
      <c r="Q810" s="23">
        <f>(H810+I810+J810+L810+M810+N810+O810+P810)/K810</f>
        <v>0.8</v>
      </c>
      <c r="R810" s="13">
        <v>20200127</v>
      </c>
      <c r="S810" s="13" t="s">
        <v>25</v>
      </c>
      <c r="T810" s="26" t="s">
        <v>26</v>
      </c>
      <c r="U810" s="25"/>
    </row>
    <row r="811" s="2" customFormat="1" ht="14.4" spans="1:21">
      <c r="A811" s="12">
        <v>808</v>
      </c>
      <c r="B811" s="13" t="s">
        <v>954</v>
      </c>
      <c r="C811" s="13" t="s">
        <v>126</v>
      </c>
      <c r="D811" s="13">
        <v>20200128</v>
      </c>
      <c r="E811" s="13">
        <v>20200128</v>
      </c>
      <c r="F811" s="13" t="s">
        <v>48</v>
      </c>
      <c r="G811" s="14">
        <v>601.12</v>
      </c>
      <c r="H811" s="14">
        <v>0</v>
      </c>
      <c r="I811" s="14">
        <v>0</v>
      </c>
      <c r="J811" s="14">
        <v>480.9</v>
      </c>
      <c r="K811" s="14">
        <v>601.12</v>
      </c>
      <c r="L811" s="14">
        <v>0</v>
      </c>
      <c r="M811" s="14">
        <v>0</v>
      </c>
      <c r="N811" s="17"/>
      <c r="O811" s="17"/>
      <c r="P811" s="17"/>
      <c r="Q811" s="23">
        <f>(H811+I811+J811+L811+M811+N811+O811+P811)/K811</f>
        <v>0.800006654245409</v>
      </c>
      <c r="R811" s="13">
        <v>20200128</v>
      </c>
      <c r="S811" s="13" t="s">
        <v>25</v>
      </c>
      <c r="T811" s="26" t="s">
        <v>26</v>
      </c>
      <c r="U811" s="25"/>
    </row>
    <row r="812" s="2" customFormat="1" ht="14.4" spans="1:21">
      <c r="A812" s="12">
        <v>809</v>
      </c>
      <c r="B812" s="13" t="s">
        <v>954</v>
      </c>
      <c r="C812" s="13" t="s">
        <v>126</v>
      </c>
      <c r="D812" s="13">
        <v>20200121</v>
      </c>
      <c r="E812" s="13">
        <v>20200121</v>
      </c>
      <c r="F812" s="13" t="s">
        <v>48</v>
      </c>
      <c r="G812" s="14">
        <v>634.62</v>
      </c>
      <c r="H812" s="14">
        <v>0</v>
      </c>
      <c r="I812" s="14">
        <v>0</v>
      </c>
      <c r="J812" s="14">
        <v>507.7</v>
      </c>
      <c r="K812" s="14">
        <v>634.62</v>
      </c>
      <c r="L812" s="14">
        <v>0</v>
      </c>
      <c r="M812" s="14">
        <v>0</v>
      </c>
      <c r="N812" s="17"/>
      <c r="O812" s="17"/>
      <c r="P812" s="17"/>
      <c r="Q812" s="23">
        <f>(H812+I812+J812+L812+M812+N812+O812+P812)/K812</f>
        <v>0.800006302984463</v>
      </c>
      <c r="R812" s="13">
        <v>20200121</v>
      </c>
      <c r="S812" s="13" t="s">
        <v>25</v>
      </c>
      <c r="T812" s="26" t="s">
        <v>26</v>
      </c>
      <c r="U812" s="25"/>
    </row>
    <row r="813" s="2" customFormat="1" ht="14.4" spans="1:21">
      <c r="A813" s="12">
        <v>810</v>
      </c>
      <c r="B813" s="13" t="s">
        <v>954</v>
      </c>
      <c r="C813" s="13" t="s">
        <v>126</v>
      </c>
      <c r="D813" s="13">
        <v>20200119</v>
      </c>
      <c r="E813" s="13">
        <v>20200119</v>
      </c>
      <c r="F813" s="13" t="s">
        <v>48</v>
      </c>
      <c r="G813" s="14">
        <v>677.48</v>
      </c>
      <c r="H813" s="14">
        <v>0</v>
      </c>
      <c r="I813" s="14">
        <v>73.4</v>
      </c>
      <c r="J813" s="14">
        <v>49.17</v>
      </c>
      <c r="K813" s="14">
        <v>677.48</v>
      </c>
      <c r="L813" s="14">
        <v>419.41</v>
      </c>
      <c r="M813" s="14">
        <v>0</v>
      </c>
      <c r="N813" s="17"/>
      <c r="O813" s="17"/>
      <c r="P813" s="17"/>
      <c r="Q813" s="23">
        <f>(H813+I813+J813+L813+M813+N813+O813+P813)/K813</f>
        <v>0.799994095766665</v>
      </c>
      <c r="R813" s="13">
        <v>20200119</v>
      </c>
      <c r="S813" s="13" t="s">
        <v>25</v>
      </c>
      <c r="T813" s="26" t="s">
        <v>26</v>
      </c>
      <c r="U813" s="25"/>
    </row>
    <row r="814" s="2" customFormat="1" ht="14.4" spans="1:21">
      <c r="A814" s="12">
        <v>811</v>
      </c>
      <c r="B814" s="13" t="s">
        <v>955</v>
      </c>
      <c r="C814" s="13" t="s">
        <v>39</v>
      </c>
      <c r="D814" s="13">
        <v>20200120</v>
      </c>
      <c r="E814" s="13">
        <v>20200120</v>
      </c>
      <c r="F814" s="13" t="s">
        <v>24</v>
      </c>
      <c r="G814" s="14">
        <v>485.4</v>
      </c>
      <c r="H814" s="14">
        <v>0</v>
      </c>
      <c r="I814" s="14">
        <v>49</v>
      </c>
      <c r="J814" s="14">
        <v>59.32</v>
      </c>
      <c r="K814" s="14">
        <v>485.4</v>
      </c>
      <c r="L814" s="14">
        <v>280</v>
      </c>
      <c r="M814" s="14">
        <v>0</v>
      </c>
      <c r="N814" s="17">
        <v>97.08</v>
      </c>
      <c r="O814" s="17"/>
      <c r="P814" s="17"/>
      <c r="Q814" s="23">
        <f>(H814+I814+J814+L814+M814+N814+O814+P814)/K814</f>
        <v>1</v>
      </c>
      <c r="R814" s="13">
        <v>20200120</v>
      </c>
      <c r="S814" s="13" t="s">
        <v>25</v>
      </c>
      <c r="T814" s="24" t="s">
        <v>26</v>
      </c>
      <c r="U814" s="26" t="s">
        <v>40</v>
      </c>
    </row>
    <row r="815" s="2" customFormat="1" ht="14.4" spans="1:21">
      <c r="A815" s="12">
        <v>812</v>
      </c>
      <c r="B815" s="13" t="s">
        <v>956</v>
      </c>
      <c r="C815" s="13" t="s">
        <v>419</v>
      </c>
      <c r="D815" s="13">
        <v>20200119</v>
      </c>
      <c r="E815" s="13">
        <v>20200112</v>
      </c>
      <c r="F815" s="13" t="s">
        <v>348</v>
      </c>
      <c r="G815" s="14">
        <v>1046.87</v>
      </c>
      <c r="H815" s="14">
        <v>0</v>
      </c>
      <c r="I815" s="14">
        <v>36.64</v>
      </c>
      <c r="J815" s="14">
        <v>44.09</v>
      </c>
      <c r="K815" s="14">
        <v>1194.73</v>
      </c>
      <c r="L815" s="14">
        <v>994.53</v>
      </c>
      <c r="M815" s="14">
        <v>0</v>
      </c>
      <c r="N815" s="17"/>
      <c r="O815" s="17"/>
      <c r="P815" s="17"/>
      <c r="Q815" s="23">
        <f>(H815+I815+J815+L815+M815+N815+O815+P815)/K815</f>
        <v>0.900002511027596</v>
      </c>
      <c r="R815" s="13">
        <v>20200120</v>
      </c>
      <c r="S815" s="13" t="s">
        <v>33</v>
      </c>
      <c r="T815" s="26" t="s">
        <v>26</v>
      </c>
      <c r="U815" s="25"/>
    </row>
    <row r="816" s="2" customFormat="1" ht="14.4" spans="1:21">
      <c r="A816" s="12">
        <v>813</v>
      </c>
      <c r="B816" s="13" t="s">
        <v>957</v>
      </c>
      <c r="C816" s="13" t="s">
        <v>958</v>
      </c>
      <c r="D816" s="13">
        <v>20200116</v>
      </c>
      <c r="E816" s="13">
        <v>20200107</v>
      </c>
      <c r="F816" s="13" t="s">
        <v>66</v>
      </c>
      <c r="G816" s="14">
        <v>14561.24</v>
      </c>
      <c r="H816" s="14">
        <v>1126.09</v>
      </c>
      <c r="I816" s="14">
        <v>1182.4</v>
      </c>
      <c r="J816" s="14">
        <v>2048.04</v>
      </c>
      <c r="K816" s="14">
        <v>17891.71</v>
      </c>
      <c r="L816" s="14">
        <v>10192.87</v>
      </c>
      <c r="M816" s="14">
        <v>1553.14</v>
      </c>
      <c r="N816" s="17"/>
      <c r="O816" s="17"/>
      <c r="P816" s="17"/>
      <c r="Q816" s="23">
        <f>(H816+I816+J816+L816+M816+N816+O816+P816)/K816</f>
        <v>0.900000055891807</v>
      </c>
      <c r="R816" s="13">
        <v>20200117</v>
      </c>
      <c r="S816" s="13" t="s">
        <v>33</v>
      </c>
      <c r="T816" s="26" t="s">
        <v>26</v>
      </c>
      <c r="U816" s="25"/>
    </row>
    <row r="817" s="2" customFormat="1" ht="14.4" spans="1:21">
      <c r="A817" s="12">
        <v>814</v>
      </c>
      <c r="B817" s="13" t="s">
        <v>957</v>
      </c>
      <c r="C817" s="13" t="s">
        <v>147</v>
      </c>
      <c r="D817" s="13">
        <v>20200120</v>
      </c>
      <c r="E817" s="13">
        <v>20200120</v>
      </c>
      <c r="F817" s="13" t="s">
        <v>48</v>
      </c>
      <c r="G817" s="14">
        <v>156.93</v>
      </c>
      <c r="H817" s="14">
        <v>0</v>
      </c>
      <c r="I817" s="14">
        <v>7.69</v>
      </c>
      <c r="J817" s="14">
        <v>0</v>
      </c>
      <c r="K817" s="14">
        <v>156.93</v>
      </c>
      <c r="L817" s="14">
        <v>125.54</v>
      </c>
      <c r="M817" s="14">
        <v>20.4</v>
      </c>
      <c r="N817" s="17"/>
      <c r="O817" s="17"/>
      <c r="P817" s="17"/>
      <c r="Q817" s="23">
        <f>(H817+I817+J817+L817+M817+N817+O817+P817)/K817</f>
        <v>0.978971515962531</v>
      </c>
      <c r="R817" s="13">
        <v>20200120</v>
      </c>
      <c r="S817" s="13" t="s">
        <v>25</v>
      </c>
      <c r="T817" s="26" t="s">
        <v>26</v>
      </c>
      <c r="U817" s="25"/>
    </row>
    <row r="818" s="2" customFormat="1" ht="14.4" spans="1:21">
      <c r="A818" s="12">
        <v>815</v>
      </c>
      <c r="B818" s="13" t="s">
        <v>959</v>
      </c>
      <c r="C818" s="13" t="s">
        <v>39</v>
      </c>
      <c r="D818" s="13">
        <v>20200120</v>
      </c>
      <c r="E818" s="13">
        <v>20200120</v>
      </c>
      <c r="F818" s="13" t="s">
        <v>24</v>
      </c>
      <c r="G818" s="14">
        <v>47.88</v>
      </c>
      <c r="H818" s="14">
        <v>0</v>
      </c>
      <c r="I818" s="14">
        <v>6.7</v>
      </c>
      <c r="J818" s="14">
        <v>0</v>
      </c>
      <c r="K818" s="14">
        <v>47.88</v>
      </c>
      <c r="L818" s="14">
        <v>38.3</v>
      </c>
      <c r="M818" s="14">
        <v>0</v>
      </c>
      <c r="N818" s="17">
        <v>2.88000000000001</v>
      </c>
      <c r="O818" s="17"/>
      <c r="P818" s="17"/>
      <c r="Q818" s="23">
        <f>(H818+I818+J818+L818+M818+N818+O818+P818)/K818</f>
        <v>1</v>
      </c>
      <c r="R818" s="13">
        <v>20200120</v>
      </c>
      <c r="S818" s="13" t="s">
        <v>25</v>
      </c>
      <c r="T818" s="26" t="s">
        <v>26</v>
      </c>
      <c r="U818" s="26" t="s">
        <v>40</v>
      </c>
    </row>
    <row r="819" s="2" customFormat="1" ht="14.4" spans="1:21">
      <c r="A819" s="12">
        <v>816</v>
      </c>
      <c r="B819" s="13" t="s">
        <v>960</v>
      </c>
      <c r="C819" s="13" t="s">
        <v>961</v>
      </c>
      <c r="D819" s="13">
        <v>20200117</v>
      </c>
      <c r="E819" s="13">
        <v>20200117</v>
      </c>
      <c r="F819" s="13" t="s">
        <v>59</v>
      </c>
      <c r="G819" s="14">
        <v>877.14</v>
      </c>
      <c r="H819" s="14">
        <v>0</v>
      </c>
      <c r="I819" s="14">
        <v>184.2</v>
      </c>
      <c r="J819" s="14">
        <v>0</v>
      </c>
      <c r="K819" s="14">
        <v>877.14</v>
      </c>
      <c r="L819" s="14">
        <v>614</v>
      </c>
      <c r="M819" s="14">
        <v>0</v>
      </c>
      <c r="N819" s="17"/>
      <c r="O819" s="17"/>
      <c r="P819" s="17"/>
      <c r="Q819" s="23">
        <f>(H819+I819+J819+L819+M819+N819+O819+P819)/K819</f>
        <v>0.910002964179036</v>
      </c>
      <c r="R819" s="13">
        <v>20200117</v>
      </c>
      <c r="S819" s="13" t="s">
        <v>25</v>
      </c>
      <c r="T819" s="26" t="s">
        <v>26</v>
      </c>
      <c r="U819" s="25"/>
    </row>
    <row r="820" s="2" customFormat="1" ht="14.4" spans="1:21">
      <c r="A820" s="12">
        <v>817</v>
      </c>
      <c r="B820" s="13" t="s">
        <v>960</v>
      </c>
      <c r="C820" s="13" t="s">
        <v>962</v>
      </c>
      <c r="D820" s="13">
        <v>20200117</v>
      </c>
      <c r="E820" s="13">
        <v>20200113</v>
      </c>
      <c r="F820" s="13" t="s">
        <v>59</v>
      </c>
      <c r="G820" s="14">
        <v>8457.57</v>
      </c>
      <c r="H820" s="14">
        <v>0</v>
      </c>
      <c r="I820" s="14">
        <v>2368.12</v>
      </c>
      <c r="J820" s="14">
        <v>918.85</v>
      </c>
      <c r="K820" s="14">
        <v>9290.57</v>
      </c>
      <c r="L820" s="14">
        <v>5074.54</v>
      </c>
      <c r="M820" s="14">
        <v>0</v>
      </c>
      <c r="N820" s="17"/>
      <c r="O820" s="17"/>
      <c r="P820" s="17"/>
      <c r="Q820" s="23">
        <f>(H820+I820+J820+L820+M820+N820+O820+P820)/K820</f>
        <v>0.899999677091933</v>
      </c>
      <c r="R820" s="13">
        <v>20200117</v>
      </c>
      <c r="S820" s="13" t="s">
        <v>33</v>
      </c>
      <c r="T820" s="26" t="s">
        <v>26</v>
      </c>
      <c r="U820" s="25"/>
    </row>
    <row r="821" s="2" customFormat="1" ht="14.4" spans="1:21">
      <c r="A821" s="12">
        <v>818</v>
      </c>
      <c r="B821" s="13" t="s">
        <v>963</v>
      </c>
      <c r="C821" s="13" t="s">
        <v>28</v>
      </c>
      <c r="D821" s="13">
        <v>20200122</v>
      </c>
      <c r="E821" s="13">
        <v>20200101</v>
      </c>
      <c r="F821" s="13" t="s">
        <v>32</v>
      </c>
      <c r="G821" s="14">
        <v>2084.99</v>
      </c>
      <c r="H821" s="14">
        <v>0</v>
      </c>
      <c r="I821" s="14">
        <v>72.97</v>
      </c>
      <c r="J821" s="14">
        <v>0</v>
      </c>
      <c r="K821" s="14">
        <v>2100.83</v>
      </c>
      <c r="L821" s="14">
        <v>1980.74</v>
      </c>
      <c r="M821" s="14">
        <v>0</v>
      </c>
      <c r="N821" s="17"/>
      <c r="O821" s="17"/>
      <c r="P821" s="17"/>
      <c r="Q821" s="23">
        <f>(H821+I821+J821+L821+M821+N821+O821+P821)/K821</f>
        <v>0.977570769648187</v>
      </c>
      <c r="R821" s="13">
        <v>20200122</v>
      </c>
      <c r="S821" s="13" t="s">
        <v>33</v>
      </c>
      <c r="T821" s="26" t="s">
        <v>26</v>
      </c>
      <c r="U821" s="25"/>
    </row>
    <row r="822" s="2" customFormat="1" ht="14.4" spans="1:21">
      <c r="A822" s="12">
        <v>819</v>
      </c>
      <c r="B822" s="13" t="s">
        <v>964</v>
      </c>
      <c r="C822" s="13" t="s">
        <v>164</v>
      </c>
      <c r="D822" s="13">
        <v>20200122</v>
      </c>
      <c r="E822" s="13">
        <v>20200122</v>
      </c>
      <c r="F822" s="13" t="s">
        <v>48</v>
      </c>
      <c r="G822" s="14">
        <v>331.68</v>
      </c>
      <c r="H822" s="14">
        <v>0</v>
      </c>
      <c r="I822" s="14">
        <v>46.44</v>
      </c>
      <c r="J822" s="14">
        <v>0</v>
      </c>
      <c r="K822" s="14">
        <v>331.68</v>
      </c>
      <c r="L822" s="14">
        <v>265.34</v>
      </c>
      <c r="M822" s="14">
        <v>0</v>
      </c>
      <c r="N822" s="17"/>
      <c r="O822" s="17"/>
      <c r="P822" s="17"/>
      <c r="Q822" s="23">
        <f>(H822+I822+J822+L822+M822+N822+O822+P822)/K822</f>
        <v>0.940002411963338</v>
      </c>
      <c r="R822" s="13">
        <v>20200122</v>
      </c>
      <c r="S822" s="13" t="s">
        <v>25</v>
      </c>
      <c r="T822" s="26" t="s">
        <v>26</v>
      </c>
      <c r="U822" s="25"/>
    </row>
    <row r="823" s="2" customFormat="1" ht="14.4" spans="1:21">
      <c r="A823" s="12">
        <v>820</v>
      </c>
      <c r="B823" s="13" t="s">
        <v>965</v>
      </c>
      <c r="C823" s="13" t="s">
        <v>183</v>
      </c>
      <c r="D823" s="13">
        <v>20200123</v>
      </c>
      <c r="E823" s="13">
        <v>20200120</v>
      </c>
      <c r="F823" s="13" t="s">
        <v>76</v>
      </c>
      <c r="G823" s="14">
        <v>4460.79</v>
      </c>
      <c r="H823" s="14">
        <v>0</v>
      </c>
      <c r="I823" s="14">
        <v>596.03</v>
      </c>
      <c r="J823" s="14">
        <v>502</v>
      </c>
      <c r="K823" s="14">
        <v>4707.34</v>
      </c>
      <c r="L823" s="14">
        <v>3609.31</v>
      </c>
      <c r="M823" s="14">
        <v>0</v>
      </c>
      <c r="N823" s="17"/>
      <c r="O823" s="17"/>
      <c r="P823" s="17"/>
      <c r="Q823" s="23">
        <f>(H823+I823+J823+L823+M823+N823+O823+P823)/K823</f>
        <v>1</v>
      </c>
      <c r="R823" s="13">
        <v>20200123</v>
      </c>
      <c r="S823" s="13" t="s">
        <v>33</v>
      </c>
      <c r="T823" s="26" t="s">
        <v>26</v>
      </c>
      <c r="U823" s="25"/>
    </row>
    <row r="824" s="2" customFormat="1" spans="1:21">
      <c r="A824" s="12">
        <v>821</v>
      </c>
      <c r="B824" s="13" t="s">
        <v>966</v>
      </c>
      <c r="C824" s="13" t="s">
        <v>967</v>
      </c>
      <c r="D824" s="13">
        <v>20200114</v>
      </c>
      <c r="E824" s="13">
        <v>20200110</v>
      </c>
      <c r="F824" s="13" t="s">
        <v>24</v>
      </c>
      <c r="G824" s="14">
        <v>4438.27</v>
      </c>
      <c r="H824" s="14">
        <v>0</v>
      </c>
      <c r="I824" s="14">
        <v>621.36</v>
      </c>
      <c r="J824" s="14">
        <v>6.82</v>
      </c>
      <c r="K824" s="14">
        <v>4643.11</v>
      </c>
      <c r="L824" s="14">
        <v>3550.62</v>
      </c>
      <c r="M824" s="14">
        <v>0</v>
      </c>
      <c r="N824" s="17"/>
      <c r="O824" s="17"/>
      <c r="P824" s="17"/>
      <c r="Q824" s="23">
        <f>(H824+I824+J824+L824+M824+N824+O824+P824)/K824</f>
        <v>0.900000215372886</v>
      </c>
      <c r="R824" s="13">
        <v>20200120</v>
      </c>
      <c r="S824" s="13" t="s">
        <v>33</v>
      </c>
      <c r="T824" s="24" t="s">
        <v>26</v>
      </c>
      <c r="U824" s="25"/>
    </row>
    <row r="825" s="2" customFormat="1" spans="1:21">
      <c r="A825" s="12">
        <v>822</v>
      </c>
      <c r="B825" s="13" t="s">
        <v>968</v>
      </c>
      <c r="C825" s="13" t="s">
        <v>39</v>
      </c>
      <c r="D825" s="13">
        <v>20200120</v>
      </c>
      <c r="E825" s="13">
        <v>20200120</v>
      </c>
      <c r="F825" s="13" t="s">
        <v>24</v>
      </c>
      <c r="G825" s="14">
        <v>232</v>
      </c>
      <c r="H825" s="14">
        <v>0</v>
      </c>
      <c r="I825" s="14">
        <v>32.48</v>
      </c>
      <c r="J825" s="14">
        <v>0</v>
      </c>
      <c r="K825" s="14">
        <v>232</v>
      </c>
      <c r="L825" s="14">
        <v>185.6</v>
      </c>
      <c r="M825" s="14">
        <v>0</v>
      </c>
      <c r="N825" s="17"/>
      <c r="O825" s="17"/>
      <c r="P825" s="17"/>
      <c r="Q825" s="23">
        <f>(H825+I825+J825+L825+M825+N825+O825+P825)/K825</f>
        <v>0.94</v>
      </c>
      <c r="R825" s="13">
        <v>20200120</v>
      </c>
      <c r="S825" s="13" t="s">
        <v>25</v>
      </c>
      <c r="T825" s="24" t="s">
        <v>26</v>
      </c>
      <c r="U825" s="25"/>
    </row>
    <row r="826" s="2" customFormat="1" ht="14.4" spans="1:21">
      <c r="A826" s="12">
        <v>823</v>
      </c>
      <c r="B826" s="13" t="s">
        <v>969</v>
      </c>
      <c r="C826" s="13" t="s">
        <v>39</v>
      </c>
      <c r="D826" s="13">
        <v>20200119</v>
      </c>
      <c r="E826" s="13">
        <v>20200119</v>
      </c>
      <c r="F826" s="13" t="s">
        <v>29</v>
      </c>
      <c r="G826" s="14">
        <v>55.2</v>
      </c>
      <c r="H826" s="14">
        <v>0</v>
      </c>
      <c r="I826" s="14">
        <v>7.73</v>
      </c>
      <c r="J826" s="14">
        <v>0</v>
      </c>
      <c r="K826" s="14">
        <v>55.2</v>
      </c>
      <c r="L826" s="14">
        <v>44.16</v>
      </c>
      <c r="M826" s="14">
        <v>0</v>
      </c>
      <c r="N826" s="17"/>
      <c r="O826" s="17"/>
      <c r="P826" s="17"/>
      <c r="Q826" s="23">
        <f>(H826+I826+J826+L826+M826+N826+O826+P826)/K826</f>
        <v>0.940036231884058</v>
      </c>
      <c r="R826" s="13">
        <v>20200119</v>
      </c>
      <c r="S826" s="13" t="s">
        <v>25</v>
      </c>
      <c r="T826" s="26" t="s">
        <v>26</v>
      </c>
      <c r="U826" s="25"/>
    </row>
    <row r="827" s="2" customFormat="1" ht="14.4" spans="1:21">
      <c r="A827" s="12">
        <v>824</v>
      </c>
      <c r="B827" s="13" t="s">
        <v>970</v>
      </c>
      <c r="C827" s="13" t="s">
        <v>39</v>
      </c>
      <c r="D827" s="13">
        <v>20200119</v>
      </c>
      <c r="E827" s="13">
        <v>20200119</v>
      </c>
      <c r="F827" s="13" t="s">
        <v>29</v>
      </c>
      <c r="G827" s="14">
        <v>55.2</v>
      </c>
      <c r="H827" s="14">
        <v>0</v>
      </c>
      <c r="I827" s="14">
        <v>7.73</v>
      </c>
      <c r="J827" s="14">
        <v>0</v>
      </c>
      <c r="K827" s="14">
        <v>55.2</v>
      </c>
      <c r="L827" s="14">
        <v>44.16</v>
      </c>
      <c r="M827" s="14">
        <v>0</v>
      </c>
      <c r="N827" s="17"/>
      <c r="O827" s="17"/>
      <c r="P827" s="17"/>
      <c r="Q827" s="23">
        <f>(H827+I827+J827+L827+M827+N827+O827+P827)/K827</f>
        <v>0.940036231884058</v>
      </c>
      <c r="R827" s="13">
        <v>20200119</v>
      </c>
      <c r="S827" s="13" t="s">
        <v>25</v>
      </c>
      <c r="T827" s="26" t="s">
        <v>26</v>
      </c>
      <c r="U827" s="25"/>
    </row>
    <row r="828" s="2" customFormat="1" ht="14.4" spans="1:21">
      <c r="A828" s="12">
        <v>825</v>
      </c>
      <c r="B828" s="13" t="s">
        <v>971</v>
      </c>
      <c r="C828" s="13" t="s">
        <v>972</v>
      </c>
      <c r="D828" s="13">
        <v>20200115</v>
      </c>
      <c r="E828" s="13">
        <v>20200111</v>
      </c>
      <c r="F828" s="13" t="s">
        <v>76</v>
      </c>
      <c r="G828" s="14">
        <v>2552.39</v>
      </c>
      <c r="H828" s="14">
        <v>0</v>
      </c>
      <c r="I828" s="14">
        <v>332.95</v>
      </c>
      <c r="J828" s="14">
        <v>0.24</v>
      </c>
      <c r="K828" s="14">
        <v>2677.7</v>
      </c>
      <c r="L828" s="14">
        <v>2076.74</v>
      </c>
      <c r="M828" s="14">
        <v>0</v>
      </c>
      <c r="N828" s="17"/>
      <c r="O828" s="17"/>
      <c r="P828" s="17"/>
      <c r="Q828" s="23">
        <f>(H828+I828+J828+L828+M828+N828+O828+P828)/K828</f>
        <v>0.9</v>
      </c>
      <c r="R828" s="13">
        <v>20200120</v>
      </c>
      <c r="S828" s="13" t="s">
        <v>33</v>
      </c>
      <c r="T828" s="26" t="s">
        <v>26</v>
      </c>
      <c r="U828" s="25"/>
    </row>
    <row r="829" s="2" customFormat="1" ht="14.4" spans="1:21">
      <c r="A829" s="12">
        <v>826</v>
      </c>
      <c r="B829" s="13" t="s">
        <v>973</v>
      </c>
      <c r="C829" s="13" t="s">
        <v>772</v>
      </c>
      <c r="D829" s="13">
        <v>20200117</v>
      </c>
      <c r="E829" s="13">
        <v>20200117</v>
      </c>
      <c r="F829" s="13" t="s">
        <v>48</v>
      </c>
      <c r="G829" s="14">
        <v>14.92</v>
      </c>
      <c r="H829" s="14">
        <v>0</v>
      </c>
      <c r="I829" s="14">
        <v>0</v>
      </c>
      <c r="J829" s="14">
        <v>11.94</v>
      </c>
      <c r="K829" s="14">
        <v>14.92</v>
      </c>
      <c r="L829" s="14">
        <v>0</v>
      </c>
      <c r="M829" s="14">
        <v>0</v>
      </c>
      <c r="N829" s="17"/>
      <c r="O829" s="17"/>
      <c r="P829" s="17"/>
      <c r="Q829" s="23">
        <f>(H829+I829+J829+L829+M829+N829+O829+P829)/K829</f>
        <v>0.800268096514745</v>
      </c>
      <c r="R829" s="13">
        <v>20200117</v>
      </c>
      <c r="S829" s="13" t="s">
        <v>25</v>
      </c>
      <c r="T829" s="26" t="s">
        <v>26</v>
      </c>
      <c r="U829" s="25"/>
    </row>
    <row r="830" s="2" customFormat="1" spans="1:21">
      <c r="A830" s="12">
        <v>827</v>
      </c>
      <c r="B830" s="13" t="s">
        <v>974</v>
      </c>
      <c r="C830" s="13" t="s">
        <v>787</v>
      </c>
      <c r="D830" s="13">
        <v>20200102</v>
      </c>
      <c r="E830" s="13">
        <v>20191226</v>
      </c>
      <c r="F830" s="13" t="s">
        <v>24</v>
      </c>
      <c r="G830" s="14">
        <v>4170.07</v>
      </c>
      <c r="H830" s="14">
        <v>0</v>
      </c>
      <c r="I830" s="14">
        <v>574.15</v>
      </c>
      <c r="J830" s="14">
        <v>21.36</v>
      </c>
      <c r="K830" s="14">
        <v>4383.75</v>
      </c>
      <c r="L830" s="14">
        <v>3349.86</v>
      </c>
      <c r="M830" s="14">
        <v>0</v>
      </c>
      <c r="N830" s="17"/>
      <c r="O830" s="17"/>
      <c r="P830" s="17"/>
      <c r="Q830" s="23">
        <f>(H830+I830+J830+L830+M830+N830+O830+P830)/K830</f>
        <v>0.899998859424009</v>
      </c>
      <c r="R830" s="13">
        <v>20200119</v>
      </c>
      <c r="S830" s="13" t="s">
        <v>33</v>
      </c>
      <c r="T830" s="24" t="s">
        <v>26</v>
      </c>
      <c r="U830" s="25"/>
    </row>
    <row r="831" s="2" customFormat="1" spans="1:21">
      <c r="A831" s="12">
        <v>828</v>
      </c>
      <c r="B831" s="13" t="s">
        <v>975</v>
      </c>
      <c r="C831" s="13" t="s">
        <v>39</v>
      </c>
      <c r="D831" s="13">
        <v>20200121</v>
      </c>
      <c r="E831" s="13">
        <v>20200121</v>
      </c>
      <c r="F831" s="13" t="s">
        <v>24</v>
      </c>
      <c r="G831" s="14">
        <v>221.76</v>
      </c>
      <c r="H831" s="14">
        <v>0</v>
      </c>
      <c r="I831" s="14">
        <v>31.05</v>
      </c>
      <c r="J831" s="14">
        <v>0</v>
      </c>
      <c r="K831" s="14">
        <v>221.76</v>
      </c>
      <c r="L831" s="14">
        <v>177.41</v>
      </c>
      <c r="M831" s="14">
        <v>0</v>
      </c>
      <c r="N831" s="17"/>
      <c r="O831" s="17"/>
      <c r="P831" s="17"/>
      <c r="Q831" s="23">
        <f>(H831+I831+J831+L831+M831+N831+O831+P831)/K831</f>
        <v>0.940025252525253</v>
      </c>
      <c r="R831" s="13">
        <v>20200121</v>
      </c>
      <c r="S831" s="13" t="s">
        <v>25</v>
      </c>
      <c r="T831" s="24" t="s">
        <v>26</v>
      </c>
      <c r="U831" s="25"/>
    </row>
    <row r="832" s="2" customFormat="1" spans="1:21">
      <c r="A832" s="12">
        <v>829</v>
      </c>
      <c r="B832" s="13" t="s">
        <v>976</v>
      </c>
      <c r="C832" s="13" t="s">
        <v>977</v>
      </c>
      <c r="D832" s="13">
        <v>20200114</v>
      </c>
      <c r="E832" s="13">
        <v>20200108</v>
      </c>
      <c r="F832" s="13" t="s">
        <v>24</v>
      </c>
      <c r="G832" s="14">
        <v>5195.72</v>
      </c>
      <c r="H832" s="14">
        <v>0</v>
      </c>
      <c r="I832" s="14">
        <v>727.4</v>
      </c>
      <c r="J832" s="14">
        <v>0</v>
      </c>
      <c r="K832" s="14">
        <v>5400.13</v>
      </c>
      <c r="L832" s="14">
        <v>4156.58</v>
      </c>
      <c r="M832" s="14">
        <v>0</v>
      </c>
      <c r="N832" s="17"/>
      <c r="O832" s="17"/>
      <c r="P832" s="17"/>
      <c r="Q832" s="23">
        <f>(H832+I832+J832+L832+M832+N832+O832+P832)/K832</f>
        <v>0.904418967691518</v>
      </c>
      <c r="R832" s="13">
        <v>20200123</v>
      </c>
      <c r="S832" s="13" t="s">
        <v>33</v>
      </c>
      <c r="T832" s="24" t="s">
        <v>26</v>
      </c>
      <c r="U832" s="25"/>
    </row>
    <row r="833" s="2" customFormat="1" ht="14.4" spans="1:21">
      <c r="A833" s="12">
        <v>830</v>
      </c>
      <c r="B833" s="13" t="s">
        <v>978</v>
      </c>
      <c r="C833" s="13" t="s">
        <v>79</v>
      </c>
      <c r="D833" s="13">
        <v>20200127</v>
      </c>
      <c r="E833" s="13">
        <v>20200127</v>
      </c>
      <c r="F833" s="13" t="s">
        <v>91</v>
      </c>
      <c r="G833" s="14">
        <v>137.03</v>
      </c>
      <c r="H833" s="14">
        <v>0</v>
      </c>
      <c r="I833" s="14">
        <v>4.8</v>
      </c>
      <c r="J833" s="14">
        <v>0</v>
      </c>
      <c r="K833" s="14">
        <v>138.14</v>
      </c>
      <c r="L833" s="14">
        <v>130.18</v>
      </c>
      <c r="M833" s="14">
        <v>0</v>
      </c>
      <c r="N833" s="17"/>
      <c r="O833" s="17"/>
      <c r="P833" s="17"/>
      <c r="Q833" s="23">
        <f t="shared" ref="Q833:Q896" si="13">(H833+I833+J833+L833+M833+N833+O833+P833)/K833</f>
        <v>0.977124656145939</v>
      </c>
      <c r="R833" s="13">
        <v>20200127</v>
      </c>
      <c r="S833" s="13" t="s">
        <v>25</v>
      </c>
      <c r="T833" s="26" t="s">
        <v>26</v>
      </c>
      <c r="U833" s="25"/>
    </row>
    <row r="834" s="2" customFormat="1" ht="14.4" spans="1:21">
      <c r="A834" s="12">
        <v>831</v>
      </c>
      <c r="B834" s="13" t="s">
        <v>978</v>
      </c>
      <c r="C834" s="13" t="s">
        <v>96</v>
      </c>
      <c r="D834" s="13">
        <v>20200120</v>
      </c>
      <c r="E834" s="13">
        <v>20200120</v>
      </c>
      <c r="F834" s="13" t="s">
        <v>91</v>
      </c>
      <c r="G834" s="14">
        <v>248.61</v>
      </c>
      <c r="H834" s="14">
        <v>0</v>
      </c>
      <c r="I834" s="14">
        <v>8.7</v>
      </c>
      <c r="J834" s="14">
        <v>0</v>
      </c>
      <c r="K834" s="14">
        <v>248.61</v>
      </c>
      <c r="L834" s="14">
        <v>236.18</v>
      </c>
      <c r="M834" s="14">
        <v>0</v>
      </c>
      <c r="N834" s="17"/>
      <c r="O834" s="17"/>
      <c r="P834" s="17"/>
      <c r="Q834" s="23">
        <f>(H834+I834+J834+L834+M834+N834+O834+P834)/K834</f>
        <v>0.984996580990306</v>
      </c>
      <c r="R834" s="13">
        <v>20200120</v>
      </c>
      <c r="S834" s="13" t="s">
        <v>25</v>
      </c>
      <c r="T834" s="26" t="s">
        <v>26</v>
      </c>
      <c r="U834" s="25"/>
    </row>
    <row r="835" s="2" customFormat="1" ht="14.4" spans="1:21">
      <c r="A835" s="12">
        <v>832</v>
      </c>
      <c r="B835" s="13" t="s">
        <v>979</v>
      </c>
      <c r="C835" s="13" t="s">
        <v>28</v>
      </c>
      <c r="D835" s="13">
        <v>20200121</v>
      </c>
      <c r="E835" s="13">
        <v>20200101</v>
      </c>
      <c r="F835" s="13" t="s">
        <v>29</v>
      </c>
      <c r="G835" s="14">
        <v>2557.58</v>
      </c>
      <c r="H835" s="14">
        <v>0</v>
      </c>
      <c r="I835" s="14">
        <v>358.06</v>
      </c>
      <c r="J835" s="14">
        <v>0</v>
      </c>
      <c r="K835" s="14">
        <v>2640.61</v>
      </c>
      <c r="L835" s="14">
        <v>2046.06</v>
      </c>
      <c r="M835" s="14">
        <v>0</v>
      </c>
      <c r="N835" s="17"/>
      <c r="O835" s="17"/>
      <c r="P835" s="17"/>
      <c r="Q835" s="23">
        <f>(H835+I835+J835+L835+M835+N835+O835+P835)/K835</f>
        <v>0.91044114806806</v>
      </c>
      <c r="R835" s="13">
        <v>20200122</v>
      </c>
      <c r="S835" s="13" t="s">
        <v>30</v>
      </c>
      <c r="T835" s="26" t="s">
        <v>26</v>
      </c>
      <c r="U835" s="25"/>
    </row>
    <row r="836" s="2" customFormat="1" ht="14.4" spans="1:21">
      <c r="A836" s="12">
        <v>833</v>
      </c>
      <c r="B836" s="13" t="s">
        <v>980</v>
      </c>
      <c r="C836" s="13" t="s">
        <v>23</v>
      </c>
      <c r="D836" s="13">
        <v>20200120</v>
      </c>
      <c r="E836" s="13">
        <v>20200120</v>
      </c>
      <c r="F836" s="13" t="s">
        <v>448</v>
      </c>
      <c r="G836" s="14">
        <v>411.8</v>
      </c>
      <c r="H836" s="14">
        <v>0</v>
      </c>
      <c r="I836" s="14">
        <v>7.33</v>
      </c>
      <c r="J836" s="14">
        <v>123.04</v>
      </c>
      <c r="K836" s="14">
        <v>411.8</v>
      </c>
      <c r="L836" s="14">
        <v>199.07</v>
      </c>
      <c r="M836" s="14">
        <v>0</v>
      </c>
      <c r="N836" s="17"/>
      <c r="O836" s="17"/>
      <c r="P836" s="17"/>
      <c r="Q836" s="23">
        <f>(H836+I836+J836+L836+M836+N836+O836+P836)/K836</f>
        <v>0.8</v>
      </c>
      <c r="R836" s="13">
        <v>20200120</v>
      </c>
      <c r="S836" s="13" t="s">
        <v>25</v>
      </c>
      <c r="T836" s="26" t="s">
        <v>26</v>
      </c>
      <c r="U836" s="25"/>
    </row>
    <row r="837" s="2" customFormat="1" ht="14.4" spans="1:21">
      <c r="A837" s="12">
        <v>834</v>
      </c>
      <c r="B837" s="13" t="s">
        <v>980</v>
      </c>
      <c r="C837" s="13" t="s">
        <v>23</v>
      </c>
      <c r="D837" s="13">
        <v>20200120</v>
      </c>
      <c r="E837" s="13">
        <v>20200120</v>
      </c>
      <c r="F837" s="13" t="s">
        <v>448</v>
      </c>
      <c r="G837" s="14">
        <v>190.45</v>
      </c>
      <c r="H837" s="14">
        <v>0</v>
      </c>
      <c r="I837" s="14">
        <v>6.67</v>
      </c>
      <c r="J837" s="14">
        <v>0</v>
      </c>
      <c r="K837" s="14">
        <v>190.45</v>
      </c>
      <c r="L837" s="14">
        <v>180.93</v>
      </c>
      <c r="M837" s="14">
        <v>0</v>
      </c>
      <c r="N837" s="17"/>
      <c r="O837" s="17"/>
      <c r="P837" s="17"/>
      <c r="Q837" s="23">
        <f>(H837+I837+J837+L837+M837+N837+O837+P837)/K837</f>
        <v>0.985035442373326</v>
      </c>
      <c r="R837" s="13">
        <v>20200120</v>
      </c>
      <c r="S837" s="13" t="s">
        <v>25</v>
      </c>
      <c r="T837" s="26" t="s">
        <v>26</v>
      </c>
      <c r="U837" s="25"/>
    </row>
    <row r="838" s="2" customFormat="1" ht="14.4" spans="1:21">
      <c r="A838" s="12">
        <v>835</v>
      </c>
      <c r="B838" s="13" t="s">
        <v>981</v>
      </c>
      <c r="C838" s="13" t="s">
        <v>28</v>
      </c>
      <c r="D838" s="13">
        <v>20200122</v>
      </c>
      <c r="E838" s="13">
        <v>20200101</v>
      </c>
      <c r="F838" s="13" t="s">
        <v>32</v>
      </c>
      <c r="G838" s="14">
        <v>2173.99</v>
      </c>
      <c r="H838" s="14">
        <v>0</v>
      </c>
      <c r="I838" s="14">
        <v>76.09</v>
      </c>
      <c r="J838" s="14">
        <v>0</v>
      </c>
      <c r="K838" s="14">
        <v>2193.7</v>
      </c>
      <c r="L838" s="14">
        <v>2065.29</v>
      </c>
      <c r="M838" s="14">
        <v>0</v>
      </c>
      <c r="N838" s="17"/>
      <c r="O838" s="17"/>
      <c r="P838" s="17"/>
      <c r="Q838" s="23">
        <f>(H838+I838+J838+L838+M838+N838+O838+P838)/K838</f>
        <v>0.976149883758034</v>
      </c>
      <c r="R838" s="13">
        <v>20200122</v>
      </c>
      <c r="S838" s="13" t="s">
        <v>33</v>
      </c>
      <c r="T838" s="26" t="s">
        <v>26</v>
      </c>
      <c r="U838" s="25"/>
    </row>
    <row r="839" s="2" customFormat="1" ht="14.4" spans="1:21">
      <c r="A839" s="12">
        <v>836</v>
      </c>
      <c r="B839" s="13" t="s">
        <v>982</v>
      </c>
      <c r="C839" s="13" t="s">
        <v>183</v>
      </c>
      <c r="D839" s="13">
        <v>20200120</v>
      </c>
      <c r="E839" s="13">
        <v>20200113</v>
      </c>
      <c r="F839" s="13" t="s">
        <v>43</v>
      </c>
      <c r="G839" s="14">
        <v>4228.42</v>
      </c>
      <c r="H839" s="14">
        <v>0</v>
      </c>
      <c r="I839" s="14">
        <v>147.99</v>
      </c>
      <c r="J839" s="14">
        <v>0</v>
      </c>
      <c r="K839" s="14">
        <v>4605.99</v>
      </c>
      <c r="L839" s="14">
        <v>4017</v>
      </c>
      <c r="M839" s="14">
        <v>0</v>
      </c>
      <c r="N839" s="17"/>
      <c r="O839" s="17"/>
      <c r="P839" s="17"/>
      <c r="Q839" s="23">
        <f>(H839+I839+J839+L839+M839+N839+O839+P839)/K839</f>
        <v>0.904255111279008</v>
      </c>
      <c r="R839" s="13">
        <v>20200120</v>
      </c>
      <c r="S839" s="13" t="s">
        <v>33</v>
      </c>
      <c r="T839" s="26" t="s">
        <v>26</v>
      </c>
      <c r="U839" s="25"/>
    </row>
    <row r="840" s="2" customFormat="1" spans="1:21">
      <c r="A840" s="12">
        <v>837</v>
      </c>
      <c r="B840" s="13" t="s">
        <v>983</v>
      </c>
      <c r="C840" s="13" t="s">
        <v>39</v>
      </c>
      <c r="D840" s="13">
        <v>20200121</v>
      </c>
      <c r="E840" s="13">
        <v>20200121</v>
      </c>
      <c r="F840" s="13" t="s">
        <v>24</v>
      </c>
      <c r="G840" s="14">
        <v>202.44</v>
      </c>
      <c r="H840" s="14">
        <v>0</v>
      </c>
      <c r="I840" s="14">
        <v>28.34</v>
      </c>
      <c r="J840" s="14">
        <v>0</v>
      </c>
      <c r="K840" s="14">
        <v>202.44</v>
      </c>
      <c r="L840" s="14">
        <v>161.95</v>
      </c>
      <c r="M840" s="14">
        <v>0</v>
      </c>
      <c r="N840" s="17"/>
      <c r="O840" s="17"/>
      <c r="P840" s="17"/>
      <c r="Q840" s="23">
        <f>(H840+I840+J840+L840+M840+N840+O840+P840)/K840</f>
        <v>0.939982216953171</v>
      </c>
      <c r="R840" s="13">
        <v>20200121</v>
      </c>
      <c r="S840" s="13" t="s">
        <v>25</v>
      </c>
      <c r="T840" s="24" t="s">
        <v>26</v>
      </c>
      <c r="U840" s="25"/>
    </row>
    <row r="841" s="2" customFormat="1" ht="14.4" spans="1:21">
      <c r="A841" s="12">
        <v>838</v>
      </c>
      <c r="B841" s="13" t="s">
        <v>984</v>
      </c>
      <c r="C841" s="13" t="s">
        <v>72</v>
      </c>
      <c r="D841" s="13">
        <v>20200122</v>
      </c>
      <c r="E841" s="13">
        <v>20200116</v>
      </c>
      <c r="F841" s="13" t="s">
        <v>348</v>
      </c>
      <c r="G841" s="14">
        <v>2871.85</v>
      </c>
      <c r="H841" s="14">
        <v>0</v>
      </c>
      <c r="I841" s="14">
        <v>100.51</v>
      </c>
      <c r="J841" s="14">
        <v>0</v>
      </c>
      <c r="K841" s="14">
        <v>2966.9</v>
      </c>
      <c r="L841" s="14">
        <v>2728.26</v>
      </c>
      <c r="M841" s="14">
        <v>0</v>
      </c>
      <c r="N841" s="17"/>
      <c r="O841" s="17"/>
      <c r="P841" s="17"/>
      <c r="Q841" s="23">
        <f>(H841+I841+J841+L841+M841+N841+O841+P841)/K841</f>
        <v>0.953442987630187</v>
      </c>
      <c r="R841" s="13">
        <v>20200122</v>
      </c>
      <c r="S841" s="13" t="s">
        <v>33</v>
      </c>
      <c r="T841" s="26" t="s">
        <v>26</v>
      </c>
      <c r="U841" s="25"/>
    </row>
    <row r="842" s="2" customFormat="1" ht="14.4" spans="1:21">
      <c r="A842" s="12">
        <v>839</v>
      </c>
      <c r="B842" s="13" t="s">
        <v>985</v>
      </c>
      <c r="C842" s="13" t="s">
        <v>986</v>
      </c>
      <c r="D842" s="13">
        <v>20200122</v>
      </c>
      <c r="E842" s="13">
        <v>20200115</v>
      </c>
      <c r="F842" s="13" t="s">
        <v>43</v>
      </c>
      <c r="G842" s="14">
        <v>3536.94</v>
      </c>
      <c r="H842" s="14">
        <v>0</v>
      </c>
      <c r="I842" s="14">
        <v>123.79</v>
      </c>
      <c r="J842" s="14">
        <v>61.03</v>
      </c>
      <c r="K842" s="14">
        <v>3938.79</v>
      </c>
      <c r="L842" s="14">
        <v>3360.09</v>
      </c>
      <c r="M842" s="14">
        <v>0</v>
      </c>
      <c r="N842" s="17"/>
      <c r="O842" s="17"/>
      <c r="P842" s="17"/>
      <c r="Q842" s="23">
        <f>(H842+I842+J842+L842+M842+N842+O842+P842)/K842</f>
        <v>0.899999746114924</v>
      </c>
      <c r="R842" s="13">
        <v>20200122</v>
      </c>
      <c r="S842" s="13" t="s">
        <v>33</v>
      </c>
      <c r="T842" s="26" t="s">
        <v>26</v>
      </c>
      <c r="U842" s="25"/>
    </row>
    <row r="843" s="2" customFormat="1" ht="14.4" spans="1:21">
      <c r="A843" s="12">
        <v>840</v>
      </c>
      <c r="B843" s="13" t="s">
        <v>987</v>
      </c>
      <c r="C843" s="13" t="s">
        <v>55</v>
      </c>
      <c r="D843" s="13">
        <v>20200116</v>
      </c>
      <c r="E843" s="13">
        <v>20200116</v>
      </c>
      <c r="F843" s="13" t="s">
        <v>48</v>
      </c>
      <c r="G843" s="14">
        <v>152</v>
      </c>
      <c r="H843" s="14">
        <v>0</v>
      </c>
      <c r="I843" s="14">
        <v>21.28</v>
      </c>
      <c r="J843" s="14">
        <v>0</v>
      </c>
      <c r="K843" s="14">
        <v>152</v>
      </c>
      <c r="L843" s="14">
        <v>121.6</v>
      </c>
      <c r="M843" s="14">
        <v>0</v>
      </c>
      <c r="N843" s="17"/>
      <c r="O843" s="17"/>
      <c r="P843" s="17"/>
      <c r="Q843" s="23">
        <f>(H843+I843+J843+L843+M843+N843+O843+P843)/K843</f>
        <v>0.94</v>
      </c>
      <c r="R843" s="13">
        <v>20200116</v>
      </c>
      <c r="S843" s="13" t="s">
        <v>25</v>
      </c>
      <c r="T843" s="26" t="s">
        <v>26</v>
      </c>
      <c r="U843" s="25"/>
    </row>
    <row r="844" s="2" customFormat="1" ht="14.4" spans="1:21">
      <c r="A844" s="12">
        <v>841</v>
      </c>
      <c r="B844" s="13" t="s">
        <v>988</v>
      </c>
      <c r="C844" s="13" t="s">
        <v>989</v>
      </c>
      <c r="D844" s="13">
        <v>20200116</v>
      </c>
      <c r="E844" s="13">
        <v>20200105</v>
      </c>
      <c r="F844" s="13" t="s">
        <v>48</v>
      </c>
      <c r="G844" s="14">
        <v>4223.81</v>
      </c>
      <c r="H844" s="14">
        <v>0</v>
      </c>
      <c r="I844" s="14">
        <v>591.33</v>
      </c>
      <c r="J844" s="14">
        <v>472.06</v>
      </c>
      <c r="K844" s="14">
        <v>4936.04</v>
      </c>
      <c r="L844" s="14">
        <v>3379.05</v>
      </c>
      <c r="M844" s="14">
        <v>0</v>
      </c>
      <c r="N844" s="17"/>
      <c r="O844" s="17"/>
      <c r="P844" s="17"/>
      <c r="Q844" s="23">
        <f>(H844+I844+J844+L844+M844+N844+O844+P844)/K844</f>
        <v>0.900000810366205</v>
      </c>
      <c r="R844" s="13">
        <v>20200116</v>
      </c>
      <c r="S844" s="13" t="s">
        <v>33</v>
      </c>
      <c r="T844" s="26" t="s">
        <v>26</v>
      </c>
      <c r="U844" s="25"/>
    </row>
    <row r="845" s="2" customFormat="1" ht="14.4" spans="1:21">
      <c r="A845" s="12">
        <v>842</v>
      </c>
      <c r="B845" s="13" t="s">
        <v>990</v>
      </c>
      <c r="C845" s="13" t="s">
        <v>23</v>
      </c>
      <c r="D845" s="13">
        <v>20200120</v>
      </c>
      <c r="E845" s="13">
        <v>20200120</v>
      </c>
      <c r="F845" s="13" t="s">
        <v>106</v>
      </c>
      <c r="G845" s="14">
        <v>123.06</v>
      </c>
      <c r="H845" s="14">
        <v>0</v>
      </c>
      <c r="I845" s="14">
        <v>4.31</v>
      </c>
      <c r="J845" s="14">
        <v>0</v>
      </c>
      <c r="K845" s="14">
        <v>123.06</v>
      </c>
      <c r="L845" s="14">
        <v>116.91</v>
      </c>
      <c r="M845" s="14">
        <v>0</v>
      </c>
      <c r="N845" s="17"/>
      <c r="O845" s="17"/>
      <c r="P845" s="17"/>
      <c r="Q845" s="23">
        <f>(H845+I845+J845+L845+M845+N845+O845+P845)/K845</f>
        <v>0.985047944092313</v>
      </c>
      <c r="R845" s="13">
        <v>20200120</v>
      </c>
      <c r="S845" s="13" t="s">
        <v>25</v>
      </c>
      <c r="T845" s="26" t="s">
        <v>26</v>
      </c>
      <c r="U845" s="25"/>
    </row>
    <row r="846" s="2" customFormat="1" ht="14.4" spans="1:21">
      <c r="A846" s="12">
        <v>843</v>
      </c>
      <c r="B846" s="13" t="s">
        <v>991</v>
      </c>
      <c r="C846" s="13" t="s">
        <v>23</v>
      </c>
      <c r="D846" s="13">
        <v>20200120</v>
      </c>
      <c r="E846" s="13">
        <v>20200120</v>
      </c>
      <c r="F846" s="13" t="s">
        <v>106</v>
      </c>
      <c r="G846" s="14">
        <v>294.47</v>
      </c>
      <c r="H846" s="14">
        <v>0</v>
      </c>
      <c r="I846" s="14">
        <v>10.31</v>
      </c>
      <c r="J846" s="14">
        <v>0</v>
      </c>
      <c r="K846" s="14">
        <v>294.47</v>
      </c>
      <c r="L846" s="14">
        <v>279.75</v>
      </c>
      <c r="M846" s="14">
        <v>0</v>
      </c>
      <c r="N846" s="17"/>
      <c r="O846" s="17"/>
      <c r="P846" s="17"/>
      <c r="Q846" s="23">
        <f>(H846+I846+J846+L846+M846+N846+O846+P846)/K846</f>
        <v>0.985023941318301</v>
      </c>
      <c r="R846" s="13">
        <v>20200120</v>
      </c>
      <c r="S846" s="13" t="s">
        <v>25</v>
      </c>
      <c r="T846" s="26" t="s">
        <v>26</v>
      </c>
      <c r="U846" s="25"/>
    </row>
    <row r="847" s="2" customFormat="1" ht="14.4" spans="1:21">
      <c r="A847" s="12">
        <v>844</v>
      </c>
      <c r="B847" s="13" t="s">
        <v>992</v>
      </c>
      <c r="C847" s="13" t="s">
        <v>72</v>
      </c>
      <c r="D847" s="13">
        <v>20200121</v>
      </c>
      <c r="E847" s="13">
        <v>20200101</v>
      </c>
      <c r="F847" s="13" t="s">
        <v>29</v>
      </c>
      <c r="G847" s="14">
        <v>4424.26</v>
      </c>
      <c r="H847" s="14">
        <v>0</v>
      </c>
      <c r="I847" s="14">
        <v>594.37</v>
      </c>
      <c r="J847" s="14">
        <v>307.3</v>
      </c>
      <c r="K847" s="14">
        <v>4476.83</v>
      </c>
      <c r="L847" s="14">
        <v>3575.16</v>
      </c>
      <c r="M847" s="14">
        <v>0</v>
      </c>
      <c r="N847" s="17"/>
      <c r="O847" s="17"/>
      <c r="P847" s="17"/>
      <c r="Q847" s="23">
        <f>(H847+I847+J847+L847+M847+N847+O847+P847)/K847</f>
        <v>1</v>
      </c>
      <c r="R847" s="13">
        <v>20200122</v>
      </c>
      <c r="S847" s="13" t="s">
        <v>33</v>
      </c>
      <c r="T847" s="26" t="s">
        <v>26</v>
      </c>
      <c r="U847" s="25"/>
    </row>
    <row r="848" s="2" customFormat="1" ht="14.4" spans="1:21">
      <c r="A848" s="12">
        <v>845</v>
      </c>
      <c r="B848" s="13" t="s">
        <v>993</v>
      </c>
      <c r="C848" s="13" t="s">
        <v>28</v>
      </c>
      <c r="D848" s="13">
        <v>20200121</v>
      </c>
      <c r="E848" s="13">
        <v>20200101</v>
      </c>
      <c r="F848" s="13" t="s">
        <v>29</v>
      </c>
      <c r="G848" s="14">
        <v>2551.17</v>
      </c>
      <c r="H848" s="14">
        <v>0</v>
      </c>
      <c r="I848" s="14">
        <v>347.08</v>
      </c>
      <c r="J848" s="14">
        <v>0</v>
      </c>
      <c r="K848" s="14">
        <v>2584.47</v>
      </c>
      <c r="L848" s="14">
        <v>2055.34</v>
      </c>
      <c r="M848" s="14">
        <v>0</v>
      </c>
      <c r="N848" s="17"/>
      <c r="O848" s="17"/>
      <c r="P848" s="17"/>
      <c r="Q848" s="23">
        <f>(H848+I848+J848+L848+M848+N848+O848+P848)/K848</f>
        <v>0.929560025846692</v>
      </c>
      <c r="R848" s="13">
        <v>20200122</v>
      </c>
      <c r="S848" s="13" t="s">
        <v>30</v>
      </c>
      <c r="T848" s="26" t="s">
        <v>26</v>
      </c>
      <c r="U848" s="25"/>
    </row>
    <row r="849" s="2" customFormat="1" ht="14.4" spans="1:21">
      <c r="A849" s="12">
        <v>846</v>
      </c>
      <c r="B849" s="13" t="s">
        <v>994</v>
      </c>
      <c r="C849" s="13" t="s">
        <v>23</v>
      </c>
      <c r="D849" s="13">
        <v>20200130</v>
      </c>
      <c r="E849" s="13">
        <v>20200130</v>
      </c>
      <c r="F849" s="13" t="s">
        <v>348</v>
      </c>
      <c r="G849" s="14">
        <v>111.97</v>
      </c>
      <c r="H849" s="14">
        <v>0</v>
      </c>
      <c r="I849" s="14">
        <v>3.92</v>
      </c>
      <c r="J849" s="14">
        <v>0</v>
      </c>
      <c r="K849" s="14">
        <v>111.97</v>
      </c>
      <c r="L849" s="14">
        <v>106.37</v>
      </c>
      <c r="M849" s="14">
        <v>0</v>
      </c>
      <c r="N849" s="17"/>
      <c r="O849" s="17"/>
      <c r="P849" s="17"/>
      <c r="Q849" s="23">
        <f>(H849+I849+J849+L849+M849+N849+O849+P849)/K849</f>
        <v>0.984995981066357</v>
      </c>
      <c r="R849" s="13">
        <v>20200130</v>
      </c>
      <c r="S849" s="13" t="s">
        <v>25</v>
      </c>
      <c r="T849" s="26" t="s">
        <v>26</v>
      </c>
      <c r="U849" s="25"/>
    </row>
    <row r="850" s="2" customFormat="1" ht="14.4" spans="1:21">
      <c r="A850" s="12">
        <v>847</v>
      </c>
      <c r="B850" s="13" t="s">
        <v>995</v>
      </c>
      <c r="C850" s="13" t="s">
        <v>23</v>
      </c>
      <c r="D850" s="13">
        <v>20200124</v>
      </c>
      <c r="E850" s="13">
        <v>20200124</v>
      </c>
      <c r="F850" s="13" t="s">
        <v>29</v>
      </c>
      <c r="G850" s="14">
        <v>349.2</v>
      </c>
      <c r="H850" s="14">
        <v>0</v>
      </c>
      <c r="I850" s="14">
        <v>48.89</v>
      </c>
      <c r="J850" s="14">
        <v>0</v>
      </c>
      <c r="K850" s="14">
        <v>349.2</v>
      </c>
      <c r="L850" s="14">
        <v>279.36</v>
      </c>
      <c r="M850" s="14">
        <v>0</v>
      </c>
      <c r="N850" s="17"/>
      <c r="O850" s="17"/>
      <c r="P850" s="17"/>
      <c r="Q850" s="23">
        <f>(H850+I850+J850+L850+M850+N850+O850+P850)/K850</f>
        <v>0.940005727376861</v>
      </c>
      <c r="R850" s="13">
        <v>20200124</v>
      </c>
      <c r="S850" s="13" t="s">
        <v>25</v>
      </c>
      <c r="T850" s="26" t="s">
        <v>26</v>
      </c>
      <c r="U850" s="25"/>
    </row>
    <row r="851" s="2" customFormat="1" ht="14.4" spans="1:21">
      <c r="A851" s="12">
        <v>848</v>
      </c>
      <c r="B851" s="13" t="s">
        <v>996</v>
      </c>
      <c r="C851" s="13" t="s">
        <v>997</v>
      </c>
      <c r="D851" s="13">
        <v>20200117</v>
      </c>
      <c r="E851" s="13">
        <v>20200114</v>
      </c>
      <c r="F851" s="13" t="s">
        <v>48</v>
      </c>
      <c r="G851" s="14">
        <v>11997.73</v>
      </c>
      <c r="H851" s="14">
        <v>0</v>
      </c>
      <c r="I851" s="14">
        <v>1679.69</v>
      </c>
      <c r="J851" s="14">
        <v>1177.98</v>
      </c>
      <c r="K851" s="14">
        <v>13839.83</v>
      </c>
      <c r="L851" s="14">
        <v>9598.18</v>
      </c>
      <c r="M851" s="14">
        <v>0</v>
      </c>
      <c r="N851" s="17"/>
      <c r="O851" s="17"/>
      <c r="P851" s="17"/>
      <c r="Q851" s="23">
        <f>(H851+I851+J851+L851+M851+N851+O851+P851)/K851</f>
        <v>0.900000216765668</v>
      </c>
      <c r="R851" s="13">
        <v>20200117</v>
      </c>
      <c r="S851" s="13" t="s">
        <v>33</v>
      </c>
      <c r="T851" s="26" t="s">
        <v>26</v>
      </c>
      <c r="U851" s="25"/>
    </row>
    <row r="852" s="2" customFormat="1" ht="14.4" spans="1:21">
      <c r="A852" s="12">
        <v>849</v>
      </c>
      <c r="B852" s="13" t="s">
        <v>998</v>
      </c>
      <c r="C852" s="13" t="s">
        <v>72</v>
      </c>
      <c r="D852" s="13">
        <v>20200120</v>
      </c>
      <c r="E852" s="13">
        <v>20200117</v>
      </c>
      <c r="F852" s="13" t="s">
        <v>305</v>
      </c>
      <c r="G852" s="14">
        <v>712.94</v>
      </c>
      <c r="H852" s="14">
        <v>0</v>
      </c>
      <c r="I852" s="14">
        <v>24.95</v>
      </c>
      <c r="J852" s="14">
        <v>67.38</v>
      </c>
      <c r="K852" s="14">
        <v>855.13</v>
      </c>
      <c r="L852" s="14">
        <v>677.29</v>
      </c>
      <c r="M852" s="14">
        <v>0</v>
      </c>
      <c r="N852" s="17"/>
      <c r="O852" s="17"/>
      <c r="P852" s="17"/>
      <c r="Q852" s="23">
        <f>(H852+I852+J852+L852+M852+N852+O852+P852)/K852</f>
        <v>0.900003508238513</v>
      </c>
      <c r="R852" s="13">
        <v>20200120</v>
      </c>
      <c r="S852" s="13" t="s">
        <v>33</v>
      </c>
      <c r="T852" s="26" t="s">
        <v>26</v>
      </c>
      <c r="U852" s="25"/>
    </row>
    <row r="853" s="2" customFormat="1" ht="14.4" spans="1:21">
      <c r="A853" s="12">
        <v>850</v>
      </c>
      <c r="B853" s="13" t="s">
        <v>999</v>
      </c>
      <c r="C853" s="13" t="s">
        <v>28</v>
      </c>
      <c r="D853" s="13">
        <v>20200121</v>
      </c>
      <c r="E853" s="13">
        <v>20200101</v>
      </c>
      <c r="F853" s="13" t="s">
        <v>29</v>
      </c>
      <c r="G853" s="14">
        <v>2742.66</v>
      </c>
      <c r="H853" s="14">
        <v>0</v>
      </c>
      <c r="I853" s="14">
        <v>373.88</v>
      </c>
      <c r="J853" s="14">
        <v>204.11</v>
      </c>
      <c r="K853" s="14">
        <v>2786.53</v>
      </c>
      <c r="L853" s="14">
        <v>2208.54</v>
      </c>
      <c r="M853" s="14">
        <v>0</v>
      </c>
      <c r="N853" s="17"/>
      <c r="O853" s="17"/>
      <c r="P853" s="17"/>
      <c r="Q853" s="23">
        <f>(H853+I853+J853+L853+M853+N853+O853+P853)/K853</f>
        <v>1</v>
      </c>
      <c r="R853" s="13">
        <v>20200122</v>
      </c>
      <c r="S853" s="13" t="s">
        <v>30</v>
      </c>
      <c r="T853" s="26" t="s">
        <v>26</v>
      </c>
      <c r="U853" s="25"/>
    </row>
    <row r="854" s="2" customFormat="1" ht="14.4" spans="1:21">
      <c r="A854" s="12">
        <v>851</v>
      </c>
      <c r="B854" s="13" t="s">
        <v>1000</v>
      </c>
      <c r="C854" s="13" t="s">
        <v>28</v>
      </c>
      <c r="D854" s="13">
        <v>20200121</v>
      </c>
      <c r="E854" s="13">
        <v>20200101</v>
      </c>
      <c r="F854" s="13" t="s">
        <v>29</v>
      </c>
      <c r="G854" s="14">
        <v>3468.59</v>
      </c>
      <c r="H854" s="14">
        <v>0</v>
      </c>
      <c r="I854" s="14">
        <v>474.25</v>
      </c>
      <c r="J854" s="14">
        <v>0</v>
      </c>
      <c r="K854" s="14">
        <v>3512.58</v>
      </c>
      <c r="L854" s="14">
        <v>2791.09</v>
      </c>
      <c r="M854" s="14">
        <v>0</v>
      </c>
      <c r="N854" s="17"/>
      <c r="O854" s="17"/>
      <c r="P854" s="17"/>
      <c r="Q854" s="23">
        <f>(H854+I854+J854+L854+M854+N854+O854+P854)/K854</f>
        <v>0.929612991020845</v>
      </c>
      <c r="R854" s="13">
        <v>20200122</v>
      </c>
      <c r="S854" s="13" t="s">
        <v>30</v>
      </c>
      <c r="T854" s="26" t="s">
        <v>26</v>
      </c>
      <c r="U854" s="25"/>
    </row>
    <row r="855" s="2" customFormat="1" ht="14.4" spans="1:21">
      <c r="A855" s="12">
        <v>852</v>
      </c>
      <c r="B855" s="13" t="s">
        <v>1001</v>
      </c>
      <c r="C855" s="13" t="s">
        <v>308</v>
      </c>
      <c r="D855" s="13">
        <v>20200116</v>
      </c>
      <c r="E855" s="13">
        <v>20200116</v>
      </c>
      <c r="F855" s="13" t="s">
        <v>48</v>
      </c>
      <c r="G855" s="14">
        <v>884.46</v>
      </c>
      <c r="H855" s="14">
        <v>0</v>
      </c>
      <c r="I855" s="14">
        <v>70</v>
      </c>
      <c r="J855" s="14">
        <v>237.57</v>
      </c>
      <c r="K855" s="14">
        <v>884.46</v>
      </c>
      <c r="L855" s="14">
        <v>400</v>
      </c>
      <c r="M855" s="14">
        <v>0</v>
      </c>
      <c r="N855" s="17"/>
      <c r="O855" s="17"/>
      <c r="P855" s="17"/>
      <c r="Q855" s="23">
        <f>(H855+I855+J855+L855+M855+N855+O855+P855)/K855</f>
        <v>0.800002261266762</v>
      </c>
      <c r="R855" s="13">
        <v>20200116</v>
      </c>
      <c r="S855" s="13" t="s">
        <v>25</v>
      </c>
      <c r="T855" s="26" t="s">
        <v>26</v>
      </c>
      <c r="U855" s="25"/>
    </row>
    <row r="856" s="2" customFormat="1" spans="1:21">
      <c r="A856" s="12">
        <v>853</v>
      </c>
      <c r="B856" s="13" t="s">
        <v>1002</v>
      </c>
      <c r="C856" s="13" t="s">
        <v>1003</v>
      </c>
      <c r="D856" s="13">
        <v>20200120</v>
      </c>
      <c r="E856" s="13">
        <v>20200114</v>
      </c>
      <c r="F856" s="13" t="s">
        <v>24</v>
      </c>
      <c r="G856" s="14">
        <v>8930.7</v>
      </c>
      <c r="H856" s="14">
        <v>0</v>
      </c>
      <c r="I856" s="14">
        <v>1250.3</v>
      </c>
      <c r="J856" s="14">
        <v>342.99</v>
      </c>
      <c r="K856" s="14">
        <v>9708.72</v>
      </c>
      <c r="L856" s="14">
        <v>7144.56</v>
      </c>
      <c r="M856" s="14">
        <v>0</v>
      </c>
      <c r="N856" s="17"/>
      <c r="O856" s="17"/>
      <c r="P856" s="17"/>
      <c r="Q856" s="23">
        <f>(H856+I856+J856+L856+M856+N856+O856+P856)/K856</f>
        <v>0.900000206000379</v>
      </c>
      <c r="R856" s="13">
        <v>20200120</v>
      </c>
      <c r="S856" s="13" t="s">
        <v>33</v>
      </c>
      <c r="T856" s="24" t="s">
        <v>26</v>
      </c>
      <c r="U856" s="25"/>
    </row>
    <row r="857" s="2" customFormat="1" ht="14.4" spans="1:21">
      <c r="A857" s="12">
        <v>854</v>
      </c>
      <c r="B857" s="13" t="s">
        <v>1004</v>
      </c>
      <c r="C857" s="13" t="s">
        <v>1005</v>
      </c>
      <c r="D857" s="13">
        <v>20200107</v>
      </c>
      <c r="E857" s="13">
        <v>20200101</v>
      </c>
      <c r="F857" s="13" t="s">
        <v>76</v>
      </c>
      <c r="G857" s="14">
        <v>3933.22</v>
      </c>
      <c r="H857" s="14">
        <v>0</v>
      </c>
      <c r="I857" s="14">
        <v>534.9</v>
      </c>
      <c r="J857" s="14">
        <v>130.97</v>
      </c>
      <c r="K857" s="14">
        <v>4261.06</v>
      </c>
      <c r="L857" s="14">
        <v>3169.08</v>
      </c>
      <c r="M857" s="14">
        <v>0</v>
      </c>
      <c r="N857" s="17"/>
      <c r="O857" s="17"/>
      <c r="P857" s="17"/>
      <c r="Q857" s="23">
        <f>(H857+I857+J857+L857+M857+N857+O857+P857)/K857</f>
        <v>0.899999061266445</v>
      </c>
      <c r="R857" s="13">
        <v>20200121</v>
      </c>
      <c r="S857" s="13" t="s">
        <v>33</v>
      </c>
      <c r="T857" s="26" t="s">
        <v>26</v>
      </c>
      <c r="U857" s="25"/>
    </row>
    <row r="858" s="2" customFormat="1" ht="14.4" spans="1:21">
      <c r="A858" s="12">
        <v>855</v>
      </c>
      <c r="B858" s="13" t="s">
        <v>1006</v>
      </c>
      <c r="C858" s="13" t="s">
        <v>493</v>
      </c>
      <c r="D858" s="13">
        <v>20200117</v>
      </c>
      <c r="E858" s="13">
        <v>20200117</v>
      </c>
      <c r="F858" s="13" t="s">
        <v>43</v>
      </c>
      <c r="G858" s="14">
        <v>57.86</v>
      </c>
      <c r="H858" s="14">
        <v>0</v>
      </c>
      <c r="I858" s="14">
        <v>2.02</v>
      </c>
      <c r="J858" s="14">
        <v>0</v>
      </c>
      <c r="K858" s="14">
        <v>58.36</v>
      </c>
      <c r="L858" s="14">
        <v>54.97</v>
      </c>
      <c r="M858" s="14">
        <v>0</v>
      </c>
      <c r="N858" s="17"/>
      <c r="O858" s="17"/>
      <c r="P858" s="17"/>
      <c r="Q858" s="23">
        <f>(H858+I858+J858+L858+M858+N858+O858+P858)/K858</f>
        <v>0.976525017135024</v>
      </c>
      <c r="R858" s="13">
        <v>20200117</v>
      </c>
      <c r="S858" s="13" t="s">
        <v>25</v>
      </c>
      <c r="T858" s="26" t="s">
        <v>26</v>
      </c>
      <c r="U858" s="25"/>
    </row>
    <row r="859" s="2" customFormat="1" ht="14.4" spans="1:21">
      <c r="A859" s="12">
        <v>856</v>
      </c>
      <c r="B859" s="13" t="s">
        <v>1007</v>
      </c>
      <c r="C859" s="13" t="s">
        <v>164</v>
      </c>
      <c r="D859" s="13">
        <v>20200116</v>
      </c>
      <c r="E859" s="13">
        <v>20200116</v>
      </c>
      <c r="F859" s="13" t="s">
        <v>48</v>
      </c>
      <c r="G859" s="14">
        <v>614.54</v>
      </c>
      <c r="H859" s="14">
        <v>0</v>
      </c>
      <c r="I859" s="14">
        <v>28.8</v>
      </c>
      <c r="J859" s="14">
        <v>298.27</v>
      </c>
      <c r="K859" s="14">
        <v>614.54</v>
      </c>
      <c r="L859" s="14">
        <v>164.56</v>
      </c>
      <c r="M859" s="14">
        <v>0</v>
      </c>
      <c r="N859" s="17"/>
      <c r="O859" s="17"/>
      <c r="P859" s="17"/>
      <c r="Q859" s="23">
        <f>(H859+I859+J859+L859+M859+N859+O859+P859)/K859</f>
        <v>0.799996745533244</v>
      </c>
      <c r="R859" s="13">
        <v>20200116</v>
      </c>
      <c r="S859" s="13" t="s">
        <v>25</v>
      </c>
      <c r="T859" s="26" t="s">
        <v>26</v>
      </c>
      <c r="U859" s="25"/>
    </row>
    <row r="860" s="2" customFormat="1" ht="14.4" spans="1:21">
      <c r="A860" s="12">
        <v>857</v>
      </c>
      <c r="B860" s="13" t="s">
        <v>1008</v>
      </c>
      <c r="C860" s="13" t="s">
        <v>23</v>
      </c>
      <c r="D860" s="13">
        <v>20200130</v>
      </c>
      <c r="E860" s="13">
        <v>20200130</v>
      </c>
      <c r="F860" s="13" t="s">
        <v>659</v>
      </c>
      <c r="G860" s="14">
        <v>91.36</v>
      </c>
      <c r="H860" s="14">
        <v>0</v>
      </c>
      <c r="I860" s="14">
        <v>3.2</v>
      </c>
      <c r="J860" s="14">
        <v>0</v>
      </c>
      <c r="K860" s="14">
        <v>91.36</v>
      </c>
      <c r="L860" s="14">
        <v>86.79</v>
      </c>
      <c r="M860" s="14">
        <v>0</v>
      </c>
      <c r="N860" s="17"/>
      <c r="O860" s="17"/>
      <c r="P860" s="17"/>
      <c r="Q860" s="23">
        <f>(H860+I860+J860+L860+M860+N860+O860+P860)/K860</f>
        <v>0.985004378283713</v>
      </c>
      <c r="R860" s="13">
        <v>20200130</v>
      </c>
      <c r="S860" s="13" t="s">
        <v>25</v>
      </c>
      <c r="T860" s="26" t="s">
        <v>26</v>
      </c>
      <c r="U860" s="25"/>
    </row>
    <row r="861" s="2" customFormat="1" ht="14.4" spans="1:21">
      <c r="A861" s="12">
        <v>858</v>
      </c>
      <c r="B861" s="13" t="s">
        <v>1009</v>
      </c>
      <c r="C861" s="13" t="s">
        <v>1010</v>
      </c>
      <c r="D861" s="13">
        <v>20200117</v>
      </c>
      <c r="E861" s="13">
        <v>20200115</v>
      </c>
      <c r="F861" s="13" t="s">
        <v>91</v>
      </c>
      <c r="G861" s="14">
        <v>2753.1</v>
      </c>
      <c r="H861" s="14">
        <v>0</v>
      </c>
      <c r="I861" s="14">
        <v>96.36</v>
      </c>
      <c r="J861" s="14">
        <v>0</v>
      </c>
      <c r="K861" s="14">
        <v>2827.38</v>
      </c>
      <c r="L861" s="14">
        <v>2615.45</v>
      </c>
      <c r="M861" s="14">
        <v>0</v>
      </c>
      <c r="N861" s="17"/>
      <c r="O861" s="17"/>
      <c r="P861" s="17"/>
      <c r="Q861" s="23">
        <f>(H861+I861+J861+L861+M861+N861+O861+P861)/K861</f>
        <v>0.959124702020952</v>
      </c>
      <c r="R861" s="13">
        <v>20200117</v>
      </c>
      <c r="S861" s="13" t="s">
        <v>33</v>
      </c>
      <c r="T861" s="26" t="s">
        <v>26</v>
      </c>
      <c r="U861" s="25"/>
    </row>
    <row r="862" s="2" customFormat="1" spans="1:21">
      <c r="A862" s="12">
        <v>859</v>
      </c>
      <c r="B862" s="13" t="s">
        <v>1011</v>
      </c>
      <c r="C862" s="13" t="s">
        <v>1012</v>
      </c>
      <c r="D862" s="13">
        <v>20200123</v>
      </c>
      <c r="E862" s="13">
        <v>20200105</v>
      </c>
      <c r="F862" s="13" t="s">
        <v>24</v>
      </c>
      <c r="G862" s="14">
        <v>22695.06</v>
      </c>
      <c r="H862" s="14">
        <v>1362.78</v>
      </c>
      <c r="I862" s="14">
        <v>1978.11</v>
      </c>
      <c r="J862" s="14">
        <v>0</v>
      </c>
      <c r="K862" s="14">
        <v>24090.41</v>
      </c>
      <c r="L862" s="14">
        <v>18156.05</v>
      </c>
      <c r="M862" s="14">
        <v>350.36</v>
      </c>
      <c r="N862" s="17"/>
      <c r="O862" s="17"/>
      <c r="P862" s="17"/>
      <c r="Q862" s="23">
        <f>(H862+I862+J862+L862+M862+N862+O862+P862)/K862</f>
        <v>0.906887844582139</v>
      </c>
      <c r="R862" s="13">
        <v>20200123</v>
      </c>
      <c r="S862" s="13" t="s">
        <v>33</v>
      </c>
      <c r="T862" s="24" t="s">
        <v>26</v>
      </c>
      <c r="U862" s="25"/>
    </row>
    <row r="863" s="2" customFormat="1" ht="14.4" spans="1:21">
      <c r="A863" s="12">
        <v>860</v>
      </c>
      <c r="B863" s="13" t="s">
        <v>1013</v>
      </c>
      <c r="C863" s="13" t="s">
        <v>912</v>
      </c>
      <c r="D863" s="13">
        <v>20200109</v>
      </c>
      <c r="E863" s="13">
        <v>20200105</v>
      </c>
      <c r="F863" s="13" t="s">
        <v>76</v>
      </c>
      <c r="G863" s="14">
        <v>5761.05</v>
      </c>
      <c r="H863" s="14">
        <v>0</v>
      </c>
      <c r="I863" s="14">
        <v>806.55</v>
      </c>
      <c r="J863" s="14">
        <v>278.73</v>
      </c>
      <c r="K863" s="14">
        <v>6326.8</v>
      </c>
      <c r="L863" s="14">
        <v>4608.84</v>
      </c>
      <c r="M863" s="14">
        <v>0</v>
      </c>
      <c r="N863" s="17"/>
      <c r="O863" s="17"/>
      <c r="P863" s="17"/>
      <c r="Q863" s="23">
        <f>(H863+I863+J863+L863+M863+N863+O863+P863)/K863</f>
        <v>0.9</v>
      </c>
      <c r="R863" s="13">
        <v>20200122</v>
      </c>
      <c r="S863" s="13" t="s">
        <v>33</v>
      </c>
      <c r="T863" s="26" t="s">
        <v>26</v>
      </c>
      <c r="U863" s="25"/>
    </row>
    <row r="864" s="2" customFormat="1" ht="14.4" spans="1:21">
      <c r="A864" s="12">
        <v>861</v>
      </c>
      <c r="B864" s="13" t="s">
        <v>1014</v>
      </c>
      <c r="C864" s="13" t="s">
        <v>723</v>
      </c>
      <c r="D864" s="13">
        <v>20200119</v>
      </c>
      <c r="E864" s="13">
        <v>20200117</v>
      </c>
      <c r="F864" s="13" t="s">
        <v>48</v>
      </c>
      <c r="G864" s="14">
        <v>2852.74</v>
      </c>
      <c r="H864" s="14">
        <v>0</v>
      </c>
      <c r="I864" s="14">
        <v>399.38</v>
      </c>
      <c r="J864" s="14">
        <v>339.72</v>
      </c>
      <c r="K864" s="14">
        <v>3356.99</v>
      </c>
      <c r="L864" s="14">
        <v>2282.19</v>
      </c>
      <c r="M864" s="14">
        <v>0</v>
      </c>
      <c r="N864" s="17"/>
      <c r="O864" s="17"/>
      <c r="P864" s="17"/>
      <c r="Q864" s="23">
        <f>(H864+I864+J864+L864+M864+N864+O864+P864)/K864</f>
        <v>0.899999702114096</v>
      </c>
      <c r="R864" s="13">
        <v>20200119</v>
      </c>
      <c r="S864" s="13" t="s">
        <v>33</v>
      </c>
      <c r="T864" s="26" t="s">
        <v>26</v>
      </c>
      <c r="U864" s="25"/>
    </row>
    <row r="865" s="2" customFormat="1" ht="14.4" spans="1:21">
      <c r="A865" s="12">
        <v>862</v>
      </c>
      <c r="B865" s="13" t="s">
        <v>1015</v>
      </c>
      <c r="C865" s="13" t="s">
        <v>723</v>
      </c>
      <c r="D865" s="13">
        <v>20200121</v>
      </c>
      <c r="E865" s="13">
        <v>20200119</v>
      </c>
      <c r="F865" s="13" t="s">
        <v>48</v>
      </c>
      <c r="G865" s="14">
        <v>3380.75</v>
      </c>
      <c r="H865" s="14">
        <v>0</v>
      </c>
      <c r="I865" s="14">
        <v>473.31</v>
      </c>
      <c r="J865" s="14">
        <v>578.83</v>
      </c>
      <c r="K865" s="14">
        <v>4174.16</v>
      </c>
      <c r="L865" s="14">
        <v>2704.6</v>
      </c>
      <c r="M865" s="14">
        <v>0</v>
      </c>
      <c r="N865" s="17"/>
      <c r="O865" s="17"/>
      <c r="P865" s="17"/>
      <c r="Q865" s="23">
        <f>(H865+I865+J865+L865+M865+N865+O865+P865)/K865</f>
        <v>0.899999041723365</v>
      </c>
      <c r="R865" s="13">
        <v>20200121</v>
      </c>
      <c r="S865" s="13" t="s">
        <v>33</v>
      </c>
      <c r="T865" s="26" t="s">
        <v>26</v>
      </c>
      <c r="U865" s="25"/>
    </row>
    <row r="866" s="2" customFormat="1" spans="1:21">
      <c r="A866" s="12">
        <v>863</v>
      </c>
      <c r="B866" s="13" t="s">
        <v>1016</v>
      </c>
      <c r="C866" s="13" t="s">
        <v>62</v>
      </c>
      <c r="D866" s="13">
        <v>20200116</v>
      </c>
      <c r="E866" s="13">
        <v>20200113</v>
      </c>
      <c r="F866" s="13" t="s">
        <v>24</v>
      </c>
      <c r="G866" s="14">
        <v>7586.16</v>
      </c>
      <c r="H866" s="14">
        <v>0</v>
      </c>
      <c r="I866" s="14">
        <v>1062.06</v>
      </c>
      <c r="J866" s="14">
        <v>799.6</v>
      </c>
      <c r="K866" s="14">
        <v>8811.77</v>
      </c>
      <c r="L866" s="14">
        <v>6068.93</v>
      </c>
      <c r="M866" s="14">
        <v>0</v>
      </c>
      <c r="N866" s="17"/>
      <c r="O866" s="17"/>
      <c r="P866" s="17"/>
      <c r="Q866" s="23">
        <f>(H866+I866+J866+L866+M866+N866+O866+P866)/K866</f>
        <v>0.899999659546266</v>
      </c>
      <c r="R866" s="13">
        <v>20200123</v>
      </c>
      <c r="S866" s="13" t="s">
        <v>33</v>
      </c>
      <c r="T866" s="24" t="s">
        <v>26</v>
      </c>
      <c r="U866" s="25"/>
    </row>
    <row r="867" s="2" customFormat="1" spans="1:21">
      <c r="A867" s="12">
        <v>864</v>
      </c>
      <c r="B867" s="13" t="s">
        <v>1016</v>
      </c>
      <c r="C867" s="13" t="s">
        <v>60</v>
      </c>
      <c r="D867" s="13">
        <v>20200123</v>
      </c>
      <c r="E867" s="13">
        <v>20200123</v>
      </c>
      <c r="F867" s="13" t="s">
        <v>24</v>
      </c>
      <c r="G867" s="14">
        <v>374.58</v>
      </c>
      <c r="H867" s="14">
        <v>0</v>
      </c>
      <c r="I867" s="14">
        <v>52.44</v>
      </c>
      <c r="J867" s="14">
        <v>0</v>
      </c>
      <c r="K867" s="14">
        <v>374.58</v>
      </c>
      <c r="L867" s="14">
        <v>299.66</v>
      </c>
      <c r="M867" s="14">
        <v>0</v>
      </c>
      <c r="N867" s="17"/>
      <c r="O867" s="17"/>
      <c r="P867" s="17"/>
      <c r="Q867" s="23">
        <f>(H867+I867+J867+L867+M867+N867+O867+P867)/K867</f>
        <v>0.939986117785253</v>
      </c>
      <c r="R867" s="13">
        <v>20200123</v>
      </c>
      <c r="S867" s="13" t="s">
        <v>25</v>
      </c>
      <c r="T867" s="24" t="s">
        <v>26</v>
      </c>
      <c r="U867" s="25"/>
    </row>
    <row r="868" s="2" customFormat="1" ht="14.4" spans="1:21">
      <c r="A868" s="12">
        <v>865</v>
      </c>
      <c r="B868" s="13" t="s">
        <v>1017</v>
      </c>
      <c r="C868" s="13" t="s">
        <v>39</v>
      </c>
      <c r="D868" s="13">
        <v>20200116</v>
      </c>
      <c r="E868" s="13">
        <v>20200116</v>
      </c>
      <c r="F868" s="13" t="s">
        <v>24</v>
      </c>
      <c r="G868" s="14">
        <v>559.95</v>
      </c>
      <c r="H868" s="14">
        <v>0</v>
      </c>
      <c r="I868" s="14">
        <v>49</v>
      </c>
      <c r="J868" s="14">
        <v>158.6</v>
      </c>
      <c r="K868" s="14">
        <v>609.5</v>
      </c>
      <c r="L868" s="14">
        <v>280</v>
      </c>
      <c r="M868" s="14">
        <v>0</v>
      </c>
      <c r="N868" s="17">
        <v>121.9</v>
      </c>
      <c r="O868" s="17"/>
      <c r="P868" s="17"/>
      <c r="Q868" s="23">
        <f>(H868+I868+J868+L868+M868+N868+O868+P868)/K868</f>
        <v>1</v>
      </c>
      <c r="R868" s="13">
        <v>20200116</v>
      </c>
      <c r="S868" s="13" t="s">
        <v>25</v>
      </c>
      <c r="T868" s="24" t="s">
        <v>26</v>
      </c>
      <c r="U868" s="26" t="s">
        <v>40</v>
      </c>
    </row>
    <row r="869" s="2" customFormat="1" spans="1:21">
      <c r="A869" s="12">
        <v>866</v>
      </c>
      <c r="B869" s="13" t="s">
        <v>1018</v>
      </c>
      <c r="C869" s="13" t="s">
        <v>62</v>
      </c>
      <c r="D869" s="13">
        <v>20200119</v>
      </c>
      <c r="E869" s="13">
        <v>20200109</v>
      </c>
      <c r="F869" s="13" t="s">
        <v>24</v>
      </c>
      <c r="G869" s="14">
        <v>9883.33</v>
      </c>
      <c r="H869" s="14">
        <v>0</v>
      </c>
      <c r="I869" s="14">
        <v>1383.67</v>
      </c>
      <c r="J869" s="14">
        <v>588.72</v>
      </c>
      <c r="K869" s="14">
        <v>10976.72</v>
      </c>
      <c r="L869" s="14">
        <v>7906.66</v>
      </c>
      <c r="M869" s="14">
        <v>0</v>
      </c>
      <c r="N869" s="17"/>
      <c r="O869" s="17"/>
      <c r="P869" s="17"/>
      <c r="Q869" s="23">
        <f>(H869+I869+J869+L869+M869+N869+O869+P869)/K869</f>
        <v>0.900000182203791</v>
      </c>
      <c r="R869" s="13">
        <v>20200119</v>
      </c>
      <c r="S869" s="13" t="s">
        <v>33</v>
      </c>
      <c r="T869" s="24" t="s">
        <v>26</v>
      </c>
      <c r="U869" s="25"/>
    </row>
    <row r="870" s="2" customFormat="1" ht="14.4" spans="1:21">
      <c r="A870" s="12">
        <v>867</v>
      </c>
      <c r="B870" s="13" t="s">
        <v>1019</v>
      </c>
      <c r="C870" s="13" t="s">
        <v>1020</v>
      </c>
      <c r="D870" s="13">
        <v>20200121</v>
      </c>
      <c r="E870" s="13">
        <v>20200117</v>
      </c>
      <c r="F870" s="13" t="s">
        <v>43</v>
      </c>
      <c r="G870" s="14">
        <v>1705.68</v>
      </c>
      <c r="H870" s="14">
        <v>0</v>
      </c>
      <c r="I870" s="14">
        <v>59.7</v>
      </c>
      <c r="J870" s="14">
        <v>0</v>
      </c>
      <c r="K870" s="14">
        <v>1865.65</v>
      </c>
      <c r="L870" s="14">
        <v>1620.4</v>
      </c>
      <c r="M870" s="14">
        <v>0</v>
      </c>
      <c r="N870" s="17"/>
      <c r="O870" s="17"/>
      <c r="P870" s="17"/>
      <c r="Q870" s="23">
        <f>(H870+I870+J870+L870+M870+N870+O870+P870)/K870</f>
        <v>0.900544046310937</v>
      </c>
      <c r="R870" s="13">
        <v>20200121</v>
      </c>
      <c r="S870" s="13" t="s">
        <v>33</v>
      </c>
      <c r="T870" s="26" t="s">
        <v>26</v>
      </c>
      <c r="U870" s="25"/>
    </row>
    <row r="871" s="2" customFormat="1" spans="1:21">
      <c r="A871" s="12">
        <v>868</v>
      </c>
      <c r="B871" s="13" t="s">
        <v>1021</v>
      </c>
      <c r="C871" s="13" t="s">
        <v>635</v>
      </c>
      <c r="D871" s="13">
        <v>20200129</v>
      </c>
      <c r="E871" s="13">
        <v>20191231</v>
      </c>
      <c r="F871" s="13" t="s">
        <v>24</v>
      </c>
      <c r="G871" s="14">
        <v>32641.34</v>
      </c>
      <c r="H871" s="14">
        <v>1953.96</v>
      </c>
      <c r="I871" s="14">
        <v>2051.66</v>
      </c>
      <c r="J871" s="14">
        <v>0</v>
      </c>
      <c r="K871" s="14">
        <v>34373.14</v>
      </c>
      <c r="L871" s="14">
        <v>26113.07</v>
      </c>
      <c r="M871" s="14">
        <v>1643.37</v>
      </c>
      <c r="N871" s="17"/>
      <c r="O871" s="17"/>
      <c r="P871" s="17"/>
      <c r="Q871" s="23">
        <f>(H871+I871+J871+L871+M871+N871+O871+P871)/K871</f>
        <v>0.924037198812794</v>
      </c>
      <c r="R871" s="13">
        <v>20200129</v>
      </c>
      <c r="S871" s="13" t="s">
        <v>33</v>
      </c>
      <c r="T871" s="24" t="s">
        <v>26</v>
      </c>
      <c r="U871" s="25"/>
    </row>
    <row r="872" s="2" customFormat="1" ht="14.4" spans="1:21">
      <c r="A872" s="12">
        <v>869</v>
      </c>
      <c r="B872" s="13" t="s">
        <v>1022</v>
      </c>
      <c r="C872" s="13" t="s">
        <v>39</v>
      </c>
      <c r="D872" s="13">
        <v>20200117</v>
      </c>
      <c r="E872" s="13">
        <v>20200117</v>
      </c>
      <c r="F872" s="13" t="s">
        <v>24</v>
      </c>
      <c r="G872" s="14">
        <v>351</v>
      </c>
      <c r="H872" s="14">
        <v>0</v>
      </c>
      <c r="I872" s="14">
        <v>49</v>
      </c>
      <c r="J872" s="14">
        <v>0</v>
      </c>
      <c r="K872" s="14">
        <v>351</v>
      </c>
      <c r="L872" s="14">
        <v>280</v>
      </c>
      <c r="M872" s="14">
        <v>0</v>
      </c>
      <c r="N872" s="17">
        <v>22</v>
      </c>
      <c r="O872" s="17"/>
      <c r="P872" s="17"/>
      <c r="Q872" s="23">
        <f>(H872+I872+J872+L872+M872+N872+O872+P872)/K872</f>
        <v>1</v>
      </c>
      <c r="R872" s="13">
        <v>20200117</v>
      </c>
      <c r="S872" s="13" t="s">
        <v>25</v>
      </c>
      <c r="T872" s="26" t="s">
        <v>26</v>
      </c>
      <c r="U872" s="26" t="s">
        <v>40</v>
      </c>
    </row>
    <row r="873" s="2" customFormat="1" ht="14.4" spans="1:21">
      <c r="A873" s="12">
        <v>870</v>
      </c>
      <c r="B873" s="13" t="s">
        <v>1023</v>
      </c>
      <c r="C873" s="13" t="s">
        <v>39</v>
      </c>
      <c r="D873" s="13">
        <v>20200117</v>
      </c>
      <c r="E873" s="13">
        <v>20200117</v>
      </c>
      <c r="F873" s="13" t="s">
        <v>24</v>
      </c>
      <c r="G873" s="14">
        <v>523.5</v>
      </c>
      <c r="H873" s="14">
        <v>0</v>
      </c>
      <c r="I873" s="14">
        <v>49</v>
      </c>
      <c r="J873" s="14">
        <v>89.8</v>
      </c>
      <c r="K873" s="14">
        <v>523.5</v>
      </c>
      <c r="L873" s="14">
        <v>280</v>
      </c>
      <c r="M873" s="14">
        <v>0</v>
      </c>
      <c r="N873" s="17">
        <v>104.7</v>
      </c>
      <c r="O873" s="17"/>
      <c r="P873" s="17"/>
      <c r="Q873" s="23">
        <f>(H873+I873+J873+L873+M873+N873+O873+P873)/K873</f>
        <v>1</v>
      </c>
      <c r="R873" s="13">
        <v>20200117</v>
      </c>
      <c r="S873" s="13" t="s">
        <v>25</v>
      </c>
      <c r="T873" s="24" t="s">
        <v>26</v>
      </c>
      <c r="U873" s="26" t="s">
        <v>40</v>
      </c>
    </row>
    <row r="874" s="2" customFormat="1" ht="14.4" spans="1:21">
      <c r="A874" s="12">
        <v>871</v>
      </c>
      <c r="B874" s="13" t="s">
        <v>1024</v>
      </c>
      <c r="C874" s="13" t="s">
        <v>39</v>
      </c>
      <c r="D874" s="13">
        <v>20200120</v>
      </c>
      <c r="E874" s="13">
        <v>20200120</v>
      </c>
      <c r="F874" s="13" t="s">
        <v>24</v>
      </c>
      <c r="G874" s="14">
        <v>650.66</v>
      </c>
      <c r="H874" s="14">
        <v>0</v>
      </c>
      <c r="I874" s="14">
        <v>49</v>
      </c>
      <c r="J874" s="14">
        <v>191.53</v>
      </c>
      <c r="K874" s="14">
        <v>650.66</v>
      </c>
      <c r="L874" s="14">
        <v>280</v>
      </c>
      <c r="M874" s="14">
        <v>0</v>
      </c>
      <c r="N874" s="17">
        <v>130.13</v>
      </c>
      <c r="O874" s="17"/>
      <c r="P874" s="17"/>
      <c r="Q874" s="23">
        <f>(H874+I874+J874+L874+M874+N874+O874+P874)/K874</f>
        <v>1</v>
      </c>
      <c r="R874" s="13">
        <v>20200120</v>
      </c>
      <c r="S874" s="13" t="s">
        <v>25</v>
      </c>
      <c r="T874" s="24" t="s">
        <v>26</v>
      </c>
      <c r="U874" s="26" t="s">
        <v>40</v>
      </c>
    </row>
    <row r="875" s="2" customFormat="1" ht="14.4" spans="1:21">
      <c r="A875" s="12">
        <v>872</v>
      </c>
      <c r="B875" s="13" t="s">
        <v>1025</v>
      </c>
      <c r="C875" s="13" t="s">
        <v>39</v>
      </c>
      <c r="D875" s="13">
        <v>20200120</v>
      </c>
      <c r="E875" s="13">
        <v>20200120</v>
      </c>
      <c r="F875" s="13" t="s">
        <v>24</v>
      </c>
      <c r="G875" s="14">
        <v>500</v>
      </c>
      <c r="H875" s="14">
        <v>0</v>
      </c>
      <c r="I875" s="14">
        <v>49</v>
      </c>
      <c r="J875" s="14">
        <v>71</v>
      </c>
      <c r="K875" s="14">
        <v>500</v>
      </c>
      <c r="L875" s="14">
        <v>280</v>
      </c>
      <c r="M875" s="14">
        <v>0</v>
      </c>
      <c r="N875" s="17">
        <v>100</v>
      </c>
      <c r="O875" s="17"/>
      <c r="P875" s="17"/>
      <c r="Q875" s="23">
        <f>(H875+I875+J875+L875+M875+N875+O875+P875)/K875</f>
        <v>1</v>
      </c>
      <c r="R875" s="13">
        <v>20200120</v>
      </c>
      <c r="S875" s="13" t="s">
        <v>25</v>
      </c>
      <c r="T875" s="24" t="s">
        <v>26</v>
      </c>
      <c r="U875" s="26" t="s">
        <v>40</v>
      </c>
    </row>
    <row r="876" s="2" customFormat="1" spans="1:21">
      <c r="A876" s="12">
        <v>873</v>
      </c>
      <c r="B876" s="13" t="s">
        <v>1026</v>
      </c>
      <c r="C876" s="13" t="s">
        <v>60</v>
      </c>
      <c r="D876" s="13">
        <v>20200120</v>
      </c>
      <c r="E876" s="13">
        <v>20200120</v>
      </c>
      <c r="F876" s="13" t="s">
        <v>24</v>
      </c>
      <c r="G876" s="14">
        <v>826.7</v>
      </c>
      <c r="H876" s="14">
        <v>0</v>
      </c>
      <c r="I876" s="14">
        <v>115.74</v>
      </c>
      <c r="J876" s="14">
        <v>0</v>
      </c>
      <c r="K876" s="14">
        <v>826.7</v>
      </c>
      <c r="L876" s="14">
        <v>661.36</v>
      </c>
      <c r="M876" s="14">
        <v>0</v>
      </c>
      <c r="N876" s="17"/>
      <c r="O876" s="17"/>
      <c r="P876" s="17"/>
      <c r="Q876" s="23">
        <f>(H876+I876+J876+L876+M876+N876+O876+P876)/K876</f>
        <v>0.940002419257288</v>
      </c>
      <c r="R876" s="13">
        <v>20200120</v>
      </c>
      <c r="S876" s="13" t="s">
        <v>25</v>
      </c>
      <c r="T876" s="24" t="s">
        <v>26</v>
      </c>
      <c r="U876" s="25"/>
    </row>
    <row r="877" s="2" customFormat="1" ht="14.4" spans="1:21">
      <c r="A877" s="12">
        <v>874</v>
      </c>
      <c r="B877" s="13" t="s">
        <v>1027</v>
      </c>
      <c r="C877" s="13" t="s">
        <v>39</v>
      </c>
      <c r="D877" s="13">
        <v>20200120</v>
      </c>
      <c r="E877" s="13">
        <v>20200120</v>
      </c>
      <c r="F877" s="13" t="s">
        <v>24</v>
      </c>
      <c r="G877" s="14">
        <v>607.08</v>
      </c>
      <c r="H877" s="14">
        <v>0</v>
      </c>
      <c r="I877" s="14">
        <v>25.29</v>
      </c>
      <c r="J877" s="14">
        <v>315.85</v>
      </c>
      <c r="K877" s="14">
        <v>607.08</v>
      </c>
      <c r="L877" s="14">
        <v>144.52</v>
      </c>
      <c r="M877" s="14">
        <v>0</v>
      </c>
      <c r="N877" s="17">
        <v>121.42</v>
      </c>
      <c r="O877" s="17"/>
      <c r="P877" s="17"/>
      <c r="Q877" s="23">
        <f>(H877+I877+J877+L877+M877+N877+O877+P877)/K877</f>
        <v>1</v>
      </c>
      <c r="R877" s="13">
        <v>20200120</v>
      </c>
      <c r="S877" s="13" t="s">
        <v>25</v>
      </c>
      <c r="T877" s="24" t="s">
        <v>26</v>
      </c>
      <c r="U877" s="26" t="s">
        <v>40</v>
      </c>
    </row>
    <row r="878" s="2" customFormat="1" spans="1:21">
      <c r="A878" s="12">
        <v>875</v>
      </c>
      <c r="B878" s="13" t="s">
        <v>1027</v>
      </c>
      <c r="C878" s="13" t="s">
        <v>1028</v>
      </c>
      <c r="D878" s="13">
        <v>20200117</v>
      </c>
      <c r="E878" s="13">
        <v>20200101</v>
      </c>
      <c r="F878" s="13" t="s">
        <v>24</v>
      </c>
      <c r="G878" s="14">
        <v>3625.61</v>
      </c>
      <c r="H878" s="14">
        <v>0</v>
      </c>
      <c r="I878" s="14">
        <v>507.58</v>
      </c>
      <c r="J878" s="14">
        <v>30.25</v>
      </c>
      <c r="K878" s="14">
        <v>3820.36</v>
      </c>
      <c r="L878" s="14">
        <v>2900.49</v>
      </c>
      <c r="M878" s="14">
        <v>0</v>
      </c>
      <c r="N878" s="17"/>
      <c r="O878" s="17"/>
      <c r="P878" s="17"/>
      <c r="Q878" s="23">
        <f>(H878+I878+J878+L878+M878+N878+O878+P878)/K878</f>
        <v>0.899998952978253</v>
      </c>
      <c r="R878" s="13">
        <v>20200117</v>
      </c>
      <c r="S878" s="13" t="s">
        <v>30</v>
      </c>
      <c r="T878" s="24" t="s">
        <v>26</v>
      </c>
      <c r="U878" s="25"/>
    </row>
    <row r="879" s="2" customFormat="1" spans="1:21">
      <c r="A879" s="12">
        <v>876</v>
      </c>
      <c r="B879" s="13" t="s">
        <v>1027</v>
      </c>
      <c r="C879" s="13" t="s">
        <v>62</v>
      </c>
      <c r="D879" s="13">
        <v>20191231</v>
      </c>
      <c r="E879" s="13">
        <v>20191215</v>
      </c>
      <c r="F879" s="13" t="s">
        <v>24</v>
      </c>
      <c r="G879" s="14">
        <v>3754.9</v>
      </c>
      <c r="H879" s="14">
        <v>0</v>
      </c>
      <c r="I879" s="14">
        <v>525.69</v>
      </c>
      <c r="J879" s="14">
        <v>51.26</v>
      </c>
      <c r="K879" s="14">
        <v>3978.75</v>
      </c>
      <c r="L879" s="14">
        <v>3003.92</v>
      </c>
      <c r="M879" s="14">
        <v>0</v>
      </c>
      <c r="N879" s="17"/>
      <c r="O879" s="17"/>
      <c r="P879" s="17"/>
      <c r="Q879" s="23">
        <f>(H879+I879+J879+L879+M879+N879+O879+P879)/K879</f>
        <v>0.899998743323908</v>
      </c>
      <c r="R879" s="13">
        <v>20200117</v>
      </c>
      <c r="S879" s="13" t="s">
        <v>33</v>
      </c>
      <c r="T879" s="24" t="s">
        <v>26</v>
      </c>
      <c r="U879" s="25"/>
    </row>
    <row r="880" s="2" customFormat="1" spans="1:21">
      <c r="A880" s="12">
        <v>877</v>
      </c>
      <c r="B880" s="13" t="s">
        <v>1029</v>
      </c>
      <c r="C880" s="13" t="s">
        <v>96</v>
      </c>
      <c r="D880" s="13">
        <v>20200116</v>
      </c>
      <c r="E880" s="13">
        <v>20200116</v>
      </c>
      <c r="F880" s="13" t="s">
        <v>24</v>
      </c>
      <c r="G880" s="14">
        <v>573.41</v>
      </c>
      <c r="H880" s="14">
        <v>0</v>
      </c>
      <c r="I880" s="14">
        <v>70</v>
      </c>
      <c r="J880" s="14">
        <v>0</v>
      </c>
      <c r="K880" s="14">
        <v>573.41</v>
      </c>
      <c r="L880" s="14">
        <v>400</v>
      </c>
      <c r="M880" s="14">
        <v>0</v>
      </c>
      <c r="N880" s="17"/>
      <c r="O880" s="17"/>
      <c r="P880" s="17"/>
      <c r="Q880" s="23">
        <f>(H880+I880+J880+L880+M880+N880+O880+P880)/K880</f>
        <v>0.819657836452102</v>
      </c>
      <c r="R880" s="13">
        <v>20200116</v>
      </c>
      <c r="S880" s="13" t="s">
        <v>25</v>
      </c>
      <c r="T880" s="24" t="s">
        <v>26</v>
      </c>
      <c r="U880" s="25"/>
    </row>
    <row r="881" s="2" customFormat="1" ht="14.4" spans="1:21">
      <c r="A881" s="12">
        <v>878</v>
      </c>
      <c r="B881" s="13" t="s">
        <v>1030</v>
      </c>
      <c r="C881" s="13" t="s">
        <v>72</v>
      </c>
      <c r="D881" s="13">
        <v>20200121</v>
      </c>
      <c r="E881" s="13">
        <v>20200101</v>
      </c>
      <c r="F881" s="13" t="s">
        <v>29</v>
      </c>
      <c r="G881" s="14">
        <v>7142.76</v>
      </c>
      <c r="H881" s="14">
        <v>0</v>
      </c>
      <c r="I881" s="14">
        <v>999.99</v>
      </c>
      <c r="J881" s="14">
        <v>77.11</v>
      </c>
      <c r="K881" s="14">
        <v>7545.9</v>
      </c>
      <c r="L881" s="14">
        <v>5714.21</v>
      </c>
      <c r="M881" s="14">
        <v>0</v>
      </c>
      <c r="N881" s="17"/>
      <c r="O881" s="17"/>
      <c r="P881" s="17"/>
      <c r="Q881" s="23">
        <f>(H881+I881+J881+L881+M881+N881+O881+P881)/K881</f>
        <v>0.9</v>
      </c>
      <c r="R881" s="13">
        <v>20200121</v>
      </c>
      <c r="S881" s="13" t="s">
        <v>33</v>
      </c>
      <c r="T881" s="26" t="s">
        <v>26</v>
      </c>
      <c r="U881" s="25"/>
    </row>
    <row r="882" s="2" customFormat="1" ht="14.4" spans="1:21">
      <c r="A882" s="12">
        <v>879</v>
      </c>
      <c r="B882" s="13" t="s">
        <v>1031</v>
      </c>
      <c r="C882" s="13" t="s">
        <v>39</v>
      </c>
      <c r="D882" s="13">
        <v>20200120</v>
      </c>
      <c r="E882" s="13">
        <v>20200120</v>
      </c>
      <c r="F882" s="13" t="s">
        <v>29</v>
      </c>
      <c r="G882" s="14">
        <v>105</v>
      </c>
      <c r="H882" s="14">
        <v>0</v>
      </c>
      <c r="I882" s="14">
        <v>14.7</v>
      </c>
      <c r="J882" s="14">
        <v>0</v>
      </c>
      <c r="K882" s="14">
        <v>105</v>
      </c>
      <c r="L882" s="14">
        <v>84</v>
      </c>
      <c r="M882" s="14">
        <v>0</v>
      </c>
      <c r="N882" s="17"/>
      <c r="O882" s="17"/>
      <c r="P882" s="17"/>
      <c r="Q882" s="23">
        <f>(H882+I882+J882+L882+M882+N882+O882+P882)/K882</f>
        <v>0.94</v>
      </c>
      <c r="R882" s="13">
        <v>20200120</v>
      </c>
      <c r="S882" s="13" t="s">
        <v>25</v>
      </c>
      <c r="T882" s="26" t="s">
        <v>26</v>
      </c>
      <c r="U882" s="25"/>
    </row>
    <row r="883" s="2" customFormat="1" ht="14.4" spans="1:21">
      <c r="A883" s="12">
        <v>880</v>
      </c>
      <c r="B883" s="13" t="s">
        <v>1032</v>
      </c>
      <c r="C883" s="13" t="s">
        <v>39</v>
      </c>
      <c r="D883" s="13">
        <v>20200120</v>
      </c>
      <c r="E883" s="13">
        <v>20200120</v>
      </c>
      <c r="F883" s="13" t="s">
        <v>29</v>
      </c>
      <c r="G883" s="14">
        <v>536.4</v>
      </c>
      <c r="H883" s="14">
        <v>0</v>
      </c>
      <c r="I883" s="14">
        <v>49</v>
      </c>
      <c r="J883" s="14">
        <v>100.12</v>
      </c>
      <c r="K883" s="14">
        <v>536.4</v>
      </c>
      <c r="L883" s="14">
        <v>280</v>
      </c>
      <c r="M883" s="14">
        <v>0</v>
      </c>
      <c r="N883" s="17"/>
      <c r="O883" s="17"/>
      <c r="P883" s="17"/>
      <c r="Q883" s="23">
        <f>(H883+I883+J883+L883+M883+N883+O883+P883)/K883</f>
        <v>0.8</v>
      </c>
      <c r="R883" s="13">
        <v>20200120</v>
      </c>
      <c r="S883" s="13" t="s">
        <v>25</v>
      </c>
      <c r="T883" s="26" t="s">
        <v>26</v>
      </c>
      <c r="U883" s="25"/>
    </row>
    <row r="884" s="2" customFormat="1" ht="14.4" spans="1:21">
      <c r="A884" s="12">
        <v>881</v>
      </c>
      <c r="B884" s="13" t="s">
        <v>1033</v>
      </c>
      <c r="C884" s="13" t="s">
        <v>39</v>
      </c>
      <c r="D884" s="13">
        <v>20200117</v>
      </c>
      <c r="E884" s="13">
        <v>20200117</v>
      </c>
      <c r="F884" s="13" t="s">
        <v>29</v>
      </c>
      <c r="G884" s="14">
        <v>228</v>
      </c>
      <c r="H884" s="14">
        <v>0</v>
      </c>
      <c r="I884" s="14">
        <v>31.92</v>
      </c>
      <c r="J884" s="14">
        <v>0</v>
      </c>
      <c r="K884" s="14">
        <v>228</v>
      </c>
      <c r="L884" s="14">
        <v>182.4</v>
      </c>
      <c r="M884" s="14">
        <v>0</v>
      </c>
      <c r="N884" s="17"/>
      <c r="O884" s="17"/>
      <c r="P884" s="17"/>
      <c r="Q884" s="23">
        <f>(H884+I884+J884+L884+M884+N884+O884+P884)/K884</f>
        <v>0.94</v>
      </c>
      <c r="R884" s="13">
        <v>20200117</v>
      </c>
      <c r="S884" s="13" t="s">
        <v>25</v>
      </c>
      <c r="T884" s="26" t="s">
        <v>26</v>
      </c>
      <c r="U884" s="25"/>
    </row>
    <row r="885" s="2" customFormat="1" ht="14.4" spans="1:21">
      <c r="A885" s="12">
        <v>882</v>
      </c>
      <c r="B885" s="13" t="s">
        <v>1034</v>
      </c>
      <c r="C885" s="13" t="s">
        <v>35</v>
      </c>
      <c r="D885" s="13">
        <v>20200109</v>
      </c>
      <c r="E885" s="13">
        <v>20200106</v>
      </c>
      <c r="F885" s="13" t="s">
        <v>36</v>
      </c>
      <c r="G885" s="14">
        <v>3064.35</v>
      </c>
      <c r="H885" s="14">
        <v>0</v>
      </c>
      <c r="I885" s="14">
        <v>643.51</v>
      </c>
      <c r="J885" s="14">
        <v>76.99</v>
      </c>
      <c r="K885" s="14">
        <v>3183.94</v>
      </c>
      <c r="L885" s="14">
        <v>2145.05</v>
      </c>
      <c r="M885" s="14">
        <v>0</v>
      </c>
      <c r="N885" s="17"/>
      <c r="O885" s="17"/>
      <c r="P885" s="17"/>
      <c r="Q885" s="23">
        <f>(H885+I885+J885+L885+M885+N885+O885+P885)/K885</f>
        <v>0.900001256305081</v>
      </c>
      <c r="R885" s="13">
        <v>20200116</v>
      </c>
      <c r="S885" s="13" t="s">
        <v>33</v>
      </c>
      <c r="T885" s="26" t="s">
        <v>26</v>
      </c>
      <c r="U885" s="25"/>
    </row>
    <row r="886" s="2" customFormat="1" spans="1:21">
      <c r="A886" s="12">
        <v>883</v>
      </c>
      <c r="B886" s="13" t="s">
        <v>1035</v>
      </c>
      <c r="C886" s="13" t="s">
        <v>1036</v>
      </c>
      <c r="D886" s="13">
        <v>20200117</v>
      </c>
      <c r="E886" s="13">
        <v>20200112</v>
      </c>
      <c r="F886" s="13" t="s">
        <v>24</v>
      </c>
      <c r="G886" s="14">
        <v>8526.13</v>
      </c>
      <c r="H886" s="14">
        <v>0</v>
      </c>
      <c r="I886" s="14">
        <v>1193.66</v>
      </c>
      <c r="J886" s="14">
        <v>1102.21</v>
      </c>
      <c r="K886" s="14">
        <v>10129.74</v>
      </c>
      <c r="L886" s="14">
        <v>6820.9</v>
      </c>
      <c r="M886" s="14">
        <v>0</v>
      </c>
      <c r="N886" s="17"/>
      <c r="O886" s="17"/>
      <c r="P886" s="17"/>
      <c r="Q886" s="23">
        <f>(H886+I886+J886+L886+M886+N886+O886+P886)/K886</f>
        <v>0.900000394876868</v>
      </c>
      <c r="R886" s="13">
        <v>20200117</v>
      </c>
      <c r="S886" s="13" t="s">
        <v>33</v>
      </c>
      <c r="T886" s="24" t="s">
        <v>26</v>
      </c>
      <c r="U886" s="25"/>
    </row>
    <row r="887" s="2" customFormat="1" ht="14.4" spans="1:21">
      <c r="A887" s="12">
        <v>884</v>
      </c>
      <c r="B887" s="13" t="s">
        <v>1037</v>
      </c>
      <c r="C887" s="13" t="s">
        <v>23</v>
      </c>
      <c r="D887" s="13">
        <v>20200122</v>
      </c>
      <c r="E887" s="13">
        <v>20200122</v>
      </c>
      <c r="F887" s="13" t="s">
        <v>448</v>
      </c>
      <c r="G887" s="14">
        <v>222.45</v>
      </c>
      <c r="H887" s="14">
        <v>0</v>
      </c>
      <c r="I887" s="14">
        <v>7.79</v>
      </c>
      <c r="J887" s="14">
        <v>0</v>
      </c>
      <c r="K887" s="14">
        <v>222.45</v>
      </c>
      <c r="L887" s="14">
        <v>211.33</v>
      </c>
      <c r="M887" s="14">
        <v>0</v>
      </c>
      <c r="N887" s="17"/>
      <c r="O887" s="17"/>
      <c r="P887" s="17"/>
      <c r="Q887" s="23">
        <f>(H887+I887+J887+L887+M887+N887+O887+P887)/K887</f>
        <v>0.985030343897505</v>
      </c>
      <c r="R887" s="13">
        <v>20200122</v>
      </c>
      <c r="S887" s="13" t="s">
        <v>25</v>
      </c>
      <c r="T887" s="26" t="s">
        <v>26</v>
      </c>
      <c r="U887" s="25"/>
    </row>
    <row r="888" s="2" customFormat="1" ht="14.4" spans="1:21">
      <c r="A888" s="12">
        <v>885</v>
      </c>
      <c r="B888" s="13" t="s">
        <v>1037</v>
      </c>
      <c r="C888" s="13" t="s">
        <v>23</v>
      </c>
      <c r="D888" s="13">
        <v>20200117</v>
      </c>
      <c r="E888" s="13">
        <v>20200117</v>
      </c>
      <c r="F888" s="13" t="s">
        <v>448</v>
      </c>
      <c r="G888" s="14">
        <v>36.79</v>
      </c>
      <c r="H888" s="14">
        <v>0</v>
      </c>
      <c r="I888" s="14">
        <v>1.29</v>
      </c>
      <c r="J888" s="14">
        <v>0</v>
      </c>
      <c r="K888" s="14">
        <v>36.79</v>
      </c>
      <c r="L888" s="14">
        <v>34.95</v>
      </c>
      <c r="M888" s="14">
        <v>0</v>
      </c>
      <c r="N888" s="17"/>
      <c r="O888" s="17"/>
      <c r="P888" s="17"/>
      <c r="Q888" s="23">
        <f>(H888+I888+J888+L888+M888+N888+O888+P888)/K888</f>
        <v>0.985050285403642</v>
      </c>
      <c r="R888" s="13">
        <v>20200117</v>
      </c>
      <c r="S888" s="13" t="s">
        <v>25</v>
      </c>
      <c r="T888" s="26" t="s">
        <v>26</v>
      </c>
      <c r="U888" s="25"/>
    </row>
    <row r="889" s="2" customFormat="1" ht="14.4" spans="1:21">
      <c r="A889" s="12">
        <v>886</v>
      </c>
      <c r="B889" s="13" t="s">
        <v>1038</v>
      </c>
      <c r="C889" s="13" t="s">
        <v>72</v>
      </c>
      <c r="D889" s="13">
        <v>20200119</v>
      </c>
      <c r="E889" s="13">
        <v>20200112</v>
      </c>
      <c r="F889" s="13" t="s">
        <v>1039</v>
      </c>
      <c r="G889" s="14">
        <v>1385.48</v>
      </c>
      <c r="H889" s="14">
        <v>0</v>
      </c>
      <c r="I889" s="14">
        <v>48.49</v>
      </c>
      <c r="J889" s="14">
        <v>0</v>
      </c>
      <c r="K889" s="14">
        <v>1501.79</v>
      </c>
      <c r="L889" s="14">
        <v>1316.21</v>
      </c>
      <c r="M889" s="14">
        <v>0</v>
      </c>
      <c r="N889" s="17"/>
      <c r="O889" s="17"/>
      <c r="P889" s="17"/>
      <c r="Q889" s="23">
        <f>(H889+I889+J889+L889+M889+N889+O889+P889)/K889</f>
        <v>0.908715599384734</v>
      </c>
      <c r="R889" s="13">
        <v>20200119</v>
      </c>
      <c r="S889" s="13" t="s">
        <v>33</v>
      </c>
      <c r="T889" s="26" t="s">
        <v>26</v>
      </c>
      <c r="U889" s="25"/>
    </row>
    <row r="890" s="2" customFormat="1" ht="14.4" spans="1:21">
      <c r="A890" s="12">
        <v>887</v>
      </c>
      <c r="B890" s="13" t="s">
        <v>1040</v>
      </c>
      <c r="C890" s="13" t="s">
        <v>55</v>
      </c>
      <c r="D890" s="13">
        <v>20200117</v>
      </c>
      <c r="E890" s="13">
        <v>20200117</v>
      </c>
      <c r="F890" s="13" t="s">
        <v>48</v>
      </c>
      <c r="G890" s="14">
        <v>299.09</v>
      </c>
      <c r="H890" s="14">
        <v>0</v>
      </c>
      <c r="I890" s="14">
        <v>41.72</v>
      </c>
      <c r="J890" s="14">
        <v>0</v>
      </c>
      <c r="K890" s="14">
        <v>299.09</v>
      </c>
      <c r="L890" s="14">
        <v>238.39</v>
      </c>
      <c r="M890" s="14">
        <v>0</v>
      </c>
      <c r="N890" s="17"/>
      <c r="O890" s="17"/>
      <c r="P890" s="17"/>
      <c r="Q890" s="23">
        <f>(H890+I890+J890+L890+M890+N890+O890+P890)/K890</f>
        <v>0.936540840549667</v>
      </c>
      <c r="R890" s="13">
        <v>20200117</v>
      </c>
      <c r="S890" s="13" t="s">
        <v>25</v>
      </c>
      <c r="T890" s="26" t="s">
        <v>26</v>
      </c>
      <c r="U890" s="25"/>
    </row>
    <row r="891" s="2" customFormat="1" ht="14.4" spans="1:21">
      <c r="A891" s="12">
        <v>888</v>
      </c>
      <c r="B891" s="13" t="s">
        <v>1040</v>
      </c>
      <c r="C891" s="13" t="s">
        <v>55</v>
      </c>
      <c r="D891" s="13">
        <v>20200117</v>
      </c>
      <c r="E891" s="13">
        <v>20200117</v>
      </c>
      <c r="F891" s="13" t="s">
        <v>48</v>
      </c>
      <c r="G891" s="14">
        <v>152.01</v>
      </c>
      <c r="H891" s="14">
        <v>0</v>
      </c>
      <c r="I891" s="14">
        <v>21.28</v>
      </c>
      <c r="J891" s="14">
        <v>0</v>
      </c>
      <c r="K891" s="14">
        <v>152.01</v>
      </c>
      <c r="L891" s="14">
        <v>121.61</v>
      </c>
      <c r="M891" s="14">
        <v>0</v>
      </c>
      <c r="N891" s="17"/>
      <c r="O891" s="17"/>
      <c r="P891" s="17"/>
      <c r="Q891" s="23">
        <f>(H891+I891+J891+L891+M891+N891+O891+P891)/K891</f>
        <v>0.940003947108743</v>
      </c>
      <c r="R891" s="13">
        <v>20200117</v>
      </c>
      <c r="S891" s="13" t="s">
        <v>25</v>
      </c>
      <c r="T891" s="26" t="s">
        <v>26</v>
      </c>
      <c r="U891" s="25"/>
    </row>
    <row r="892" s="2" customFormat="1" ht="14.4" spans="1:21">
      <c r="A892" s="12">
        <v>889</v>
      </c>
      <c r="B892" s="13" t="s">
        <v>1041</v>
      </c>
      <c r="C892" s="13" t="s">
        <v>23</v>
      </c>
      <c r="D892" s="13">
        <v>20200120</v>
      </c>
      <c r="E892" s="13">
        <v>20200120</v>
      </c>
      <c r="F892" s="13" t="s">
        <v>73</v>
      </c>
      <c r="G892" s="14">
        <v>60.9</v>
      </c>
      <c r="H892" s="14">
        <v>0</v>
      </c>
      <c r="I892" s="14">
        <v>2.13</v>
      </c>
      <c r="J892" s="14">
        <v>0</v>
      </c>
      <c r="K892" s="14">
        <v>60.9</v>
      </c>
      <c r="L892" s="14">
        <v>57.86</v>
      </c>
      <c r="M892" s="14">
        <v>0</v>
      </c>
      <c r="N892" s="17"/>
      <c r="O892" s="17"/>
      <c r="P892" s="17"/>
      <c r="Q892" s="23">
        <f>(H892+I892+J892+L892+M892+N892+O892+P892)/K892</f>
        <v>0.985057471264368</v>
      </c>
      <c r="R892" s="13">
        <v>20200120</v>
      </c>
      <c r="S892" s="13" t="s">
        <v>25</v>
      </c>
      <c r="T892" s="26" t="s">
        <v>26</v>
      </c>
      <c r="U892" s="25"/>
    </row>
    <row r="893" s="2" customFormat="1" ht="14.4" spans="1:21">
      <c r="A893" s="12">
        <v>890</v>
      </c>
      <c r="B893" s="13" t="s">
        <v>1042</v>
      </c>
      <c r="C893" s="13" t="s">
        <v>39</v>
      </c>
      <c r="D893" s="13">
        <v>20200119</v>
      </c>
      <c r="E893" s="13">
        <v>20200119</v>
      </c>
      <c r="F893" s="13" t="s">
        <v>29</v>
      </c>
      <c r="G893" s="14">
        <v>198</v>
      </c>
      <c r="H893" s="14">
        <v>0</v>
      </c>
      <c r="I893" s="14">
        <v>27.72</v>
      </c>
      <c r="J893" s="14">
        <v>0</v>
      </c>
      <c r="K893" s="14">
        <v>198</v>
      </c>
      <c r="L893" s="14">
        <v>158.4</v>
      </c>
      <c r="M893" s="14">
        <v>0</v>
      </c>
      <c r="N893" s="17"/>
      <c r="O893" s="17"/>
      <c r="P893" s="17"/>
      <c r="Q893" s="23">
        <f>(H893+I893+J893+L893+M893+N893+O893+P893)/K893</f>
        <v>0.94</v>
      </c>
      <c r="R893" s="13">
        <v>20200119</v>
      </c>
      <c r="S893" s="13" t="s">
        <v>25</v>
      </c>
      <c r="T893" s="26" t="s">
        <v>26</v>
      </c>
      <c r="U893" s="25"/>
    </row>
    <row r="894" s="2" customFormat="1" spans="1:21">
      <c r="A894" s="12">
        <v>891</v>
      </c>
      <c r="B894" s="13" t="s">
        <v>1043</v>
      </c>
      <c r="C894" s="13" t="s">
        <v>627</v>
      </c>
      <c r="D894" s="13">
        <v>20200122</v>
      </c>
      <c r="E894" s="13">
        <v>20200120</v>
      </c>
      <c r="F894" s="13" t="s">
        <v>24</v>
      </c>
      <c r="G894" s="14">
        <v>2764.18</v>
      </c>
      <c r="H894" s="14">
        <v>0</v>
      </c>
      <c r="I894" s="14">
        <v>386.99</v>
      </c>
      <c r="J894" s="14">
        <v>153.51</v>
      </c>
      <c r="K894" s="14">
        <v>3057.6</v>
      </c>
      <c r="L894" s="14">
        <v>2211.34</v>
      </c>
      <c r="M894" s="14">
        <v>0</v>
      </c>
      <c r="N894" s="17"/>
      <c r="O894" s="17"/>
      <c r="P894" s="17"/>
      <c r="Q894" s="23">
        <f>(H894+I894+J894+L894+M894+N894+O894+P894)/K894</f>
        <v>0.9</v>
      </c>
      <c r="R894" s="13">
        <v>20200122</v>
      </c>
      <c r="S894" s="13" t="s">
        <v>33</v>
      </c>
      <c r="T894" s="24" t="s">
        <v>26</v>
      </c>
      <c r="U894" s="25"/>
    </row>
    <row r="895" s="2" customFormat="1" ht="14.4" spans="1:21">
      <c r="A895" s="12">
        <v>892</v>
      </c>
      <c r="B895" s="13" t="s">
        <v>1044</v>
      </c>
      <c r="C895" s="13" t="s">
        <v>23</v>
      </c>
      <c r="D895" s="13">
        <v>20200116</v>
      </c>
      <c r="E895" s="13">
        <v>20200116</v>
      </c>
      <c r="F895" s="13" t="s">
        <v>303</v>
      </c>
      <c r="G895" s="14">
        <v>240.26</v>
      </c>
      <c r="H895" s="14">
        <v>0</v>
      </c>
      <c r="I895" s="14">
        <v>8.41</v>
      </c>
      <c r="J895" s="14">
        <v>0</v>
      </c>
      <c r="K895" s="14">
        <v>240.26</v>
      </c>
      <c r="L895" s="14">
        <v>228.25</v>
      </c>
      <c r="M895" s="14">
        <v>0</v>
      </c>
      <c r="N895" s="17"/>
      <c r="O895" s="17"/>
      <c r="P895" s="17"/>
      <c r="Q895" s="23">
        <f>(H895+I895+J895+L895+M895+N895+O895+P895)/K895</f>
        <v>0.985016232414884</v>
      </c>
      <c r="R895" s="13">
        <v>20200116</v>
      </c>
      <c r="S895" s="13" t="s">
        <v>25</v>
      </c>
      <c r="T895" s="26" t="s">
        <v>26</v>
      </c>
      <c r="U895" s="25"/>
    </row>
    <row r="896" s="2" customFormat="1" ht="14.4" spans="1:21">
      <c r="A896" s="12">
        <v>893</v>
      </c>
      <c r="B896" s="13" t="s">
        <v>1045</v>
      </c>
      <c r="C896" s="13" t="s">
        <v>23</v>
      </c>
      <c r="D896" s="13">
        <v>20200119</v>
      </c>
      <c r="E896" s="13">
        <v>20200119</v>
      </c>
      <c r="F896" s="13" t="s">
        <v>581</v>
      </c>
      <c r="G896" s="14">
        <v>16.3</v>
      </c>
      <c r="H896" s="14">
        <v>0</v>
      </c>
      <c r="I896" s="14">
        <v>3.42</v>
      </c>
      <c r="J896" s="14">
        <v>81.86</v>
      </c>
      <c r="K896" s="14">
        <v>120.86</v>
      </c>
      <c r="L896" s="14">
        <v>11.41</v>
      </c>
      <c r="M896" s="14">
        <v>0</v>
      </c>
      <c r="N896" s="17"/>
      <c r="O896" s="17"/>
      <c r="P896" s="17"/>
      <c r="Q896" s="23">
        <f>(H896+I896+J896+L896+M896+N896+O896+P896)/K896</f>
        <v>0.80001654807215</v>
      </c>
      <c r="R896" s="13">
        <v>20200120</v>
      </c>
      <c r="S896" s="13" t="s">
        <v>25</v>
      </c>
      <c r="T896" s="26" t="s">
        <v>26</v>
      </c>
      <c r="U896" s="25"/>
    </row>
    <row r="897" s="2" customFormat="1" ht="14.4" spans="1:21">
      <c r="A897" s="12">
        <v>894</v>
      </c>
      <c r="B897" s="13" t="s">
        <v>1046</v>
      </c>
      <c r="C897" s="13" t="s">
        <v>96</v>
      </c>
      <c r="D897" s="13">
        <v>20200116</v>
      </c>
      <c r="E897" s="13">
        <v>20200116</v>
      </c>
      <c r="F897" s="13" t="s">
        <v>24</v>
      </c>
      <c r="G897" s="14">
        <v>442.68</v>
      </c>
      <c r="H897" s="14">
        <v>0</v>
      </c>
      <c r="I897" s="14">
        <v>56</v>
      </c>
      <c r="J897" s="14">
        <v>0</v>
      </c>
      <c r="K897" s="14">
        <v>442.68</v>
      </c>
      <c r="L897" s="14">
        <v>320</v>
      </c>
      <c r="M897" s="14">
        <v>0</v>
      </c>
      <c r="N897" s="17"/>
      <c r="O897" s="17"/>
      <c r="P897" s="17"/>
      <c r="Q897" s="23">
        <f t="shared" ref="Q897:Q920" si="14">(H897+I897+J897+L897+M897+N897+O897+P897)/K897</f>
        <v>0.849372006867263</v>
      </c>
      <c r="R897" s="13">
        <v>20200116</v>
      </c>
      <c r="S897" s="13" t="s">
        <v>25</v>
      </c>
      <c r="T897" s="26" t="s">
        <v>26</v>
      </c>
      <c r="U897" s="25"/>
    </row>
    <row r="898" s="2" customFormat="1" ht="14.4" spans="1:21">
      <c r="A898" s="12">
        <v>895</v>
      </c>
      <c r="B898" s="13" t="s">
        <v>1047</v>
      </c>
      <c r="C898" s="13" t="s">
        <v>755</v>
      </c>
      <c r="D898" s="13">
        <v>20200120</v>
      </c>
      <c r="E898" s="13">
        <v>20200118</v>
      </c>
      <c r="F898" s="13" t="s">
        <v>48</v>
      </c>
      <c r="G898" s="14">
        <v>2499.92</v>
      </c>
      <c r="H898" s="14">
        <v>0</v>
      </c>
      <c r="I898" s="14">
        <v>349.99</v>
      </c>
      <c r="J898" s="14">
        <v>484.42</v>
      </c>
      <c r="K898" s="14">
        <v>3149.28</v>
      </c>
      <c r="L898" s="14">
        <v>1999.94</v>
      </c>
      <c r="M898" s="14">
        <v>0</v>
      </c>
      <c r="N898" s="17"/>
      <c r="O898" s="17"/>
      <c r="P898" s="17"/>
      <c r="Q898" s="23">
        <f>(H898+I898+J898+L898+M898+N898+O898+P898)/K898</f>
        <v>0.899999364934207</v>
      </c>
      <c r="R898" s="13">
        <v>20200120</v>
      </c>
      <c r="S898" s="13" t="s">
        <v>33</v>
      </c>
      <c r="T898" s="26" t="s">
        <v>26</v>
      </c>
      <c r="U898" s="25"/>
    </row>
    <row r="899" s="2" customFormat="1" ht="14.4" spans="1:21">
      <c r="A899" s="12">
        <v>896</v>
      </c>
      <c r="B899" s="13" t="s">
        <v>1048</v>
      </c>
      <c r="C899" s="13" t="s">
        <v>39</v>
      </c>
      <c r="D899" s="13">
        <v>20200120</v>
      </c>
      <c r="E899" s="13">
        <v>20200120</v>
      </c>
      <c r="F899" s="13" t="s">
        <v>29</v>
      </c>
      <c r="G899" s="14">
        <v>567.6</v>
      </c>
      <c r="H899" s="14">
        <v>0</v>
      </c>
      <c r="I899" s="14">
        <v>49</v>
      </c>
      <c r="J899" s="14">
        <v>125.08</v>
      </c>
      <c r="K899" s="14">
        <v>567.6</v>
      </c>
      <c r="L899" s="14">
        <v>280</v>
      </c>
      <c r="M899" s="14">
        <v>0</v>
      </c>
      <c r="N899" s="17"/>
      <c r="O899" s="17"/>
      <c r="P899" s="17"/>
      <c r="Q899" s="23">
        <f>(H899+I899+J899+L899+M899+N899+O899+P899)/K899</f>
        <v>0.8</v>
      </c>
      <c r="R899" s="13">
        <v>20200120</v>
      </c>
      <c r="S899" s="13" t="s">
        <v>25</v>
      </c>
      <c r="T899" s="26" t="s">
        <v>26</v>
      </c>
      <c r="U899" s="25"/>
    </row>
    <row r="900" s="2" customFormat="1" ht="14.4" spans="1:21">
      <c r="A900" s="12">
        <v>897</v>
      </c>
      <c r="B900" s="13" t="s">
        <v>1049</v>
      </c>
      <c r="C900" s="13" t="s">
        <v>28</v>
      </c>
      <c r="D900" s="13">
        <v>20200121</v>
      </c>
      <c r="E900" s="13">
        <v>20200101</v>
      </c>
      <c r="F900" s="13" t="s">
        <v>29</v>
      </c>
      <c r="G900" s="14">
        <v>2243.53</v>
      </c>
      <c r="H900" s="14">
        <v>0</v>
      </c>
      <c r="I900" s="14">
        <v>305.27</v>
      </c>
      <c r="J900" s="14">
        <v>0</v>
      </c>
      <c r="K900" s="14">
        <v>2266.44</v>
      </c>
      <c r="L900" s="14">
        <v>1807.44</v>
      </c>
      <c r="M900" s="14">
        <v>0</v>
      </c>
      <c r="N900" s="17"/>
      <c r="O900" s="17"/>
      <c r="P900" s="17"/>
      <c r="Q900" s="23">
        <f>(H900+I900+J900+L900+M900+N900+O900+P900)/K900</f>
        <v>0.9321711582923</v>
      </c>
      <c r="R900" s="13">
        <v>20200122</v>
      </c>
      <c r="S900" s="13" t="s">
        <v>30</v>
      </c>
      <c r="T900" s="26" t="s">
        <v>26</v>
      </c>
      <c r="U900" s="25"/>
    </row>
    <row r="901" s="2" customFormat="1" ht="14.4" spans="1:21">
      <c r="A901" s="12">
        <v>898</v>
      </c>
      <c r="B901" s="13" t="s">
        <v>1050</v>
      </c>
      <c r="C901" s="13" t="s">
        <v>23</v>
      </c>
      <c r="D901" s="13">
        <v>20200116</v>
      </c>
      <c r="E901" s="13">
        <v>20200116</v>
      </c>
      <c r="F901" s="13" t="s">
        <v>746</v>
      </c>
      <c r="G901" s="14">
        <v>60.12</v>
      </c>
      <c r="H901" s="14">
        <v>0</v>
      </c>
      <c r="I901" s="14">
        <v>2.11</v>
      </c>
      <c r="J901" s="14">
        <v>0</v>
      </c>
      <c r="K901" s="14">
        <v>60.12</v>
      </c>
      <c r="L901" s="14">
        <v>57.11</v>
      </c>
      <c r="M901" s="14">
        <v>0</v>
      </c>
      <c r="N901" s="17"/>
      <c r="O901" s="17"/>
      <c r="P901" s="17"/>
      <c r="Q901" s="23">
        <f>(H901+I901+J901+L901+M901+N901+O901+P901)/K901</f>
        <v>0.985029940119761</v>
      </c>
      <c r="R901" s="13">
        <v>20200116</v>
      </c>
      <c r="S901" s="13" t="s">
        <v>25</v>
      </c>
      <c r="T901" s="26" t="s">
        <v>26</v>
      </c>
      <c r="U901" s="25"/>
    </row>
    <row r="902" s="2" customFormat="1" ht="14.4" spans="1:21">
      <c r="A902" s="12">
        <v>899</v>
      </c>
      <c r="B902" s="13" t="s">
        <v>1051</v>
      </c>
      <c r="C902" s="13" t="s">
        <v>1052</v>
      </c>
      <c r="D902" s="13">
        <v>20200121</v>
      </c>
      <c r="E902" s="13">
        <v>20200117</v>
      </c>
      <c r="F902" s="13" t="s">
        <v>271</v>
      </c>
      <c r="G902" s="14">
        <v>1572.99</v>
      </c>
      <c r="H902" s="14">
        <v>0</v>
      </c>
      <c r="I902" s="14">
        <v>55.05</v>
      </c>
      <c r="J902" s="14">
        <v>0</v>
      </c>
      <c r="K902" s="14">
        <v>1670.18</v>
      </c>
      <c r="L902" s="14">
        <v>1494.34</v>
      </c>
      <c r="M902" s="14">
        <v>0</v>
      </c>
      <c r="N902" s="17"/>
      <c r="O902" s="17"/>
      <c r="P902" s="17"/>
      <c r="Q902" s="23">
        <f>(H902+I902+J902+L902+M902+N902+O902+P902)/K902</f>
        <v>0.927678453819349</v>
      </c>
      <c r="R902" s="13">
        <v>20200121</v>
      </c>
      <c r="S902" s="13" t="s">
        <v>33</v>
      </c>
      <c r="T902" s="26" t="s">
        <v>26</v>
      </c>
      <c r="U902" s="25"/>
    </row>
    <row r="903" s="2" customFormat="1" spans="1:21">
      <c r="A903" s="12">
        <v>900</v>
      </c>
      <c r="B903" s="13" t="s">
        <v>1053</v>
      </c>
      <c r="C903" s="13" t="s">
        <v>84</v>
      </c>
      <c r="D903" s="13">
        <v>20200116</v>
      </c>
      <c r="E903" s="13">
        <v>20200116</v>
      </c>
      <c r="F903" s="13" t="s">
        <v>24</v>
      </c>
      <c r="G903" s="14">
        <v>4055.73</v>
      </c>
      <c r="H903" s="14">
        <v>0</v>
      </c>
      <c r="I903" s="14">
        <v>113.75</v>
      </c>
      <c r="J903" s="14">
        <v>2480.85</v>
      </c>
      <c r="K903" s="14">
        <v>4055.73</v>
      </c>
      <c r="L903" s="14">
        <v>649.98</v>
      </c>
      <c r="M903" s="14">
        <v>0</v>
      </c>
      <c r="N903" s="17"/>
      <c r="O903" s="17"/>
      <c r="P903" s="17"/>
      <c r="Q903" s="23">
        <f>(H903+I903+J903+L903+M903+N903+O903+P903)/K903</f>
        <v>0.799999013741053</v>
      </c>
      <c r="R903" s="13">
        <v>20200116</v>
      </c>
      <c r="S903" s="13" t="s">
        <v>25</v>
      </c>
      <c r="T903" s="24" t="s">
        <v>26</v>
      </c>
      <c r="U903" s="25"/>
    </row>
    <row r="904" s="2" customFormat="1" spans="1:21">
      <c r="A904" s="12">
        <v>901</v>
      </c>
      <c r="B904" s="13" t="s">
        <v>1054</v>
      </c>
      <c r="C904" s="13" t="s">
        <v>84</v>
      </c>
      <c r="D904" s="13">
        <v>20200121</v>
      </c>
      <c r="E904" s="13">
        <v>20200121</v>
      </c>
      <c r="F904" s="13" t="s">
        <v>24</v>
      </c>
      <c r="G904" s="14">
        <v>4455.73</v>
      </c>
      <c r="H904" s="14">
        <v>0</v>
      </c>
      <c r="I904" s="14">
        <v>152.69</v>
      </c>
      <c r="J904" s="14">
        <v>513.89</v>
      </c>
      <c r="K904" s="14">
        <v>4455.73</v>
      </c>
      <c r="L904" s="14">
        <v>2492.9</v>
      </c>
      <c r="M904" s="14">
        <v>405.1</v>
      </c>
      <c r="N904" s="17"/>
      <c r="O904" s="17"/>
      <c r="P904" s="17"/>
      <c r="Q904" s="23">
        <f>(H904+I904+J904+L904+M904+N904+O904+P904)/K904</f>
        <v>0.799999102279537</v>
      </c>
      <c r="R904" s="13">
        <v>20200121</v>
      </c>
      <c r="S904" s="13" t="s">
        <v>25</v>
      </c>
      <c r="T904" s="24" t="s">
        <v>26</v>
      </c>
      <c r="U904" s="25"/>
    </row>
    <row r="905" s="2" customFormat="1" spans="1:21">
      <c r="A905" s="12">
        <v>902</v>
      </c>
      <c r="B905" s="13" t="s">
        <v>1054</v>
      </c>
      <c r="C905" s="13" t="s">
        <v>1055</v>
      </c>
      <c r="D905" s="13">
        <v>20200120</v>
      </c>
      <c r="E905" s="13">
        <v>20200114</v>
      </c>
      <c r="F905" s="13" t="s">
        <v>24</v>
      </c>
      <c r="G905" s="14">
        <v>21014.99</v>
      </c>
      <c r="H905" s="14">
        <v>1470.46</v>
      </c>
      <c r="I905" s="14">
        <v>1432.25</v>
      </c>
      <c r="J905" s="14">
        <v>826.5</v>
      </c>
      <c r="K905" s="14">
        <v>23586.3</v>
      </c>
      <c r="L905" s="14">
        <v>16811.99</v>
      </c>
      <c r="M905" s="14">
        <v>686.47</v>
      </c>
      <c r="N905" s="17"/>
      <c r="O905" s="17"/>
      <c r="P905" s="17"/>
      <c r="Q905" s="23">
        <f>(H905+I905+J905+L905+M905+N905+O905+P905)/K905</f>
        <v>0.9</v>
      </c>
      <c r="R905" s="13">
        <v>20200120</v>
      </c>
      <c r="S905" s="13" t="s">
        <v>33</v>
      </c>
      <c r="T905" s="24" t="s">
        <v>26</v>
      </c>
      <c r="U905" s="25"/>
    </row>
    <row r="906" s="2" customFormat="1" spans="1:21">
      <c r="A906" s="12">
        <v>903</v>
      </c>
      <c r="B906" s="13" t="s">
        <v>1054</v>
      </c>
      <c r="C906" s="13" t="s">
        <v>1055</v>
      </c>
      <c r="D906" s="13">
        <v>20200105</v>
      </c>
      <c r="E906" s="13">
        <v>20191231</v>
      </c>
      <c r="F906" s="13" t="s">
        <v>24</v>
      </c>
      <c r="G906" s="14">
        <v>4265.57</v>
      </c>
      <c r="H906" s="14">
        <v>0</v>
      </c>
      <c r="I906" s="14">
        <v>597.18</v>
      </c>
      <c r="J906" s="14">
        <v>0</v>
      </c>
      <c r="K906" s="14">
        <v>4383.38</v>
      </c>
      <c r="L906" s="14">
        <v>3412.46</v>
      </c>
      <c r="M906" s="14">
        <v>0</v>
      </c>
      <c r="N906" s="17"/>
      <c r="O906" s="17"/>
      <c r="P906" s="17"/>
      <c r="Q906" s="23">
        <f>(H906+I906+J906+L906+M906+N906+O906+P906)/K906</f>
        <v>0.914737029415656</v>
      </c>
      <c r="R906" s="13">
        <v>20200119</v>
      </c>
      <c r="S906" s="13" t="s">
        <v>33</v>
      </c>
      <c r="T906" s="24" t="s">
        <v>26</v>
      </c>
      <c r="U906" s="25"/>
    </row>
    <row r="907" s="2" customFormat="1" ht="14.4" spans="1:21">
      <c r="A907" s="12">
        <v>904</v>
      </c>
      <c r="B907" s="13" t="s">
        <v>1056</v>
      </c>
      <c r="C907" s="13" t="s">
        <v>23</v>
      </c>
      <c r="D907" s="13">
        <v>20200121</v>
      </c>
      <c r="E907" s="13">
        <v>20200121</v>
      </c>
      <c r="F907" s="13" t="s">
        <v>303</v>
      </c>
      <c r="G907" s="14">
        <v>75.18</v>
      </c>
      <c r="H907" s="14">
        <v>0</v>
      </c>
      <c r="I907" s="14">
        <v>2.63</v>
      </c>
      <c r="J907" s="14">
        <v>0</v>
      </c>
      <c r="K907" s="14">
        <v>75.18</v>
      </c>
      <c r="L907" s="14">
        <v>71.42</v>
      </c>
      <c r="M907" s="14">
        <v>0</v>
      </c>
      <c r="N907" s="17"/>
      <c r="O907" s="17"/>
      <c r="P907" s="17"/>
      <c r="Q907" s="23">
        <f>(H907+I907+J907+L907+M907+N907+O907+P907)/K907</f>
        <v>0.984969406757116</v>
      </c>
      <c r="R907" s="13">
        <v>20200121</v>
      </c>
      <c r="S907" s="13" t="s">
        <v>25</v>
      </c>
      <c r="T907" s="26" t="s">
        <v>26</v>
      </c>
      <c r="U907" s="25"/>
    </row>
    <row r="908" s="2" customFormat="1" ht="14.4" spans="1:21">
      <c r="A908" s="12">
        <v>905</v>
      </c>
      <c r="B908" s="13" t="s">
        <v>1057</v>
      </c>
      <c r="C908" s="13" t="s">
        <v>39</v>
      </c>
      <c r="D908" s="13">
        <v>20200120</v>
      </c>
      <c r="E908" s="13">
        <v>20200120</v>
      </c>
      <c r="F908" s="13" t="s">
        <v>24</v>
      </c>
      <c r="G908" s="14">
        <v>701.6</v>
      </c>
      <c r="H908" s="14">
        <v>0</v>
      </c>
      <c r="I908" s="14">
        <v>49</v>
      </c>
      <c r="J908" s="14">
        <v>232.28</v>
      </c>
      <c r="K908" s="14">
        <v>701.6</v>
      </c>
      <c r="L908" s="14">
        <v>280</v>
      </c>
      <c r="M908" s="14">
        <v>0</v>
      </c>
      <c r="N908" s="17">
        <v>140.32</v>
      </c>
      <c r="O908" s="17"/>
      <c r="P908" s="17"/>
      <c r="Q908" s="23">
        <f>(H908+I908+J908+L908+M908+N908+O908+P908)/K908</f>
        <v>1</v>
      </c>
      <c r="R908" s="13">
        <v>20200120</v>
      </c>
      <c r="S908" s="13" t="s">
        <v>25</v>
      </c>
      <c r="T908" s="24" t="s">
        <v>26</v>
      </c>
      <c r="U908" s="26" t="s">
        <v>40</v>
      </c>
    </row>
    <row r="909" s="2" customFormat="1" ht="14.4" spans="1:21">
      <c r="A909" s="12">
        <v>906</v>
      </c>
      <c r="B909" s="13" t="s">
        <v>1058</v>
      </c>
      <c r="C909" s="13" t="s">
        <v>39</v>
      </c>
      <c r="D909" s="13">
        <v>20200120</v>
      </c>
      <c r="E909" s="13">
        <v>20200120</v>
      </c>
      <c r="F909" s="13" t="s">
        <v>29</v>
      </c>
      <c r="G909" s="14">
        <v>354</v>
      </c>
      <c r="H909" s="14">
        <v>0</v>
      </c>
      <c r="I909" s="14">
        <v>49</v>
      </c>
      <c r="J909" s="14">
        <v>0</v>
      </c>
      <c r="K909" s="14">
        <v>354</v>
      </c>
      <c r="L909" s="14">
        <v>280</v>
      </c>
      <c r="M909" s="14">
        <v>0</v>
      </c>
      <c r="N909" s="17"/>
      <c r="O909" s="17"/>
      <c r="P909" s="17"/>
      <c r="Q909" s="23">
        <f>(H909+I909+J909+L909+M909+N909+O909+P909)/K909</f>
        <v>0.929378531073446</v>
      </c>
      <c r="R909" s="13">
        <v>20200120</v>
      </c>
      <c r="S909" s="13" t="s">
        <v>25</v>
      </c>
      <c r="T909" s="26" t="s">
        <v>26</v>
      </c>
      <c r="U909" s="25"/>
    </row>
    <row r="910" s="2" customFormat="1" ht="14.4" spans="1:21">
      <c r="A910" s="12">
        <v>907</v>
      </c>
      <c r="B910" s="13" t="s">
        <v>1059</v>
      </c>
      <c r="C910" s="13" t="s">
        <v>39</v>
      </c>
      <c r="D910" s="13">
        <v>20200121</v>
      </c>
      <c r="E910" s="13">
        <v>20200121</v>
      </c>
      <c r="F910" s="13" t="s">
        <v>29</v>
      </c>
      <c r="G910" s="14">
        <v>133.2</v>
      </c>
      <c r="H910" s="14">
        <v>0</v>
      </c>
      <c r="I910" s="14">
        <v>18.65</v>
      </c>
      <c r="J910" s="14">
        <v>0</v>
      </c>
      <c r="K910" s="14">
        <v>133.2</v>
      </c>
      <c r="L910" s="14">
        <v>106.56</v>
      </c>
      <c r="M910" s="14">
        <v>0</v>
      </c>
      <c r="N910" s="17"/>
      <c r="O910" s="17"/>
      <c r="P910" s="17"/>
      <c r="Q910" s="23">
        <f>(H910+I910+J910+L910+M910+N910+O910+P910)/K910</f>
        <v>0.940015015015015</v>
      </c>
      <c r="R910" s="13">
        <v>20200121</v>
      </c>
      <c r="S910" s="13" t="s">
        <v>25</v>
      </c>
      <c r="T910" s="26" t="s">
        <v>26</v>
      </c>
      <c r="U910" s="25"/>
    </row>
    <row r="911" s="2" customFormat="1" spans="1:21">
      <c r="A911" s="12">
        <v>908</v>
      </c>
      <c r="B911" s="13" t="s">
        <v>1060</v>
      </c>
      <c r="C911" s="13" t="s">
        <v>288</v>
      </c>
      <c r="D911" s="13">
        <v>20200110</v>
      </c>
      <c r="E911" s="13">
        <v>20200103</v>
      </c>
      <c r="F911" s="13" t="s">
        <v>24</v>
      </c>
      <c r="G911" s="14">
        <v>3916.42</v>
      </c>
      <c r="H911" s="14">
        <v>0</v>
      </c>
      <c r="I911" s="14">
        <v>548.3</v>
      </c>
      <c r="J911" s="14">
        <v>0</v>
      </c>
      <c r="K911" s="14">
        <v>4025.14</v>
      </c>
      <c r="L911" s="14">
        <v>3133.14</v>
      </c>
      <c r="M911" s="14">
        <v>0</v>
      </c>
      <c r="N911" s="17"/>
      <c r="O911" s="17"/>
      <c r="P911" s="17"/>
      <c r="Q911" s="23">
        <f>(H911+I911+J911+L911+M911+N911+O911+P911)/K911</f>
        <v>0.914611665681194</v>
      </c>
      <c r="R911" s="13">
        <v>20200120</v>
      </c>
      <c r="S911" s="13" t="s">
        <v>33</v>
      </c>
      <c r="T911" s="24" t="s">
        <v>26</v>
      </c>
      <c r="U911" s="25"/>
    </row>
    <row r="912" s="2" customFormat="1" ht="14.4" spans="1:21">
      <c r="A912" s="12">
        <v>909</v>
      </c>
      <c r="B912" s="13" t="s">
        <v>1061</v>
      </c>
      <c r="C912" s="13" t="s">
        <v>72</v>
      </c>
      <c r="D912" s="13">
        <v>20200110</v>
      </c>
      <c r="E912" s="13">
        <v>20191231</v>
      </c>
      <c r="F912" s="13" t="s">
        <v>48</v>
      </c>
      <c r="G912" s="14">
        <v>15774.03</v>
      </c>
      <c r="H912" s="14">
        <v>0</v>
      </c>
      <c r="I912" s="14">
        <v>2208.36</v>
      </c>
      <c r="J912" s="14">
        <v>496.14</v>
      </c>
      <c r="K912" s="14">
        <v>17026.35</v>
      </c>
      <c r="L912" s="14">
        <v>12619.22</v>
      </c>
      <c r="M912" s="14">
        <v>0</v>
      </c>
      <c r="N912" s="17"/>
      <c r="O912" s="17"/>
      <c r="P912" s="17"/>
      <c r="Q912" s="23">
        <f>(H912+I912+J912+L912+M912+N912+O912+P912)/K912</f>
        <v>0.90000029366247</v>
      </c>
      <c r="R912" s="13">
        <v>20200119</v>
      </c>
      <c r="S912" s="13" t="s">
        <v>33</v>
      </c>
      <c r="T912" s="26" t="s">
        <v>26</v>
      </c>
      <c r="U912" s="25"/>
    </row>
    <row r="913" s="2" customFormat="1" ht="14.4" spans="1:21">
      <c r="A913" s="12">
        <v>910</v>
      </c>
      <c r="B913" s="13" t="s">
        <v>1062</v>
      </c>
      <c r="C913" s="13" t="s">
        <v>1063</v>
      </c>
      <c r="D913" s="13">
        <v>20200107</v>
      </c>
      <c r="E913" s="13">
        <v>20200101</v>
      </c>
      <c r="F913" s="13" t="s">
        <v>76</v>
      </c>
      <c r="G913" s="14">
        <v>2810.73</v>
      </c>
      <c r="H913" s="14">
        <v>0</v>
      </c>
      <c r="I913" s="14">
        <v>393.5</v>
      </c>
      <c r="J913" s="14">
        <v>65.7</v>
      </c>
      <c r="K913" s="14">
        <v>3008.64</v>
      </c>
      <c r="L913" s="14">
        <v>2248.58</v>
      </c>
      <c r="M913" s="14">
        <v>0</v>
      </c>
      <c r="N913" s="17"/>
      <c r="O913" s="17"/>
      <c r="P913" s="17"/>
      <c r="Q913" s="23">
        <f>(H913+I913+J913+L913+M913+N913+O913+P913)/K913</f>
        <v>0.900001329504361</v>
      </c>
      <c r="R913" s="13">
        <v>20200121</v>
      </c>
      <c r="S913" s="13" t="s">
        <v>33</v>
      </c>
      <c r="T913" s="26" t="s">
        <v>26</v>
      </c>
      <c r="U913" s="25"/>
    </row>
    <row r="914" s="2" customFormat="1" ht="14.4" spans="1:21">
      <c r="A914" s="12">
        <v>911</v>
      </c>
      <c r="B914" s="13" t="s">
        <v>1064</v>
      </c>
      <c r="C914" s="13" t="s">
        <v>265</v>
      </c>
      <c r="D914" s="13">
        <v>20200122</v>
      </c>
      <c r="E914" s="13">
        <v>20200122</v>
      </c>
      <c r="F914" s="13" t="s">
        <v>48</v>
      </c>
      <c r="G914" s="14">
        <v>156.21</v>
      </c>
      <c r="H914" s="14">
        <v>0</v>
      </c>
      <c r="I914" s="14">
        <v>21.87</v>
      </c>
      <c r="J914" s="14">
        <v>0</v>
      </c>
      <c r="K914" s="14">
        <v>156.21</v>
      </c>
      <c r="L914" s="14">
        <v>124.97</v>
      </c>
      <c r="M914" s="14">
        <v>0</v>
      </c>
      <c r="N914" s="17"/>
      <c r="O914" s="17"/>
      <c r="P914" s="17"/>
      <c r="Q914" s="23">
        <f>(H914+I914+J914+L914+M914+N914+O914+P914)/K914</f>
        <v>0.940016644260931</v>
      </c>
      <c r="R914" s="13">
        <v>20200122</v>
      </c>
      <c r="S914" s="13" t="s">
        <v>25</v>
      </c>
      <c r="T914" s="26" t="s">
        <v>26</v>
      </c>
      <c r="U914" s="25"/>
    </row>
    <row r="915" s="2" customFormat="1" ht="14.4" spans="1:21">
      <c r="A915" s="12">
        <v>912</v>
      </c>
      <c r="B915" s="13" t="s">
        <v>1065</v>
      </c>
      <c r="C915" s="13" t="s">
        <v>39</v>
      </c>
      <c r="D915" s="13">
        <v>20200117</v>
      </c>
      <c r="E915" s="13">
        <v>20200117</v>
      </c>
      <c r="F915" s="13" t="s">
        <v>29</v>
      </c>
      <c r="G915" s="14">
        <v>210</v>
      </c>
      <c r="H915" s="14">
        <v>0</v>
      </c>
      <c r="I915" s="14">
        <v>23.71</v>
      </c>
      <c r="J915" s="14">
        <v>8.81</v>
      </c>
      <c r="K915" s="14">
        <v>210</v>
      </c>
      <c r="L915" s="14">
        <v>135.48</v>
      </c>
      <c r="M915" s="14">
        <v>0</v>
      </c>
      <c r="N915" s="17"/>
      <c r="O915" s="17"/>
      <c r="P915" s="17"/>
      <c r="Q915" s="23">
        <f>(H915+I915+J915+L915+M915+N915+O915+P915)/K915</f>
        <v>0.8</v>
      </c>
      <c r="R915" s="13">
        <v>20200117</v>
      </c>
      <c r="S915" s="13" t="s">
        <v>25</v>
      </c>
      <c r="T915" s="26" t="s">
        <v>26</v>
      </c>
      <c r="U915" s="25"/>
    </row>
    <row r="916" s="2" customFormat="1" ht="14.4" spans="1:21">
      <c r="A916" s="12">
        <v>913</v>
      </c>
      <c r="B916" s="13" t="s">
        <v>1065</v>
      </c>
      <c r="C916" s="13" t="s">
        <v>28</v>
      </c>
      <c r="D916" s="13">
        <v>20200117</v>
      </c>
      <c r="E916" s="13">
        <v>20200101</v>
      </c>
      <c r="F916" s="13" t="s">
        <v>29</v>
      </c>
      <c r="G916" s="14">
        <v>1717.82</v>
      </c>
      <c r="H916" s="14">
        <v>0</v>
      </c>
      <c r="I916" s="14">
        <v>236.71</v>
      </c>
      <c r="J916" s="14">
        <v>0</v>
      </c>
      <c r="K916" s="14">
        <v>1727.42</v>
      </c>
      <c r="L916" s="14">
        <v>1379.66</v>
      </c>
      <c r="M916" s="14">
        <v>0</v>
      </c>
      <c r="N916" s="17"/>
      <c r="O916" s="17"/>
      <c r="P916" s="17"/>
      <c r="Q916" s="23">
        <f>(H916+I916+J916+L916+M916+N916+O916+P916)/K916</f>
        <v>0.935713376017413</v>
      </c>
      <c r="R916" s="13">
        <v>20200117</v>
      </c>
      <c r="S916" s="13" t="s">
        <v>30</v>
      </c>
      <c r="T916" s="26" t="s">
        <v>26</v>
      </c>
      <c r="U916" s="25"/>
    </row>
    <row r="917" s="2" customFormat="1" ht="14.4" spans="1:21">
      <c r="A917" s="12">
        <v>914</v>
      </c>
      <c r="B917" s="13" t="s">
        <v>1066</v>
      </c>
      <c r="C917" s="13" t="s">
        <v>28</v>
      </c>
      <c r="D917" s="13">
        <v>20200121</v>
      </c>
      <c r="E917" s="13">
        <v>20200101</v>
      </c>
      <c r="F917" s="13" t="s">
        <v>29</v>
      </c>
      <c r="G917" s="14">
        <v>2901.54</v>
      </c>
      <c r="H917" s="14">
        <v>0</v>
      </c>
      <c r="I917" s="14">
        <v>397.39</v>
      </c>
      <c r="J917" s="14">
        <v>233.71</v>
      </c>
      <c r="K917" s="14">
        <v>2964.94</v>
      </c>
      <c r="L917" s="14">
        <v>2333.84</v>
      </c>
      <c r="M917" s="14">
        <v>0</v>
      </c>
      <c r="N917" s="17"/>
      <c r="O917" s="17"/>
      <c r="P917" s="17"/>
      <c r="Q917" s="23">
        <f>(H917+I917+J917+L917+M917+N917+O917+P917)/K917</f>
        <v>1</v>
      </c>
      <c r="R917" s="13">
        <v>20200122</v>
      </c>
      <c r="S917" s="13" t="s">
        <v>30</v>
      </c>
      <c r="T917" s="26" t="s">
        <v>26</v>
      </c>
      <c r="U917" s="25"/>
    </row>
    <row r="918" s="2" customFormat="1" ht="14.4" spans="1:21">
      <c r="A918" s="12">
        <v>915</v>
      </c>
      <c r="B918" s="13" t="s">
        <v>1067</v>
      </c>
      <c r="C918" s="13" t="s">
        <v>211</v>
      </c>
      <c r="D918" s="13">
        <v>20200124</v>
      </c>
      <c r="E918" s="13">
        <v>20200114</v>
      </c>
      <c r="F918" s="13" t="s">
        <v>76</v>
      </c>
      <c r="G918" s="14">
        <v>7450.3</v>
      </c>
      <c r="H918" s="14">
        <v>0</v>
      </c>
      <c r="I918" s="14">
        <v>1043.04</v>
      </c>
      <c r="J918" s="14">
        <v>1243.13</v>
      </c>
      <c r="K918" s="14">
        <v>8246.41</v>
      </c>
      <c r="L918" s="14">
        <v>5960.24</v>
      </c>
      <c r="M918" s="14">
        <v>0</v>
      </c>
      <c r="N918" s="17"/>
      <c r="O918" s="17"/>
      <c r="P918" s="17"/>
      <c r="Q918" s="23">
        <f>(H918+I918+J918+L918+M918+N918+O918+P918)/K918</f>
        <v>1</v>
      </c>
      <c r="R918" s="13">
        <v>20200124</v>
      </c>
      <c r="S918" s="13" t="s">
        <v>33</v>
      </c>
      <c r="T918" s="26" t="s">
        <v>26</v>
      </c>
      <c r="U918" s="25"/>
    </row>
    <row r="919" s="2" customFormat="1" ht="14.4" spans="1:21">
      <c r="A919" s="12">
        <v>916</v>
      </c>
      <c r="B919" s="13" t="s">
        <v>1068</v>
      </c>
      <c r="C919" s="13" t="s">
        <v>79</v>
      </c>
      <c r="D919" s="13">
        <v>20200116</v>
      </c>
      <c r="E919" s="13">
        <v>20200116</v>
      </c>
      <c r="F919" s="13" t="s">
        <v>303</v>
      </c>
      <c r="G919" s="14">
        <v>81.92</v>
      </c>
      <c r="H919" s="14">
        <v>0</v>
      </c>
      <c r="I919" s="14">
        <v>0</v>
      </c>
      <c r="J919" s="14">
        <v>65.54</v>
      </c>
      <c r="K919" s="14">
        <v>81.92</v>
      </c>
      <c r="L919" s="14">
        <v>0</v>
      </c>
      <c r="M919" s="14">
        <v>0</v>
      </c>
      <c r="N919" s="17"/>
      <c r="O919" s="17"/>
      <c r="P919" s="17"/>
      <c r="Q919" s="23">
        <f>(H919+I919+J919+L919+M919+N919+O919+P919)/K919</f>
        <v>0.800048828125</v>
      </c>
      <c r="R919" s="13">
        <v>20200116</v>
      </c>
      <c r="S919" s="13" t="s">
        <v>25</v>
      </c>
      <c r="T919" s="26" t="s">
        <v>26</v>
      </c>
      <c r="U919" s="25"/>
    </row>
    <row r="920" s="2" customFormat="1" ht="14.4" spans="1:21">
      <c r="A920" s="12">
        <v>917</v>
      </c>
      <c r="B920" s="13" t="s">
        <v>1069</v>
      </c>
      <c r="C920" s="13" t="s">
        <v>438</v>
      </c>
      <c r="D920" s="13">
        <v>20200121</v>
      </c>
      <c r="E920" s="13">
        <v>20200116</v>
      </c>
      <c r="F920" s="13" t="s">
        <v>48</v>
      </c>
      <c r="G920" s="14">
        <v>11421.08</v>
      </c>
      <c r="H920" s="14">
        <v>0</v>
      </c>
      <c r="I920" s="14">
        <v>1598.95</v>
      </c>
      <c r="J920" s="14">
        <v>977.43</v>
      </c>
      <c r="K920" s="14">
        <v>13014.71</v>
      </c>
      <c r="L920" s="14">
        <v>9136.86</v>
      </c>
      <c r="M920" s="14">
        <v>0</v>
      </c>
      <c r="N920" s="17"/>
      <c r="O920" s="17"/>
      <c r="P920" s="17"/>
      <c r="Q920" s="23">
        <f>(H920+I920+J920+L920+M920+N920+O920+P920)/K920</f>
        <v>0.900000076836134</v>
      </c>
      <c r="R920" s="13">
        <v>20200121</v>
      </c>
      <c r="S920" s="13" t="s">
        <v>33</v>
      </c>
      <c r="T920" s="26" t="s">
        <v>26</v>
      </c>
      <c r="U920" s="25"/>
    </row>
    <row r="921" s="2" customFormat="1" ht="14.4" spans="1:21">
      <c r="A921" s="12">
        <v>918</v>
      </c>
      <c r="B921" s="13" t="s">
        <v>1070</v>
      </c>
      <c r="C921" s="13" t="s">
        <v>28</v>
      </c>
      <c r="D921" s="13">
        <v>20200121</v>
      </c>
      <c r="E921" s="13">
        <v>20200101</v>
      </c>
      <c r="F921" s="13" t="s">
        <v>29</v>
      </c>
      <c r="G921" s="14">
        <v>2546.01</v>
      </c>
      <c r="H921" s="14">
        <v>0</v>
      </c>
      <c r="I921" s="14">
        <v>355.18</v>
      </c>
      <c r="J921" s="14">
        <v>0</v>
      </c>
      <c r="K921" s="14">
        <v>2604.02</v>
      </c>
      <c r="L921" s="14">
        <v>2038.61</v>
      </c>
      <c r="M921" s="14">
        <v>0</v>
      </c>
      <c r="N921" s="17"/>
      <c r="O921" s="17"/>
      <c r="P921" s="17"/>
      <c r="Q921" s="23">
        <f t="shared" ref="Q921:Q959" si="15">(H921+I921+J921+L921+M921+N921+O921+P921)/K921</f>
        <v>0.919267133124938</v>
      </c>
      <c r="R921" s="13">
        <v>20200122</v>
      </c>
      <c r="S921" s="13" t="s">
        <v>30</v>
      </c>
      <c r="T921" s="26" t="s">
        <v>26</v>
      </c>
      <c r="U921" s="25"/>
    </row>
    <row r="922" s="2" customFormat="1" ht="14.4" spans="1:21">
      <c r="A922" s="12">
        <v>919</v>
      </c>
      <c r="B922" s="13" t="s">
        <v>1071</v>
      </c>
      <c r="C922" s="13" t="s">
        <v>28</v>
      </c>
      <c r="D922" s="13">
        <v>20200121</v>
      </c>
      <c r="E922" s="13">
        <v>20200101</v>
      </c>
      <c r="F922" s="13" t="s">
        <v>29</v>
      </c>
      <c r="G922" s="14">
        <v>2297.66</v>
      </c>
      <c r="H922" s="14">
        <v>0</v>
      </c>
      <c r="I922" s="14">
        <v>312.85</v>
      </c>
      <c r="J922" s="14">
        <v>0</v>
      </c>
      <c r="K922" s="14">
        <v>2360.98</v>
      </c>
      <c r="L922" s="14">
        <v>1850.74</v>
      </c>
      <c r="M922" s="14">
        <v>0</v>
      </c>
      <c r="N922" s="17"/>
      <c r="O922" s="17"/>
      <c r="P922" s="17"/>
      <c r="Q922" s="23">
        <f>(H922+I922+J922+L922+M922+N922+O922+P922)/K922</f>
        <v>0.916394886869012</v>
      </c>
      <c r="R922" s="13">
        <v>20200122</v>
      </c>
      <c r="S922" s="13" t="s">
        <v>30</v>
      </c>
      <c r="T922" s="26" t="s">
        <v>26</v>
      </c>
      <c r="U922" s="25"/>
    </row>
    <row r="923" s="2" customFormat="1" ht="14.4" spans="1:21">
      <c r="A923" s="12">
        <v>920</v>
      </c>
      <c r="B923" s="13" t="s">
        <v>1072</v>
      </c>
      <c r="C923" s="13" t="s">
        <v>28</v>
      </c>
      <c r="D923" s="13">
        <v>20200121</v>
      </c>
      <c r="E923" s="13">
        <v>20200101</v>
      </c>
      <c r="F923" s="13" t="s">
        <v>29</v>
      </c>
      <c r="G923" s="14">
        <v>2776.11</v>
      </c>
      <c r="H923" s="14">
        <v>0</v>
      </c>
      <c r="I923" s="14">
        <v>379.83</v>
      </c>
      <c r="J923" s="14">
        <v>0</v>
      </c>
      <c r="K923" s="14">
        <v>2876.56</v>
      </c>
      <c r="L923" s="14">
        <v>2233.5</v>
      </c>
      <c r="M923" s="14">
        <v>0</v>
      </c>
      <c r="N923" s="17"/>
      <c r="O923" s="17"/>
      <c r="P923" s="17"/>
      <c r="Q923" s="23">
        <f>(H923+I923+J923+L923+M923+N923+O923+P923)/K923</f>
        <v>0.908491392496593</v>
      </c>
      <c r="R923" s="13">
        <v>20200122</v>
      </c>
      <c r="S923" s="13" t="s">
        <v>30</v>
      </c>
      <c r="T923" s="26" t="s">
        <v>26</v>
      </c>
      <c r="U923" s="25"/>
    </row>
    <row r="924" s="2" customFormat="1" ht="14.4" spans="1:21">
      <c r="A924" s="12">
        <v>921</v>
      </c>
      <c r="B924" s="13" t="s">
        <v>1073</v>
      </c>
      <c r="C924" s="13" t="s">
        <v>28</v>
      </c>
      <c r="D924" s="13">
        <v>20200121</v>
      </c>
      <c r="E924" s="13">
        <v>20200101</v>
      </c>
      <c r="F924" s="13" t="s">
        <v>29</v>
      </c>
      <c r="G924" s="14">
        <v>2564.61</v>
      </c>
      <c r="H924" s="14">
        <v>0</v>
      </c>
      <c r="I924" s="14">
        <v>348.96</v>
      </c>
      <c r="J924" s="14">
        <v>177.23</v>
      </c>
      <c r="K924" s="14">
        <v>2592.29</v>
      </c>
      <c r="L924" s="14">
        <v>2066.1</v>
      </c>
      <c r="M924" s="14">
        <v>0</v>
      </c>
      <c r="N924" s="17"/>
      <c r="O924" s="17"/>
      <c r="P924" s="17"/>
      <c r="Q924" s="23">
        <f>(H924+I924+J924+L924+M924+N924+O924+P924)/K924</f>
        <v>1</v>
      </c>
      <c r="R924" s="13">
        <v>20200122</v>
      </c>
      <c r="S924" s="13" t="s">
        <v>30</v>
      </c>
      <c r="T924" s="26" t="s">
        <v>26</v>
      </c>
      <c r="U924" s="25"/>
    </row>
    <row r="925" s="2" customFormat="1" ht="14.4" spans="1:21">
      <c r="A925" s="12">
        <v>922</v>
      </c>
      <c r="B925" s="13" t="s">
        <v>1074</v>
      </c>
      <c r="C925" s="13" t="s">
        <v>28</v>
      </c>
      <c r="D925" s="13">
        <v>20200122</v>
      </c>
      <c r="E925" s="13">
        <v>20200101</v>
      </c>
      <c r="F925" s="13" t="s">
        <v>32</v>
      </c>
      <c r="G925" s="14">
        <v>2242.17</v>
      </c>
      <c r="H925" s="14">
        <v>0</v>
      </c>
      <c r="I925" s="14">
        <v>78.48</v>
      </c>
      <c r="J925" s="14">
        <v>0</v>
      </c>
      <c r="K925" s="14">
        <v>2251.32</v>
      </c>
      <c r="L925" s="14">
        <v>2130.06</v>
      </c>
      <c r="M925" s="14">
        <v>0</v>
      </c>
      <c r="N925" s="17"/>
      <c r="O925" s="17"/>
      <c r="P925" s="17"/>
      <c r="Q925" s="23">
        <f>(H925+I925+J925+L925+M925+N925+O925+P925)/K925</f>
        <v>0.980997814615426</v>
      </c>
      <c r="R925" s="13">
        <v>20200122</v>
      </c>
      <c r="S925" s="13" t="s">
        <v>33</v>
      </c>
      <c r="T925" s="26" t="s">
        <v>26</v>
      </c>
      <c r="U925" s="25"/>
    </row>
    <row r="926" s="2" customFormat="1" ht="14.4" spans="1:21">
      <c r="A926" s="12">
        <v>923</v>
      </c>
      <c r="B926" s="13" t="s">
        <v>1075</v>
      </c>
      <c r="C926" s="13" t="s">
        <v>1076</v>
      </c>
      <c r="D926" s="13">
        <v>20200123</v>
      </c>
      <c r="E926" s="13">
        <v>20200121</v>
      </c>
      <c r="F926" s="13" t="s">
        <v>659</v>
      </c>
      <c r="G926" s="14">
        <v>496.19</v>
      </c>
      <c r="H926" s="14">
        <v>0</v>
      </c>
      <c r="I926" s="14">
        <v>17.37</v>
      </c>
      <c r="J926" s="14">
        <v>0</v>
      </c>
      <c r="K926" s="14">
        <v>526.38</v>
      </c>
      <c r="L926" s="14">
        <v>471.38</v>
      </c>
      <c r="M926" s="14">
        <v>0</v>
      </c>
      <c r="N926" s="17"/>
      <c r="O926" s="17"/>
      <c r="P926" s="17"/>
      <c r="Q926" s="23">
        <f>(H926+I926+J926+L926+M926+N926+O926+P926)/K926</f>
        <v>0.928511721569968</v>
      </c>
      <c r="R926" s="13">
        <v>20200123</v>
      </c>
      <c r="S926" s="13" t="s">
        <v>33</v>
      </c>
      <c r="T926" s="26" t="s">
        <v>26</v>
      </c>
      <c r="U926" s="25"/>
    </row>
    <row r="927" s="2" customFormat="1" ht="14.4" spans="1:21">
      <c r="A927" s="12">
        <v>924</v>
      </c>
      <c r="B927" s="13" t="s">
        <v>1077</v>
      </c>
      <c r="C927" s="13" t="s">
        <v>142</v>
      </c>
      <c r="D927" s="13">
        <v>20200123</v>
      </c>
      <c r="E927" s="13">
        <v>20200121</v>
      </c>
      <c r="F927" s="13" t="s">
        <v>48</v>
      </c>
      <c r="G927" s="14">
        <v>4312.1</v>
      </c>
      <c r="H927" s="14">
        <v>0</v>
      </c>
      <c r="I927" s="14">
        <v>603.69</v>
      </c>
      <c r="J927" s="14">
        <v>76.93</v>
      </c>
      <c r="K927" s="14">
        <v>4589.22</v>
      </c>
      <c r="L927" s="14">
        <v>3449.68</v>
      </c>
      <c r="M927" s="14">
        <v>0</v>
      </c>
      <c r="N927" s="17"/>
      <c r="O927" s="17"/>
      <c r="P927" s="17"/>
      <c r="Q927" s="23">
        <f>(H927+I927+J927+L927+M927+N927+O927+P927)/K927</f>
        <v>0.900000435803906</v>
      </c>
      <c r="R927" s="13">
        <v>20200123</v>
      </c>
      <c r="S927" s="13" t="s">
        <v>33</v>
      </c>
      <c r="T927" s="26" t="s">
        <v>26</v>
      </c>
      <c r="U927" s="25"/>
    </row>
    <row r="928" s="2" customFormat="1" ht="14.4" spans="1:21">
      <c r="A928" s="12">
        <v>925</v>
      </c>
      <c r="B928" s="13" t="s">
        <v>1078</v>
      </c>
      <c r="C928" s="13" t="s">
        <v>58</v>
      </c>
      <c r="D928" s="13">
        <v>20200121</v>
      </c>
      <c r="E928" s="13">
        <v>20200116</v>
      </c>
      <c r="F928" s="13" t="s">
        <v>36</v>
      </c>
      <c r="G928" s="14">
        <v>6181.3</v>
      </c>
      <c r="H928" s="14">
        <v>0</v>
      </c>
      <c r="I928" s="14">
        <v>1298.07</v>
      </c>
      <c r="J928" s="14">
        <v>940.23</v>
      </c>
      <c r="K928" s="14">
        <v>7294.68</v>
      </c>
      <c r="L928" s="14">
        <v>4326.91</v>
      </c>
      <c r="M928" s="14">
        <v>0</v>
      </c>
      <c r="N928" s="17"/>
      <c r="O928" s="17"/>
      <c r="P928" s="17"/>
      <c r="Q928" s="23">
        <f>(H928+I928+J928+L928+M928+N928+O928+P928)/K928</f>
        <v>0.899999725827589</v>
      </c>
      <c r="R928" s="13">
        <v>20200121</v>
      </c>
      <c r="S928" s="13" t="s">
        <v>33</v>
      </c>
      <c r="T928" s="26" t="s">
        <v>26</v>
      </c>
      <c r="U928" s="25"/>
    </row>
    <row r="929" s="2" customFormat="1" ht="14.4" spans="1:21">
      <c r="A929" s="12">
        <v>926</v>
      </c>
      <c r="B929" s="13" t="s">
        <v>1078</v>
      </c>
      <c r="C929" s="13" t="s">
        <v>60</v>
      </c>
      <c r="D929" s="13">
        <v>20200121</v>
      </c>
      <c r="E929" s="13">
        <v>20200121</v>
      </c>
      <c r="F929" s="13" t="s">
        <v>36</v>
      </c>
      <c r="G929" s="14">
        <v>1765.83</v>
      </c>
      <c r="H929" s="14">
        <v>0</v>
      </c>
      <c r="I929" s="14">
        <v>370.82</v>
      </c>
      <c r="J929" s="14">
        <v>0</v>
      </c>
      <c r="K929" s="14">
        <v>1765.83</v>
      </c>
      <c r="L929" s="14">
        <v>1236.08</v>
      </c>
      <c r="M929" s="14">
        <v>0</v>
      </c>
      <c r="N929" s="17"/>
      <c r="O929" s="17"/>
      <c r="P929" s="17"/>
      <c r="Q929" s="23">
        <f>(H929+I929+J929+L929+M929+N929+O929+P929)/K929</f>
        <v>0.909996998578572</v>
      </c>
      <c r="R929" s="13">
        <v>20200121</v>
      </c>
      <c r="S929" s="13" t="s">
        <v>25</v>
      </c>
      <c r="T929" s="26" t="s">
        <v>26</v>
      </c>
      <c r="U929" s="25"/>
    </row>
    <row r="930" s="2" customFormat="1" ht="14.4" spans="1:21">
      <c r="A930" s="12">
        <v>927</v>
      </c>
      <c r="B930" s="13" t="s">
        <v>1079</v>
      </c>
      <c r="C930" s="13" t="s">
        <v>126</v>
      </c>
      <c r="D930" s="13">
        <v>20200121</v>
      </c>
      <c r="E930" s="13">
        <v>20200121</v>
      </c>
      <c r="F930" s="13" t="s">
        <v>48</v>
      </c>
      <c r="G930" s="14">
        <v>27.6</v>
      </c>
      <c r="H930" s="14">
        <v>0</v>
      </c>
      <c r="I930" s="14">
        <v>3.86</v>
      </c>
      <c r="J930" s="14">
        <v>0</v>
      </c>
      <c r="K930" s="14">
        <v>27.6</v>
      </c>
      <c r="L930" s="14">
        <v>22.08</v>
      </c>
      <c r="M930" s="14">
        <v>0</v>
      </c>
      <c r="N930" s="17"/>
      <c r="O930" s="17"/>
      <c r="P930" s="17"/>
      <c r="Q930" s="23">
        <f>(H930+I930+J930+L930+M930+N930+O930+P930)/K930</f>
        <v>0.939855072463768</v>
      </c>
      <c r="R930" s="13">
        <v>20200121</v>
      </c>
      <c r="S930" s="13" t="s">
        <v>25</v>
      </c>
      <c r="T930" s="26" t="s">
        <v>26</v>
      </c>
      <c r="U930" s="25"/>
    </row>
    <row r="931" s="2" customFormat="1" ht="14.4" spans="1:21">
      <c r="A931" s="12">
        <v>928</v>
      </c>
      <c r="B931" s="13" t="s">
        <v>1079</v>
      </c>
      <c r="C931" s="13" t="s">
        <v>126</v>
      </c>
      <c r="D931" s="13">
        <v>20200121</v>
      </c>
      <c r="E931" s="13">
        <v>20200121</v>
      </c>
      <c r="F931" s="13" t="s">
        <v>48</v>
      </c>
      <c r="G931" s="14">
        <v>1366.44</v>
      </c>
      <c r="H931" s="14">
        <v>0</v>
      </c>
      <c r="I931" s="14">
        <v>191.3</v>
      </c>
      <c r="J931" s="14">
        <v>0</v>
      </c>
      <c r="K931" s="14">
        <v>1366.44</v>
      </c>
      <c r="L931" s="14">
        <v>1093.15</v>
      </c>
      <c r="M931" s="14">
        <v>0</v>
      </c>
      <c r="N931" s="17"/>
      <c r="O931" s="17"/>
      <c r="P931" s="17"/>
      <c r="Q931" s="23">
        <f>(H931+I931+J931+L931+M931+N931+O931+P931)/K931</f>
        <v>0.939997365416703</v>
      </c>
      <c r="R931" s="13">
        <v>20200121</v>
      </c>
      <c r="S931" s="13" t="s">
        <v>25</v>
      </c>
      <c r="T931" s="26" t="s">
        <v>26</v>
      </c>
      <c r="U931" s="25"/>
    </row>
    <row r="932" s="2" customFormat="1" ht="14.4" spans="1:21">
      <c r="A932" s="12">
        <v>929</v>
      </c>
      <c r="B932" s="13" t="s">
        <v>1080</v>
      </c>
      <c r="C932" s="13" t="s">
        <v>79</v>
      </c>
      <c r="D932" s="13">
        <v>20200117</v>
      </c>
      <c r="E932" s="13">
        <v>20200117</v>
      </c>
      <c r="F932" s="13" t="s">
        <v>390</v>
      </c>
      <c r="G932" s="14">
        <v>300</v>
      </c>
      <c r="H932" s="14">
        <v>0</v>
      </c>
      <c r="I932" s="14">
        <v>3.5</v>
      </c>
      <c r="J932" s="14">
        <v>141.5</v>
      </c>
      <c r="K932" s="14">
        <v>300</v>
      </c>
      <c r="L932" s="14">
        <v>95</v>
      </c>
      <c r="M932" s="14">
        <v>0</v>
      </c>
      <c r="N932" s="17"/>
      <c r="O932" s="17"/>
      <c r="P932" s="17"/>
      <c r="Q932" s="23">
        <f>(H932+I932+J932+L932+M932+N932+O932+P932)/K932</f>
        <v>0.8</v>
      </c>
      <c r="R932" s="13">
        <v>20200117</v>
      </c>
      <c r="S932" s="13" t="s">
        <v>25</v>
      </c>
      <c r="T932" s="26" t="s">
        <v>26</v>
      </c>
      <c r="U932" s="25"/>
    </row>
    <row r="933" s="2" customFormat="1" spans="1:21">
      <c r="A933" s="12">
        <v>930</v>
      </c>
      <c r="B933" s="13" t="s">
        <v>1081</v>
      </c>
      <c r="C933" s="13" t="s">
        <v>737</v>
      </c>
      <c r="D933" s="13">
        <v>20200119</v>
      </c>
      <c r="E933" s="13">
        <v>20200113</v>
      </c>
      <c r="F933" s="13" t="s">
        <v>24</v>
      </c>
      <c r="G933" s="14">
        <v>8721.6</v>
      </c>
      <c r="H933" s="14">
        <v>0</v>
      </c>
      <c r="I933" s="14">
        <v>1221.02</v>
      </c>
      <c r="J933" s="14">
        <v>285.9</v>
      </c>
      <c r="K933" s="14">
        <v>9426.89</v>
      </c>
      <c r="L933" s="14">
        <v>6977.28</v>
      </c>
      <c r="M933" s="14">
        <v>0</v>
      </c>
      <c r="N933" s="17"/>
      <c r="O933" s="17"/>
      <c r="P933" s="17"/>
      <c r="Q933" s="23">
        <f>(H933+I933+J933+L933+M933+N933+O933+P933)/K933</f>
        <v>0.899999893920477</v>
      </c>
      <c r="R933" s="13">
        <v>20200119</v>
      </c>
      <c r="S933" s="13" t="s">
        <v>33</v>
      </c>
      <c r="T933" s="24" t="s">
        <v>26</v>
      </c>
      <c r="U933" s="25"/>
    </row>
    <row r="934" s="2" customFormat="1" spans="1:21">
      <c r="A934" s="12">
        <v>931</v>
      </c>
      <c r="B934" s="13" t="s">
        <v>1082</v>
      </c>
      <c r="C934" s="13" t="s">
        <v>1083</v>
      </c>
      <c r="D934" s="13">
        <v>20200118</v>
      </c>
      <c r="E934" s="13">
        <v>20200115</v>
      </c>
      <c r="F934" s="13" t="s">
        <v>24</v>
      </c>
      <c r="G934" s="14">
        <v>8668.18</v>
      </c>
      <c r="H934" s="14">
        <v>0</v>
      </c>
      <c r="I934" s="14">
        <v>1213.55</v>
      </c>
      <c r="J934" s="14">
        <v>0</v>
      </c>
      <c r="K934" s="14">
        <v>8725.03</v>
      </c>
      <c r="L934" s="14">
        <v>6934.54</v>
      </c>
      <c r="M934" s="14">
        <v>0</v>
      </c>
      <c r="N934" s="17"/>
      <c r="O934" s="17"/>
      <c r="P934" s="17"/>
      <c r="Q934" s="23">
        <f>(H934+I934+J934+L934+M934+N934+O934+P934)/K934</f>
        <v>0.933875298996107</v>
      </c>
      <c r="R934" s="13">
        <v>20200119</v>
      </c>
      <c r="S934" s="13" t="s">
        <v>33</v>
      </c>
      <c r="T934" s="24" t="s">
        <v>26</v>
      </c>
      <c r="U934" s="25"/>
    </row>
    <row r="935" s="2" customFormat="1" ht="14.4" spans="1:21">
      <c r="A935" s="12">
        <v>932</v>
      </c>
      <c r="B935" s="13" t="s">
        <v>1084</v>
      </c>
      <c r="C935" s="13" t="s">
        <v>164</v>
      </c>
      <c r="D935" s="13">
        <v>20200120</v>
      </c>
      <c r="E935" s="13">
        <v>20200120</v>
      </c>
      <c r="F935" s="13" t="s">
        <v>48</v>
      </c>
      <c r="G935" s="14">
        <v>485.12</v>
      </c>
      <c r="H935" s="14">
        <v>0</v>
      </c>
      <c r="I935" s="14">
        <v>56</v>
      </c>
      <c r="J935" s="14">
        <v>12.1</v>
      </c>
      <c r="K935" s="14">
        <v>485.12</v>
      </c>
      <c r="L935" s="14">
        <v>320</v>
      </c>
      <c r="M935" s="14">
        <v>0</v>
      </c>
      <c r="N935" s="17"/>
      <c r="O935" s="17"/>
      <c r="P935" s="17"/>
      <c r="Q935" s="23">
        <f>(H935+I935+J935+L935+M935+N935+O935+P935)/K935</f>
        <v>0.800008245382586</v>
      </c>
      <c r="R935" s="13">
        <v>20200120</v>
      </c>
      <c r="S935" s="13" t="s">
        <v>25</v>
      </c>
      <c r="T935" s="26" t="s">
        <v>26</v>
      </c>
      <c r="U935" s="25"/>
    </row>
    <row r="936" s="2" customFormat="1" ht="14.4" spans="1:21">
      <c r="A936" s="12">
        <v>933</v>
      </c>
      <c r="B936" s="13" t="s">
        <v>1085</v>
      </c>
      <c r="C936" s="13" t="s">
        <v>39</v>
      </c>
      <c r="D936" s="13">
        <v>20200122</v>
      </c>
      <c r="E936" s="13">
        <v>20200122</v>
      </c>
      <c r="F936" s="13" t="s">
        <v>24</v>
      </c>
      <c r="G936" s="14">
        <v>614.29</v>
      </c>
      <c r="H936" s="14">
        <v>0</v>
      </c>
      <c r="I936" s="14">
        <v>63</v>
      </c>
      <c r="J936" s="14">
        <v>92.22</v>
      </c>
      <c r="K936" s="14">
        <v>644.02</v>
      </c>
      <c r="L936" s="14">
        <v>360</v>
      </c>
      <c r="M936" s="14">
        <v>0</v>
      </c>
      <c r="N936" s="17">
        <v>128.8</v>
      </c>
      <c r="O936" s="17"/>
      <c r="P936" s="17"/>
      <c r="Q936" s="23">
        <f>(H936+I936+J936+L936+M936+N936+O936+P936)/K936</f>
        <v>1</v>
      </c>
      <c r="R936" s="13">
        <v>20200122</v>
      </c>
      <c r="S936" s="13" t="s">
        <v>25</v>
      </c>
      <c r="T936" s="24" t="s">
        <v>26</v>
      </c>
      <c r="U936" s="26" t="s">
        <v>40</v>
      </c>
    </row>
    <row r="937" s="2" customFormat="1" spans="1:21">
      <c r="A937" s="12">
        <v>934</v>
      </c>
      <c r="B937" s="13" t="s">
        <v>1086</v>
      </c>
      <c r="C937" s="13" t="s">
        <v>39</v>
      </c>
      <c r="D937" s="13">
        <v>20200117</v>
      </c>
      <c r="E937" s="13">
        <v>20200117</v>
      </c>
      <c r="F937" s="13" t="s">
        <v>24</v>
      </c>
      <c r="G937" s="14">
        <v>422.32</v>
      </c>
      <c r="H937" s="14">
        <v>0</v>
      </c>
      <c r="I937" s="14">
        <v>49</v>
      </c>
      <c r="J937" s="14">
        <v>93.32</v>
      </c>
      <c r="K937" s="14">
        <v>422.32</v>
      </c>
      <c r="L937" s="14">
        <v>280</v>
      </c>
      <c r="M937" s="14">
        <v>0</v>
      </c>
      <c r="N937" s="17"/>
      <c r="O937" s="17"/>
      <c r="P937" s="17"/>
      <c r="Q937" s="23">
        <f>(H937+I937+J937+L937+M937+N937+O937+P937)/K937</f>
        <v>1</v>
      </c>
      <c r="R937" s="13">
        <v>20200117</v>
      </c>
      <c r="S937" s="13" t="s">
        <v>25</v>
      </c>
      <c r="T937" s="24" t="s">
        <v>26</v>
      </c>
      <c r="U937" s="25"/>
    </row>
    <row r="938" s="2" customFormat="1" ht="14.4" spans="1:21">
      <c r="A938" s="12">
        <v>935</v>
      </c>
      <c r="B938" s="13" t="s">
        <v>1086</v>
      </c>
      <c r="C938" s="13" t="s">
        <v>1087</v>
      </c>
      <c r="D938" s="13">
        <v>20200120</v>
      </c>
      <c r="E938" s="13">
        <v>20200116</v>
      </c>
      <c r="F938" s="13" t="s">
        <v>43</v>
      </c>
      <c r="G938" s="14">
        <v>2943.49</v>
      </c>
      <c r="H938" s="14">
        <v>0</v>
      </c>
      <c r="I938" s="14">
        <v>103.02</v>
      </c>
      <c r="J938" s="14">
        <v>425.69</v>
      </c>
      <c r="K938" s="14">
        <v>3325.03</v>
      </c>
      <c r="L938" s="14">
        <v>2796.32</v>
      </c>
      <c r="M938" s="14">
        <v>0</v>
      </c>
      <c r="N938" s="17"/>
      <c r="O938" s="17"/>
      <c r="P938" s="17"/>
      <c r="Q938" s="23">
        <f>(H938+I938+J938+L938+M938+N938+O938+P938)/K938</f>
        <v>1</v>
      </c>
      <c r="R938" s="13">
        <v>20200120</v>
      </c>
      <c r="S938" s="13" t="s">
        <v>33</v>
      </c>
      <c r="T938" s="26" t="s">
        <v>26</v>
      </c>
      <c r="U938" s="25"/>
    </row>
    <row r="939" s="2" customFormat="1" ht="14.4" spans="1:21">
      <c r="A939" s="12">
        <v>936</v>
      </c>
      <c r="B939" s="13" t="s">
        <v>1088</v>
      </c>
      <c r="C939" s="13" t="s">
        <v>183</v>
      </c>
      <c r="D939" s="13">
        <v>20200122</v>
      </c>
      <c r="E939" s="13">
        <v>20200119</v>
      </c>
      <c r="F939" s="13" t="s">
        <v>43</v>
      </c>
      <c r="G939" s="14">
        <v>3470.61</v>
      </c>
      <c r="H939" s="14">
        <v>0</v>
      </c>
      <c r="I939" s="14">
        <v>121.47</v>
      </c>
      <c r="J939" s="14">
        <v>0</v>
      </c>
      <c r="K939" s="14">
        <v>3798.85</v>
      </c>
      <c r="L939" s="14">
        <v>3297.08</v>
      </c>
      <c r="M939" s="14">
        <v>0</v>
      </c>
      <c r="N939" s="17"/>
      <c r="O939" s="17"/>
      <c r="P939" s="17"/>
      <c r="Q939" s="23">
        <f>(H939+I939+J939+L939+M939+N939+O939+P939)/K939</f>
        <v>0.899890756413125</v>
      </c>
      <c r="R939" s="13">
        <v>20200122</v>
      </c>
      <c r="S939" s="13" t="s">
        <v>33</v>
      </c>
      <c r="T939" s="26" t="s">
        <v>26</v>
      </c>
      <c r="U939" s="25"/>
    </row>
    <row r="940" s="2" customFormat="1" ht="14.4" spans="1:21">
      <c r="A940" s="12">
        <v>937</v>
      </c>
      <c r="B940" s="13" t="s">
        <v>1089</v>
      </c>
      <c r="C940" s="13" t="s">
        <v>28</v>
      </c>
      <c r="D940" s="13">
        <v>20200120</v>
      </c>
      <c r="E940" s="13">
        <v>20191231</v>
      </c>
      <c r="F940" s="13" t="s">
        <v>268</v>
      </c>
      <c r="G940" s="14">
        <v>3734.49</v>
      </c>
      <c r="H940" s="14">
        <v>0</v>
      </c>
      <c r="I940" s="14">
        <v>784.24</v>
      </c>
      <c r="J940" s="14">
        <v>0</v>
      </c>
      <c r="K940" s="14">
        <v>3734.49</v>
      </c>
      <c r="L940" s="14">
        <v>2614.14</v>
      </c>
      <c r="M940" s="14">
        <v>0</v>
      </c>
      <c r="N940" s="17"/>
      <c r="O940" s="17"/>
      <c r="P940" s="17"/>
      <c r="Q940" s="23">
        <f>(H940+I940+J940+L940+M940+N940+O940+P940)/K940</f>
        <v>0.909998420132334</v>
      </c>
      <c r="R940" s="13">
        <v>20200120</v>
      </c>
      <c r="S940" s="13" t="s">
        <v>30</v>
      </c>
      <c r="T940" s="26" t="s">
        <v>26</v>
      </c>
      <c r="U940" s="25"/>
    </row>
    <row r="941" s="2" customFormat="1" ht="14.4" spans="1:21">
      <c r="A941" s="12">
        <v>938</v>
      </c>
      <c r="B941" s="13" t="s">
        <v>1090</v>
      </c>
      <c r="C941" s="13" t="s">
        <v>42</v>
      </c>
      <c r="D941" s="13">
        <v>20200116</v>
      </c>
      <c r="E941" s="13">
        <v>20200116</v>
      </c>
      <c r="F941" s="13" t="s">
        <v>43</v>
      </c>
      <c r="G941" s="14">
        <v>477.54</v>
      </c>
      <c r="H941" s="14">
        <v>0</v>
      </c>
      <c r="I941" s="14">
        <v>14.12</v>
      </c>
      <c r="J941" s="14">
        <v>0</v>
      </c>
      <c r="K941" s="14">
        <v>478.04</v>
      </c>
      <c r="L941" s="14">
        <v>383.06</v>
      </c>
      <c r="M941" s="14">
        <v>0</v>
      </c>
      <c r="N941" s="17"/>
      <c r="O941" s="17"/>
      <c r="P941" s="17"/>
      <c r="Q941" s="23">
        <f>(H941+I941+J941+L941+M941+N941+O941+P941)/K941</f>
        <v>0.830850974813823</v>
      </c>
      <c r="R941" s="13">
        <v>20200116</v>
      </c>
      <c r="S941" s="13" t="s">
        <v>25</v>
      </c>
      <c r="T941" s="26" t="s">
        <v>26</v>
      </c>
      <c r="U941" s="25"/>
    </row>
    <row r="942" s="2" customFormat="1" ht="14.4" spans="1:21">
      <c r="A942" s="12">
        <v>939</v>
      </c>
      <c r="B942" s="13" t="s">
        <v>1091</v>
      </c>
      <c r="C942" s="13" t="s">
        <v>147</v>
      </c>
      <c r="D942" s="13">
        <v>20200120</v>
      </c>
      <c r="E942" s="13">
        <v>20200120</v>
      </c>
      <c r="F942" s="13" t="s">
        <v>48</v>
      </c>
      <c r="G942" s="14">
        <v>54</v>
      </c>
      <c r="H942" s="14">
        <v>0</v>
      </c>
      <c r="I942" s="14">
        <v>7.56</v>
      </c>
      <c r="J942" s="14">
        <v>0</v>
      </c>
      <c r="K942" s="14">
        <v>54</v>
      </c>
      <c r="L942" s="14">
        <v>43.2</v>
      </c>
      <c r="M942" s="14">
        <v>0</v>
      </c>
      <c r="N942" s="17"/>
      <c r="O942" s="17"/>
      <c r="P942" s="17"/>
      <c r="Q942" s="23">
        <f>(H942+I942+J942+L942+M942+N942+O942+P942)/K942</f>
        <v>0.94</v>
      </c>
      <c r="R942" s="13">
        <v>20200120</v>
      </c>
      <c r="S942" s="13" t="s">
        <v>25</v>
      </c>
      <c r="T942" s="26" t="s">
        <v>26</v>
      </c>
      <c r="U942" s="25"/>
    </row>
    <row r="943" s="2" customFormat="1" ht="14.4" spans="1:21">
      <c r="A943" s="12">
        <v>940</v>
      </c>
      <c r="B943" s="13" t="s">
        <v>1092</v>
      </c>
      <c r="C943" s="13" t="s">
        <v>28</v>
      </c>
      <c r="D943" s="13">
        <v>20200121</v>
      </c>
      <c r="E943" s="13">
        <v>20200101</v>
      </c>
      <c r="F943" s="13" t="s">
        <v>29</v>
      </c>
      <c r="G943" s="14">
        <v>2767.98</v>
      </c>
      <c r="H943" s="14">
        <v>0</v>
      </c>
      <c r="I943" s="14">
        <v>377.02</v>
      </c>
      <c r="J943" s="14">
        <v>0</v>
      </c>
      <c r="K943" s="14">
        <v>2825.99</v>
      </c>
      <c r="L943" s="14">
        <v>2229.38</v>
      </c>
      <c r="M943" s="14">
        <v>0</v>
      </c>
      <c r="N943" s="17"/>
      <c r="O943" s="17"/>
      <c r="P943" s="17"/>
      <c r="Q943" s="23">
        <f>(H943+I943+J943+L943+M943+N943+O943+P943)/K943</f>
        <v>0.922296257240825</v>
      </c>
      <c r="R943" s="13">
        <v>20200122</v>
      </c>
      <c r="S943" s="13" t="s">
        <v>30</v>
      </c>
      <c r="T943" s="26" t="s">
        <v>26</v>
      </c>
      <c r="U943" s="25"/>
    </row>
    <row r="944" s="2" customFormat="1" ht="14.4" spans="1:21">
      <c r="A944" s="12">
        <v>941</v>
      </c>
      <c r="B944" s="13" t="s">
        <v>1093</v>
      </c>
      <c r="C944" s="13" t="s">
        <v>39</v>
      </c>
      <c r="D944" s="13">
        <v>20200122</v>
      </c>
      <c r="E944" s="13">
        <v>20200122</v>
      </c>
      <c r="F944" s="13" t="s">
        <v>29</v>
      </c>
      <c r="G944" s="14">
        <v>657</v>
      </c>
      <c r="H944" s="14">
        <v>0</v>
      </c>
      <c r="I944" s="14">
        <v>49</v>
      </c>
      <c r="J944" s="14">
        <v>196.6</v>
      </c>
      <c r="K944" s="14">
        <v>657</v>
      </c>
      <c r="L944" s="14">
        <v>280</v>
      </c>
      <c r="M944" s="14">
        <v>0</v>
      </c>
      <c r="N944" s="17"/>
      <c r="O944" s="17"/>
      <c r="P944" s="17"/>
      <c r="Q944" s="23">
        <f>(H944+I944+J944+L944+M944+N944+O944+P944)/K944</f>
        <v>0.8</v>
      </c>
      <c r="R944" s="13">
        <v>20200122</v>
      </c>
      <c r="S944" s="13" t="s">
        <v>25</v>
      </c>
      <c r="T944" s="26" t="s">
        <v>26</v>
      </c>
      <c r="U944" s="25"/>
    </row>
    <row r="945" s="2" customFormat="1" ht="14.4" spans="1:21">
      <c r="A945" s="12">
        <v>942</v>
      </c>
      <c r="B945" s="13" t="s">
        <v>1094</v>
      </c>
      <c r="C945" s="13" t="s">
        <v>1095</v>
      </c>
      <c r="D945" s="13">
        <v>20200123</v>
      </c>
      <c r="E945" s="13">
        <v>20200111</v>
      </c>
      <c r="F945" s="13" t="s">
        <v>48</v>
      </c>
      <c r="G945" s="14">
        <v>9622.41</v>
      </c>
      <c r="H945" s="14">
        <v>0</v>
      </c>
      <c r="I945" s="14">
        <v>1347.14</v>
      </c>
      <c r="J945" s="14">
        <v>335.4</v>
      </c>
      <c r="K945" s="14">
        <v>10422.74</v>
      </c>
      <c r="L945" s="14">
        <v>7697.93</v>
      </c>
      <c r="M945" s="14">
        <v>0</v>
      </c>
      <c r="N945" s="17"/>
      <c r="O945" s="17"/>
      <c r="P945" s="17"/>
      <c r="Q945" s="23">
        <f>(H945+I945+J945+L945+M945+N945+O945+P945)/K945</f>
        <v>0.900000383776243</v>
      </c>
      <c r="R945" s="13">
        <v>20200123</v>
      </c>
      <c r="S945" s="13" t="s">
        <v>33</v>
      </c>
      <c r="T945" s="26" t="s">
        <v>26</v>
      </c>
      <c r="U945" s="25"/>
    </row>
    <row r="946" s="2" customFormat="1" ht="14.4" spans="1:21">
      <c r="A946" s="12">
        <v>943</v>
      </c>
      <c r="B946" s="13" t="s">
        <v>1096</v>
      </c>
      <c r="C946" s="13" t="s">
        <v>108</v>
      </c>
      <c r="D946" s="13">
        <v>20200121</v>
      </c>
      <c r="E946" s="13">
        <v>20200121</v>
      </c>
      <c r="F946" s="13" t="s">
        <v>48</v>
      </c>
      <c r="G946" s="14">
        <v>407.49</v>
      </c>
      <c r="H946" s="14">
        <v>0</v>
      </c>
      <c r="I946" s="14">
        <v>57.05</v>
      </c>
      <c r="J946" s="14">
        <v>0</v>
      </c>
      <c r="K946" s="14">
        <v>407.49</v>
      </c>
      <c r="L946" s="14">
        <v>325.99</v>
      </c>
      <c r="M946" s="14">
        <v>0</v>
      </c>
      <c r="N946" s="17"/>
      <c r="O946" s="17"/>
      <c r="P946" s="17"/>
      <c r="Q946" s="23">
        <f>(H946+I946+J946+L946+M946+N946+O946+P946)/K946</f>
        <v>0.939998527571229</v>
      </c>
      <c r="R946" s="13">
        <v>20200121</v>
      </c>
      <c r="S946" s="13" t="s">
        <v>25</v>
      </c>
      <c r="T946" s="26" t="s">
        <v>26</v>
      </c>
      <c r="U946" s="25"/>
    </row>
    <row r="947" s="2" customFormat="1" ht="14.4" spans="1:21">
      <c r="A947" s="12">
        <v>944</v>
      </c>
      <c r="B947" s="13" t="s">
        <v>1097</v>
      </c>
      <c r="C947" s="13" t="s">
        <v>39</v>
      </c>
      <c r="D947" s="13">
        <v>20200120</v>
      </c>
      <c r="E947" s="13">
        <v>20200120</v>
      </c>
      <c r="F947" s="13" t="s">
        <v>29</v>
      </c>
      <c r="G947" s="14">
        <v>132</v>
      </c>
      <c r="H947" s="14">
        <v>0</v>
      </c>
      <c r="I947" s="14">
        <v>18.48</v>
      </c>
      <c r="J947" s="14">
        <v>0</v>
      </c>
      <c r="K947" s="14">
        <v>132</v>
      </c>
      <c r="L947" s="14">
        <v>105.6</v>
      </c>
      <c r="M947" s="14">
        <v>0</v>
      </c>
      <c r="N947" s="17"/>
      <c r="O947" s="17"/>
      <c r="P947" s="17"/>
      <c r="Q947" s="23">
        <f>(H947+I947+J947+L947+M947+N947+O947+P947)/K947</f>
        <v>0.94</v>
      </c>
      <c r="R947" s="13">
        <v>20200120</v>
      </c>
      <c r="S947" s="13" t="s">
        <v>25</v>
      </c>
      <c r="T947" s="26" t="s">
        <v>26</v>
      </c>
      <c r="U947" s="25"/>
    </row>
    <row r="948" s="2" customFormat="1" ht="14.4" spans="1:21">
      <c r="A948" s="12">
        <v>945</v>
      </c>
      <c r="B948" s="13" t="s">
        <v>1098</v>
      </c>
      <c r="C948" s="13" t="s">
        <v>23</v>
      </c>
      <c r="D948" s="13">
        <v>20200123</v>
      </c>
      <c r="E948" s="13">
        <v>20200123</v>
      </c>
      <c r="F948" s="13" t="s">
        <v>904</v>
      </c>
      <c r="G948" s="14">
        <v>114.53</v>
      </c>
      <c r="H948" s="14">
        <v>0</v>
      </c>
      <c r="I948" s="14">
        <v>4.01</v>
      </c>
      <c r="J948" s="14">
        <v>0</v>
      </c>
      <c r="K948" s="14">
        <v>114.53</v>
      </c>
      <c r="L948" s="14">
        <v>108.8</v>
      </c>
      <c r="M948" s="14">
        <v>0</v>
      </c>
      <c r="N948" s="17"/>
      <c r="O948" s="17"/>
      <c r="P948" s="17"/>
      <c r="Q948" s="23">
        <f>(H948+I948+J948+L948+M948+N948+O948+P948)/K948</f>
        <v>0.984982100759626</v>
      </c>
      <c r="R948" s="13">
        <v>20200123</v>
      </c>
      <c r="S948" s="13" t="s">
        <v>25</v>
      </c>
      <c r="T948" s="26" t="s">
        <v>26</v>
      </c>
      <c r="U948" s="25"/>
    </row>
    <row r="949" s="2" customFormat="1" ht="14.4" spans="1:21">
      <c r="A949" s="12">
        <v>946</v>
      </c>
      <c r="B949" s="13" t="s">
        <v>1099</v>
      </c>
      <c r="C949" s="13" t="s">
        <v>770</v>
      </c>
      <c r="D949" s="13">
        <v>20200112</v>
      </c>
      <c r="E949" s="13">
        <v>20200105</v>
      </c>
      <c r="F949" s="13" t="s">
        <v>76</v>
      </c>
      <c r="G949" s="14">
        <v>5716.69</v>
      </c>
      <c r="H949" s="14">
        <v>0</v>
      </c>
      <c r="I949" s="14">
        <v>800.34</v>
      </c>
      <c r="J949" s="14">
        <v>685.2</v>
      </c>
      <c r="K949" s="14">
        <v>6058.89</v>
      </c>
      <c r="L949" s="14">
        <v>4573.35</v>
      </c>
      <c r="M949" s="14">
        <v>0</v>
      </c>
      <c r="N949" s="17"/>
      <c r="O949" s="17"/>
      <c r="P949" s="17"/>
      <c r="Q949" s="23">
        <f>(H949+I949+J949+L949+M949+N949+O949+P949)/K949</f>
        <v>1</v>
      </c>
      <c r="R949" s="13">
        <v>20200120</v>
      </c>
      <c r="S949" s="13" t="s">
        <v>33</v>
      </c>
      <c r="T949" s="26" t="s">
        <v>26</v>
      </c>
      <c r="U949" s="25"/>
    </row>
    <row r="950" s="2" customFormat="1" ht="14.4" spans="1:21">
      <c r="A950" s="12">
        <v>947</v>
      </c>
      <c r="B950" s="13" t="s">
        <v>1100</v>
      </c>
      <c r="C950" s="13" t="s">
        <v>55</v>
      </c>
      <c r="D950" s="13">
        <v>20200120</v>
      </c>
      <c r="E950" s="13">
        <v>20200120</v>
      </c>
      <c r="F950" s="13" t="s">
        <v>48</v>
      </c>
      <c r="G950" s="14">
        <v>152</v>
      </c>
      <c r="H950" s="14">
        <v>0</v>
      </c>
      <c r="I950" s="14">
        <v>21.28</v>
      </c>
      <c r="J950" s="14">
        <v>0</v>
      </c>
      <c r="K950" s="14">
        <v>152</v>
      </c>
      <c r="L950" s="14">
        <v>121.6</v>
      </c>
      <c r="M950" s="14">
        <v>0</v>
      </c>
      <c r="N950" s="17"/>
      <c r="O950" s="17"/>
      <c r="P950" s="17"/>
      <c r="Q950" s="23">
        <f>(H950+I950+J950+L950+M950+N950+O950+P950)/K950</f>
        <v>0.94</v>
      </c>
      <c r="R950" s="13">
        <v>20200120</v>
      </c>
      <c r="S950" s="13" t="s">
        <v>25</v>
      </c>
      <c r="T950" s="26" t="s">
        <v>26</v>
      </c>
      <c r="U950" s="25"/>
    </row>
    <row r="951" s="2" customFormat="1" ht="14.4" spans="1:21">
      <c r="A951" s="12">
        <v>948</v>
      </c>
      <c r="B951" s="13" t="s">
        <v>1100</v>
      </c>
      <c r="C951" s="13" t="s">
        <v>55</v>
      </c>
      <c r="D951" s="13">
        <v>20200120</v>
      </c>
      <c r="E951" s="13">
        <v>20200120</v>
      </c>
      <c r="F951" s="13" t="s">
        <v>48</v>
      </c>
      <c r="G951" s="14">
        <v>529.92</v>
      </c>
      <c r="H951" s="14">
        <v>0</v>
      </c>
      <c r="I951" s="14">
        <v>41.72</v>
      </c>
      <c r="J951" s="14">
        <v>143.82</v>
      </c>
      <c r="K951" s="14">
        <v>529.92</v>
      </c>
      <c r="L951" s="14">
        <v>238.4</v>
      </c>
      <c r="M951" s="14">
        <v>0</v>
      </c>
      <c r="N951" s="17"/>
      <c r="O951" s="17"/>
      <c r="P951" s="17"/>
      <c r="Q951" s="23">
        <f>(H951+I951+J951+L951+M951+N951+O951+P951)/K951</f>
        <v>0.800007548309179</v>
      </c>
      <c r="R951" s="13">
        <v>20200120</v>
      </c>
      <c r="S951" s="13" t="s">
        <v>25</v>
      </c>
      <c r="T951" s="26" t="s">
        <v>26</v>
      </c>
      <c r="U951" s="25"/>
    </row>
    <row r="952" s="2" customFormat="1" ht="14.4" spans="1:21">
      <c r="A952" s="12">
        <v>949</v>
      </c>
      <c r="B952" s="13" t="s">
        <v>1101</v>
      </c>
      <c r="C952" s="13" t="s">
        <v>142</v>
      </c>
      <c r="D952" s="13">
        <v>20200121</v>
      </c>
      <c r="E952" s="13">
        <v>20200113</v>
      </c>
      <c r="F952" s="13" t="s">
        <v>91</v>
      </c>
      <c r="G952" s="14">
        <v>2228.42</v>
      </c>
      <c r="H952" s="14">
        <v>0</v>
      </c>
      <c r="I952" s="14">
        <v>77.99</v>
      </c>
      <c r="J952" s="14">
        <v>685.49</v>
      </c>
      <c r="K952" s="14">
        <v>3200.53</v>
      </c>
      <c r="L952" s="14">
        <v>2117</v>
      </c>
      <c r="M952" s="14">
        <v>0</v>
      </c>
      <c r="N952" s="17"/>
      <c r="O952" s="17"/>
      <c r="P952" s="17"/>
      <c r="Q952" s="23">
        <f>(H952+I952+J952+L952+M952+N952+O952+P952)/K952</f>
        <v>0.900000937344752</v>
      </c>
      <c r="R952" s="13">
        <v>20200124</v>
      </c>
      <c r="S952" s="13" t="s">
        <v>33</v>
      </c>
      <c r="T952" s="26" t="s">
        <v>26</v>
      </c>
      <c r="U952" s="25"/>
    </row>
    <row r="953" s="2" customFormat="1" ht="14.4" spans="1:21">
      <c r="A953" s="12">
        <v>950</v>
      </c>
      <c r="B953" s="13" t="s">
        <v>1102</v>
      </c>
      <c r="C953" s="13" t="s">
        <v>1103</v>
      </c>
      <c r="D953" s="13">
        <v>20200124</v>
      </c>
      <c r="E953" s="13">
        <v>20200124</v>
      </c>
      <c r="F953" s="13" t="s">
        <v>91</v>
      </c>
      <c r="G953" s="14">
        <v>86.01</v>
      </c>
      <c r="H953" s="14">
        <v>0</v>
      </c>
      <c r="I953" s="14">
        <v>3.01</v>
      </c>
      <c r="J953" s="14">
        <v>0</v>
      </c>
      <c r="K953" s="14">
        <v>86.01</v>
      </c>
      <c r="L953" s="14">
        <v>81.71</v>
      </c>
      <c r="M953" s="14">
        <v>0</v>
      </c>
      <c r="N953" s="17"/>
      <c r="O953" s="17"/>
      <c r="P953" s="17"/>
      <c r="Q953" s="23">
        <f>(H953+I953+J953+L953+M953+N953+O953+P953)/K953</f>
        <v>0.985001743983258</v>
      </c>
      <c r="R953" s="13">
        <v>20200124</v>
      </c>
      <c r="S953" s="13" t="s">
        <v>25</v>
      </c>
      <c r="T953" s="26" t="s">
        <v>26</v>
      </c>
      <c r="U953" s="25"/>
    </row>
    <row r="954" s="2" customFormat="1" ht="14.4" spans="1:21">
      <c r="A954" s="12">
        <v>951</v>
      </c>
      <c r="B954" s="13" t="s">
        <v>1104</v>
      </c>
      <c r="C954" s="13" t="s">
        <v>279</v>
      </c>
      <c r="D954" s="13">
        <v>20200121</v>
      </c>
      <c r="E954" s="13">
        <v>20200121</v>
      </c>
      <c r="F954" s="13" t="s">
        <v>76</v>
      </c>
      <c r="G954" s="14">
        <v>725</v>
      </c>
      <c r="H954" s="14">
        <v>0</v>
      </c>
      <c r="I954" s="14">
        <v>84</v>
      </c>
      <c r="J954" s="14">
        <v>16</v>
      </c>
      <c r="K954" s="14">
        <v>725</v>
      </c>
      <c r="L954" s="14">
        <v>480</v>
      </c>
      <c r="M954" s="14">
        <v>0</v>
      </c>
      <c r="N954" s="17"/>
      <c r="O954" s="17"/>
      <c r="P954" s="17"/>
      <c r="Q954" s="23">
        <f>(H954+I954+J954+L954+M954+N954+O954+P954)/K954</f>
        <v>0.8</v>
      </c>
      <c r="R954" s="13">
        <v>20200121</v>
      </c>
      <c r="S954" s="13" t="s">
        <v>25</v>
      </c>
      <c r="T954" s="26" t="s">
        <v>26</v>
      </c>
      <c r="U954" s="25"/>
    </row>
    <row r="955" s="2" customFormat="1" ht="14.4" spans="1:21">
      <c r="A955" s="12">
        <v>952</v>
      </c>
      <c r="B955" s="13" t="s">
        <v>1105</v>
      </c>
      <c r="C955" s="13" t="s">
        <v>923</v>
      </c>
      <c r="D955" s="13">
        <v>20200121</v>
      </c>
      <c r="E955" s="13">
        <v>20200121</v>
      </c>
      <c r="F955" s="13" t="s">
        <v>48</v>
      </c>
      <c r="G955" s="14">
        <v>2772.05</v>
      </c>
      <c r="H955" s="14">
        <v>0</v>
      </c>
      <c r="I955" s="14">
        <v>323.4</v>
      </c>
      <c r="J955" s="14">
        <v>214.24</v>
      </c>
      <c r="K955" s="14">
        <v>2772.05</v>
      </c>
      <c r="L955" s="14">
        <v>1680</v>
      </c>
      <c r="M955" s="14">
        <v>0</v>
      </c>
      <c r="N955" s="17"/>
      <c r="O955" s="17"/>
      <c r="P955" s="17"/>
      <c r="Q955" s="23">
        <f>(H955+I955+J955+L955+M955+N955+O955+P955)/K955</f>
        <v>0.8</v>
      </c>
      <c r="R955" s="13">
        <v>20200121</v>
      </c>
      <c r="S955" s="13" t="s">
        <v>25</v>
      </c>
      <c r="T955" s="26" t="s">
        <v>26</v>
      </c>
      <c r="U955" s="25"/>
    </row>
    <row r="956" s="2" customFormat="1" ht="14.4" spans="1:21">
      <c r="A956" s="12">
        <v>953</v>
      </c>
      <c r="B956" s="13" t="s">
        <v>1106</v>
      </c>
      <c r="C956" s="13" t="s">
        <v>53</v>
      </c>
      <c r="D956" s="13">
        <v>20200116</v>
      </c>
      <c r="E956" s="13">
        <v>20200116</v>
      </c>
      <c r="F956" s="13" t="s">
        <v>48</v>
      </c>
      <c r="G956" s="14">
        <v>251.85</v>
      </c>
      <c r="H956" s="14">
        <v>0</v>
      </c>
      <c r="I956" s="14">
        <v>35.26</v>
      </c>
      <c r="J956" s="14">
        <v>0</v>
      </c>
      <c r="K956" s="14">
        <v>251.85</v>
      </c>
      <c r="L956" s="14">
        <v>201.48</v>
      </c>
      <c r="M956" s="14">
        <v>0</v>
      </c>
      <c r="N956" s="17"/>
      <c r="O956" s="17"/>
      <c r="P956" s="17"/>
      <c r="Q956" s="23">
        <f>(H956+I956+J956+L956+M956+N956+O956+P956)/K956</f>
        <v>0.940003970617431</v>
      </c>
      <c r="R956" s="13">
        <v>20200116</v>
      </c>
      <c r="S956" s="13" t="s">
        <v>25</v>
      </c>
      <c r="T956" s="26" t="s">
        <v>26</v>
      </c>
      <c r="U956" s="25"/>
    </row>
    <row r="957" s="2" customFormat="1" ht="14.4" spans="1:21">
      <c r="A957" s="12">
        <v>954</v>
      </c>
      <c r="B957" s="13" t="s">
        <v>1107</v>
      </c>
      <c r="C957" s="13" t="s">
        <v>53</v>
      </c>
      <c r="D957" s="13">
        <v>20200116</v>
      </c>
      <c r="E957" s="13">
        <v>20200116</v>
      </c>
      <c r="F957" s="13" t="s">
        <v>48</v>
      </c>
      <c r="G957" s="14">
        <v>16.55</v>
      </c>
      <c r="H957" s="14">
        <v>0</v>
      </c>
      <c r="I957" s="14">
        <v>2.32</v>
      </c>
      <c r="J957" s="14">
        <v>0</v>
      </c>
      <c r="K957" s="14">
        <v>16.55</v>
      </c>
      <c r="L957" s="14">
        <v>13.24</v>
      </c>
      <c r="M957" s="14">
        <v>0</v>
      </c>
      <c r="N957" s="17"/>
      <c r="O957" s="17"/>
      <c r="P957" s="17"/>
      <c r="Q957" s="23">
        <f>(H957+I957+J957+L957+M957+N957+O957+P957)/K957</f>
        <v>0.940181268882175</v>
      </c>
      <c r="R957" s="13">
        <v>20200116</v>
      </c>
      <c r="S957" s="13" t="s">
        <v>25</v>
      </c>
      <c r="T957" s="26" t="s">
        <v>26</v>
      </c>
      <c r="U957" s="25"/>
    </row>
    <row r="958" s="2" customFormat="1" ht="14.4" spans="1:21">
      <c r="A958" s="12">
        <v>955</v>
      </c>
      <c r="B958" s="13" t="s">
        <v>1107</v>
      </c>
      <c r="C958" s="13" t="s">
        <v>53</v>
      </c>
      <c r="D958" s="13">
        <v>20200116</v>
      </c>
      <c r="E958" s="13">
        <v>20200116</v>
      </c>
      <c r="F958" s="13" t="s">
        <v>48</v>
      </c>
      <c r="G958" s="14">
        <v>143.72</v>
      </c>
      <c r="H958" s="14">
        <v>0</v>
      </c>
      <c r="I958" s="14">
        <v>20.12</v>
      </c>
      <c r="J958" s="14">
        <v>0</v>
      </c>
      <c r="K958" s="14">
        <v>143.72</v>
      </c>
      <c r="L958" s="14">
        <v>114.98</v>
      </c>
      <c r="M958" s="14">
        <v>0</v>
      </c>
      <c r="N958" s="17"/>
      <c r="O958" s="17"/>
      <c r="P958" s="17"/>
      <c r="Q958" s="23">
        <f>(H958+I958+J958+L958+M958+N958+O958+P958)/K958</f>
        <v>0.940022265516282</v>
      </c>
      <c r="R958" s="13">
        <v>20200116</v>
      </c>
      <c r="S958" s="13" t="s">
        <v>25</v>
      </c>
      <c r="T958" s="26" t="s">
        <v>26</v>
      </c>
      <c r="U958" s="25"/>
    </row>
    <row r="959" s="2" customFormat="1" ht="14.4" spans="1:21">
      <c r="A959" s="12">
        <v>956</v>
      </c>
      <c r="B959" s="13" t="s">
        <v>1108</v>
      </c>
      <c r="C959" s="13" t="s">
        <v>39</v>
      </c>
      <c r="D959" s="13">
        <v>20200121</v>
      </c>
      <c r="E959" s="13">
        <v>20200121</v>
      </c>
      <c r="F959" s="13" t="s">
        <v>24</v>
      </c>
      <c r="G959" s="14">
        <v>700.32</v>
      </c>
      <c r="H959" s="14">
        <v>0</v>
      </c>
      <c r="I959" s="14">
        <v>49</v>
      </c>
      <c r="J959" s="14">
        <v>231.26</v>
      </c>
      <c r="K959" s="14">
        <v>700.32</v>
      </c>
      <c r="L959" s="14">
        <v>280</v>
      </c>
      <c r="M959" s="14">
        <v>0</v>
      </c>
      <c r="N959" s="17">
        <v>140.06</v>
      </c>
      <c r="O959" s="17"/>
      <c r="P959" s="17"/>
      <c r="Q959" s="23">
        <f>(H959+I959+J959+L959+M959+N959+O959+P959)/K959</f>
        <v>1</v>
      </c>
      <c r="R959" s="13">
        <v>20200121</v>
      </c>
      <c r="S959" s="13" t="s">
        <v>25</v>
      </c>
      <c r="T959" s="24" t="s">
        <v>26</v>
      </c>
      <c r="U959" s="26" t="s">
        <v>40</v>
      </c>
    </row>
    <row r="960" s="2" customFormat="1" ht="14.4" spans="1:21">
      <c r="A960" s="12">
        <v>957</v>
      </c>
      <c r="B960" s="13" t="s">
        <v>1109</v>
      </c>
      <c r="C960" s="13" t="s">
        <v>28</v>
      </c>
      <c r="D960" s="13">
        <v>20200120</v>
      </c>
      <c r="E960" s="13">
        <v>20200101</v>
      </c>
      <c r="F960" s="13" t="s">
        <v>29</v>
      </c>
      <c r="G960" s="14">
        <v>2680.69</v>
      </c>
      <c r="H960" s="14">
        <v>0</v>
      </c>
      <c r="I960" s="14">
        <v>359.82</v>
      </c>
      <c r="J960" s="14">
        <v>0</v>
      </c>
      <c r="K960" s="14">
        <v>2717.2</v>
      </c>
      <c r="L960" s="14">
        <v>2166.66</v>
      </c>
      <c r="M960" s="14">
        <v>0</v>
      </c>
      <c r="N960" s="17"/>
      <c r="O960" s="17"/>
      <c r="P960" s="17"/>
      <c r="Q960" s="23">
        <f t="shared" ref="Q960:Q1023" si="16">(H960+I960+J960+L960+M960+N960+O960+P960)/K960</f>
        <v>0.929810098630944</v>
      </c>
      <c r="R960" s="13">
        <v>20200120</v>
      </c>
      <c r="S960" s="13" t="s">
        <v>30</v>
      </c>
      <c r="T960" s="26" t="s">
        <v>26</v>
      </c>
      <c r="U960" s="25"/>
    </row>
    <row r="961" s="2" customFormat="1" ht="14.4" spans="1:21">
      <c r="A961" s="12">
        <v>958</v>
      </c>
      <c r="B961" s="13" t="s">
        <v>1110</v>
      </c>
      <c r="C961" s="13" t="s">
        <v>28</v>
      </c>
      <c r="D961" s="13">
        <v>20200121</v>
      </c>
      <c r="E961" s="13">
        <v>20200101</v>
      </c>
      <c r="F961" s="13" t="s">
        <v>29</v>
      </c>
      <c r="G961" s="14">
        <v>2815.8</v>
      </c>
      <c r="H961" s="14">
        <v>0</v>
      </c>
      <c r="I961" s="14">
        <v>384.12</v>
      </c>
      <c r="J961" s="14">
        <v>217.1</v>
      </c>
      <c r="K961" s="14">
        <v>2868.27</v>
      </c>
      <c r="L961" s="14">
        <v>2267.05</v>
      </c>
      <c r="M961" s="14">
        <v>0</v>
      </c>
      <c r="N961" s="17"/>
      <c r="O961" s="17"/>
      <c r="P961" s="17"/>
      <c r="Q961" s="23">
        <f>(H961+I961+J961+L961+M961+N961+O961+P961)/K961</f>
        <v>1</v>
      </c>
      <c r="R961" s="13">
        <v>20200122</v>
      </c>
      <c r="S961" s="13" t="s">
        <v>30</v>
      </c>
      <c r="T961" s="26" t="s">
        <v>26</v>
      </c>
      <c r="U961" s="25"/>
    </row>
    <row r="962" s="2" customFormat="1" ht="14.4" spans="1:21">
      <c r="A962" s="12">
        <v>959</v>
      </c>
      <c r="B962" s="13" t="s">
        <v>1111</v>
      </c>
      <c r="C962" s="13" t="s">
        <v>912</v>
      </c>
      <c r="D962" s="13">
        <v>20200122</v>
      </c>
      <c r="E962" s="13">
        <v>20200112</v>
      </c>
      <c r="F962" s="13" t="s">
        <v>76</v>
      </c>
      <c r="G962" s="14">
        <v>8112.01</v>
      </c>
      <c r="H962" s="14">
        <v>0</v>
      </c>
      <c r="I962" s="14">
        <v>1133.75</v>
      </c>
      <c r="J962" s="14">
        <v>183</v>
      </c>
      <c r="K962" s="14">
        <v>8676.8</v>
      </c>
      <c r="L962" s="14">
        <v>6492.37</v>
      </c>
      <c r="M962" s="14">
        <v>0</v>
      </c>
      <c r="N962" s="17"/>
      <c r="O962" s="17"/>
      <c r="P962" s="17"/>
      <c r="Q962" s="23">
        <f>(H962+I962+J962+L962+M962+N962+O962+P962)/K962</f>
        <v>0.9</v>
      </c>
      <c r="R962" s="13">
        <v>20200122</v>
      </c>
      <c r="S962" s="13" t="s">
        <v>33</v>
      </c>
      <c r="T962" s="26" t="s">
        <v>26</v>
      </c>
      <c r="U962" s="25"/>
    </row>
    <row r="963" s="2" customFormat="1" ht="14.4" spans="1:21">
      <c r="A963" s="12">
        <v>960</v>
      </c>
      <c r="B963" s="13" t="s">
        <v>1112</v>
      </c>
      <c r="C963" s="13" t="s">
        <v>1113</v>
      </c>
      <c r="D963" s="13">
        <v>20200117</v>
      </c>
      <c r="E963" s="13">
        <v>20200103</v>
      </c>
      <c r="F963" s="13" t="s">
        <v>29</v>
      </c>
      <c r="G963" s="14">
        <v>5092.78</v>
      </c>
      <c r="H963" s="14">
        <v>0</v>
      </c>
      <c r="I963" s="14">
        <v>704.24</v>
      </c>
      <c r="J963" s="14">
        <v>31.93</v>
      </c>
      <c r="K963" s="14">
        <v>5358.77</v>
      </c>
      <c r="L963" s="14">
        <v>4086.72</v>
      </c>
      <c r="M963" s="14">
        <v>0</v>
      </c>
      <c r="N963" s="17"/>
      <c r="O963" s="17"/>
      <c r="P963" s="17"/>
      <c r="Q963" s="23">
        <f>(H963+I963+J963+L963+M963+N963+O963+P963)/K963</f>
        <v>0.899999440170039</v>
      </c>
      <c r="R963" s="13">
        <v>20200119</v>
      </c>
      <c r="S963" s="13" t="s">
        <v>33</v>
      </c>
      <c r="T963" s="26" t="s">
        <v>26</v>
      </c>
      <c r="U963" s="25"/>
    </row>
    <row r="964" s="2" customFormat="1" ht="14.4" spans="1:21">
      <c r="A964" s="12">
        <v>961</v>
      </c>
      <c r="B964" s="13" t="s">
        <v>1114</v>
      </c>
      <c r="C964" s="13" t="s">
        <v>1115</v>
      </c>
      <c r="D964" s="13">
        <v>20200107</v>
      </c>
      <c r="E964" s="13">
        <v>20200101</v>
      </c>
      <c r="F964" s="13" t="s">
        <v>59</v>
      </c>
      <c r="G964" s="14">
        <v>5494.19</v>
      </c>
      <c r="H964" s="14">
        <v>0</v>
      </c>
      <c r="I964" s="14">
        <v>1692.21</v>
      </c>
      <c r="J964" s="14">
        <v>825.87</v>
      </c>
      <c r="K964" s="14">
        <v>6460.65</v>
      </c>
      <c r="L964" s="14">
        <v>3296.51</v>
      </c>
      <c r="M964" s="14">
        <v>0</v>
      </c>
      <c r="N964" s="17"/>
      <c r="O964" s="17"/>
      <c r="P964" s="17"/>
      <c r="Q964" s="23">
        <f>(H964+I964+J964+L964+M964+N964+O964+P964)/K964</f>
        <v>0.900000773915937</v>
      </c>
      <c r="R964" s="13">
        <v>20200120</v>
      </c>
      <c r="S964" s="13" t="s">
        <v>33</v>
      </c>
      <c r="T964" s="26" t="s">
        <v>26</v>
      </c>
      <c r="U964" s="25"/>
    </row>
    <row r="965" s="2" customFormat="1" spans="1:21">
      <c r="A965" s="12">
        <v>962</v>
      </c>
      <c r="B965" s="13" t="s">
        <v>1116</v>
      </c>
      <c r="C965" s="13" t="s">
        <v>124</v>
      </c>
      <c r="D965" s="13">
        <v>20200120</v>
      </c>
      <c r="E965" s="13">
        <v>20200120</v>
      </c>
      <c r="F965" s="13" t="s">
        <v>24</v>
      </c>
      <c r="G965" s="14">
        <v>52.9</v>
      </c>
      <c r="H965" s="14">
        <v>0</v>
      </c>
      <c r="I965" s="14">
        <v>7.41</v>
      </c>
      <c r="J965" s="14">
        <v>0</v>
      </c>
      <c r="K965" s="14">
        <v>52.9</v>
      </c>
      <c r="L965" s="14">
        <v>42.32</v>
      </c>
      <c r="M965" s="14">
        <v>0</v>
      </c>
      <c r="N965" s="17"/>
      <c r="O965" s="17"/>
      <c r="P965" s="17"/>
      <c r="Q965" s="23">
        <f>(H965+I965+J965+L965+M965+N965+O965+P965)/K965</f>
        <v>0.94007561436673</v>
      </c>
      <c r="R965" s="13">
        <v>20200120</v>
      </c>
      <c r="S965" s="13" t="s">
        <v>25</v>
      </c>
      <c r="T965" s="24" t="s">
        <v>26</v>
      </c>
      <c r="U965" s="25"/>
    </row>
    <row r="966" s="2" customFormat="1" ht="14.4" spans="1:21">
      <c r="A966" s="12">
        <v>963</v>
      </c>
      <c r="B966" s="13" t="s">
        <v>1117</v>
      </c>
      <c r="C966" s="13" t="s">
        <v>23</v>
      </c>
      <c r="D966" s="13">
        <v>20200122</v>
      </c>
      <c r="E966" s="13">
        <v>20200122</v>
      </c>
      <c r="F966" s="13" t="s">
        <v>73</v>
      </c>
      <c r="G966" s="14">
        <v>175.27</v>
      </c>
      <c r="H966" s="14">
        <v>0</v>
      </c>
      <c r="I966" s="14">
        <v>6.13</v>
      </c>
      <c r="J966" s="14">
        <v>0</v>
      </c>
      <c r="K966" s="14">
        <v>175.27</v>
      </c>
      <c r="L966" s="14">
        <v>166.51</v>
      </c>
      <c r="M966" s="14">
        <v>0</v>
      </c>
      <c r="N966" s="17"/>
      <c r="O966" s="17"/>
      <c r="P966" s="17"/>
      <c r="Q966" s="23">
        <f>(H966+I966+J966+L966+M966+N966+O966+P966)/K966</f>
        <v>0.984994579791179</v>
      </c>
      <c r="R966" s="13">
        <v>20200122</v>
      </c>
      <c r="S966" s="13" t="s">
        <v>25</v>
      </c>
      <c r="T966" s="26" t="s">
        <v>26</v>
      </c>
      <c r="U966" s="25"/>
    </row>
    <row r="967" s="2" customFormat="1" ht="14.4" spans="1:21">
      <c r="A967" s="12">
        <v>964</v>
      </c>
      <c r="B967" s="13" t="s">
        <v>1118</v>
      </c>
      <c r="C967" s="13" t="s">
        <v>23</v>
      </c>
      <c r="D967" s="13">
        <v>20200122</v>
      </c>
      <c r="E967" s="13">
        <v>20200122</v>
      </c>
      <c r="F967" s="13" t="s">
        <v>73</v>
      </c>
      <c r="G967" s="14">
        <v>175.27</v>
      </c>
      <c r="H967" s="14">
        <v>0</v>
      </c>
      <c r="I967" s="14">
        <v>6.13</v>
      </c>
      <c r="J967" s="14">
        <v>0</v>
      </c>
      <c r="K967" s="14">
        <v>175.27</v>
      </c>
      <c r="L967" s="14">
        <v>166.51</v>
      </c>
      <c r="M967" s="14">
        <v>0</v>
      </c>
      <c r="N967" s="17"/>
      <c r="O967" s="17"/>
      <c r="P967" s="17"/>
      <c r="Q967" s="23">
        <f>(H967+I967+J967+L967+M967+N967+O967+P967)/K967</f>
        <v>0.984994579791179</v>
      </c>
      <c r="R967" s="13">
        <v>20200122</v>
      </c>
      <c r="S967" s="13" t="s">
        <v>25</v>
      </c>
      <c r="T967" s="26" t="s">
        <v>26</v>
      </c>
      <c r="U967" s="25"/>
    </row>
    <row r="968" s="2" customFormat="1" ht="14.4" spans="1:21">
      <c r="A968" s="12">
        <v>965</v>
      </c>
      <c r="B968" s="13" t="s">
        <v>1119</v>
      </c>
      <c r="C968" s="13" t="s">
        <v>1120</v>
      </c>
      <c r="D968" s="13">
        <v>20200105</v>
      </c>
      <c r="E968" s="13">
        <v>20191230</v>
      </c>
      <c r="F968" s="13" t="s">
        <v>59</v>
      </c>
      <c r="G968" s="14">
        <v>13317.36</v>
      </c>
      <c r="H968" s="14">
        <v>0</v>
      </c>
      <c r="I968" s="14">
        <v>2796.65</v>
      </c>
      <c r="J968" s="14">
        <v>963.41</v>
      </c>
      <c r="K968" s="14">
        <v>14535.79</v>
      </c>
      <c r="L968" s="14">
        <v>9322.15</v>
      </c>
      <c r="M968" s="14">
        <v>0</v>
      </c>
      <c r="N968" s="17"/>
      <c r="O968" s="17"/>
      <c r="P968" s="17"/>
      <c r="Q968" s="23">
        <f>(H968+I968+J968+L968+M968+N968+O968+P968)/K968</f>
        <v>0.899999931204289</v>
      </c>
      <c r="R968" s="13">
        <v>20200120</v>
      </c>
      <c r="S968" s="13" t="s">
        <v>33</v>
      </c>
      <c r="T968" s="26" t="s">
        <v>26</v>
      </c>
      <c r="U968" s="25"/>
    </row>
    <row r="969" s="2" customFormat="1" ht="14.4" spans="1:21">
      <c r="A969" s="12">
        <v>966</v>
      </c>
      <c r="B969" s="13" t="s">
        <v>1121</v>
      </c>
      <c r="C969" s="13" t="s">
        <v>28</v>
      </c>
      <c r="D969" s="13">
        <v>20200121</v>
      </c>
      <c r="E969" s="13">
        <v>20200101</v>
      </c>
      <c r="F969" s="13" t="s">
        <v>29</v>
      </c>
      <c r="G969" s="14">
        <v>2656.13</v>
      </c>
      <c r="H969" s="14">
        <v>0</v>
      </c>
      <c r="I969" s="14">
        <v>361.77</v>
      </c>
      <c r="J969" s="14">
        <v>0</v>
      </c>
      <c r="K969" s="14">
        <v>2665.73</v>
      </c>
      <c r="L969" s="14">
        <v>2139.31</v>
      </c>
      <c r="M969" s="14">
        <v>0</v>
      </c>
      <c r="N969" s="17"/>
      <c r="O969" s="17"/>
      <c r="P969" s="17"/>
      <c r="Q969" s="23">
        <f>(H969+I969+J969+L969+M969+N969+O969+P969)/K969</f>
        <v>0.938234554887404</v>
      </c>
      <c r="R969" s="13">
        <v>20200121</v>
      </c>
      <c r="S969" s="13" t="s">
        <v>30</v>
      </c>
      <c r="T969" s="26" t="s">
        <v>26</v>
      </c>
      <c r="U969" s="25"/>
    </row>
    <row r="970" s="2" customFormat="1" ht="14.4" spans="1:21">
      <c r="A970" s="12">
        <v>967</v>
      </c>
      <c r="B970" s="13" t="s">
        <v>1122</v>
      </c>
      <c r="C970" s="13" t="s">
        <v>944</v>
      </c>
      <c r="D970" s="13">
        <v>20200120</v>
      </c>
      <c r="E970" s="13">
        <v>20200114</v>
      </c>
      <c r="F970" s="13" t="s">
        <v>43</v>
      </c>
      <c r="G970" s="14">
        <v>5960.12</v>
      </c>
      <c r="H970" s="14">
        <v>0</v>
      </c>
      <c r="I970" s="14">
        <v>208.6</v>
      </c>
      <c r="J970" s="14">
        <v>0</v>
      </c>
      <c r="K970" s="14">
        <v>6475.54</v>
      </c>
      <c r="L970" s="14">
        <v>5662.11</v>
      </c>
      <c r="M970" s="14">
        <v>0</v>
      </c>
      <c r="N970" s="17"/>
      <c r="O970" s="17"/>
      <c r="P970" s="17"/>
      <c r="Q970" s="23">
        <f>(H970+I970+J970+L970+M970+N970+O970+P970)/K970</f>
        <v>0.906597750921159</v>
      </c>
      <c r="R970" s="13">
        <v>20200120</v>
      </c>
      <c r="S970" s="13" t="s">
        <v>33</v>
      </c>
      <c r="T970" s="26" t="s">
        <v>26</v>
      </c>
      <c r="U970" s="25"/>
    </row>
    <row r="971" s="2" customFormat="1" ht="14.4" spans="1:21">
      <c r="A971" s="12">
        <v>968</v>
      </c>
      <c r="B971" s="13" t="s">
        <v>1123</v>
      </c>
      <c r="C971" s="13" t="s">
        <v>1124</v>
      </c>
      <c r="D971" s="13">
        <v>20200119</v>
      </c>
      <c r="E971" s="13">
        <v>20200106</v>
      </c>
      <c r="F971" s="13" t="s">
        <v>48</v>
      </c>
      <c r="G971" s="14">
        <v>4373.34</v>
      </c>
      <c r="H971" s="14">
        <v>0</v>
      </c>
      <c r="I971" s="14">
        <v>612.27</v>
      </c>
      <c r="J971" s="14">
        <v>60.05</v>
      </c>
      <c r="K971" s="14">
        <v>4634.43</v>
      </c>
      <c r="L971" s="14">
        <v>3498.67</v>
      </c>
      <c r="M971" s="14">
        <v>0</v>
      </c>
      <c r="N971" s="17"/>
      <c r="O971" s="17"/>
      <c r="P971" s="17"/>
      <c r="Q971" s="23">
        <f>(H971+I971+J971+L971+M971+N971+O971+P971)/K971</f>
        <v>0.900000647328798</v>
      </c>
      <c r="R971" s="13">
        <v>20200119</v>
      </c>
      <c r="S971" s="13" t="s">
        <v>33</v>
      </c>
      <c r="T971" s="26" t="s">
        <v>26</v>
      </c>
      <c r="U971" s="25"/>
    </row>
    <row r="972" s="2" customFormat="1" ht="14.4" spans="1:21">
      <c r="A972" s="12">
        <v>969</v>
      </c>
      <c r="B972" s="13" t="s">
        <v>1125</v>
      </c>
      <c r="C972" s="13" t="s">
        <v>961</v>
      </c>
      <c r="D972" s="13">
        <v>20200121</v>
      </c>
      <c r="E972" s="13">
        <v>20200121</v>
      </c>
      <c r="F972" s="13" t="s">
        <v>1126</v>
      </c>
      <c r="G972" s="14">
        <v>342.18</v>
      </c>
      <c r="H972" s="14">
        <v>0</v>
      </c>
      <c r="I972" s="14">
        <v>79.04</v>
      </c>
      <c r="J972" s="14">
        <v>0</v>
      </c>
      <c r="K972" s="14">
        <v>342.18</v>
      </c>
      <c r="L972" s="14">
        <v>239.53</v>
      </c>
      <c r="M972" s="14">
        <v>0</v>
      </c>
      <c r="N972" s="17"/>
      <c r="O972" s="17"/>
      <c r="P972" s="17"/>
      <c r="Q972" s="23">
        <f>(H972+I972+J972+L972+M972+N972+O972+P972)/K972</f>
        <v>0.931001227424163</v>
      </c>
      <c r="R972" s="13">
        <v>20200121</v>
      </c>
      <c r="S972" s="13" t="s">
        <v>25</v>
      </c>
      <c r="T972" s="26" t="s">
        <v>26</v>
      </c>
      <c r="U972" s="25"/>
    </row>
    <row r="973" s="2" customFormat="1" spans="1:21">
      <c r="A973" s="12">
        <v>970</v>
      </c>
      <c r="B973" s="13" t="s">
        <v>1127</v>
      </c>
      <c r="C973" s="13" t="s">
        <v>617</v>
      </c>
      <c r="D973" s="13">
        <v>20200120</v>
      </c>
      <c r="E973" s="13">
        <v>20200107</v>
      </c>
      <c r="F973" s="13" t="s">
        <v>24</v>
      </c>
      <c r="G973" s="14">
        <v>7838.2</v>
      </c>
      <c r="H973" s="14">
        <v>0</v>
      </c>
      <c r="I973" s="14">
        <v>1065.06</v>
      </c>
      <c r="J973" s="14">
        <v>0</v>
      </c>
      <c r="K973" s="14">
        <v>7949.97</v>
      </c>
      <c r="L973" s="14">
        <v>6316.69</v>
      </c>
      <c r="M973" s="14">
        <v>0</v>
      </c>
      <c r="N973" s="17"/>
      <c r="O973" s="17"/>
      <c r="P973" s="17"/>
      <c r="Q973" s="23">
        <f>(H973+I973+J973+L973+M973+N973+O973+P973)/K973</f>
        <v>0.92852551644849</v>
      </c>
      <c r="R973" s="13">
        <v>20200120</v>
      </c>
      <c r="S973" s="13" t="s">
        <v>33</v>
      </c>
      <c r="T973" s="24" t="s">
        <v>26</v>
      </c>
      <c r="U973" s="25"/>
    </row>
    <row r="974" s="2" customFormat="1" ht="14.4" spans="1:21">
      <c r="A974" s="12">
        <v>971</v>
      </c>
      <c r="B974" s="13" t="s">
        <v>1128</v>
      </c>
      <c r="C974" s="13" t="s">
        <v>39</v>
      </c>
      <c r="D974" s="13">
        <v>20200123</v>
      </c>
      <c r="E974" s="13">
        <v>20200123</v>
      </c>
      <c r="F974" s="13" t="s">
        <v>29</v>
      </c>
      <c r="G974" s="14">
        <v>556.8</v>
      </c>
      <c r="H974" s="14">
        <v>0</v>
      </c>
      <c r="I974" s="14">
        <v>17.39</v>
      </c>
      <c r="J974" s="14">
        <v>328.7</v>
      </c>
      <c r="K974" s="14">
        <v>556.8</v>
      </c>
      <c r="L974" s="14">
        <v>99.35</v>
      </c>
      <c r="M974" s="14">
        <v>0</v>
      </c>
      <c r="N974" s="17"/>
      <c r="O974" s="17"/>
      <c r="P974" s="17"/>
      <c r="Q974" s="23">
        <f>(H974+I974+J974+L974+M974+N974+O974+P974)/K974</f>
        <v>0.8</v>
      </c>
      <c r="R974" s="13">
        <v>20200123</v>
      </c>
      <c r="S974" s="13" t="s">
        <v>25</v>
      </c>
      <c r="T974" s="26" t="s">
        <v>26</v>
      </c>
      <c r="U974" s="25"/>
    </row>
    <row r="975" s="2" customFormat="1" ht="14.4" spans="1:21">
      <c r="A975" s="12">
        <v>972</v>
      </c>
      <c r="B975" s="13" t="s">
        <v>1128</v>
      </c>
      <c r="C975" s="13" t="s">
        <v>28</v>
      </c>
      <c r="D975" s="13">
        <v>20200121</v>
      </c>
      <c r="E975" s="13">
        <v>20200101</v>
      </c>
      <c r="F975" s="13" t="s">
        <v>29</v>
      </c>
      <c r="G975" s="14">
        <v>2308.42</v>
      </c>
      <c r="H975" s="14">
        <v>0</v>
      </c>
      <c r="I975" s="14">
        <v>314.35</v>
      </c>
      <c r="J975" s="14">
        <v>0</v>
      </c>
      <c r="K975" s="14">
        <v>2351.91</v>
      </c>
      <c r="L975" s="14">
        <v>1859.35</v>
      </c>
      <c r="M975" s="14">
        <v>0</v>
      </c>
      <c r="N975" s="17"/>
      <c r="O975" s="17"/>
      <c r="P975" s="17"/>
      <c r="Q975" s="23">
        <f>(H975+I975+J975+L975+M975+N975+O975+P975)/K975</f>
        <v>0.924227542720597</v>
      </c>
      <c r="R975" s="13">
        <v>20200121</v>
      </c>
      <c r="S975" s="13" t="s">
        <v>30</v>
      </c>
      <c r="T975" s="26" t="s">
        <v>26</v>
      </c>
      <c r="U975" s="25"/>
    </row>
    <row r="976" s="2" customFormat="1" ht="14.4" spans="1:21">
      <c r="A976" s="12">
        <v>973</v>
      </c>
      <c r="B976" s="13" t="s">
        <v>1129</v>
      </c>
      <c r="C976" s="13" t="s">
        <v>28</v>
      </c>
      <c r="D976" s="13">
        <v>20200121</v>
      </c>
      <c r="E976" s="13">
        <v>20200101</v>
      </c>
      <c r="F976" s="13" t="s">
        <v>29</v>
      </c>
      <c r="G976" s="14">
        <v>2540.4</v>
      </c>
      <c r="H976" s="14">
        <v>0</v>
      </c>
      <c r="I976" s="14">
        <v>345.57</v>
      </c>
      <c r="J976" s="14">
        <v>0</v>
      </c>
      <c r="K976" s="14">
        <v>2571.07</v>
      </c>
      <c r="L976" s="14">
        <v>2046.73</v>
      </c>
      <c r="M976" s="14">
        <v>0</v>
      </c>
      <c r="N976" s="17"/>
      <c r="O976" s="17"/>
      <c r="P976" s="17"/>
      <c r="Q976" s="23">
        <f>(H976+I976+J976+L976+M976+N976+O976+P976)/K976</f>
        <v>0.930468637571128</v>
      </c>
      <c r="R976" s="13">
        <v>20200122</v>
      </c>
      <c r="S976" s="13" t="s">
        <v>30</v>
      </c>
      <c r="T976" s="26" t="s">
        <v>26</v>
      </c>
      <c r="U976" s="25"/>
    </row>
    <row r="977" s="2" customFormat="1" ht="14.4" spans="1:21">
      <c r="A977" s="12">
        <v>974</v>
      </c>
      <c r="B977" s="13" t="s">
        <v>1130</v>
      </c>
      <c r="C977" s="13" t="s">
        <v>126</v>
      </c>
      <c r="D977" s="13">
        <v>20200128</v>
      </c>
      <c r="E977" s="13">
        <v>20200128</v>
      </c>
      <c r="F977" s="13" t="s">
        <v>48</v>
      </c>
      <c r="G977" s="14">
        <v>622.12</v>
      </c>
      <c r="H977" s="14">
        <v>0</v>
      </c>
      <c r="I977" s="14">
        <v>87.1</v>
      </c>
      <c r="J977" s="14">
        <v>0</v>
      </c>
      <c r="K977" s="14">
        <v>622.12</v>
      </c>
      <c r="L977" s="14">
        <v>497.7</v>
      </c>
      <c r="M977" s="14">
        <v>0</v>
      </c>
      <c r="N977" s="17"/>
      <c r="O977" s="17"/>
      <c r="P977" s="17"/>
      <c r="Q977" s="23">
        <f>(H977+I977+J977+L977+M977+N977+O977+P977)/K977</f>
        <v>0.940011573329904</v>
      </c>
      <c r="R977" s="13">
        <v>20200128</v>
      </c>
      <c r="S977" s="13" t="s">
        <v>25</v>
      </c>
      <c r="T977" s="26" t="s">
        <v>26</v>
      </c>
      <c r="U977" s="25"/>
    </row>
    <row r="978" s="2" customFormat="1" ht="14.4" spans="1:21">
      <c r="A978" s="12">
        <v>975</v>
      </c>
      <c r="B978" s="13" t="s">
        <v>1130</v>
      </c>
      <c r="C978" s="13" t="s">
        <v>126</v>
      </c>
      <c r="D978" s="13">
        <v>20200122</v>
      </c>
      <c r="E978" s="13">
        <v>20200122</v>
      </c>
      <c r="F978" s="13" t="s">
        <v>48</v>
      </c>
      <c r="G978" s="14">
        <v>655.62</v>
      </c>
      <c r="H978" s="14">
        <v>0</v>
      </c>
      <c r="I978" s="14">
        <v>91.79</v>
      </c>
      <c r="J978" s="14">
        <v>0</v>
      </c>
      <c r="K978" s="14">
        <v>655.62</v>
      </c>
      <c r="L978" s="14">
        <v>524.5</v>
      </c>
      <c r="M978" s="14">
        <v>0</v>
      </c>
      <c r="N978" s="17"/>
      <c r="O978" s="17"/>
      <c r="P978" s="17"/>
      <c r="Q978" s="23">
        <f>(H978+I978+J978+L978+M978+N978+O978+P978)/K978</f>
        <v>0.940010981971264</v>
      </c>
      <c r="R978" s="13">
        <v>20200122</v>
      </c>
      <c r="S978" s="13" t="s">
        <v>25</v>
      </c>
      <c r="T978" s="26" t="s">
        <v>26</v>
      </c>
      <c r="U978" s="25"/>
    </row>
    <row r="979" s="2" customFormat="1" ht="14.4" spans="1:21">
      <c r="A979" s="12">
        <v>976</v>
      </c>
      <c r="B979" s="13" t="s">
        <v>1130</v>
      </c>
      <c r="C979" s="13" t="s">
        <v>126</v>
      </c>
      <c r="D979" s="13">
        <v>20200120</v>
      </c>
      <c r="E979" s="13">
        <v>20200120</v>
      </c>
      <c r="F979" s="13" t="s">
        <v>48</v>
      </c>
      <c r="G979" s="14">
        <v>1000.02</v>
      </c>
      <c r="H979" s="14">
        <v>0</v>
      </c>
      <c r="I979" s="14">
        <v>140</v>
      </c>
      <c r="J979" s="14">
        <v>0</v>
      </c>
      <c r="K979" s="14">
        <v>1000.02</v>
      </c>
      <c r="L979" s="14">
        <v>800.02</v>
      </c>
      <c r="M979" s="14">
        <v>0</v>
      </c>
      <c r="N979" s="17"/>
      <c r="O979" s="17"/>
      <c r="P979" s="17"/>
      <c r="Q979" s="23">
        <f>(H979+I979+J979+L979+M979+N979+O979+P979)/K979</f>
        <v>0.940001199976001</v>
      </c>
      <c r="R979" s="13">
        <v>20200120</v>
      </c>
      <c r="S979" s="13" t="s">
        <v>25</v>
      </c>
      <c r="T979" s="26" t="s">
        <v>26</v>
      </c>
      <c r="U979" s="25"/>
    </row>
    <row r="980" s="2" customFormat="1" ht="14.4" spans="1:21">
      <c r="A980" s="12">
        <v>977</v>
      </c>
      <c r="B980" s="13" t="s">
        <v>1131</v>
      </c>
      <c r="C980" s="13" t="s">
        <v>1132</v>
      </c>
      <c r="D980" s="13">
        <v>20200116</v>
      </c>
      <c r="E980" s="13">
        <v>20200116</v>
      </c>
      <c r="F980" s="13" t="s">
        <v>43</v>
      </c>
      <c r="G980" s="14">
        <v>152.24</v>
      </c>
      <c r="H980" s="14">
        <v>0</v>
      </c>
      <c r="I980" s="14">
        <v>0</v>
      </c>
      <c r="J980" s="14">
        <v>182.97</v>
      </c>
      <c r="K980" s="14">
        <v>228.71</v>
      </c>
      <c r="L980" s="14">
        <v>0</v>
      </c>
      <c r="M980" s="14">
        <v>0</v>
      </c>
      <c r="N980" s="17"/>
      <c r="O980" s="17"/>
      <c r="P980" s="17"/>
      <c r="Q980" s="23">
        <f>(H980+I980+J980+L980+M980+N980+O980+P980)/K980</f>
        <v>0.800008744698526</v>
      </c>
      <c r="R980" s="13">
        <v>20200116</v>
      </c>
      <c r="S980" s="13" t="s">
        <v>25</v>
      </c>
      <c r="T980" s="26" t="s">
        <v>26</v>
      </c>
      <c r="U980" s="25"/>
    </row>
    <row r="981" s="2" customFormat="1" ht="14.4" spans="1:21">
      <c r="A981" s="12">
        <v>978</v>
      </c>
      <c r="B981" s="13" t="s">
        <v>1133</v>
      </c>
      <c r="C981" s="13" t="s">
        <v>23</v>
      </c>
      <c r="D981" s="13">
        <v>20200128</v>
      </c>
      <c r="E981" s="13">
        <v>20200128</v>
      </c>
      <c r="F981" s="13" t="s">
        <v>365</v>
      </c>
      <c r="G981" s="14">
        <v>301.16</v>
      </c>
      <c r="H981" s="14">
        <v>0</v>
      </c>
      <c r="I981" s="14">
        <v>0</v>
      </c>
      <c r="J981" s="14">
        <v>240.93</v>
      </c>
      <c r="K981" s="14">
        <v>301.16</v>
      </c>
      <c r="L981" s="14">
        <v>0</v>
      </c>
      <c r="M981" s="14">
        <v>0</v>
      </c>
      <c r="N981" s="17"/>
      <c r="O981" s="17"/>
      <c r="P981" s="17"/>
      <c r="Q981" s="23">
        <f>(H981+I981+J981+L981+M981+N981+O981+P981)/K981</f>
        <v>0.800006640988179</v>
      </c>
      <c r="R981" s="13">
        <v>20200128</v>
      </c>
      <c r="S981" s="13" t="s">
        <v>25</v>
      </c>
      <c r="T981" s="26" t="s">
        <v>26</v>
      </c>
      <c r="U981" s="25"/>
    </row>
    <row r="982" s="2" customFormat="1" ht="14.4" spans="1:21">
      <c r="A982" s="12">
        <v>979</v>
      </c>
      <c r="B982" s="13" t="s">
        <v>1134</v>
      </c>
      <c r="C982" s="13" t="s">
        <v>39</v>
      </c>
      <c r="D982" s="13">
        <v>20200119</v>
      </c>
      <c r="E982" s="13">
        <v>20200119</v>
      </c>
      <c r="F982" s="13" t="s">
        <v>29</v>
      </c>
      <c r="G982" s="14">
        <v>177.6</v>
      </c>
      <c r="H982" s="14">
        <v>0</v>
      </c>
      <c r="I982" s="14">
        <v>24.86</v>
      </c>
      <c r="J982" s="14">
        <v>0</v>
      </c>
      <c r="K982" s="14">
        <v>177.6</v>
      </c>
      <c r="L982" s="14">
        <v>142.08</v>
      </c>
      <c r="M982" s="14">
        <v>0</v>
      </c>
      <c r="N982" s="17"/>
      <c r="O982" s="17"/>
      <c r="P982" s="17"/>
      <c r="Q982" s="23">
        <f>(H982+I982+J982+L982+M982+N982+O982+P982)/K982</f>
        <v>0.939977477477478</v>
      </c>
      <c r="R982" s="13">
        <v>20200119</v>
      </c>
      <c r="S982" s="13" t="s">
        <v>25</v>
      </c>
      <c r="T982" s="26" t="s">
        <v>26</v>
      </c>
      <c r="U982" s="25"/>
    </row>
    <row r="983" s="2" customFormat="1" spans="1:21">
      <c r="A983" s="12">
        <v>980</v>
      </c>
      <c r="B983" s="13" t="s">
        <v>1135</v>
      </c>
      <c r="C983" s="13" t="s">
        <v>293</v>
      </c>
      <c r="D983" s="13">
        <v>20200121</v>
      </c>
      <c r="E983" s="13">
        <v>20200121</v>
      </c>
      <c r="F983" s="13" t="s">
        <v>24</v>
      </c>
      <c r="G983" s="14">
        <v>4324</v>
      </c>
      <c r="H983" s="14">
        <v>0</v>
      </c>
      <c r="I983" s="14">
        <v>616</v>
      </c>
      <c r="J983" s="14">
        <v>0</v>
      </c>
      <c r="K983" s="14">
        <v>4324</v>
      </c>
      <c r="L983" s="14">
        <v>3200</v>
      </c>
      <c r="M983" s="14">
        <v>0</v>
      </c>
      <c r="N983" s="17"/>
      <c r="O983" s="17"/>
      <c r="P983" s="17"/>
      <c r="Q983" s="23">
        <f>(H983+I983+J983+L983+M983+N983+O983+P983)/K983</f>
        <v>0.882516188714154</v>
      </c>
      <c r="R983" s="13">
        <v>20200121</v>
      </c>
      <c r="S983" s="13" t="s">
        <v>25</v>
      </c>
      <c r="T983" s="24" t="s">
        <v>26</v>
      </c>
      <c r="U983" s="25"/>
    </row>
    <row r="984" s="2" customFormat="1" ht="14.4" spans="1:21">
      <c r="A984" s="12">
        <v>981</v>
      </c>
      <c r="B984" s="13" t="s">
        <v>1136</v>
      </c>
      <c r="C984" s="13" t="s">
        <v>768</v>
      </c>
      <c r="D984" s="13">
        <v>20200120</v>
      </c>
      <c r="E984" s="13">
        <v>20200118</v>
      </c>
      <c r="F984" s="13" t="s">
        <v>106</v>
      </c>
      <c r="G984" s="14">
        <v>824.98</v>
      </c>
      <c r="H984" s="14">
        <v>0</v>
      </c>
      <c r="I984" s="14">
        <v>31.76</v>
      </c>
      <c r="J984" s="14">
        <v>0</v>
      </c>
      <c r="K984" s="14">
        <v>888.6</v>
      </c>
      <c r="L984" s="14">
        <v>783.73</v>
      </c>
      <c r="M984" s="14">
        <v>0</v>
      </c>
      <c r="N984" s="17"/>
      <c r="O984" s="17"/>
      <c r="P984" s="17"/>
      <c r="Q984" s="23">
        <f>(H984+I984+J984+L984+M984+N984+O984+P984)/K984</f>
        <v>0.917724510465901</v>
      </c>
      <c r="R984" s="13">
        <v>20200120</v>
      </c>
      <c r="S984" s="13" t="s">
        <v>33</v>
      </c>
      <c r="T984" s="26" t="s">
        <v>26</v>
      </c>
      <c r="U984" s="25"/>
    </row>
    <row r="985" s="2" customFormat="1" ht="14.4" spans="1:21">
      <c r="A985" s="12">
        <v>982</v>
      </c>
      <c r="B985" s="13" t="s">
        <v>1137</v>
      </c>
      <c r="C985" s="13" t="s">
        <v>265</v>
      </c>
      <c r="D985" s="13">
        <v>20200117</v>
      </c>
      <c r="E985" s="13">
        <v>20200117</v>
      </c>
      <c r="F985" s="13" t="s">
        <v>48</v>
      </c>
      <c r="G985" s="14">
        <v>339.88</v>
      </c>
      <c r="H985" s="14">
        <v>0</v>
      </c>
      <c r="I985" s="14">
        <v>47.59</v>
      </c>
      <c r="J985" s="14">
        <v>0</v>
      </c>
      <c r="K985" s="14">
        <v>339.88</v>
      </c>
      <c r="L985" s="14">
        <v>271.9</v>
      </c>
      <c r="M985" s="14">
        <v>0</v>
      </c>
      <c r="N985" s="17"/>
      <c r="O985" s="17"/>
      <c r="P985" s="17"/>
      <c r="Q985" s="23">
        <f>(H985+I985+J985+L985+M985+N985+O985+P985)/K985</f>
        <v>0.940008238201718</v>
      </c>
      <c r="R985" s="13">
        <v>20200117</v>
      </c>
      <c r="S985" s="13" t="s">
        <v>25</v>
      </c>
      <c r="T985" s="26" t="s">
        <v>26</v>
      </c>
      <c r="U985" s="25"/>
    </row>
    <row r="986" s="2" customFormat="1" spans="1:21">
      <c r="A986" s="12">
        <v>983</v>
      </c>
      <c r="B986" s="13" t="s">
        <v>1138</v>
      </c>
      <c r="C986" s="13" t="s">
        <v>784</v>
      </c>
      <c r="D986" s="13">
        <v>20200117</v>
      </c>
      <c r="E986" s="13">
        <v>20200107</v>
      </c>
      <c r="F986" s="13" t="s">
        <v>24</v>
      </c>
      <c r="G986" s="14">
        <v>3925.91</v>
      </c>
      <c r="H986" s="14">
        <v>0</v>
      </c>
      <c r="I986" s="14">
        <v>604.59</v>
      </c>
      <c r="J986" s="14">
        <v>219.88</v>
      </c>
      <c r="K986" s="14">
        <v>4405.78</v>
      </c>
      <c r="L986" s="14">
        <v>3140.73</v>
      </c>
      <c r="M986" s="14">
        <v>0</v>
      </c>
      <c r="N986" s="17"/>
      <c r="O986" s="17"/>
      <c r="P986" s="17"/>
      <c r="Q986" s="23">
        <f>(H986+I986+J986+L986+M986+N986+O986+P986)/K986</f>
        <v>0.89999954605087</v>
      </c>
      <c r="R986" s="13">
        <v>20200117</v>
      </c>
      <c r="S986" s="13" t="s">
        <v>33</v>
      </c>
      <c r="T986" s="24" t="s">
        <v>26</v>
      </c>
      <c r="U986" s="25"/>
    </row>
    <row r="987" s="2" customFormat="1" ht="14.4" spans="1:21">
      <c r="A987" s="12">
        <v>984</v>
      </c>
      <c r="B987" s="13" t="s">
        <v>1139</v>
      </c>
      <c r="C987" s="13" t="s">
        <v>170</v>
      </c>
      <c r="D987" s="13">
        <v>20200122</v>
      </c>
      <c r="E987" s="13">
        <v>20200114</v>
      </c>
      <c r="F987" s="13" t="s">
        <v>48</v>
      </c>
      <c r="G987" s="14">
        <v>7876.75</v>
      </c>
      <c r="H987" s="14">
        <v>0</v>
      </c>
      <c r="I987" s="14">
        <v>1102.75</v>
      </c>
      <c r="J987" s="14">
        <v>0</v>
      </c>
      <c r="K987" s="14">
        <v>8227.25</v>
      </c>
      <c r="L987" s="14">
        <v>6301.4</v>
      </c>
      <c r="M987" s="14">
        <v>0</v>
      </c>
      <c r="N987" s="17"/>
      <c r="O987" s="17"/>
      <c r="P987" s="17"/>
      <c r="Q987" s="23">
        <f>(H987+I987+J987+L987+M987+N987+O987+P987)/K987</f>
        <v>0.89995441976359</v>
      </c>
      <c r="R987" s="13">
        <v>20200122</v>
      </c>
      <c r="S987" s="13" t="s">
        <v>33</v>
      </c>
      <c r="T987" s="26" t="s">
        <v>26</v>
      </c>
      <c r="U987" s="25"/>
    </row>
    <row r="988" s="2" customFormat="1" ht="14.4" spans="1:21">
      <c r="A988" s="12">
        <v>985</v>
      </c>
      <c r="B988" s="13" t="s">
        <v>1140</v>
      </c>
      <c r="C988" s="13" t="s">
        <v>308</v>
      </c>
      <c r="D988" s="13">
        <v>20200121</v>
      </c>
      <c r="E988" s="13">
        <v>20200121</v>
      </c>
      <c r="F988" s="13" t="s">
        <v>48</v>
      </c>
      <c r="G988" s="14">
        <v>393.94</v>
      </c>
      <c r="H988" s="14">
        <v>0</v>
      </c>
      <c r="I988" s="14">
        <v>55.15</v>
      </c>
      <c r="J988" s="14">
        <v>0</v>
      </c>
      <c r="K988" s="14">
        <v>393.94</v>
      </c>
      <c r="L988" s="14">
        <v>315.15</v>
      </c>
      <c r="M988" s="14">
        <v>0</v>
      </c>
      <c r="N988" s="17"/>
      <c r="O988" s="17"/>
      <c r="P988" s="17"/>
      <c r="Q988" s="23">
        <f>(H988+I988+J988+L988+M988+N988+O988+P988)/K988</f>
        <v>0.939990861552521</v>
      </c>
      <c r="R988" s="13">
        <v>20200121</v>
      </c>
      <c r="S988" s="13" t="s">
        <v>25</v>
      </c>
      <c r="T988" s="26" t="s">
        <v>26</v>
      </c>
      <c r="U988" s="25"/>
    </row>
    <row r="989" s="2" customFormat="1" ht="14.4" spans="1:21">
      <c r="A989" s="12">
        <v>986</v>
      </c>
      <c r="B989" s="13" t="s">
        <v>1141</v>
      </c>
      <c r="C989" s="13" t="s">
        <v>39</v>
      </c>
      <c r="D989" s="13">
        <v>20200123</v>
      </c>
      <c r="E989" s="13">
        <v>20200123</v>
      </c>
      <c r="F989" s="13" t="s">
        <v>24</v>
      </c>
      <c r="G989" s="14">
        <v>56</v>
      </c>
      <c r="H989" s="14">
        <v>0</v>
      </c>
      <c r="I989" s="14">
        <v>7.84</v>
      </c>
      <c r="J989" s="14">
        <v>0</v>
      </c>
      <c r="K989" s="14">
        <v>56</v>
      </c>
      <c r="L989" s="14">
        <v>44.8</v>
      </c>
      <c r="M989" s="14">
        <v>0</v>
      </c>
      <c r="N989" s="17">
        <v>3.36</v>
      </c>
      <c r="O989" s="17"/>
      <c r="P989" s="17"/>
      <c r="Q989" s="23">
        <f>(H989+I989+J989+L989+M989+N989+O989+P989)/K989</f>
        <v>1</v>
      </c>
      <c r="R989" s="13">
        <v>20200123</v>
      </c>
      <c r="S989" s="13" t="s">
        <v>25</v>
      </c>
      <c r="T989" s="26" t="s">
        <v>26</v>
      </c>
      <c r="U989" s="26" t="s">
        <v>40</v>
      </c>
    </row>
    <row r="990" s="2" customFormat="1" ht="14.4" spans="1:21">
      <c r="A990" s="12">
        <v>987</v>
      </c>
      <c r="B990" s="13" t="s">
        <v>1142</v>
      </c>
      <c r="C990" s="13" t="s">
        <v>183</v>
      </c>
      <c r="D990" s="13">
        <v>20200115</v>
      </c>
      <c r="E990" s="13">
        <v>20200110</v>
      </c>
      <c r="F990" s="13" t="s">
        <v>76</v>
      </c>
      <c r="G990" s="14">
        <v>4893.63</v>
      </c>
      <c r="H990" s="14">
        <v>0</v>
      </c>
      <c r="I990" s="14">
        <v>665.08</v>
      </c>
      <c r="J990" s="14">
        <v>490.53</v>
      </c>
      <c r="K990" s="14">
        <v>5099.13</v>
      </c>
      <c r="L990" s="14">
        <v>3943.52</v>
      </c>
      <c r="M990" s="14">
        <v>0</v>
      </c>
      <c r="N990" s="17"/>
      <c r="O990" s="17"/>
      <c r="P990" s="17"/>
      <c r="Q990" s="23">
        <f>(H990+I990+J990+L990+M990+N990+O990+P990)/K990</f>
        <v>1</v>
      </c>
      <c r="R990" s="13">
        <v>20200123</v>
      </c>
      <c r="S990" s="13" t="s">
        <v>33</v>
      </c>
      <c r="T990" s="26" t="s">
        <v>26</v>
      </c>
      <c r="U990" s="25"/>
    </row>
    <row r="991" s="2" customFormat="1" ht="14.4" spans="1:21">
      <c r="A991" s="12">
        <v>988</v>
      </c>
      <c r="B991" s="13" t="s">
        <v>1143</v>
      </c>
      <c r="C991" s="13" t="s">
        <v>1144</v>
      </c>
      <c r="D991" s="13">
        <v>20200129</v>
      </c>
      <c r="E991" s="13">
        <v>20200129</v>
      </c>
      <c r="F991" s="13" t="s">
        <v>48</v>
      </c>
      <c r="G991" s="14">
        <v>828.62</v>
      </c>
      <c r="H991" s="14">
        <v>0</v>
      </c>
      <c r="I991" s="14">
        <v>0</v>
      </c>
      <c r="J991" s="14">
        <v>662.9</v>
      </c>
      <c r="K991" s="14">
        <v>828.62</v>
      </c>
      <c r="L991" s="14">
        <v>0</v>
      </c>
      <c r="M991" s="14">
        <v>0</v>
      </c>
      <c r="N991" s="17"/>
      <c r="O991" s="17"/>
      <c r="P991" s="17"/>
      <c r="Q991" s="23">
        <f>(H991+I991+J991+L991+M991+N991+O991+P991)/K991</f>
        <v>0.800004827303227</v>
      </c>
      <c r="R991" s="13">
        <v>20200129</v>
      </c>
      <c r="S991" s="13" t="s">
        <v>25</v>
      </c>
      <c r="T991" s="26" t="s">
        <v>26</v>
      </c>
      <c r="U991" s="25"/>
    </row>
    <row r="992" s="2" customFormat="1" ht="14.4" spans="1:21">
      <c r="A992" s="12">
        <v>989</v>
      </c>
      <c r="B992" s="13" t="s">
        <v>1143</v>
      </c>
      <c r="C992" s="13" t="s">
        <v>1144</v>
      </c>
      <c r="D992" s="13">
        <v>20200128</v>
      </c>
      <c r="E992" s="13">
        <v>20200128</v>
      </c>
      <c r="F992" s="13" t="s">
        <v>48</v>
      </c>
      <c r="G992" s="14">
        <v>795.12</v>
      </c>
      <c r="H992" s="14">
        <v>0</v>
      </c>
      <c r="I992" s="14">
        <v>0</v>
      </c>
      <c r="J992" s="14">
        <v>636.1</v>
      </c>
      <c r="K992" s="14">
        <v>795.12</v>
      </c>
      <c r="L992" s="14">
        <v>0</v>
      </c>
      <c r="M992" s="14">
        <v>0</v>
      </c>
      <c r="N992" s="17"/>
      <c r="O992" s="17"/>
      <c r="P992" s="17"/>
      <c r="Q992" s="23">
        <f>(H992+I992+J992+L992+M992+N992+O992+P992)/K992</f>
        <v>0.800005030687192</v>
      </c>
      <c r="R992" s="13">
        <v>20200128</v>
      </c>
      <c r="S992" s="13" t="s">
        <v>25</v>
      </c>
      <c r="T992" s="26" t="s">
        <v>26</v>
      </c>
      <c r="U992" s="25"/>
    </row>
    <row r="993" s="2" customFormat="1" ht="14.4" spans="1:21">
      <c r="A993" s="12">
        <v>990</v>
      </c>
      <c r="B993" s="13" t="s">
        <v>1143</v>
      </c>
      <c r="C993" s="13" t="s">
        <v>1144</v>
      </c>
      <c r="D993" s="13">
        <v>20200127</v>
      </c>
      <c r="E993" s="13">
        <v>20200127</v>
      </c>
      <c r="F993" s="13" t="s">
        <v>48</v>
      </c>
      <c r="G993" s="14">
        <v>795.21</v>
      </c>
      <c r="H993" s="14">
        <v>0</v>
      </c>
      <c r="I993" s="14">
        <v>0</v>
      </c>
      <c r="J993" s="14">
        <v>636.17</v>
      </c>
      <c r="K993" s="14">
        <v>795.21</v>
      </c>
      <c r="L993" s="14">
        <v>0</v>
      </c>
      <c r="M993" s="14">
        <v>0</v>
      </c>
      <c r="N993" s="17"/>
      <c r="O993" s="17"/>
      <c r="P993" s="17"/>
      <c r="Q993" s="23">
        <f>(H993+I993+J993+L993+M993+N993+O993+P993)/K993</f>
        <v>0.800002515058915</v>
      </c>
      <c r="R993" s="13">
        <v>20200127</v>
      </c>
      <c r="S993" s="13" t="s">
        <v>25</v>
      </c>
      <c r="T993" s="26" t="s">
        <v>26</v>
      </c>
      <c r="U993" s="25"/>
    </row>
    <row r="994" s="2" customFormat="1" ht="14.4" spans="1:21">
      <c r="A994" s="12">
        <v>991</v>
      </c>
      <c r="B994" s="13" t="s">
        <v>1143</v>
      </c>
      <c r="C994" s="13" t="s">
        <v>1144</v>
      </c>
      <c r="D994" s="13">
        <v>20200122</v>
      </c>
      <c r="E994" s="13">
        <v>20200122</v>
      </c>
      <c r="F994" s="13" t="s">
        <v>48</v>
      </c>
      <c r="G994" s="14">
        <v>830.59</v>
      </c>
      <c r="H994" s="14">
        <v>0</v>
      </c>
      <c r="I994" s="14">
        <v>0</v>
      </c>
      <c r="J994" s="14">
        <v>664.47</v>
      </c>
      <c r="K994" s="14">
        <v>830.59</v>
      </c>
      <c r="L994" s="14">
        <v>0</v>
      </c>
      <c r="M994" s="14">
        <v>0</v>
      </c>
      <c r="N994" s="17"/>
      <c r="O994" s="17"/>
      <c r="P994" s="17"/>
      <c r="Q994" s="23">
        <f>(H994+I994+J994+L994+M994+N994+O994+P994)/K994</f>
        <v>0.799997592073105</v>
      </c>
      <c r="R994" s="13">
        <v>20200122</v>
      </c>
      <c r="S994" s="13" t="s">
        <v>25</v>
      </c>
      <c r="T994" s="26" t="s">
        <v>26</v>
      </c>
      <c r="U994" s="25"/>
    </row>
    <row r="995" s="2" customFormat="1" ht="14.4" spans="1:21">
      <c r="A995" s="12">
        <v>992</v>
      </c>
      <c r="B995" s="13" t="s">
        <v>1143</v>
      </c>
      <c r="C995" s="13" t="s">
        <v>1144</v>
      </c>
      <c r="D995" s="13">
        <v>20200120</v>
      </c>
      <c r="E995" s="13">
        <v>20200120</v>
      </c>
      <c r="F995" s="13" t="s">
        <v>48</v>
      </c>
      <c r="G995" s="14">
        <v>830.59</v>
      </c>
      <c r="H995" s="14">
        <v>0</v>
      </c>
      <c r="I995" s="14">
        <v>0</v>
      </c>
      <c r="J995" s="14">
        <v>664.47</v>
      </c>
      <c r="K995" s="14">
        <v>830.59</v>
      </c>
      <c r="L995" s="14">
        <v>0</v>
      </c>
      <c r="M995" s="14">
        <v>0</v>
      </c>
      <c r="N995" s="17"/>
      <c r="O995" s="17"/>
      <c r="P995" s="17"/>
      <c r="Q995" s="23">
        <f>(H995+I995+J995+L995+M995+N995+O995+P995)/K995</f>
        <v>0.799997592073105</v>
      </c>
      <c r="R995" s="13">
        <v>20200120</v>
      </c>
      <c r="S995" s="13" t="s">
        <v>25</v>
      </c>
      <c r="T995" s="26" t="s">
        <v>26</v>
      </c>
      <c r="U995" s="25"/>
    </row>
    <row r="996" s="2" customFormat="1" ht="14.4" spans="1:21">
      <c r="A996" s="12">
        <v>993</v>
      </c>
      <c r="B996" s="13" t="s">
        <v>1143</v>
      </c>
      <c r="C996" s="13" t="s">
        <v>1144</v>
      </c>
      <c r="D996" s="13">
        <v>20200119</v>
      </c>
      <c r="E996" s="13">
        <v>20200119</v>
      </c>
      <c r="F996" s="13" t="s">
        <v>48</v>
      </c>
      <c r="G996" s="14">
        <v>826.62</v>
      </c>
      <c r="H996" s="14">
        <v>0</v>
      </c>
      <c r="I996" s="14">
        <v>0</v>
      </c>
      <c r="J996" s="14">
        <v>661.3</v>
      </c>
      <c r="K996" s="14">
        <v>826.62</v>
      </c>
      <c r="L996" s="14">
        <v>0</v>
      </c>
      <c r="M996" s="14">
        <v>0</v>
      </c>
      <c r="N996" s="17"/>
      <c r="O996" s="17"/>
      <c r="P996" s="17"/>
      <c r="Q996" s="23">
        <f>(H996+I996+J996+L996+M996+N996+O996+P996)/K996</f>
        <v>0.800004838982846</v>
      </c>
      <c r="R996" s="13">
        <v>20200119</v>
      </c>
      <c r="S996" s="13" t="s">
        <v>25</v>
      </c>
      <c r="T996" s="26" t="s">
        <v>26</v>
      </c>
      <c r="U996" s="25"/>
    </row>
    <row r="997" s="2" customFormat="1" ht="14.4" spans="1:21">
      <c r="A997" s="12">
        <v>994</v>
      </c>
      <c r="B997" s="13" t="s">
        <v>1145</v>
      </c>
      <c r="C997" s="13" t="s">
        <v>157</v>
      </c>
      <c r="D997" s="13">
        <v>20200121</v>
      </c>
      <c r="E997" s="13">
        <v>20200110</v>
      </c>
      <c r="F997" s="13" t="s">
        <v>48</v>
      </c>
      <c r="G997" s="14">
        <v>9035.68</v>
      </c>
      <c r="H997" s="14">
        <v>0</v>
      </c>
      <c r="I997" s="14">
        <v>1265</v>
      </c>
      <c r="J997" s="14">
        <v>0</v>
      </c>
      <c r="K997" s="14">
        <v>9394.84</v>
      </c>
      <c r="L997" s="14">
        <v>7228.54</v>
      </c>
      <c r="M997" s="14">
        <v>0</v>
      </c>
      <c r="N997" s="17"/>
      <c r="O997" s="17"/>
      <c r="P997" s="17"/>
      <c r="Q997" s="23">
        <f>(H997+I997+J997+L997+M997+N997+O997+P997)/K997</f>
        <v>0.904064358733092</v>
      </c>
      <c r="R997" s="13">
        <v>20200121</v>
      </c>
      <c r="S997" s="13" t="s">
        <v>33</v>
      </c>
      <c r="T997" s="26" t="s">
        <v>26</v>
      </c>
      <c r="U997" s="25"/>
    </row>
    <row r="998" s="2" customFormat="1" ht="14.4" spans="1:21">
      <c r="A998" s="12">
        <v>995</v>
      </c>
      <c r="B998" s="13" t="s">
        <v>1146</v>
      </c>
      <c r="C998" s="13" t="s">
        <v>28</v>
      </c>
      <c r="D998" s="13">
        <v>20200121</v>
      </c>
      <c r="E998" s="13">
        <v>20200101</v>
      </c>
      <c r="F998" s="13" t="s">
        <v>29</v>
      </c>
      <c r="G998" s="14">
        <v>2673.88</v>
      </c>
      <c r="H998" s="14">
        <v>0</v>
      </c>
      <c r="I998" s="14">
        <v>364.25</v>
      </c>
      <c r="J998" s="14">
        <v>0</v>
      </c>
      <c r="K998" s="14">
        <v>2721.31</v>
      </c>
      <c r="L998" s="14">
        <v>2153.51</v>
      </c>
      <c r="M998" s="14">
        <v>0</v>
      </c>
      <c r="N998" s="17"/>
      <c r="O998" s="17"/>
      <c r="P998" s="17"/>
      <c r="Q998" s="23">
        <f>(H998+I998+J998+L998+M998+N998+O998+P998)/K998</f>
        <v>0.925201465470674</v>
      </c>
      <c r="R998" s="13">
        <v>20200122</v>
      </c>
      <c r="S998" s="13" t="s">
        <v>30</v>
      </c>
      <c r="T998" s="26" t="s">
        <v>26</v>
      </c>
      <c r="U998" s="25"/>
    </row>
    <row r="999" s="2" customFormat="1" ht="14.4" spans="1:21">
      <c r="A999" s="12">
        <v>996</v>
      </c>
      <c r="B999" s="13" t="s">
        <v>1147</v>
      </c>
      <c r="C999" s="13" t="s">
        <v>1148</v>
      </c>
      <c r="D999" s="13">
        <v>20200121</v>
      </c>
      <c r="E999" s="13">
        <v>20191230</v>
      </c>
      <c r="F999" s="13" t="s">
        <v>29</v>
      </c>
      <c r="G999" s="14">
        <v>11740.91</v>
      </c>
      <c r="H999" s="14">
        <v>0</v>
      </c>
      <c r="I999" s="14">
        <v>1593.02</v>
      </c>
      <c r="J999" s="14">
        <v>0</v>
      </c>
      <c r="K999" s="14">
        <v>11946.34</v>
      </c>
      <c r="L999" s="14">
        <v>9465.17</v>
      </c>
      <c r="M999" s="14">
        <v>0</v>
      </c>
      <c r="N999" s="17"/>
      <c r="O999" s="17"/>
      <c r="P999" s="17"/>
      <c r="Q999" s="23">
        <f>(H999+I999+J999+L999+M999+N999+O999+P999)/K999</f>
        <v>0.925655054183959</v>
      </c>
      <c r="R999" s="13">
        <v>20200123</v>
      </c>
      <c r="S999" s="13" t="s">
        <v>33</v>
      </c>
      <c r="T999" s="26" t="s">
        <v>26</v>
      </c>
      <c r="U999" s="25"/>
    </row>
    <row r="1000" s="2" customFormat="1" ht="14.4" spans="1:21">
      <c r="A1000" s="12">
        <v>997</v>
      </c>
      <c r="B1000" s="13" t="s">
        <v>1149</v>
      </c>
      <c r="C1000" s="13" t="s">
        <v>196</v>
      </c>
      <c r="D1000" s="13">
        <v>20200121</v>
      </c>
      <c r="E1000" s="13">
        <v>20200117</v>
      </c>
      <c r="F1000" s="13" t="s">
        <v>43</v>
      </c>
      <c r="G1000" s="14">
        <v>4436.19</v>
      </c>
      <c r="H1000" s="14">
        <v>0</v>
      </c>
      <c r="I1000" s="14">
        <v>155.27</v>
      </c>
      <c r="J1000" s="14">
        <v>0</v>
      </c>
      <c r="K1000" s="14">
        <v>4815</v>
      </c>
      <c r="L1000" s="14">
        <v>4214.38</v>
      </c>
      <c r="M1000" s="14">
        <v>0</v>
      </c>
      <c r="N1000" s="17"/>
      <c r="O1000" s="17"/>
      <c r="P1000" s="17"/>
      <c r="Q1000" s="23">
        <f>(H1000+I1000+J1000+L1000+M1000+N1000+O1000+P1000)/K1000</f>
        <v>0.907507788161994</v>
      </c>
      <c r="R1000" s="13">
        <v>20200121</v>
      </c>
      <c r="S1000" s="13" t="s">
        <v>33</v>
      </c>
      <c r="T1000" s="26" t="s">
        <v>26</v>
      </c>
      <c r="U1000" s="25"/>
    </row>
    <row r="1001" s="2" customFormat="1" ht="14.4" spans="1:21">
      <c r="A1001" s="12">
        <v>998</v>
      </c>
      <c r="B1001" s="13" t="s">
        <v>1150</v>
      </c>
      <c r="C1001" s="13" t="s">
        <v>81</v>
      </c>
      <c r="D1001" s="13">
        <v>20200124</v>
      </c>
      <c r="E1001" s="13">
        <v>20200124</v>
      </c>
      <c r="F1001" s="13" t="s">
        <v>43</v>
      </c>
      <c r="G1001" s="14">
        <v>328.04</v>
      </c>
      <c r="H1001" s="14">
        <v>0</v>
      </c>
      <c r="I1001" s="14">
        <v>11.48</v>
      </c>
      <c r="J1001" s="14">
        <v>0</v>
      </c>
      <c r="K1001" s="14">
        <v>328.54</v>
      </c>
      <c r="L1001" s="14">
        <v>311.64</v>
      </c>
      <c r="M1001" s="14">
        <v>0</v>
      </c>
      <c r="N1001" s="17"/>
      <c r="O1001" s="17"/>
      <c r="P1001" s="17"/>
      <c r="Q1001" s="23">
        <f>(H1001+I1001+J1001+L1001+M1001+N1001+O1001+P1001)/K1001</f>
        <v>0.983502769830158</v>
      </c>
      <c r="R1001" s="13">
        <v>20200124</v>
      </c>
      <c r="S1001" s="13" t="s">
        <v>25</v>
      </c>
      <c r="T1001" s="26" t="s">
        <v>26</v>
      </c>
      <c r="U1001" s="25"/>
    </row>
    <row r="1002" s="2" customFormat="1" ht="14.4" spans="1:21">
      <c r="A1002" s="12">
        <v>999</v>
      </c>
      <c r="B1002" s="13" t="s">
        <v>1151</v>
      </c>
      <c r="C1002" s="13" t="s">
        <v>28</v>
      </c>
      <c r="D1002" s="13">
        <v>20200121</v>
      </c>
      <c r="E1002" s="13">
        <v>20200101</v>
      </c>
      <c r="F1002" s="13" t="s">
        <v>32</v>
      </c>
      <c r="G1002" s="14">
        <v>1854.37</v>
      </c>
      <c r="H1002" s="14">
        <v>0</v>
      </c>
      <c r="I1002" s="14">
        <v>64.9</v>
      </c>
      <c r="J1002" s="14">
        <v>0</v>
      </c>
      <c r="K1002" s="14">
        <v>1855.82</v>
      </c>
      <c r="L1002" s="14">
        <v>1761.65</v>
      </c>
      <c r="M1002" s="14">
        <v>0</v>
      </c>
      <c r="N1002" s="17"/>
      <c r="O1002" s="17"/>
      <c r="P1002" s="17"/>
      <c r="Q1002" s="23">
        <f>(H1002+I1002+J1002+L1002+M1002+N1002+O1002+P1002)/K1002</f>
        <v>0.984227996249636</v>
      </c>
      <c r="R1002" s="13">
        <v>20200121</v>
      </c>
      <c r="S1002" s="13" t="s">
        <v>33</v>
      </c>
      <c r="T1002" s="26" t="s">
        <v>26</v>
      </c>
      <c r="U1002" s="25"/>
    </row>
    <row r="1003" s="2" customFormat="1" ht="14.4" spans="1:21">
      <c r="A1003" s="12">
        <v>1000</v>
      </c>
      <c r="B1003" s="13" t="s">
        <v>1152</v>
      </c>
      <c r="C1003" s="13" t="s">
        <v>28</v>
      </c>
      <c r="D1003" s="13">
        <v>20200121</v>
      </c>
      <c r="E1003" s="13">
        <v>20200101</v>
      </c>
      <c r="F1003" s="13" t="s">
        <v>29</v>
      </c>
      <c r="G1003" s="14">
        <v>2766.39</v>
      </c>
      <c r="H1003" s="14">
        <v>0</v>
      </c>
      <c r="I1003" s="14">
        <v>386.03</v>
      </c>
      <c r="J1003" s="14">
        <v>0</v>
      </c>
      <c r="K1003" s="14">
        <v>2825.16</v>
      </c>
      <c r="L1003" s="14">
        <v>2214.92</v>
      </c>
      <c r="M1003" s="14">
        <v>0</v>
      </c>
      <c r="N1003" s="17"/>
      <c r="O1003" s="17"/>
      <c r="P1003" s="17"/>
      <c r="Q1003" s="23">
        <f>(H1003+I1003+J1003+L1003+M1003+N1003+O1003+P1003)/K1003</f>
        <v>0.920638123150547</v>
      </c>
      <c r="R1003" s="13">
        <v>20200122</v>
      </c>
      <c r="S1003" s="13" t="s">
        <v>30</v>
      </c>
      <c r="T1003" s="26" t="s">
        <v>26</v>
      </c>
      <c r="U1003" s="25"/>
    </row>
    <row r="1004" s="2" customFormat="1" ht="14.4" spans="1:21">
      <c r="A1004" s="12">
        <v>1001</v>
      </c>
      <c r="B1004" s="13" t="s">
        <v>1153</v>
      </c>
      <c r="C1004" s="13" t="s">
        <v>28</v>
      </c>
      <c r="D1004" s="13">
        <v>20200121</v>
      </c>
      <c r="E1004" s="13">
        <v>20200101</v>
      </c>
      <c r="F1004" s="13" t="s">
        <v>29</v>
      </c>
      <c r="G1004" s="14">
        <v>3129.43</v>
      </c>
      <c r="H1004" s="14">
        <v>0</v>
      </c>
      <c r="I1004" s="14">
        <v>406.4</v>
      </c>
      <c r="J1004" s="14">
        <v>0</v>
      </c>
      <c r="K1004" s="14">
        <v>3180.19</v>
      </c>
      <c r="L1004" s="14">
        <v>2548.85</v>
      </c>
      <c r="M1004" s="14">
        <v>0</v>
      </c>
      <c r="N1004" s="17"/>
      <c r="O1004" s="17"/>
      <c r="P1004" s="17"/>
      <c r="Q1004" s="23">
        <f>(H1004+I1004+J1004+L1004+M1004+N1004+O1004+P1004)/K1004</f>
        <v>0.929268377046654</v>
      </c>
      <c r="R1004" s="13">
        <v>20200121</v>
      </c>
      <c r="S1004" s="13" t="s">
        <v>30</v>
      </c>
      <c r="T1004" s="26" t="s">
        <v>26</v>
      </c>
      <c r="U1004" s="25"/>
    </row>
    <row r="1005" s="2" customFormat="1" ht="14.4" spans="1:21">
      <c r="A1005" s="12">
        <v>1002</v>
      </c>
      <c r="B1005" s="13" t="s">
        <v>1154</v>
      </c>
      <c r="C1005" s="13" t="s">
        <v>590</v>
      </c>
      <c r="D1005" s="13">
        <v>20200122</v>
      </c>
      <c r="E1005" s="13">
        <v>20200115</v>
      </c>
      <c r="F1005" s="13" t="s">
        <v>66</v>
      </c>
      <c r="G1005" s="14">
        <v>6895.24</v>
      </c>
      <c r="H1005" s="14">
        <v>0</v>
      </c>
      <c r="I1005" s="14">
        <v>2123.73</v>
      </c>
      <c r="J1005" s="14">
        <v>1295.77</v>
      </c>
      <c r="K1005" s="14">
        <v>8396.27</v>
      </c>
      <c r="L1005" s="14">
        <v>4137.14</v>
      </c>
      <c r="M1005" s="14">
        <v>0</v>
      </c>
      <c r="N1005" s="17"/>
      <c r="O1005" s="17"/>
      <c r="P1005" s="17"/>
      <c r="Q1005" s="23">
        <f>(H1005+I1005+J1005+L1005+M1005+N1005+O1005+P1005)/K1005</f>
        <v>0.899999642698484</v>
      </c>
      <c r="R1005" s="13">
        <v>20200122</v>
      </c>
      <c r="S1005" s="13" t="s">
        <v>33</v>
      </c>
      <c r="T1005" s="26" t="s">
        <v>26</v>
      </c>
      <c r="U1005" s="25"/>
    </row>
    <row r="1006" s="2" customFormat="1" ht="14.4" spans="1:21">
      <c r="A1006" s="12">
        <v>1003</v>
      </c>
      <c r="B1006" s="13" t="s">
        <v>1155</v>
      </c>
      <c r="C1006" s="13" t="s">
        <v>126</v>
      </c>
      <c r="D1006" s="13">
        <v>20200131</v>
      </c>
      <c r="E1006" s="13">
        <v>20200131</v>
      </c>
      <c r="F1006" s="13" t="s">
        <v>48</v>
      </c>
      <c r="G1006" s="14">
        <v>657.59</v>
      </c>
      <c r="H1006" s="14">
        <v>0</v>
      </c>
      <c r="I1006" s="14">
        <v>0</v>
      </c>
      <c r="J1006" s="14">
        <v>526.07</v>
      </c>
      <c r="K1006" s="14">
        <v>657.59</v>
      </c>
      <c r="L1006" s="14">
        <v>0</v>
      </c>
      <c r="M1006" s="14">
        <v>0</v>
      </c>
      <c r="N1006" s="17"/>
      <c r="O1006" s="17"/>
      <c r="P1006" s="17"/>
      <c r="Q1006" s="23">
        <f>(H1006+I1006+J1006+L1006+M1006+N1006+O1006+P1006)/K1006</f>
        <v>0.799996958591219</v>
      </c>
      <c r="R1006" s="13">
        <v>20200131</v>
      </c>
      <c r="S1006" s="13" t="s">
        <v>25</v>
      </c>
      <c r="T1006" s="26" t="s">
        <v>26</v>
      </c>
      <c r="U1006" s="25"/>
    </row>
    <row r="1007" s="2" customFormat="1" ht="14.4" spans="1:21">
      <c r="A1007" s="12">
        <v>1004</v>
      </c>
      <c r="B1007" s="13" t="s">
        <v>1155</v>
      </c>
      <c r="C1007" s="13" t="s">
        <v>126</v>
      </c>
      <c r="D1007" s="13">
        <v>20200129</v>
      </c>
      <c r="E1007" s="13">
        <v>20200129</v>
      </c>
      <c r="F1007" s="13" t="s">
        <v>48</v>
      </c>
      <c r="G1007" s="14">
        <v>667.71</v>
      </c>
      <c r="H1007" s="14">
        <v>0</v>
      </c>
      <c r="I1007" s="14">
        <v>0</v>
      </c>
      <c r="J1007" s="14">
        <v>534.17</v>
      </c>
      <c r="K1007" s="14">
        <v>667.71</v>
      </c>
      <c r="L1007" s="14">
        <v>0</v>
      </c>
      <c r="M1007" s="14">
        <v>0</v>
      </c>
      <c r="N1007" s="17"/>
      <c r="O1007" s="17"/>
      <c r="P1007" s="17"/>
      <c r="Q1007" s="23">
        <f>(H1007+I1007+J1007+L1007+M1007+N1007+O1007+P1007)/K1007</f>
        <v>0.800002995312336</v>
      </c>
      <c r="R1007" s="13">
        <v>20200129</v>
      </c>
      <c r="S1007" s="13" t="s">
        <v>25</v>
      </c>
      <c r="T1007" s="26" t="s">
        <v>26</v>
      </c>
      <c r="U1007" s="25"/>
    </row>
    <row r="1008" s="2" customFormat="1" ht="14.4" spans="1:21">
      <c r="A1008" s="12">
        <v>1005</v>
      </c>
      <c r="B1008" s="13" t="s">
        <v>1155</v>
      </c>
      <c r="C1008" s="13" t="s">
        <v>126</v>
      </c>
      <c r="D1008" s="13">
        <v>20200127</v>
      </c>
      <c r="E1008" s="13">
        <v>20200127</v>
      </c>
      <c r="F1008" s="13" t="s">
        <v>48</v>
      </c>
      <c r="G1008" s="14">
        <v>1244.42</v>
      </c>
      <c r="H1008" s="14">
        <v>0</v>
      </c>
      <c r="I1008" s="14">
        <v>0</v>
      </c>
      <c r="J1008" s="14">
        <v>995.54</v>
      </c>
      <c r="K1008" s="14">
        <v>1244.42</v>
      </c>
      <c r="L1008" s="14">
        <v>0</v>
      </c>
      <c r="M1008" s="14">
        <v>0</v>
      </c>
      <c r="N1008" s="17"/>
      <c r="O1008" s="17"/>
      <c r="P1008" s="17"/>
      <c r="Q1008" s="23">
        <f>(H1008+I1008+J1008+L1008+M1008+N1008+O1008+P1008)/K1008</f>
        <v>0.800003214348853</v>
      </c>
      <c r="R1008" s="13">
        <v>20200127</v>
      </c>
      <c r="S1008" s="13" t="s">
        <v>25</v>
      </c>
      <c r="T1008" s="26" t="s">
        <v>26</v>
      </c>
      <c r="U1008" s="25"/>
    </row>
    <row r="1009" s="2" customFormat="1" ht="14.4" spans="1:21">
      <c r="A1009" s="12">
        <v>1006</v>
      </c>
      <c r="B1009" s="13" t="s">
        <v>1155</v>
      </c>
      <c r="C1009" s="13" t="s">
        <v>126</v>
      </c>
      <c r="D1009" s="13">
        <v>20200120</v>
      </c>
      <c r="E1009" s="13">
        <v>20200120</v>
      </c>
      <c r="F1009" s="13" t="s">
        <v>48</v>
      </c>
      <c r="G1009" s="14">
        <v>657.59</v>
      </c>
      <c r="H1009" s="14">
        <v>0</v>
      </c>
      <c r="I1009" s="14">
        <v>0</v>
      </c>
      <c r="J1009" s="14">
        <v>526.07</v>
      </c>
      <c r="K1009" s="14">
        <v>657.59</v>
      </c>
      <c r="L1009" s="14">
        <v>0</v>
      </c>
      <c r="M1009" s="14">
        <v>0</v>
      </c>
      <c r="N1009" s="17"/>
      <c r="O1009" s="17"/>
      <c r="P1009" s="17"/>
      <c r="Q1009" s="23">
        <f>(H1009+I1009+J1009+L1009+M1009+N1009+O1009+P1009)/K1009</f>
        <v>0.799996958591219</v>
      </c>
      <c r="R1009" s="13">
        <v>20200120</v>
      </c>
      <c r="S1009" s="13" t="s">
        <v>25</v>
      </c>
      <c r="T1009" s="26" t="s">
        <v>26</v>
      </c>
      <c r="U1009" s="25"/>
    </row>
    <row r="1010" s="2" customFormat="1" ht="14.4" spans="1:21">
      <c r="A1010" s="12">
        <v>1007</v>
      </c>
      <c r="B1010" s="13" t="s">
        <v>1155</v>
      </c>
      <c r="C1010" s="13" t="s">
        <v>126</v>
      </c>
      <c r="D1010" s="13">
        <v>20200117</v>
      </c>
      <c r="E1010" s="13">
        <v>20200117</v>
      </c>
      <c r="F1010" s="13" t="s">
        <v>48</v>
      </c>
      <c r="G1010" s="14">
        <v>700.32</v>
      </c>
      <c r="H1010" s="14">
        <v>0</v>
      </c>
      <c r="I1010" s="14">
        <v>0</v>
      </c>
      <c r="J1010" s="14">
        <v>560.26</v>
      </c>
      <c r="K1010" s="14">
        <v>700.32</v>
      </c>
      <c r="L1010" s="14">
        <v>0</v>
      </c>
      <c r="M1010" s="14">
        <v>0</v>
      </c>
      <c r="N1010" s="17"/>
      <c r="O1010" s="17"/>
      <c r="P1010" s="17"/>
      <c r="Q1010" s="23">
        <f>(H1010+I1010+J1010+L1010+M1010+N1010+O1010+P1010)/K1010</f>
        <v>0.800005711674663</v>
      </c>
      <c r="R1010" s="13">
        <v>20200117</v>
      </c>
      <c r="S1010" s="13" t="s">
        <v>25</v>
      </c>
      <c r="T1010" s="26" t="s">
        <v>26</v>
      </c>
      <c r="U1010" s="25"/>
    </row>
    <row r="1011" s="2" customFormat="1" spans="1:21">
      <c r="A1011" s="12">
        <v>1008</v>
      </c>
      <c r="B1011" s="13" t="s">
        <v>1156</v>
      </c>
      <c r="C1011" s="13" t="s">
        <v>39</v>
      </c>
      <c r="D1011" s="13">
        <v>20200116</v>
      </c>
      <c r="E1011" s="13">
        <v>20200116</v>
      </c>
      <c r="F1011" s="13" t="s">
        <v>24</v>
      </c>
      <c r="G1011" s="14">
        <v>804.57</v>
      </c>
      <c r="H1011" s="14">
        <v>0</v>
      </c>
      <c r="I1011" s="14">
        <v>49</v>
      </c>
      <c r="J1011" s="14">
        <v>314.66</v>
      </c>
      <c r="K1011" s="14">
        <v>804.57</v>
      </c>
      <c r="L1011" s="14">
        <v>280</v>
      </c>
      <c r="M1011" s="14">
        <v>0</v>
      </c>
      <c r="N1011" s="17"/>
      <c r="O1011" s="17"/>
      <c r="P1011" s="17"/>
      <c r="Q1011" s="23">
        <f>(H1011+I1011+J1011+L1011+M1011+N1011+O1011+P1011)/K1011</f>
        <v>0.800004971599737</v>
      </c>
      <c r="R1011" s="13">
        <v>20200116</v>
      </c>
      <c r="S1011" s="13" t="s">
        <v>25</v>
      </c>
      <c r="T1011" s="24" t="s">
        <v>26</v>
      </c>
      <c r="U1011" s="25"/>
    </row>
    <row r="1012" s="2" customFormat="1" ht="14.4" spans="1:21">
      <c r="A1012" s="12">
        <v>1009</v>
      </c>
      <c r="B1012" s="13" t="s">
        <v>1157</v>
      </c>
      <c r="C1012" s="13" t="s">
        <v>28</v>
      </c>
      <c r="D1012" s="13">
        <v>20200122</v>
      </c>
      <c r="E1012" s="13">
        <v>20200101</v>
      </c>
      <c r="F1012" s="13" t="s">
        <v>32</v>
      </c>
      <c r="G1012" s="14">
        <v>2066.25</v>
      </c>
      <c r="H1012" s="14">
        <v>0</v>
      </c>
      <c r="I1012" s="14">
        <v>72.32</v>
      </c>
      <c r="J1012" s="14">
        <v>0</v>
      </c>
      <c r="K1012" s="14">
        <v>2105.56</v>
      </c>
      <c r="L1012" s="14">
        <v>1962.94</v>
      </c>
      <c r="M1012" s="14">
        <v>0</v>
      </c>
      <c r="N1012" s="17"/>
      <c r="O1012" s="17"/>
      <c r="P1012" s="17"/>
      <c r="Q1012" s="23">
        <f>(H1012+I1012+J1012+L1012+M1012+N1012+O1012+P1012)/K1012</f>
        <v>0.966612207678717</v>
      </c>
      <c r="R1012" s="13">
        <v>20200122</v>
      </c>
      <c r="S1012" s="13" t="s">
        <v>33</v>
      </c>
      <c r="T1012" s="26" t="s">
        <v>26</v>
      </c>
      <c r="U1012" s="25"/>
    </row>
    <row r="1013" s="2" customFormat="1" ht="14.4" spans="1:21">
      <c r="A1013" s="12">
        <v>1010</v>
      </c>
      <c r="B1013" s="13" t="s">
        <v>1158</v>
      </c>
      <c r="C1013" s="13" t="s">
        <v>28</v>
      </c>
      <c r="D1013" s="13">
        <v>20200121</v>
      </c>
      <c r="E1013" s="13">
        <v>20200101</v>
      </c>
      <c r="F1013" s="13" t="s">
        <v>29</v>
      </c>
      <c r="G1013" s="14">
        <v>3380.62</v>
      </c>
      <c r="H1013" s="14">
        <v>0</v>
      </c>
      <c r="I1013" s="14">
        <v>460.93</v>
      </c>
      <c r="J1013" s="14">
        <v>250.33</v>
      </c>
      <c r="K1013" s="14">
        <v>3433.41</v>
      </c>
      <c r="L1013" s="14">
        <v>2722.15</v>
      </c>
      <c r="M1013" s="14">
        <v>0</v>
      </c>
      <c r="N1013" s="17"/>
      <c r="O1013" s="17"/>
      <c r="P1013" s="17"/>
      <c r="Q1013" s="23">
        <f>(H1013+I1013+J1013+L1013+M1013+N1013+O1013+P1013)/K1013</f>
        <v>1</v>
      </c>
      <c r="R1013" s="13">
        <v>20200122</v>
      </c>
      <c r="S1013" s="13" t="s">
        <v>30</v>
      </c>
      <c r="T1013" s="26" t="s">
        <v>26</v>
      </c>
      <c r="U1013" s="25"/>
    </row>
    <row r="1014" s="2" customFormat="1" ht="14.4" spans="1:21">
      <c r="A1014" s="12">
        <v>1011</v>
      </c>
      <c r="B1014" s="13" t="s">
        <v>1159</v>
      </c>
      <c r="C1014" s="13" t="s">
        <v>713</v>
      </c>
      <c r="D1014" s="13">
        <v>20200128</v>
      </c>
      <c r="E1014" s="13">
        <v>20200121</v>
      </c>
      <c r="F1014" s="13" t="s">
        <v>29</v>
      </c>
      <c r="G1014" s="14">
        <v>2324.95</v>
      </c>
      <c r="H1014" s="14">
        <v>0</v>
      </c>
      <c r="I1014" s="14">
        <v>325.49</v>
      </c>
      <c r="J1014" s="14">
        <v>0</v>
      </c>
      <c r="K1014" s="14">
        <v>2438.41</v>
      </c>
      <c r="L1014" s="14">
        <v>1859.96</v>
      </c>
      <c r="M1014" s="14">
        <v>0</v>
      </c>
      <c r="N1014" s="17"/>
      <c r="O1014" s="17"/>
      <c r="P1014" s="17"/>
      <c r="Q1014" s="23">
        <f>(H1014+I1014+J1014+L1014+M1014+N1014+O1014+P1014)/K1014</f>
        <v>0.896260267961499</v>
      </c>
      <c r="R1014" s="13">
        <v>20200128</v>
      </c>
      <c r="S1014" s="13" t="s">
        <v>33</v>
      </c>
      <c r="T1014" s="26" t="s">
        <v>26</v>
      </c>
      <c r="U1014" s="25"/>
    </row>
    <row r="1015" s="2" customFormat="1" ht="14.4" spans="1:21">
      <c r="A1015" s="12">
        <v>1012</v>
      </c>
      <c r="B1015" s="13" t="s">
        <v>1160</v>
      </c>
      <c r="C1015" s="13" t="s">
        <v>39</v>
      </c>
      <c r="D1015" s="13">
        <v>20200117</v>
      </c>
      <c r="E1015" s="13">
        <v>20200117</v>
      </c>
      <c r="F1015" s="13" t="s">
        <v>29</v>
      </c>
      <c r="G1015" s="14">
        <v>490.8</v>
      </c>
      <c r="H1015" s="14">
        <v>0</v>
      </c>
      <c r="I1015" s="14">
        <v>49</v>
      </c>
      <c r="J1015" s="14">
        <v>63.64</v>
      </c>
      <c r="K1015" s="14">
        <v>490.8</v>
      </c>
      <c r="L1015" s="14">
        <v>280</v>
      </c>
      <c r="M1015" s="14">
        <v>0</v>
      </c>
      <c r="N1015" s="17"/>
      <c r="O1015" s="17"/>
      <c r="P1015" s="17"/>
      <c r="Q1015" s="23">
        <f>(H1015+I1015+J1015+L1015+M1015+N1015+O1015+P1015)/K1015</f>
        <v>0.8</v>
      </c>
      <c r="R1015" s="13">
        <v>20200117</v>
      </c>
      <c r="S1015" s="13" t="s">
        <v>25</v>
      </c>
      <c r="T1015" s="26" t="s">
        <v>26</v>
      </c>
      <c r="U1015" s="25"/>
    </row>
    <row r="1016" s="2" customFormat="1" ht="14.4" spans="1:21">
      <c r="A1016" s="12">
        <v>1013</v>
      </c>
      <c r="B1016" s="13" t="s">
        <v>1161</v>
      </c>
      <c r="C1016" s="13" t="s">
        <v>325</v>
      </c>
      <c r="D1016" s="13">
        <v>20200116</v>
      </c>
      <c r="E1016" s="13">
        <v>20200116</v>
      </c>
      <c r="F1016" s="13" t="s">
        <v>48</v>
      </c>
      <c r="G1016" s="14">
        <v>264.72</v>
      </c>
      <c r="H1016" s="14">
        <v>0</v>
      </c>
      <c r="I1016" s="14">
        <v>37.06</v>
      </c>
      <c r="J1016" s="14">
        <v>0</v>
      </c>
      <c r="K1016" s="14">
        <v>264.72</v>
      </c>
      <c r="L1016" s="14">
        <v>211.78</v>
      </c>
      <c r="M1016" s="14">
        <v>0</v>
      </c>
      <c r="N1016" s="17"/>
      <c r="O1016" s="17"/>
      <c r="P1016" s="17"/>
      <c r="Q1016" s="23">
        <f>(H1016+I1016+J1016+L1016+M1016+N1016+O1016+P1016)/K1016</f>
        <v>0.940012088244182</v>
      </c>
      <c r="R1016" s="13">
        <v>20200116</v>
      </c>
      <c r="S1016" s="13" t="s">
        <v>25</v>
      </c>
      <c r="T1016" s="26" t="s">
        <v>26</v>
      </c>
      <c r="U1016" s="25"/>
    </row>
    <row r="1017" s="2" customFormat="1" ht="14.4" spans="1:21">
      <c r="A1017" s="12">
        <v>1014</v>
      </c>
      <c r="B1017" s="13" t="s">
        <v>1162</v>
      </c>
      <c r="C1017" s="13" t="s">
        <v>39</v>
      </c>
      <c r="D1017" s="13">
        <v>20200120</v>
      </c>
      <c r="E1017" s="13">
        <v>20200120</v>
      </c>
      <c r="F1017" s="13" t="s">
        <v>29</v>
      </c>
      <c r="G1017" s="14">
        <v>265.2</v>
      </c>
      <c r="H1017" s="14">
        <v>0</v>
      </c>
      <c r="I1017" s="14">
        <v>37.13</v>
      </c>
      <c r="J1017" s="14">
        <v>0</v>
      </c>
      <c r="K1017" s="14">
        <v>265.2</v>
      </c>
      <c r="L1017" s="14">
        <v>212.16</v>
      </c>
      <c r="M1017" s="14">
        <v>0</v>
      </c>
      <c r="N1017" s="17"/>
      <c r="O1017" s="17"/>
      <c r="P1017" s="17"/>
      <c r="Q1017" s="23">
        <f>(H1017+I1017+J1017+L1017+M1017+N1017+O1017+P1017)/K1017</f>
        <v>0.94000754147813</v>
      </c>
      <c r="R1017" s="13">
        <v>20200120</v>
      </c>
      <c r="S1017" s="13" t="s">
        <v>25</v>
      </c>
      <c r="T1017" s="26" t="s">
        <v>26</v>
      </c>
      <c r="U1017" s="25"/>
    </row>
    <row r="1018" s="2" customFormat="1" ht="14.4" spans="1:21">
      <c r="A1018" s="12">
        <v>1015</v>
      </c>
      <c r="B1018" s="13" t="s">
        <v>1163</v>
      </c>
      <c r="C1018" s="13" t="s">
        <v>260</v>
      </c>
      <c r="D1018" s="13">
        <v>20200114</v>
      </c>
      <c r="E1018" s="13">
        <v>20200107</v>
      </c>
      <c r="F1018" s="13" t="s">
        <v>76</v>
      </c>
      <c r="G1018" s="14">
        <v>6259.29</v>
      </c>
      <c r="H1018" s="14">
        <v>0</v>
      </c>
      <c r="I1018" s="14">
        <v>868.35</v>
      </c>
      <c r="J1018" s="14">
        <v>62.54</v>
      </c>
      <c r="K1018" s="14">
        <v>6610.76</v>
      </c>
      <c r="L1018" s="14">
        <v>5018.79</v>
      </c>
      <c r="M1018" s="14">
        <v>0</v>
      </c>
      <c r="N1018" s="17"/>
      <c r="O1018" s="17"/>
      <c r="P1018" s="17"/>
      <c r="Q1018" s="23">
        <f>(H1018+I1018+J1018+L1018+M1018+N1018+O1018+P1018)/K1018</f>
        <v>0.899999394925848</v>
      </c>
      <c r="R1018" s="13">
        <v>20200122</v>
      </c>
      <c r="S1018" s="13" t="s">
        <v>33</v>
      </c>
      <c r="T1018" s="26" t="s">
        <v>26</v>
      </c>
      <c r="U1018" s="25"/>
    </row>
    <row r="1019" s="2" customFormat="1" ht="14.4" spans="1:21">
      <c r="A1019" s="12">
        <v>1016</v>
      </c>
      <c r="B1019" s="13" t="s">
        <v>1164</v>
      </c>
      <c r="C1019" s="13" t="s">
        <v>39</v>
      </c>
      <c r="D1019" s="13">
        <v>20200119</v>
      </c>
      <c r="E1019" s="13">
        <v>20200119</v>
      </c>
      <c r="F1019" s="13" t="s">
        <v>29</v>
      </c>
      <c r="G1019" s="14">
        <v>675.6</v>
      </c>
      <c r="H1019" s="14">
        <v>0</v>
      </c>
      <c r="I1019" s="14">
        <v>49</v>
      </c>
      <c r="J1019" s="14">
        <v>211.48</v>
      </c>
      <c r="K1019" s="14">
        <v>675.6</v>
      </c>
      <c r="L1019" s="14">
        <v>280</v>
      </c>
      <c r="M1019" s="14">
        <v>0</v>
      </c>
      <c r="N1019" s="17"/>
      <c r="O1019" s="17"/>
      <c r="P1019" s="17"/>
      <c r="Q1019" s="23">
        <f>(H1019+I1019+J1019+L1019+M1019+N1019+O1019+P1019)/K1019</f>
        <v>0.8</v>
      </c>
      <c r="R1019" s="13">
        <v>20200119</v>
      </c>
      <c r="S1019" s="13" t="s">
        <v>25</v>
      </c>
      <c r="T1019" s="26" t="s">
        <v>26</v>
      </c>
      <c r="U1019" s="25"/>
    </row>
    <row r="1020" s="2" customFormat="1" spans="1:21">
      <c r="A1020" s="12">
        <v>1017</v>
      </c>
      <c r="B1020" s="13" t="s">
        <v>1165</v>
      </c>
      <c r="C1020" s="13" t="s">
        <v>977</v>
      </c>
      <c r="D1020" s="13">
        <v>20200114</v>
      </c>
      <c r="E1020" s="13">
        <v>20191218</v>
      </c>
      <c r="F1020" s="13" t="s">
        <v>24</v>
      </c>
      <c r="G1020" s="14">
        <v>21286.6</v>
      </c>
      <c r="H1020" s="14">
        <v>1473.13</v>
      </c>
      <c r="I1020" s="14">
        <v>1831.85</v>
      </c>
      <c r="J1020" s="14">
        <v>272.15</v>
      </c>
      <c r="K1020" s="14">
        <v>23081.85</v>
      </c>
      <c r="L1020" s="14">
        <v>17029.28</v>
      </c>
      <c r="M1020" s="14">
        <v>167.26</v>
      </c>
      <c r="N1020" s="17"/>
      <c r="O1020" s="17"/>
      <c r="P1020" s="17"/>
      <c r="Q1020" s="23">
        <f>(H1020+I1020+J1020+L1020+M1020+N1020+O1020+P1020)/K1020</f>
        <v>0.900000216620418</v>
      </c>
      <c r="R1020" s="13">
        <v>20200122</v>
      </c>
      <c r="S1020" s="13" t="s">
        <v>33</v>
      </c>
      <c r="T1020" s="24" t="s">
        <v>26</v>
      </c>
      <c r="U1020" s="25"/>
    </row>
    <row r="1021" s="2" customFormat="1" ht="14.4" spans="1:21">
      <c r="A1021" s="12">
        <v>1018</v>
      </c>
      <c r="B1021" s="13" t="s">
        <v>1166</v>
      </c>
      <c r="C1021" s="13" t="s">
        <v>104</v>
      </c>
      <c r="D1021" s="13">
        <v>20200117</v>
      </c>
      <c r="E1021" s="13">
        <v>20200113</v>
      </c>
      <c r="F1021" s="13" t="s">
        <v>348</v>
      </c>
      <c r="G1021" s="14">
        <v>2117.87</v>
      </c>
      <c r="H1021" s="14">
        <v>0</v>
      </c>
      <c r="I1021" s="14">
        <v>74.12</v>
      </c>
      <c r="J1021" s="14">
        <v>0</v>
      </c>
      <c r="K1021" s="14">
        <v>2128.19</v>
      </c>
      <c r="L1021" s="14">
        <v>2011.98</v>
      </c>
      <c r="M1021" s="14">
        <v>0</v>
      </c>
      <c r="N1021" s="17"/>
      <c r="O1021" s="17"/>
      <c r="P1021" s="17"/>
      <c r="Q1021" s="23">
        <f>(H1021+I1021+J1021+L1021+M1021+N1021+O1021+P1021)/K1021</f>
        <v>0.980222630498217</v>
      </c>
      <c r="R1021" s="13">
        <v>20200117</v>
      </c>
      <c r="S1021" s="13" t="s">
        <v>33</v>
      </c>
      <c r="T1021" s="26" t="s">
        <v>26</v>
      </c>
      <c r="U1021" s="25"/>
    </row>
    <row r="1022" s="2" customFormat="1" spans="1:21">
      <c r="A1022" s="12">
        <v>1019</v>
      </c>
      <c r="B1022" s="13" t="s">
        <v>1167</v>
      </c>
      <c r="C1022" s="13" t="s">
        <v>211</v>
      </c>
      <c r="D1022" s="13">
        <v>20200123</v>
      </c>
      <c r="E1022" s="13">
        <v>20200116</v>
      </c>
      <c r="F1022" s="13" t="s">
        <v>24</v>
      </c>
      <c r="G1022" s="14">
        <v>4368.56</v>
      </c>
      <c r="H1022" s="14">
        <v>0</v>
      </c>
      <c r="I1022" s="14">
        <v>597.53</v>
      </c>
      <c r="J1022" s="14">
        <v>177.74</v>
      </c>
      <c r="K1022" s="14">
        <v>4766.91</v>
      </c>
      <c r="L1022" s="14">
        <v>3514.95</v>
      </c>
      <c r="M1022" s="14">
        <v>0</v>
      </c>
      <c r="N1022" s="17"/>
      <c r="O1022" s="17"/>
      <c r="P1022" s="17"/>
      <c r="Q1022" s="23">
        <f>(H1022+I1022+J1022+L1022+M1022+N1022+O1022+P1022)/K1022</f>
        <v>0.900000209779501</v>
      </c>
      <c r="R1022" s="13">
        <v>20200123</v>
      </c>
      <c r="S1022" s="13" t="s">
        <v>33</v>
      </c>
      <c r="T1022" s="24" t="s">
        <v>26</v>
      </c>
      <c r="U1022" s="25"/>
    </row>
    <row r="1023" s="2" customFormat="1" ht="14.4" spans="1:21">
      <c r="A1023" s="12">
        <v>1020</v>
      </c>
      <c r="B1023" s="13" t="s">
        <v>1168</v>
      </c>
      <c r="C1023" s="13" t="s">
        <v>1169</v>
      </c>
      <c r="D1023" s="13">
        <v>20200116</v>
      </c>
      <c r="E1023" s="13">
        <v>20200110</v>
      </c>
      <c r="F1023" s="13" t="s">
        <v>43</v>
      </c>
      <c r="G1023" s="14">
        <v>2642.52</v>
      </c>
      <c r="H1023" s="14">
        <v>0</v>
      </c>
      <c r="I1023" s="14">
        <v>92.49</v>
      </c>
      <c r="J1023" s="14">
        <v>0</v>
      </c>
      <c r="K1023" s="14">
        <v>2761.72</v>
      </c>
      <c r="L1023" s="14">
        <v>2510.39</v>
      </c>
      <c r="M1023" s="14">
        <v>0</v>
      </c>
      <c r="N1023" s="17"/>
      <c r="O1023" s="17"/>
      <c r="P1023" s="17"/>
      <c r="Q1023" s="23">
        <f>(H1023+I1023+J1023+L1023+M1023+N1023+O1023+P1023)/K1023</f>
        <v>0.942485117969961</v>
      </c>
      <c r="R1023" s="13">
        <v>20200116</v>
      </c>
      <c r="S1023" s="13" t="s">
        <v>33</v>
      </c>
      <c r="T1023" s="26" t="s">
        <v>26</v>
      </c>
      <c r="U1023" s="25"/>
    </row>
    <row r="1024" s="2" customFormat="1" spans="1:21">
      <c r="A1024" s="12">
        <v>1021</v>
      </c>
      <c r="B1024" s="13" t="s">
        <v>1170</v>
      </c>
      <c r="C1024" s="13" t="s">
        <v>142</v>
      </c>
      <c r="D1024" s="13">
        <v>20200122</v>
      </c>
      <c r="E1024" s="13">
        <v>20200121</v>
      </c>
      <c r="F1024" s="13" t="s">
        <v>24</v>
      </c>
      <c r="G1024" s="14">
        <v>1350.21</v>
      </c>
      <c r="H1024" s="14">
        <v>0</v>
      </c>
      <c r="I1024" s="14">
        <v>189.03</v>
      </c>
      <c r="J1024" s="14">
        <v>131.5</v>
      </c>
      <c r="K1024" s="14">
        <v>1556.33</v>
      </c>
      <c r="L1024" s="14">
        <v>1080.17</v>
      </c>
      <c r="M1024" s="14">
        <v>0</v>
      </c>
      <c r="N1024" s="17"/>
      <c r="O1024" s="17"/>
      <c r="P1024" s="17"/>
      <c r="Q1024" s="23">
        <f t="shared" ref="Q1024:Q1087" si="17">(H1024+I1024+J1024+L1024+M1024+N1024+O1024+P1024)/K1024</f>
        <v>0.900001927611753</v>
      </c>
      <c r="R1024" s="13">
        <v>20200122</v>
      </c>
      <c r="S1024" s="13" t="s">
        <v>33</v>
      </c>
      <c r="T1024" s="24" t="s">
        <v>26</v>
      </c>
      <c r="U1024" s="25"/>
    </row>
    <row r="1025" s="2" customFormat="1" ht="14.4" spans="1:21">
      <c r="A1025" s="12">
        <v>1022</v>
      </c>
      <c r="B1025" s="13" t="s">
        <v>1171</v>
      </c>
      <c r="C1025" s="13" t="s">
        <v>267</v>
      </c>
      <c r="D1025" s="13">
        <v>20200122</v>
      </c>
      <c r="E1025" s="13">
        <v>20200122</v>
      </c>
      <c r="F1025" s="13" t="s">
        <v>268</v>
      </c>
      <c r="G1025" s="14">
        <v>1497.41</v>
      </c>
      <c r="H1025" s="14">
        <v>0</v>
      </c>
      <c r="I1025" s="14">
        <v>73.5</v>
      </c>
      <c r="J1025" s="14">
        <v>879.43</v>
      </c>
      <c r="K1025" s="14">
        <v>1497.41</v>
      </c>
      <c r="L1025" s="14">
        <v>245</v>
      </c>
      <c r="M1025" s="14">
        <v>0</v>
      </c>
      <c r="N1025" s="17"/>
      <c r="O1025" s="17"/>
      <c r="P1025" s="17"/>
      <c r="Q1025" s="23">
        <f>(H1025+I1025+J1025+L1025+M1025+N1025+O1025+P1025)/K1025</f>
        <v>0.800001335639537</v>
      </c>
      <c r="R1025" s="13">
        <v>20200122</v>
      </c>
      <c r="S1025" s="13" t="s">
        <v>25</v>
      </c>
      <c r="T1025" s="26" t="s">
        <v>26</v>
      </c>
      <c r="U1025" s="25"/>
    </row>
    <row r="1026" s="2" customFormat="1" ht="14.4" spans="1:21">
      <c r="A1026" s="12">
        <v>1023</v>
      </c>
      <c r="B1026" s="13" t="s">
        <v>1172</v>
      </c>
      <c r="C1026" s="13" t="s">
        <v>853</v>
      </c>
      <c r="D1026" s="13">
        <v>20200122</v>
      </c>
      <c r="E1026" s="13">
        <v>20200116</v>
      </c>
      <c r="F1026" s="13" t="s">
        <v>43</v>
      </c>
      <c r="G1026" s="14">
        <v>6090.67</v>
      </c>
      <c r="H1026" s="14">
        <v>0</v>
      </c>
      <c r="I1026" s="14">
        <v>213.17</v>
      </c>
      <c r="J1026" s="14">
        <v>0</v>
      </c>
      <c r="K1026" s="14">
        <v>6528.69</v>
      </c>
      <c r="L1026" s="14">
        <v>5786.14</v>
      </c>
      <c r="M1026" s="14">
        <v>0</v>
      </c>
      <c r="N1026" s="17"/>
      <c r="O1026" s="17"/>
      <c r="P1026" s="17"/>
      <c r="Q1026" s="23">
        <f>(H1026+I1026+J1026+L1026+M1026+N1026+O1026+P1026)/K1026</f>
        <v>0.918914820584221</v>
      </c>
      <c r="R1026" s="13">
        <v>20200122</v>
      </c>
      <c r="S1026" s="13" t="s">
        <v>33</v>
      </c>
      <c r="T1026" s="26" t="s">
        <v>26</v>
      </c>
      <c r="U1026" s="25"/>
    </row>
    <row r="1027" s="2" customFormat="1" ht="14.4" spans="1:21">
      <c r="A1027" s="12">
        <v>1024</v>
      </c>
      <c r="B1027" s="13" t="s">
        <v>1173</v>
      </c>
      <c r="C1027" s="13" t="s">
        <v>300</v>
      </c>
      <c r="D1027" s="13">
        <v>20200120</v>
      </c>
      <c r="E1027" s="13">
        <v>20200111</v>
      </c>
      <c r="F1027" s="13" t="s">
        <v>43</v>
      </c>
      <c r="G1027" s="14">
        <v>5952.22</v>
      </c>
      <c r="H1027" s="14">
        <v>0</v>
      </c>
      <c r="I1027" s="14">
        <v>208.33</v>
      </c>
      <c r="J1027" s="14">
        <v>0</v>
      </c>
      <c r="K1027" s="14">
        <v>6227.5</v>
      </c>
      <c r="L1027" s="14">
        <v>5654.61</v>
      </c>
      <c r="M1027" s="14">
        <v>0</v>
      </c>
      <c r="N1027" s="17"/>
      <c r="O1027" s="17"/>
      <c r="P1027" s="17"/>
      <c r="Q1027" s="23">
        <f>(H1027+I1027+J1027+L1027+M1027+N1027+O1027+P1027)/K1027</f>
        <v>0.941459654757126</v>
      </c>
      <c r="R1027" s="13">
        <v>20200120</v>
      </c>
      <c r="S1027" s="13" t="s">
        <v>33</v>
      </c>
      <c r="T1027" s="26" t="s">
        <v>26</v>
      </c>
      <c r="U1027" s="25"/>
    </row>
    <row r="1028" s="2" customFormat="1" ht="14.4" spans="1:21">
      <c r="A1028" s="12">
        <v>1025</v>
      </c>
      <c r="B1028" s="13" t="s">
        <v>1174</v>
      </c>
      <c r="C1028" s="13" t="s">
        <v>39</v>
      </c>
      <c r="D1028" s="13">
        <v>20200120</v>
      </c>
      <c r="E1028" s="13">
        <v>20200120</v>
      </c>
      <c r="F1028" s="13" t="s">
        <v>29</v>
      </c>
      <c r="G1028" s="14">
        <v>210</v>
      </c>
      <c r="H1028" s="14">
        <v>0</v>
      </c>
      <c r="I1028" s="14">
        <v>29.4</v>
      </c>
      <c r="J1028" s="14">
        <v>0</v>
      </c>
      <c r="K1028" s="14">
        <v>210</v>
      </c>
      <c r="L1028" s="14">
        <v>168</v>
      </c>
      <c r="M1028" s="14">
        <v>0</v>
      </c>
      <c r="N1028" s="17"/>
      <c r="O1028" s="17"/>
      <c r="P1028" s="17"/>
      <c r="Q1028" s="23">
        <f>(H1028+I1028+J1028+L1028+M1028+N1028+O1028+P1028)/K1028</f>
        <v>0.94</v>
      </c>
      <c r="R1028" s="13">
        <v>20200120</v>
      </c>
      <c r="S1028" s="13" t="s">
        <v>25</v>
      </c>
      <c r="T1028" s="26" t="s">
        <v>26</v>
      </c>
      <c r="U1028" s="25"/>
    </row>
    <row r="1029" s="2" customFormat="1" ht="14.4" spans="1:21">
      <c r="A1029" s="12">
        <v>1026</v>
      </c>
      <c r="B1029" s="13" t="s">
        <v>1175</v>
      </c>
      <c r="C1029" s="13" t="s">
        <v>39</v>
      </c>
      <c r="D1029" s="13">
        <v>20200120</v>
      </c>
      <c r="E1029" s="13">
        <v>20200120</v>
      </c>
      <c r="F1029" s="13" t="s">
        <v>29</v>
      </c>
      <c r="G1029" s="14">
        <v>72.6</v>
      </c>
      <c r="H1029" s="14">
        <v>0</v>
      </c>
      <c r="I1029" s="14">
        <v>10.16</v>
      </c>
      <c r="J1029" s="14">
        <v>0</v>
      </c>
      <c r="K1029" s="14">
        <v>72.6</v>
      </c>
      <c r="L1029" s="14">
        <v>58.08</v>
      </c>
      <c r="M1029" s="14">
        <v>0</v>
      </c>
      <c r="N1029" s="17"/>
      <c r="O1029" s="17"/>
      <c r="P1029" s="17"/>
      <c r="Q1029" s="23">
        <f>(H1029+I1029+J1029+L1029+M1029+N1029+O1029+P1029)/K1029</f>
        <v>0.939944903581267</v>
      </c>
      <c r="R1029" s="13">
        <v>20200120</v>
      </c>
      <c r="S1029" s="13" t="s">
        <v>25</v>
      </c>
      <c r="T1029" s="26" t="s">
        <v>26</v>
      </c>
      <c r="U1029" s="25"/>
    </row>
    <row r="1030" s="2" customFormat="1" ht="14.4" spans="1:21">
      <c r="A1030" s="12">
        <v>1027</v>
      </c>
      <c r="B1030" s="13" t="s">
        <v>1176</v>
      </c>
      <c r="C1030" s="13" t="s">
        <v>28</v>
      </c>
      <c r="D1030" s="13">
        <v>20200122</v>
      </c>
      <c r="E1030" s="13">
        <v>20200101</v>
      </c>
      <c r="F1030" s="13" t="s">
        <v>32</v>
      </c>
      <c r="G1030" s="14">
        <v>2337.72</v>
      </c>
      <c r="H1030" s="14">
        <v>0</v>
      </c>
      <c r="I1030" s="14">
        <v>81.82</v>
      </c>
      <c r="J1030" s="14">
        <v>0</v>
      </c>
      <c r="K1030" s="14">
        <v>2379.43</v>
      </c>
      <c r="L1030" s="14">
        <v>2220.83</v>
      </c>
      <c r="M1030" s="14">
        <v>0</v>
      </c>
      <c r="N1030" s="17"/>
      <c r="O1030" s="17"/>
      <c r="P1030" s="17"/>
      <c r="Q1030" s="23">
        <f>(H1030+I1030+J1030+L1030+M1030+N1030+O1030+P1030)/K1030</f>
        <v>0.967731767692263</v>
      </c>
      <c r="R1030" s="13">
        <v>20200122</v>
      </c>
      <c r="S1030" s="13" t="s">
        <v>33</v>
      </c>
      <c r="T1030" s="26" t="s">
        <v>26</v>
      </c>
      <c r="U1030" s="25"/>
    </row>
    <row r="1031" s="2" customFormat="1" ht="14.4" spans="1:21">
      <c r="A1031" s="12">
        <v>1028</v>
      </c>
      <c r="B1031" s="13" t="s">
        <v>1177</v>
      </c>
      <c r="C1031" s="13" t="s">
        <v>267</v>
      </c>
      <c r="D1031" s="13">
        <v>20200116</v>
      </c>
      <c r="E1031" s="13">
        <v>20200116</v>
      </c>
      <c r="F1031" s="13" t="s">
        <v>268</v>
      </c>
      <c r="G1031" s="14">
        <v>431.26</v>
      </c>
      <c r="H1031" s="14">
        <v>0</v>
      </c>
      <c r="I1031" s="14">
        <v>0</v>
      </c>
      <c r="J1031" s="14">
        <v>345.01</v>
      </c>
      <c r="K1031" s="14">
        <v>431.26</v>
      </c>
      <c r="L1031" s="14">
        <v>0</v>
      </c>
      <c r="M1031" s="14">
        <v>0</v>
      </c>
      <c r="N1031" s="17"/>
      <c r="O1031" s="17"/>
      <c r="P1031" s="17"/>
      <c r="Q1031" s="23">
        <f>(H1031+I1031+J1031+L1031+M1031+N1031+O1031+P1031)/K1031</f>
        <v>0.800004637573622</v>
      </c>
      <c r="R1031" s="13">
        <v>20200116</v>
      </c>
      <c r="S1031" s="13" t="s">
        <v>25</v>
      </c>
      <c r="T1031" s="26" t="s">
        <v>26</v>
      </c>
      <c r="U1031" s="25"/>
    </row>
    <row r="1032" s="2" customFormat="1" spans="1:21">
      <c r="A1032" s="12">
        <v>1029</v>
      </c>
      <c r="B1032" s="13" t="s">
        <v>1178</v>
      </c>
      <c r="C1032" s="13" t="s">
        <v>96</v>
      </c>
      <c r="D1032" s="13">
        <v>20200120</v>
      </c>
      <c r="E1032" s="13">
        <v>20200120</v>
      </c>
      <c r="F1032" s="13" t="s">
        <v>24</v>
      </c>
      <c r="G1032" s="14">
        <v>496.97</v>
      </c>
      <c r="H1032" s="14">
        <v>0</v>
      </c>
      <c r="I1032" s="14">
        <v>69.58</v>
      </c>
      <c r="J1032" s="14">
        <v>0</v>
      </c>
      <c r="K1032" s="14">
        <v>496.97</v>
      </c>
      <c r="L1032" s="14">
        <v>397.58</v>
      </c>
      <c r="M1032" s="14">
        <v>0</v>
      </c>
      <c r="N1032" s="17"/>
      <c r="O1032" s="17"/>
      <c r="P1032" s="17"/>
      <c r="Q1032" s="23">
        <f>(H1032+I1032+J1032+L1032+M1032+N1032+O1032+P1032)/K1032</f>
        <v>0.940016499989939</v>
      </c>
      <c r="R1032" s="13">
        <v>20200120</v>
      </c>
      <c r="S1032" s="13" t="s">
        <v>25</v>
      </c>
      <c r="T1032" s="24" t="s">
        <v>26</v>
      </c>
      <c r="U1032" s="25"/>
    </row>
    <row r="1033" s="2" customFormat="1" ht="14.4" spans="1:21">
      <c r="A1033" s="12">
        <v>1030</v>
      </c>
      <c r="B1033" s="13" t="s">
        <v>1179</v>
      </c>
      <c r="C1033" s="13" t="s">
        <v>23</v>
      </c>
      <c r="D1033" s="13">
        <v>20200120</v>
      </c>
      <c r="E1033" s="13">
        <v>20200120</v>
      </c>
      <c r="F1033" s="13" t="s">
        <v>24</v>
      </c>
      <c r="G1033" s="14">
        <v>456.69</v>
      </c>
      <c r="H1033" s="14">
        <v>0</v>
      </c>
      <c r="I1033" s="14">
        <v>63.94</v>
      </c>
      <c r="J1033" s="14">
        <v>0</v>
      </c>
      <c r="K1033" s="14">
        <v>456.69</v>
      </c>
      <c r="L1033" s="14">
        <v>365.35</v>
      </c>
      <c r="M1033" s="14">
        <v>0</v>
      </c>
      <c r="N1033" s="17"/>
      <c r="O1033" s="17"/>
      <c r="P1033" s="17"/>
      <c r="Q1033" s="23">
        <f>(H1033+I1033+J1033+L1033+M1033+N1033+O1033+P1033)/K1033</f>
        <v>0.940003065536797</v>
      </c>
      <c r="R1033" s="13">
        <v>20200120</v>
      </c>
      <c r="S1033" s="13" t="s">
        <v>25</v>
      </c>
      <c r="T1033" s="26" t="s">
        <v>26</v>
      </c>
      <c r="U1033" s="25"/>
    </row>
    <row r="1034" s="2" customFormat="1" ht="14.4" spans="1:21">
      <c r="A1034" s="12">
        <v>1031</v>
      </c>
      <c r="B1034" s="13" t="s">
        <v>1180</v>
      </c>
      <c r="C1034" s="13" t="s">
        <v>28</v>
      </c>
      <c r="D1034" s="13">
        <v>20200121</v>
      </c>
      <c r="E1034" s="13">
        <v>20200101</v>
      </c>
      <c r="F1034" s="13" t="s">
        <v>29</v>
      </c>
      <c r="G1034" s="14">
        <v>3429.59</v>
      </c>
      <c r="H1034" s="14">
        <v>0</v>
      </c>
      <c r="I1034" s="14">
        <v>467.53</v>
      </c>
      <c r="J1034" s="14">
        <v>0</v>
      </c>
      <c r="K1034" s="14">
        <v>3475.21</v>
      </c>
      <c r="L1034" s="14">
        <v>2761.69</v>
      </c>
      <c r="M1034" s="14">
        <v>0</v>
      </c>
      <c r="N1034" s="17"/>
      <c r="O1034" s="17"/>
      <c r="P1034" s="17"/>
      <c r="Q1034" s="23">
        <f>(H1034+I1034+J1034+L1034+M1034+N1034+O1034+P1034)/K1034</f>
        <v>0.929215788398399</v>
      </c>
      <c r="R1034" s="13">
        <v>20200122</v>
      </c>
      <c r="S1034" s="13" t="s">
        <v>30</v>
      </c>
      <c r="T1034" s="26" t="s">
        <v>26</v>
      </c>
      <c r="U1034" s="25"/>
    </row>
    <row r="1035" s="2" customFormat="1" ht="14.4" spans="1:21">
      <c r="A1035" s="12">
        <v>1032</v>
      </c>
      <c r="B1035" s="13" t="s">
        <v>1181</v>
      </c>
      <c r="C1035" s="13" t="s">
        <v>90</v>
      </c>
      <c r="D1035" s="13">
        <v>20200123</v>
      </c>
      <c r="E1035" s="13">
        <v>20200118</v>
      </c>
      <c r="F1035" s="13" t="s">
        <v>73</v>
      </c>
      <c r="G1035" s="14">
        <v>2501.44</v>
      </c>
      <c r="H1035" s="14">
        <v>0</v>
      </c>
      <c r="I1035" s="14">
        <v>87.55</v>
      </c>
      <c r="J1035" s="14">
        <v>0</v>
      </c>
      <c r="K1035" s="14">
        <v>2567.65</v>
      </c>
      <c r="L1035" s="14">
        <v>2376.37</v>
      </c>
      <c r="M1035" s="14">
        <v>0</v>
      </c>
      <c r="N1035" s="17"/>
      <c r="O1035" s="17"/>
      <c r="P1035" s="17"/>
      <c r="Q1035" s="23">
        <f>(H1035+I1035+J1035+L1035+M1035+N1035+O1035+P1035)/K1035</f>
        <v>0.959601191751212</v>
      </c>
      <c r="R1035" s="13">
        <v>20200123</v>
      </c>
      <c r="S1035" s="13" t="s">
        <v>33</v>
      </c>
      <c r="T1035" s="26" t="s">
        <v>26</v>
      </c>
      <c r="U1035" s="25"/>
    </row>
    <row r="1036" s="2" customFormat="1" ht="14.4" spans="1:21">
      <c r="A1036" s="12">
        <v>1033</v>
      </c>
      <c r="B1036" s="13" t="s">
        <v>1182</v>
      </c>
      <c r="C1036" s="13" t="s">
        <v>28</v>
      </c>
      <c r="D1036" s="13">
        <v>20200121</v>
      </c>
      <c r="E1036" s="13">
        <v>20200101</v>
      </c>
      <c r="F1036" s="13" t="s">
        <v>29</v>
      </c>
      <c r="G1036" s="14">
        <v>2726.1</v>
      </c>
      <c r="H1036" s="14">
        <v>0</v>
      </c>
      <c r="I1036" s="14">
        <v>371.57</v>
      </c>
      <c r="J1036" s="14">
        <v>0</v>
      </c>
      <c r="K1036" s="14">
        <v>2769.97</v>
      </c>
      <c r="L1036" s="14">
        <v>2195.29</v>
      </c>
      <c r="M1036" s="14">
        <v>0</v>
      </c>
      <c r="N1036" s="17"/>
      <c r="O1036" s="17"/>
      <c r="P1036" s="17"/>
      <c r="Q1036" s="23">
        <f>(H1036+I1036+J1036+L1036+M1036+N1036+O1036+P1036)/K1036</f>
        <v>0.92667429611151</v>
      </c>
      <c r="R1036" s="13">
        <v>20200122</v>
      </c>
      <c r="S1036" s="13" t="s">
        <v>30</v>
      </c>
      <c r="T1036" s="26" t="s">
        <v>26</v>
      </c>
      <c r="U1036" s="25"/>
    </row>
    <row r="1037" s="2" customFormat="1" ht="14.4" spans="1:21">
      <c r="A1037" s="12">
        <v>1034</v>
      </c>
      <c r="B1037" s="13" t="s">
        <v>1183</v>
      </c>
      <c r="C1037" s="13" t="s">
        <v>39</v>
      </c>
      <c r="D1037" s="13">
        <v>20200120</v>
      </c>
      <c r="E1037" s="13">
        <v>20200120</v>
      </c>
      <c r="F1037" s="13" t="s">
        <v>29</v>
      </c>
      <c r="G1037" s="14">
        <v>81.6</v>
      </c>
      <c r="H1037" s="14">
        <v>0</v>
      </c>
      <c r="I1037" s="14">
        <v>11.42</v>
      </c>
      <c r="J1037" s="14">
        <v>0</v>
      </c>
      <c r="K1037" s="14">
        <v>81.6</v>
      </c>
      <c r="L1037" s="14">
        <v>65.28</v>
      </c>
      <c r="M1037" s="14">
        <v>0</v>
      </c>
      <c r="N1037" s="17"/>
      <c r="O1037" s="17"/>
      <c r="P1037" s="17"/>
      <c r="Q1037" s="23">
        <f>(H1037+I1037+J1037+L1037+M1037+N1037+O1037+P1037)/K1037</f>
        <v>0.939950980392157</v>
      </c>
      <c r="R1037" s="13">
        <v>20200120</v>
      </c>
      <c r="S1037" s="13" t="s">
        <v>25</v>
      </c>
      <c r="T1037" s="26" t="s">
        <v>26</v>
      </c>
      <c r="U1037" s="25"/>
    </row>
    <row r="1038" s="2" customFormat="1" ht="14.4" spans="1:21">
      <c r="A1038" s="12">
        <v>1035</v>
      </c>
      <c r="B1038" s="13" t="s">
        <v>1184</v>
      </c>
      <c r="C1038" s="13" t="s">
        <v>367</v>
      </c>
      <c r="D1038" s="13">
        <v>20200121</v>
      </c>
      <c r="E1038" s="13">
        <v>20200121</v>
      </c>
      <c r="F1038" s="13" t="s">
        <v>36</v>
      </c>
      <c r="G1038" s="14">
        <v>452.37</v>
      </c>
      <c r="H1038" s="14">
        <v>0</v>
      </c>
      <c r="I1038" s="14">
        <v>95</v>
      </c>
      <c r="J1038" s="14">
        <v>0</v>
      </c>
      <c r="K1038" s="14">
        <v>483.8</v>
      </c>
      <c r="L1038" s="14">
        <v>316.66</v>
      </c>
      <c r="M1038" s="14">
        <v>0</v>
      </c>
      <c r="N1038" s="17"/>
      <c r="O1038" s="17"/>
      <c r="P1038" s="17"/>
      <c r="Q1038" s="23">
        <f>(H1038+I1038+J1038+L1038+M1038+N1038+O1038+P1038)/K1038</f>
        <v>0.850888797023563</v>
      </c>
      <c r="R1038" s="13">
        <v>20200121</v>
      </c>
      <c r="S1038" s="13" t="s">
        <v>25</v>
      </c>
      <c r="T1038" s="26" t="s">
        <v>26</v>
      </c>
      <c r="U1038" s="25"/>
    </row>
    <row r="1039" s="2" customFormat="1" ht="14.4" spans="1:21">
      <c r="A1039" s="12">
        <v>1036</v>
      </c>
      <c r="B1039" s="13" t="s">
        <v>1185</v>
      </c>
      <c r="C1039" s="13" t="s">
        <v>39</v>
      </c>
      <c r="D1039" s="13">
        <v>20200119</v>
      </c>
      <c r="E1039" s="13">
        <v>20200119</v>
      </c>
      <c r="F1039" s="13" t="s">
        <v>29</v>
      </c>
      <c r="G1039" s="14">
        <v>32.92</v>
      </c>
      <c r="H1039" s="14">
        <v>0</v>
      </c>
      <c r="I1039" s="14">
        <v>4.61</v>
      </c>
      <c r="J1039" s="14">
        <v>0</v>
      </c>
      <c r="K1039" s="14">
        <v>32.92</v>
      </c>
      <c r="L1039" s="14">
        <v>26.34</v>
      </c>
      <c r="M1039" s="14">
        <v>0</v>
      </c>
      <c r="N1039" s="17"/>
      <c r="O1039" s="17"/>
      <c r="P1039" s="17"/>
      <c r="Q1039" s="23">
        <f>(H1039+I1039+J1039+L1039+M1039+N1039+O1039+P1039)/K1039</f>
        <v>0.940157958687728</v>
      </c>
      <c r="R1039" s="13">
        <v>20200119</v>
      </c>
      <c r="S1039" s="13" t="s">
        <v>25</v>
      </c>
      <c r="T1039" s="26" t="s">
        <v>26</v>
      </c>
      <c r="U1039" s="25"/>
    </row>
    <row r="1040" s="2" customFormat="1" ht="14.4" spans="1:21">
      <c r="A1040" s="12">
        <v>1037</v>
      </c>
      <c r="B1040" s="13" t="s">
        <v>1186</v>
      </c>
      <c r="C1040" s="13" t="s">
        <v>1187</v>
      </c>
      <c r="D1040" s="13">
        <v>20200117</v>
      </c>
      <c r="E1040" s="13">
        <v>20200115</v>
      </c>
      <c r="F1040" s="13" t="s">
        <v>91</v>
      </c>
      <c r="G1040" s="14">
        <v>1548.15</v>
      </c>
      <c r="H1040" s="14">
        <v>0</v>
      </c>
      <c r="I1040" s="14">
        <v>59.61</v>
      </c>
      <c r="J1040" s="14">
        <v>0</v>
      </c>
      <c r="K1040" s="14">
        <v>1610.73</v>
      </c>
      <c r="L1040" s="14">
        <v>1470.74</v>
      </c>
      <c r="M1040" s="14">
        <v>0</v>
      </c>
      <c r="N1040" s="17"/>
      <c r="O1040" s="17"/>
      <c r="P1040" s="17"/>
      <c r="Q1040" s="23">
        <f>(H1040+I1040+J1040+L1040+M1040+N1040+O1040+P1040)/K1040</f>
        <v>0.950097160914616</v>
      </c>
      <c r="R1040" s="13">
        <v>20200117</v>
      </c>
      <c r="S1040" s="13" t="s">
        <v>33</v>
      </c>
      <c r="T1040" s="26" t="s">
        <v>26</v>
      </c>
      <c r="U1040" s="25"/>
    </row>
    <row r="1041" s="2" customFormat="1" ht="14.4" spans="1:21">
      <c r="A1041" s="12">
        <v>1038</v>
      </c>
      <c r="B1041" s="13" t="s">
        <v>1188</v>
      </c>
      <c r="C1041" s="13" t="s">
        <v>81</v>
      </c>
      <c r="D1041" s="13">
        <v>20200116</v>
      </c>
      <c r="E1041" s="13">
        <v>20200116</v>
      </c>
      <c r="F1041" s="13" t="s">
        <v>43</v>
      </c>
      <c r="G1041" s="14">
        <v>109.51</v>
      </c>
      <c r="H1041" s="14">
        <v>0</v>
      </c>
      <c r="I1041" s="14">
        <v>3.84</v>
      </c>
      <c r="J1041" s="14">
        <v>0</v>
      </c>
      <c r="K1041" s="14">
        <v>110.01</v>
      </c>
      <c r="L1041" s="14">
        <v>104.03</v>
      </c>
      <c r="M1041" s="14">
        <v>0</v>
      </c>
      <c r="N1041" s="17"/>
      <c r="O1041" s="17"/>
      <c r="P1041" s="17"/>
      <c r="Q1041" s="23">
        <f>(H1041+I1041+J1041+L1041+M1041+N1041+O1041+P1041)/K1041</f>
        <v>0.980547222979729</v>
      </c>
      <c r="R1041" s="13">
        <v>20200116</v>
      </c>
      <c r="S1041" s="13" t="s">
        <v>25</v>
      </c>
      <c r="T1041" s="26" t="s">
        <v>26</v>
      </c>
      <c r="U1041" s="25"/>
    </row>
    <row r="1042" s="2" customFormat="1" ht="14.4" spans="1:21">
      <c r="A1042" s="12">
        <v>1039</v>
      </c>
      <c r="B1042" s="13" t="s">
        <v>1189</v>
      </c>
      <c r="C1042" s="13" t="s">
        <v>39</v>
      </c>
      <c r="D1042" s="13">
        <v>20200120</v>
      </c>
      <c r="E1042" s="13">
        <v>20200120</v>
      </c>
      <c r="F1042" s="13" t="s">
        <v>24</v>
      </c>
      <c r="G1042" s="14">
        <v>458.28</v>
      </c>
      <c r="H1042" s="14">
        <v>0</v>
      </c>
      <c r="I1042" s="14">
        <v>49</v>
      </c>
      <c r="J1042" s="14">
        <v>37.62</v>
      </c>
      <c r="K1042" s="14">
        <v>458.28</v>
      </c>
      <c r="L1042" s="14">
        <v>280</v>
      </c>
      <c r="M1042" s="14">
        <v>0</v>
      </c>
      <c r="N1042" s="17">
        <v>91.66</v>
      </c>
      <c r="O1042" s="17"/>
      <c r="P1042" s="17"/>
      <c r="Q1042" s="23">
        <f>(H1042+I1042+J1042+L1042+M1042+N1042+O1042+P1042)/K1042</f>
        <v>1</v>
      </c>
      <c r="R1042" s="13">
        <v>20200120</v>
      </c>
      <c r="S1042" s="13" t="s">
        <v>25</v>
      </c>
      <c r="T1042" s="24" t="s">
        <v>26</v>
      </c>
      <c r="U1042" s="26" t="s">
        <v>40</v>
      </c>
    </row>
    <row r="1043" s="2" customFormat="1" ht="14.4" spans="1:21">
      <c r="A1043" s="12">
        <v>1040</v>
      </c>
      <c r="B1043" s="13" t="s">
        <v>1190</v>
      </c>
      <c r="C1043" s="13" t="s">
        <v>39</v>
      </c>
      <c r="D1043" s="13">
        <v>20200119</v>
      </c>
      <c r="E1043" s="13">
        <v>20200119</v>
      </c>
      <c r="F1043" s="13" t="s">
        <v>29</v>
      </c>
      <c r="G1043" s="14">
        <v>199.8</v>
      </c>
      <c r="H1043" s="14">
        <v>0</v>
      </c>
      <c r="I1043" s="14">
        <v>27.97</v>
      </c>
      <c r="J1043" s="14">
        <v>0</v>
      </c>
      <c r="K1043" s="14">
        <v>199.8</v>
      </c>
      <c r="L1043" s="14">
        <v>159.84</v>
      </c>
      <c r="M1043" s="14">
        <v>0</v>
      </c>
      <c r="N1043" s="17"/>
      <c r="O1043" s="17"/>
      <c r="P1043" s="17"/>
      <c r="Q1043" s="23">
        <f>(H1043+I1043+J1043+L1043+M1043+N1043+O1043+P1043)/K1043</f>
        <v>0.93998998998999</v>
      </c>
      <c r="R1043" s="13">
        <v>20200119</v>
      </c>
      <c r="S1043" s="13" t="s">
        <v>25</v>
      </c>
      <c r="T1043" s="26" t="s">
        <v>26</v>
      </c>
      <c r="U1043" s="25"/>
    </row>
    <row r="1044" s="2" customFormat="1" ht="14.4" spans="1:21">
      <c r="A1044" s="12">
        <v>1041</v>
      </c>
      <c r="B1044" s="13" t="s">
        <v>1191</v>
      </c>
      <c r="C1044" s="13" t="s">
        <v>23</v>
      </c>
      <c r="D1044" s="13">
        <v>20200119</v>
      </c>
      <c r="E1044" s="13">
        <v>20200119</v>
      </c>
      <c r="F1044" s="13" t="s">
        <v>29</v>
      </c>
      <c r="G1044" s="14">
        <v>118.5</v>
      </c>
      <c r="H1044" s="14">
        <v>0</v>
      </c>
      <c r="I1044" s="14">
        <v>16.59</v>
      </c>
      <c r="J1044" s="14">
        <v>0</v>
      </c>
      <c r="K1044" s="14">
        <v>118.5</v>
      </c>
      <c r="L1044" s="14">
        <v>94.8</v>
      </c>
      <c r="M1044" s="14">
        <v>0</v>
      </c>
      <c r="N1044" s="17"/>
      <c r="O1044" s="17"/>
      <c r="P1044" s="17"/>
      <c r="Q1044" s="23">
        <f>(H1044+I1044+J1044+L1044+M1044+N1044+O1044+P1044)/K1044</f>
        <v>0.94</v>
      </c>
      <c r="R1044" s="13">
        <v>20200119</v>
      </c>
      <c r="S1044" s="13" t="s">
        <v>25</v>
      </c>
      <c r="T1044" s="26" t="s">
        <v>26</v>
      </c>
      <c r="U1044" s="25"/>
    </row>
    <row r="1045" s="2" customFormat="1" ht="14.4" spans="1:21">
      <c r="A1045" s="12">
        <v>1042</v>
      </c>
      <c r="B1045" s="13" t="s">
        <v>1192</v>
      </c>
      <c r="C1045" s="13" t="s">
        <v>108</v>
      </c>
      <c r="D1045" s="13">
        <v>20200120</v>
      </c>
      <c r="E1045" s="13">
        <v>20200120</v>
      </c>
      <c r="F1045" s="13" t="s">
        <v>48</v>
      </c>
      <c r="G1045" s="14">
        <v>219.3</v>
      </c>
      <c r="H1045" s="14">
        <v>0</v>
      </c>
      <c r="I1045" s="14">
        <v>30.7</v>
      </c>
      <c r="J1045" s="14">
        <v>0</v>
      </c>
      <c r="K1045" s="14">
        <v>219.3</v>
      </c>
      <c r="L1045" s="14">
        <v>175.44</v>
      </c>
      <c r="M1045" s="14">
        <v>0</v>
      </c>
      <c r="N1045" s="17"/>
      <c r="O1045" s="17"/>
      <c r="P1045" s="17"/>
      <c r="Q1045" s="23">
        <f>(H1045+I1045+J1045+L1045+M1045+N1045+O1045+P1045)/K1045</f>
        <v>0.939990880072959</v>
      </c>
      <c r="R1045" s="13">
        <v>20200120</v>
      </c>
      <c r="S1045" s="13" t="s">
        <v>25</v>
      </c>
      <c r="T1045" s="26" t="s">
        <v>26</v>
      </c>
      <c r="U1045" s="25"/>
    </row>
    <row r="1046" s="2" customFormat="1" ht="14.4" spans="1:21">
      <c r="A1046" s="12">
        <v>1043</v>
      </c>
      <c r="B1046" s="13" t="s">
        <v>1193</v>
      </c>
      <c r="C1046" s="13" t="s">
        <v>28</v>
      </c>
      <c r="D1046" s="13">
        <v>20200121</v>
      </c>
      <c r="E1046" s="13">
        <v>20200101</v>
      </c>
      <c r="F1046" s="13" t="s">
        <v>29</v>
      </c>
      <c r="G1046" s="14">
        <v>3204.74</v>
      </c>
      <c r="H1046" s="14">
        <v>0</v>
      </c>
      <c r="I1046" s="14">
        <v>429.76</v>
      </c>
      <c r="J1046" s="14">
        <v>0</v>
      </c>
      <c r="K1046" s="14">
        <v>3299.68</v>
      </c>
      <c r="L1046" s="14">
        <v>2590.79</v>
      </c>
      <c r="M1046" s="14">
        <v>0</v>
      </c>
      <c r="N1046" s="17"/>
      <c r="O1046" s="17"/>
      <c r="P1046" s="17"/>
      <c r="Q1046" s="23">
        <f>(H1046+I1046+J1046+L1046+M1046+N1046+O1046+P1046)/K1046</f>
        <v>0.915406948552587</v>
      </c>
      <c r="R1046" s="13">
        <v>20200122</v>
      </c>
      <c r="S1046" s="13" t="s">
        <v>30</v>
      </c>
      <c r="T1046" s="26" t="s">
        <v>26</v>
      </c>
      <c r="U1046" s="25"/>
    </row>
    <row r="1047" s="2" customFormat="1" spans="1:21">
      <c r="A1047" s="12">
        <v>1044</v>
      </c>
      <c r="B1047" s="13" t="s">
        <v>1194</v>
      </c>
      <c r="C1047" s="13" t="s">
        <v>116</v>
      </c>
      <c r="D1047" s="13">
        <v>20200117</v>
      </c>
      <c r="E1047" s="13">
        <v>20200104</v>
      </c>
      <c r="F1047" s="13" t="s">
        <v>24</v>
      </c>
      <c r="G1047" s="14">
        <v>6239.36</v>
      </c>
      <c r="H1047" s="14">
        <v>0</v>
      </c>
      <c r="I1047" s="14">
        <v>861.6</v>
      </c>
      <c r="J1047" s="14">
        <v>88.44</v>
      </c>
      <c r="K1047" s="14">
        <v>6620.61</v>
      </c>
      <c r="L1047" s="14">
        <v>5008.51</v>
      </c>
      <c r="M1047" s="14">
        <v>0</v>
      </c>
      <c r="N1047" s="17"/>
      <c r="O1047" s="17"/>
      <c r="P1047" s="17"/>
      <c r="Q1047" s="23">
        <f>(H1047+I1047+J1047+L1047+M1047+N1047+O1047+P1047)/K1047</f>
        <v>0.900000151043484</v>
      </c>
      <c r="R1047" s="13">
        <v>20200117</v>
      </c>
      <c r="S1047" s="13" t="s">
        <v>33</v>
      </c>
      <c r="T1047" s="24" t="s">
        <v>26</v>
      </c>
      <c r="U1047" s="25"/>
    </row>
    <row r="1048" s="2" customFormat="1" ht="14.4" spans="1:21">
      <c r="A1048" s="12">
        <v>1045</v>
      </c>
      <c r="B1048" s="13" t="s">
        <v>1195</v>
      </c>
      <c r="C1048" s="13" t="s">
        <v>989</v>
      </c>
      <c r="D1048" s="13">
        <v>20200121</v>
      </c>
      <c r="E1048" s="13">
        <v>20200115</v>
      </c>
      <c r="F1048" s="13" t="s">
        <v>48</v>
      </c>
      <c r="G1048" s="14">
        <v>4483.14</v>
      </c>
      <c r="H1048" s="14">
        <v>0</v>
      </c>
      <c r="I1048" s="14">
        <v>690.4</v>
      </c>
      <c r="J1048" s="14">
        <v>674.13</v>
      </c>
      <c r="K1048" s="14">
        <v>5501.16</v>
      </c>
      <c r="L1048" s="14">
        <v>3586.51</v>
      </c>
      <c r="M1048" s="14">
        <v>0</v>
      </c>
      <c r="N1048" s="17"/>
      <c r="O1048" s="17"/>
      <c r="P1048" s="17"/>
      <c r="Q1048" s="23">
        <f>(H1048+I1048+J1048+L1048+M1048+N1048+O1048+P1048)/K1048</f>
        <v>0.899999272880629</v>
      </c>
      <c r="R1048" s="13">
        <v>20200122</v>
      </c>
      <c r="S1048" s="13" t="s">
        <v>33</v>
      </c>
      <c r="T1048" s="26" t="s">
        <v>26</v>
      </c>
      <c r="U1048" s="25"/>
    </row>
    <row r="1049" s="2" customFormat="1" ht="14.4" spans="1:21">
      <c r="A1049" s="12">
        <v>1046</v>
      </c>
      <c r="B1049" s="13" t="s">
        <v>1196</v>
      </c>
      <c r="C1049" s="13" t="s">
        <v>1197</v>
      </c>
      <c r="D1049" s="13">
        <v>20200124</v>
      </c>
      <c r="E1049" s="13">
        <v>20200120</v>
      </c>
      <c r="F1049" s="13" t="s">
        <v>48</v>
      </c>
      <c r="G1049" s="14">
        <v>7721.97</v>
      </c>
      <c r="H1049" s="14">
        <v>0</v>
      </c>
      <c r="I1049" s="14">
        <v>1081.08</v>
      </c>
      <c r="J1049" s="14">
        <v>331.29</v>
      </c>
      <c r="K1049" s="14">
        <v>8433.28</v>
      </c>
      <c r="L1049" s="14">
        <v>6177.58</v>
      </c>
      <c r="M1049" s="14">
        <v>0</v>
      </c>
      <c r="N1049" s="17"/>
      <c r="O1049" s="17"/>
      <c r="P1049" s="17"/>
      <c r="Q1049" s="23">
        <f>(H1049+I1049+J1049+L1049+M1049+N1049+O1049+P1049)/K1049</f>
        <v>0.89999976284435</v>
      </c>
      <c r="R1049" s="13">
        <v>20200124</v>
      </c>
      <c r="S1049" s="13" t="s">
        <v>33</v>
      </c>
      <c r="T1049" s="26" t="s">
        <v>26</v>
      </c>
      <c r="U1049" s="25"/>
    </row>
    <row r="1050" s="2" customFormat="1" ht="14.4" spans="1:21">
      <c r="A1050" s="12">
        <v>1047</v>
      </c>
      <c r="B1050" s="13" t="s">
        <v>1198</v>
      </c>
      <c r="C1050" s="13" t="s">
        <v>28</v>
      </c>
      <c r="D1050" s="13">
        <v>20200121</v>
      </c>
      <c r="E1050" s="13">
        <v>20200101</v>
      </c>
      <c r="F1050" s="13" t="s">
        <v>29</v>
      </c>
      <c r="G1050" s="14">
        <v>3088.31</v>
      </c>
      <c r="H1050" s="14">
        <v>0</v>
      </c>
      <c r="I1050" s="14">
        <v>387.84</v>
      </c>
      <c r="J1050" s="14">
        <v>0</v>
      </c>
      <c r="K1050" s="14">
        <v>3101.2</v>
      </c>
      <c r="L1050" s="14">
        <v>2534.26</v>
      </c>
      <c r="M1050" s="14">
        <v>0</v>
      </c>
      <c r="N1050" s="17"/>
      <c r="O1050" s="17"/>
      <c r="P1050" s="17"/>
      <c r="Q1050" s="23">
        <f>(H1050+I1050+J1050+L1050+M1050+N1050+O1050+P1050)/K1050</f>
        <v>0.942248162001806</v>
      </c>
      <c r="R1050" s="13">
        <v>20200121</v>
      </c>
      <c r="S1050" s="13" t="s">
        <v>30</v>
      </c>
      <c r="T1050" s="26" t="s">
        <v>26</v>
      </c>
      <c r="U1050" s="25"/>
    </row>
    <row r="1051" s="2" customFormat="1" ht="14.4" spans="1:21">
      <c r="A1051" s="12">
        <v>1048</v>
      </c>
      <c r="B1051" s="13" t="s">
        <v>1199</v>
      </c>
      <c r="C1051" s="13" t="s">
        <v>1200</v>
      </c>
      <c r="D1051" s="13">
        <v>20200104</v>
      </c>
      <c r="E1051" s="13">
        <v>20191213</v>
      </c>
      <c r="F1051" s="13" t="s">
        <v>48</v>
      </c>
      <c r="G1051" s="14">
        <v>5659.46</v>
      </c>
      <c r="H1051" s="14">
        <v>0</v>
      </c>
      <c r="I1051" s="14">
        <v>792.32</v>
      </c>
      <c r="J1051" s="14">
        <v>212.57</v>
      </c>
      <c r="K1051" s="14">
        <v>6147.18</v>
      </c>
      <c r="L1051" s="14">
        <v>4527.57</v>
      </c>
      <c r="M1051" s="14">
        <v>0</v>
      </c>
      <c r="N1051" s="17"/>
      <c r="O1051" s="17"/>
      <c r="P1051" s="17"/>
      <c r="Q1051" s="23">
        <f>(H1051+I1051+J1051+L1051+M1051+N1051+O1051+P1051)/K1051</f>
        <v>0.899999674647562</v>
      </c>
      <c r="R1051" s="13">
        <v>20200117</v>
      </c>
      <c r="S1051" s="13" t="s">
        <v>33</v>
      </c>
      <c r="T1051" s="26" t="s">
        <v>26</v>
      </c>
      <c r="U1051" s="25"/>
    </row>
    <row r="1052" s="2" customFormat="1" ht="14.4" spans="1:21">
      <c r="A1052" s="12">
        <v>1049</v>
      </c>
      <c r="B1052" s="13" t="s">
        <v>1201</v>
      </c>
      <c r="C1052" s="13" t="s">
        <v>23</v>
      </c>
      <c r="D1052" s="13">
        <v>20200118</v>
      </c>
      <c r="E1052" s="13">
        <v>20200118</v>
      </c>
      <c r="F1052" s="13" t="s">
        <v>746</v>
      </c>
      <c r="G1052" s="14">
        <v>54.98</v>
      </c>
      <c r="H1052" s="14">
        <v>0</v>
      </c>
      <c r="I1052" s="14">
        <v>1.92</v>
      </c>
      <c r="J1052" s="14">
        <v>0</v>
      </c>
      <c r="K1052" s="14">
        <v>64.98</v>
      </c>
      <c r="L1052" s="14">
        <v>52.23</v>
      </c>
      <c r="M1052" s="14">
        <v>0</v>
      </c>
      <c r="N1052" s="17"/>
      <c r="O1052" s="17"/>
      <c r="P1052" s="17"/>
      <c r="Q1052" s="23">
        <f>(H1052+I1052+J1052+L1052+M1052+N1052+O1052+P1052)/K1052</f>
        <v>0.833333333333333</v>
      </c>
      <c r="R1052" s="13">
        <v>20200118</v>
      </c>
      <c r="S1052" s="13" t="s">
        <v>25</v>
      </c>
      <c r="T1052" s="26" t="s">
        <v>26</v>
      </c>
      <c r="U1052" s="25"/>
    </row>
    <row r="1053" s="2" customFormat="1" ht="14.4" spans="1:21">
      <c r="A1053" s="12">
        <v>1050</v>
      </c>
      <c r="B1053" s="13" t="s">
        <v>1202</v>
      </c>
      <c r="C1053" s="13" t="s">
        <v>419</v>
      </c>
      <c r="D1053" s="13">
        <v>20200126</v>
      </c>
      <c r="E1053" s="13">
        <v>20200121</v>
      </c>
      <c r="F1053" s="13" t="s">
        <v>348</v>
      </c>
      <c r="G1053" s="14">
        <v>1028.24</v>
      </c>
      <c r="H1053" s="14">
        <v>0</v>
      </c>
      <c r="I1053" s="14">
        <v>35.99</v>
      </c>
      <c r="J1053" s="14">
        <v>89.77</v>
      </c>
      <c r="K1053" s="14">
        <v>1225.1</v>
      </c>
      <c r="L1053" s="14">
        <v>976.83</v>
      </c>
      <c r="M1053" s="14">
        <v>0</v>
      </c>
      <c r="N1053" s="17"/>
      <c r="O1053" s="17"/>
      <c r="P1053" s="17"/>
      <c r="Q1053" s="23">
        <f>(H1053+I1053+J1053+L1053+M1053+N1053+O1053+P1053)/K1053</f>
        <v>0.9</v>
      </c>
      <c r="R1053" s="13">
        <v>20200130</v>
      </c>
      <c r="S1053" s="13" t="s">
        <v>463</v>
      </c>
      <c r="T1053" s="26" t="s">
        <v>26</v>
      </c>
      <c r="U1053" s="25"/>
    </row>
    <row r="1054" s="2" customFormat="1" ht="14.4" spans="1:21">
      <c r="A1054" s="12">
        <v>1051</v>
      </c>
      <c r="B1054" s="13" t="s">
        <v>1203</v>
      </c>
      <c r="C1054" s="13" t="s">
        <v>28</v>
      </c>
      <c r="D1054" s="13">
        <v>20200121</v>
      </c>
      <c r="E1054" s="13">
        <v>20200101</v>
      </c>
      <c r="F1054" s="13" t="s">
        <v>29</v>
      </c>
      <c r="G1054" s="14">
        <v>2772.99</v>
      </c>
      <c r="H1054" s="14">
        <v>0</v>
      </c>
      <c r="I1054" s="14">
        <v>380.65</v>
      </c>
      <c r="J1054" s="14">
        <v>0</v>
      </c>
      <c r="K1054" s="14">
        <v>2824.59</v>
      </c>
      <c r="L1054" s="14">
        <v>2229.2</v>
      </c>
      <c r="M1054" s="14">
        <v>0</v>
      </c>
      <c r="N1054" s="17"/>
      <c r="O1054" s="17"/>
      <c r="P1054" s="17"/>
      <c r="Q1054" s="23">
        <f>(H1054+I1054+J1054+L1054+M1054+N1054+O1054+P1054)/K1054</f>
        <v>0.923974806963134</v>
      </c>
      <c r="R1054" s="13">
        <v>20200121</v>
      </c>
      <c r="S1054" s="13" t="s">
        <v>30</v>
      </c>
      <c r="T1054" s="26" t="s">
        <v>26</v>
      </c>
      <c r="U1054" s="25"/>
    </row>
    <row r="1055" s="2" customFormat="1" ht="14.4" spans="1:21">
      <c r="A1055" s="12">
        <v>1052</v>
      </c>
      <c r="B1055" s="13" t="s">
        <v>1204</v>
      </c>
      <c r="C1055" s="13" t="s">
        <v>28</v>
      </c>
      <c r="D1055" s="13">
        <v>20200121</v>
      </c>
      <c r="E1055" s="13">
        <v>20200101</v>
      </c>
      <c r="F1055" s="13" t="s">
        <v>29</v>
      </c>
      <c r="G1055" s="14">
        <v>2210.76</v>
      </c>
      <c r="H1055" s="14">
        <v>0</v>
      </c>
      <c r="I1055" s="14">
        <v>300.68</v>
      </c>
      <c r="J1055" s="14">
        <v>0</v>
      </c>
      <c r="K1055" s="14">
        <v>2252.7</v>
      </c>
      <c r="L1055" s="14">
        <v>1781.22</v>
      </c>
      <c r="M1055" s="14">
        <v>0</v>
      </c>
      <c r="N1055" s="17"/>
      <c r="O1055" s="17"/>
      <c r="P1055" s="17"/>
      <c r="Q1055" s="23">
        <f>(H1055+I1055+J1055+L1055+M1055+N1055+O1055+P1055)/K1055</f>
        <v>0.924179873041239</v>
      </c>
      <c r="R1055" s="13">
        <v>20200122</v>
      </c>
      <c r="S1055" s="13" t="s">
        <v>30</v>
      </c>
      <c r="T1055" s="26" t="s">
        <v>26</v>
      </c>
      <c r="U1055" s="25"/>
    </row>
    <row r="1056" s="2" customFormat="1" ht="14.4" spans="1:21">
      <c r="A1056" s="12">
        <v>1053</v>
      </c>
      <c r="B1056" s="13" t="s">
        <v>1205</v>
      </c>
      <c r="C1056" s="13" t="s">
        <v>28</v>
      </c>
      <c r="D1056" s="13">
        <v>20200120</v>
      </c>
      <c r="E1056" s="13">
        <v>20200101</v>
      </c>
      <c r="F1056" s="13" t="s">
        <v>29</v>
      </c>
      <c r="G1056" s="14">
        <v>2239.82</v>
      </c>
      <c r="H1056" s="14">
        <v>0</v>
      </c>
      <c r="I1056" s="14">
        <v>304.75</v>
      </c>
      <c r="J1056" s="14">
        <v>0</v>
      </c>
      <c r="K1056" s="14">
        <v>2252.7</v>
      </c>
      <c r="L1056" s="14">
        <v>1804.47</v>
      </c>
      <c r="M1056" s="14">
        <v>0</v>
      </c>
      <c r="N1056" s="17"/>
      <c r="O1056" s="17"/>
      <c r="P1056" s="17"/>
      <c r="Q1056" s="23">
        <f>(H1056+I1056+J1056+L1056+M1056+N1056+O1056+P1056)/K1056</f>
        <v>0.936307542060638</v>
      </c>
      <c r="R1056" s="13">
        <v>20200120</v>
      </c>
      <c r="S1056" s="13" t="s">
        <v>30</v>
      </c>
      <c r="T1056" s="26" t="s">
        <v>26</v>
      </c>
      <c r="U1056" s="25"/>
    </row>
    <row r="1057" s="2" customFormat="1" ht="14.4" spans="1:21">
      <c r="A1057" s="12">
        <v>1054</v>
      </c>
      <c r="B1057" s="13" t="s">
        <v>1206</v>
      </c>
      <c r="C1057" s="13" t="s">
        <v>147</v>
      </c>
      <c r="D1057" s="13">
        <v>20200121</v>
      </c>
      <c r="E1057" s="13">
        <v>20200121</v>
      </c>
      <c r="F1057" s="13" t="s">
        <v>48</v>
      </c>
      <c r="G1057" s="14">
        <v>345.01</v>
      </c>
      <c r="H1057" s="14">
        <v>0</v>
      </c>
      <c r="I1057" s="14">
        <v>48.3</v>
      </c>
      <c r="J1057" s="14">
        <v>0</v>
      </c>
      <c r="K1057" s="14">
        <v>365.56</v>
      </c>
      <c r="L1057" s="14">
        <v>276.01</v>
      </c>
      <c r="M1057" s="14">
        <v>0</v>
      </c>
      <c r="N1057" s="17"/>
      <c r="O1057" s="17"/>
      <c r="P1057" s="17"/>
      <c r="Q1057" s="23">
        <f>(H1057+I1057+J1057+L1057+M1057+N1057+O1057+P1057)/K1057</f>
        <v>0.887159426633111</v>
      </c>
      <c r="R1057" s="13">
        <v>20200121</v>
      </c>
      <c r="S1057" s="13" t="s">
        <v>25</v>
      </c>
      <c r="T1057" s="26" t="s">
        <v>26</v>
      </c>
      <c r="U1057" s="25"/>
    </row>
    <row r="1058" s="2" customFormat="1" ht="14.4" spans="1:21">
      <c r="A1058" s="12">
        <v>1055</v>
      </c>
      <c r="B1058" s="13" t="s">
        <v>1207</v>
      </c>
      <c r="C1058" s="13" t="s">
        <v>28</v>
      </c>
      <c r="D1058" s="13">
        <v>20200116</v>
      </c>
      <c r="E1058" s="13">
        <v>20191230</v>
      </c>
      <c r="F1058" s="13" t="s">
        <v>268</v>
      </c>
      <c r="G1058" s="14">
        <v>3713.63</v>
      </c>
      <c r="H1058" s="14">
        <v>0</v>
      </c>
      <c r="I1058" s="14">
        <v>779.86</v>
      </c>
      <c r="J1058" s="14">
        <v>7.88</v>
      </c>
      <c r="K1058" s="14">
        <v>3763.64</v>
      </c>
      <c r="L1058" s="14">
        <v>2599.54</v>
      </c>
      <c r="M1058" s="14">
        <v>0</v>
      </c>
      <c r="N1058" s="17"/>
      <c r="O1058" s="17"/>
      <c r="P1058" s="17"/>
      <c r="Q1058" s="23">
        <f>(H1058+I1058+J1058+L1058+M1058+N1058+O1058+P1058)/K1058</f>
        <v>0.900001062800905</v>
      </c>
      <c r="R1058" s="13">
        <v>20200116</v>
      </c>
      <c r="S1058" s="13" t="s">
        <v>30</v>
      </c>
      <c r="T1058" s="26" t="s">
        <v>26</v>
      </c>
      <c r="U1058" s="25"/>
    </row>
    <row r="1059" s="2" customFormat="1" ht="14.4" spans="1:21">
      <c r="A1059" s="12">
        <v>1056</v>
      </c>
      <c r="B1059" s="13" t="s">
        <v>1208</v>
      </c>
      <c r="C1059" s="13" t="s">
        <v>344</v>
      </c>
      <c r="D1059" s="13">
        <v>20200113</v>
      </c>
      <c r="E1059" s="13">
        <v>20200104</v>
      </c>
      <c r="F1059" s="13" t="s">
        <v>76</v>
      </c>
      <c r="G1059" s="14">
        <v>5568.99</v>
      </c>
      <c r="H1059" s="14">
        <v>0</v>
      </c>
      <c r="I1059" s="14">
        <v>777.33</v>
      </c>
      <c r="J1059" s="14">
        <v>0</v>
      </c>
      <c r="K1059" s="14">
        <v>5784.42</v>
      </c>
      <c r="L1059" s="14">
        <v>4458.52</v>
      </c>
      <c r="M1059" s="14">
        <v>0</v>
      </c>
      <c r="N1059" s="17"/>
      <c r="O1059" s="17"/>
      <c r="P1059" s="17"/>
      <c r="Q1059" s="23">
        <f>(H1059+I1059+J1059+L1059+M1059+N1059+O1059+P1059)/K1059</f>
        <v>0.905164216982861</v>
      </c>
      <c r="R1059" s="13">
        <v>20200120</v>
      </c>
      <c r="S1059" s="13" t="s">
        <v>33</v>
      </c>
      <c r="T1059" s="26" t="s">
        <v>26</v>
      </c>
      <c r="U1059" s="25"/>
    </row>
    <row r="1060" s="2" customFormat="1" spans="1:21">
      <c r="A1060" s="12">
        <v>1057</v>
      </c>
      <c r="B1060" s="13" t="s">
        <v>1209</v>
      </c>
      <c r="C1060" s="13" t="s">
        <v>1210</v>
      </c>
      <c r="D1060" s="13">
        <v>20200107</v>
      </c>
      <c r="E1060" s="13">
        <v>20200105</v>
      </c>
      <c r="F1060" s="13" t="s">
        <v>24</v>
      </c>
      <c r="G1060" s="14">
        <v>2397.36</v>
      </c>
      <c r="H1060" s="14">
        <v>0</v>
      </c>
      <c r="I1060" s="14">
        <v>335.63</v>
      </c>
      <c r="J1060" s="14">
        <v>0</v>
      </c>
      <c r="K1060" s="14">
        <v>2487.46</v>
      </c>
      <c r="L1060" s="14">
        <v>1917.89</v>
      </c>
      <c r="M1060" s="14">
        <v>0</v>
      </c>
      <c r="N1060" s="17"/>
      <c r="O1060" s="17"/>
      <c r="P1060" s="17"/>
      <c r="Q1060" s="23">
        <f>(H1060+I1060+J1060+L1060+M1060+N1060+O1060+P1060)/K1060</f>
        <v>0.905952256518698</v>
      </c>
      <c r="R1060" s="13">
        <v>20200121</v>
      </c>
      <c r="S1060" s="13" t="s">
        <v>33</v>
      </c>
      <c r="T1060" s="24" t="s">
        <v>26</v>
      </c>
      <c r="U1060" s="25"/>
    </row>
    <row r="1061" s="2" customFormat="1" spans="1:21">
      <c r="A1061" s="12">
        <v>1058</v>
      </c>
      <c r="B1061" s="13" t="s">
        <v>1211</v>
      </c>
      <c r="C1061" s="13" t="s">
        <v>39</v>
      </c>
      <c r="D1061" s="13">
        <v>20200117</v>
      </c>
      <c r="E1061" s="13">
        <v>20200117</v>
      </c>
      <c r="F1061" s="13" t="s">
        <v>24</v>
      </c>
      <c r="G1061" s="14">
        <v>371.4</v>
      </c>
      <c r="H1061" s="14">
        <v>0</v>
      </c>
      <c r="I1061" s="14">
        <v>49</v>
      </c>
      <c r="J1061" s="14">
        <v>0</v>
      </c>
      <c r="K1061" s="14">
        <v>371.4</v>
      </c>
      <c r="L1061" s="14">
        <v>280</v>
      </c>
      <c r="M1061" s="14">
        <v>0</v>
      </c>
      <c r="N1061" s="17"/>
      <c r="O1061" s="17"/>
      <c r="P1061" s="17"/>
      <c r="Q1061" s="23">
        <f>(H1061+I1061+J1061+L1061+M1061+N1061+O1061+P1061)/K1061</f>
        <v>0.885837372105547</v>
      </c>
      <c r="R1061" s="13">
        <v>20200117</v>
      </c>
      <c r="S1061" s="13" t="s">
        <v>25</v>
      </c>
      <c r="T1061" s="24" t="s">
        <v>26</v>
      </c>
      <c r="U1061" s="25"/>
    </row>
    <row r="1062" s="2" customFormat="1" ht="14.4" spans="1:21">
      <c r="A1062" s="12">
        <v>1059</v>
      </c>
      <c r="B1062" s="13" t="s">
        <v>1212</v>
      </c>
      <c r="C1062" s="13" t="s">
        <v>1213</v>
      </c>
      <c r="D1062" s="13">
        <v>20200120</v>
      </c>
      <c r="E1062" s="13">
        <v>20200115</v>
      </c>
      <c r="F1062" s="13" t="s">
        <v>43</v>
      </c>
      <c r="G1062" s="14">
        <v>6078.13</v>
      </c>
      <c r="H1062" s="14">
        <v>0</v>
      </c>
      <c r="I1062" s="14">
        <v>212.73</v>
      </c>
      <c r="J1062" s="14">
        <v>397.87</v>
      </c>
      <c r="K1062" s="14">
        <v>7094.24</v>
      </c>
      <c r="L1062" s="14">
        <v>5774.22</v>
      </c>
      <c r="M1062" s="14">
        <v>0</v>
      </c>
      <c r="N1062" s="17"/>
      <c r="O1062" s="17"/>
      <c r="P1062" s="17"/>
      <c r="Q1062" s="23">
        <f>(H1062+I1062+J1062+L1062+M1062+N1062+O1062+P1062)/K1062</f>
        <v>0.900000563837705</v>
      </c>
      <c r="R1062" s="13">
        <v>20200120</v>
      </c>
      <c r="S1062" s="13" t="s">
        <v>33</v>
      </c>
      <c r="T1062" s="26" t="s">
        <v>26</v>
      </c>
      <c r="U1062" s="25"/>
    </row>
    <row r="1063" s="2" customFormat="1" ht="14.4" spans="1:21">
      <c r="A1063" s="12">
        <v>1060</v>
      </c>
      <c r="B1063" s="13" t="s">
        <v>1214</v>
      </c>
      <c r="C1063" s="13" t="s">
        <v>55</v>
      </c>
      <c r="D1063" s="13">
        <v>20200117</v>
      </c>
      <c r="E1063" s="13">
        <v>20200117</v>
      </c>
      <c r="F1063" s="13" t="s">
        <v>48</v>
      </c>
      <c r="G1063" s="14">
        <v>245.82</v>
      </c>
      <c r="H1063" s="14">
        <v>0</v>
      </c>
      <c r="I1063" s="14">
        <v>34.41</v>
      </c>
      <c r="J1063" s="14">
        <v>0</v>
      </c>
      <c r="K1063" s="14">
        <v>245.82</v>
      </c>
      <c r="L1063" s="14">
        <v>196.66</v>
      </c>
      <c r="M1063" s="14">
        <v>0</v>
      </c>
      <c r="N1063" s="17"/>
      <c r="O1063" s="17"/>
      <c r="P1063" s="17"/>
      <c r="Q1063" s="23">
        <f>(H1063+I1063+J1063+L1063+M1063+N1063+O1063+P1063)/K1063</f>
        <v>0.939996745586201</v>
      </c>
      <c r="R1063" s="13">
        <v>20200117</v>
      </c>
      <c r="S1063" s="13" t="s">
        <v>25</v>
      </c>
      <c r="T1063" s="26" t="s">
        <v>26</v>
      </c>
      <c r="U1063" s="25"/>
    </row>
    <row r="1064" s="2" customFormat="1" ht="14.4" spans="1:21">
      <c r="A1064" s="12">
        <v>1061</v>
      </c>
      <c r="B1064" s="13" t="s">
        <v>1215</v>
      </c>
      <c r="C1064" s="13" t="s">
        <v>96</v>
      </c>
      <c r="D1064" s="13">
        <v>20200119</v>
      </c>
      <c r="E1064" s="13">
        <v>20200119</v>
      </c>
      <c r="F1064" s="13" t="s">
        <v>303</v>
      </c>
      <c r="G1064" s="14">
        <v>223.9</v>
      </c>
      <c r="H1064" s="14">
        <v>0</v>
      </c>
      <c r="I1064" s="14">
        <v>7.84</v>
      </c>
      <c r="J1064" s="14">
        <v>0</v>
      </c>
      <c r="K1064" s="14">
        <v>223.9</v>
      </c>
      <c r="L1064" s="14">
        <v>212.71</v>
      </c>
      <c r="M1064" s="14">
        <v>0</v>
      </c>
      <c r="N1064" s="17"/>
      <c r="O1064" s="17"/>
      <c r="P1064" s="17"/>
      <c r="Q1064" s="23">
        <f>(H1064+I1064+J1064+L1064+M1064+N1064+O1064+P1064)/K1064</f>
        <v>0.985037963376507</v>
      </c>
      <c r="R1064" s="13">
        <v>20200119</v>
      </c>
      <c r="S1064" s="13" t="s">
        <v>25</v>
      </c>
      <c r="T1064" s="26" t="s">
        <v>26</v>
      </c>
      <c r="U1064" s="25"/>
    </row>
    <row r="1065" s="2" customFormat="1" ht="14.4" spans="1:21">
      <c r="A1065" s="12">
        <v>1062</v>
      </c>
      <c r="B1065" s="13" t="s">
        <v>1216</v>
      </c>
      <c r="C1065" s="13" t="s">
        <v>28</v>
      </c>
      <c r="D1065" s="13">
        <v>20200122</v>
      </c>
      <c r="E1065" s="13">
        <v>20200101</v>
      </c>
      <c r="F1065" s="13" t="s">
        <v>32</v>
      </c>
      <c r="G1065" s="14">
        <v>2354.51</v>
      </c>
      <c r="H1065" s="14">
        <v>0</v>
      </c>
      <c r="I1065" s="14">
        <v>82.41</v>
      </c>
      <c r="J1065" s="14">
        <v>0</v>
      </c>
      <c r="K1065" s="14">
        <v>2413.87</v>
      </c>
      <c r="L1065" s="14">
        <v>2236.78</v>
      </c>
      <c r="M1065" s="14">
        <v>0</v>
      </c>
      <c r="N1065" s="17"/>
      <c r="O1065" s="17"/>
      <c r="P1065" s="17"/>
      <c r="Q1065" s="23">
        <f>(H1065+I1065+J1065+L1065+M1065+N1065+O1065+P1065)/K1065</f>
        <v>0.960776678114397</v>
      </c>
      <c r="R1065" s="13">
        <v>20200122</v>
      </c>
      <c r="S1065" s="13" t="s">
        <v>33</v>
      </c>
      <c r="T1065" s="26" t="s">
        <v>26</v>
      </c>
      <c r="U1065" s="25"/>
    </row>
    <row r="1066" s="2" customFormat="1" ht="14.4" spans="1:21">
      <c r="A1066" s="12">
        <v>1063</v>
      </c>
      <c r="B1066" s="13" t="s">
        <v>1217</v>
      </c>
      <c r="C1066" s="13" t="s">
        <v>768</v>
      </c>
      <c r="D1066" s="13">
        <v>20200131</v>
      </c>
      <c r="E1066" s="13">
        <v>20200126</v>
      </c>
      <c r="F1066" s="13" t="s">
        <v>48</v>
      </c>
      <c r="G1066" s="14">
        <v>3234.67</v>
      </c>
      <c r="H1066" s="14">
        <v>0</v>
      </c>
      <c r="I1066" s="14">
        <v>498.14</v>
      </c>
      <c r="J1066" s="14">
        <v>103.75</v>
      </c>
      <c r="K1066" s="14">
        <v>3544.03</v>
      </c>
      <c r="L1066" s="14">
        <v>2587.74</v>
      </c>
      <c r="M1066" s="14">
        <v>0</v>
      </c>
      <c r="N1066" s="17"/>
      <c r="O1066" s="17"/>
      <c r="P1066" s="17"/>
      <c r="Q1066" s="23">
        <f>(H1066+I1066+J1066+L1066+M1066+N1066+O1066+P1066)/K1066</f>
        <v>0.900000846493963</v>
      </c>
      <c r="R1066" s="13">
        <v>20200131</v>
      </c>
      <c r="S1066" s="13" t="s">
        <v>33</v>
      </c>
      <c r="T1066" s="26" t="s">
        <v>26</v>
      </c>
      <c r="U1066" s="25"/>
    </row>
    <row r="1067" s="2" customFormat="1" ht="14.4" spans="1:21">
      <c r="A1067" s="12">
        <v>1064</v>
      </c>
      <c r="B1067" s="13" t="s">
        <v>1218</v>
      </c>
      <c r="C1067" s="13" t="s">
        <v>142</v>
      </c>
      <c r="D1067" s="13">
        <v>20200120</v>
      </c>
      <c r="E1067" s="13">
        <v>20200117</v>
      </c>
      <c r="F1067" s="13" t="s">
        <v>48</v>
      </c>
      <c r="G1067" s="14">
        <v>5213</v>
      </c>
      <c r="H1067" s="14">
        <v>0</v>
      </c>
      <c r="I1067" s="14">
        <v>729.82</v>
      </c>
      <c r="J1067" s="14">
        <v>113.76</v>
      </c>
      <c r="K1067" s="14">
        <v>5571.09</v>
      </c>
      <c r="L1067" s="14">
        <v>4170.4</v>
      </c>
      <c r="M1067" s="14">
        <v>0</v>
      </c>
      <c r="N1067" s="17"/>
      <c r="O1067" s="17"/>
      <c r="P1067" s="17"/>
      <c r="Q1067" s="23">
        <f>(H1067+I1067+J1067+L1067+M1067+N1067+O1067+P1067)/K1067</f>
        <v>0.899999820501912</v>
      </c>
      <c r="R1067" s="13">
        <v>20200120</v>
      </c>
      <c r="S1067" s="13" t="s">
        <v>33</v>
      </c>
      <c r="T1067" s="26" t="s">
        <v>26</v>
      </c>
      <c r="U1067" s="25"/>
    </row>
    <row r="1068" s="2" customFormat="1" ht="14.4" spans="1:21">
      <c r="A1068" s="12">
        <v>1065</v>
      </c>
      <c r="B1068" s="13" t="s">
        <v>1219</v>
      </c>
      <c r="C1068" s="13" t="s">
        <v>55</v>
      </c>
      <c r="D1068" s="13">
        <v>20200122</v>
      </c>
      <c r="E1068" s="13">
        <v>20200122</v>
      </c>
      <c r="F1068" s="13" t="s">
        <v>48</v>
      </c>
      <c r="G1068" s="14">
        <v>530.48</v>
      </c>
      <c r="H1068" s="14">
        <v>0</v>
      </c>
      <c r="I1068" s="14">
        <v>63</v>
      </c>
      <c r="J1068" s="14">
        <v>0</v>
      </c>
      <c r="K1068" s="14">
        <v>530.48</v>
      </c>
      <c r="L1068" s="14">
        <v>360</v>
      </c>
      <c r="M1068" s="14">
        <v>0</v>
      </c>
      <c r="N1068" s="17"/>
      <c r="O1068" s="17"/>
      <c r="P1068" s="17"/>
      <c r="Q1068" s="23">
        <f>(H1068+I1068+J1068+L1068+M1068+N1068+O1068+P1068)/K1068</f>
        <v>0.797391042075102</v>
      </c>
      <c r="R1068" s="13">
        <v>20200122</v>
      </c>
      <c r="S1068" s="13" t="s">
        <v>25</v>
      </c>
      <c r="T1068" s="26" t="s">
        <v>26</v>
      </c>
      <c r="U1068" s="25"/>
    </row>
    <row r="1069" s="2" customFormat="1" ht="14.4" spans="1:21">
      <c r="A1069" s="12">
        <v>1066</v>
      </c>
      <c r="B1069" s="13" t="s">
        <v>1220</v>
      </c>
      <c r="C1069" s="13" t="s">
        <v>211</v>
      </c>
      <c r="D1069" s="13">
        <v>20200120</v>
      </c>
      <c r="E1069" s="13">
        <v>20200115</v>
      </c>
      <c r="F1069" s="13" t="s">
        <v>348</v>
      </c>
      <c r="G1069" s="14">
        <v>2079.42</v>
      </c>
      <c r="H1069" s="14">
        <v>0</v>
      </c>
      <c r="I1069" s="14">
        <v>72.78</v>
      </c>
      <c r="J1069" s="14">
        <v>0</v>
      </c>
      <c r="K1069" s="14">
        <v>2126.62</v>
      </c>
      <c r="L1069" s="14">
        <v>1975.45</v>
      </c>
      <c r="M1069" s="14">
        <v>0</v>
      </c>
      <c r="N1069" s="17"/>
      <c r="O1069" s="17"/>
      <c r="P1069" s="17"/>
      <c r="Q1069" s="23">
        <f>(H1069+I1069+J1069+L1069+M1069+N1069+O1069+P1069)/K1069</f>
        <v>0.963138689563721</v>
      </c>
      <c r="R1069" s="13">
        <v>20200120</v>
      </c>
      <c r="S1069" s="13" t="s">
        <v>33</v>
      </c>
      <c r="T1069" s="26" t="s">
        <v>26</v>
      </c>
      <c r="U1069" s="25"/>
    </row>
    <row r="1070" s="2" customFormat="1" ht="14.4" spans="1:21">
      <c r="A1070" s="12">
        <v>1067</v>
      </c>
      <c r="B1070" s="13" t="s">
        <v>1221</v>
      </c>
      <c r="C1070" s="13" t="s">
        <v>23</v>
      </c>
      <c r="D1070" s="13">
        <v>20200121</v>
      </c>
      <c r="E1070" s="13">
        <v>20200121</v>
      </c>
      <c r="F1070" s="13" t="s">
        <v>365</v>
      </c>
      <c r="G1070" s="14">
        <v>123.05</v>
      </c>
      <c r="H1070" s="14">
        <v>0</v>
      </c>
      <c r="I1070" s="14">
        <v>4.31</v>
      </c>
      <c r="J1070" s="14">
        <v>0</v>
      </c>
      <c r="K1070" s="14">
        <v>123.05</v>
      </c>
      <c r="L1070" s="14">
        <v>116.9</v>
      </c>
      <c r="M1070" s="14">
        <v>0</v>
      </c>
      <c r="N1070" s="17"/>
      <c r="O1070" s="17"/>
      <c r="P1070" s="17"/>
      <c r="Q1070" s="23">
        <f>(H1070+I1070+J1070+L1070+M1070+N1070+O1070+P1070)/K1070</f>
        <v>0.985046728971963</v>
      </c>
      <c r="R1070" s="13">
        <v>20200121</v>
      </c>
      <c r="S1070" s="13" t="s">
        <v>25</v>
      </c>
      <c r="T1070" s="26" t="s">
        <v>26</v>
      </c>
      <c r="U1070" s="25"/>
    </row>
    <row r="1071" s="2" customFormat="1" spans="1:21">
      <c r="A1071" s="12">
        <v>1068</v>
      </c>
      <c r="B1071" s="13" t="s">
        <v>1222</v>
      </c>
      <c r="C1071" s="13" t="s">
        <v>1012</v>
      </c>
      <c r="D1071" s="13">
        <v>20200119</v>
      </c>
      <c r="E1071" s="13">
        <v>20200111</v>
      </c>
      <c r="F1071" s="13" t="s">
        <v>24</v>
      </c>
      <c r="G1071" s="14">
        <v>4226.86</v>
      </c>
      <c r="H1071" s="14">
        <v>0</v>
      </c>
      <c r="I1071" s="14">
        <v>650.94</v>
      </c>
      <c r="J1071" s="14">
        <v>186.39</v>
      </c>
      <c r="K1071" s="14">
        <v>4687.58</v>
      </c>
      <c r="L1071" s="14">
        <v>3381.49</v>
      </c>
      <c r="M1071" s="14">
        <v>0</v>
      </c>
      <c r="N1071" s="17"/>
      <c r="O1071" s="17"/>
      <c r="P1071" s="17"/>
      <c r="Q1071" s="23">
        <f>(H1071+I1071+J1071+L1071+M1071+N1071+O1071+P1071)/K1071</f>
        <v>0.899999573340615</v>
      </c>
      <c r="R1071" s="13">
        <v>20200119</v>
      </c>
      <c r="S1071" s="13" t="s">
        <v>33</v>
      </c>
      <c r="T1071" s="24" t="s">
        <v>26</v>
      </c>
      <c r="U1071" s="25"/>
    </row>
    <row r="1072" s="2" customFormat="1" spans="1:21">
      <c r="A1072" s="12">
        <v>1069</v>
      </c>
      <c r="B1072" s="13" t="s">
        <v>1223</v>
      </c>
      <c r="C1072" s="13" t="s">
        <v>768</v>
      </c>
      <c r="D1072" s="13">
        <v>20200131</v>
      </c>
      <c r="E1072" s="13">
        <v>20200122</v>
      </c>
      <c r="F1072" s="13" t="s">
        <v>24</v>
      </c>
      <c r="G1072" s="14">
        <v>5032.13</v>
      </c>
      <c r="H1072" s="14">
        <v>0</v>
      </c>
      <c r="I1072" s="14">
        <v>774.95</v>
      </c>
      <c r="J1072" s="14">
        <v>0</v>
      </c>
      <c r="K1072" s="14">
        <v>5319.9</v>
      </c>
      <c r="L1072" s="14">
        <v>4025.7</v>
      </c>
      <c r="M1072" s="14">
        <v>0</v>
      </c>
      <c r="N1072" s="17"/>
      <c r="O1072" s="17"/>
      <c r="P1072" s="17"/>
      <c r="Q1072" s="23">
        <f>(H1072+I1072+J1072+L1072+M1072+N1072+O1072+P1072)/K1072</f>
        <v>0.902394781856802</v>
      </c>
      <c r="R1072" s="13">
        <v>20200131</v>
      </c>
      <c r="S1072" s="13" t="s">
        <v>33</v>
      </c>
      <c r="T1072" s="24" t="s">
        <v>26</v>
      </c>
      <c r="U1072" s="25"/>
    </row>
    <row r="1073" s="2" customFormat="1" ht="14.4" spans="1:21">
      <c r="A1073" s="12">
        <v>1070</v>
      </c>
      <c r="B1073" s="13" t="s">
        <v>1224</v>
      </c>
      <c r="C1073" s="13" t="s">
        <v>1225</v>
      </c>
      <c r="D1073" s="13">
        <v>20200123</v>
      </c>
      <c r="E1073" s="13">
        <v>20200121</v>
      </c>
      <c r="F1073" s="13" t="s">
        <v>43</v>
      </c>
      <c r="G1073" s="14">
        <v>1560.99</v>
      </c>
      <c r="H1073" s="14">
        <v>0</v>
      </c>
      <c r="I1073" s="14">
        <v>60.1</v>
      </c>
      <c r="J1073" s="14">
        <v>0</v>
      </c>
      <c r="K1073" s="14">
        <v>1664.22</v>
      </c>
      <c r="L1073" s="14">
        <v>1482.94</v>
      </c>
      <c r="M1073" s="14">
        <v>0</v>
      </c>
      <c r="N1073" s="17"/>
      <c r="O1073" s="17"/>
      <c r="P1073" s="17"/>
      <c r="Q1073" s="23">
        <f>(H1073+I1073+J1073+L1073+M1073+N1073+O1073+P1073)/K1073</f>
        <v>0.92718510773816</v>
      </c>
      <c r="R1073" s="13">
        <v>20200123</v>
      </c>
      <c r="S1073" s="13" t="s">
        <v>33</v>
      </c>
      <c r="T1073" s="26" t="s">
        <v>26</v>
      </c>
      <c r="U1073" s="25"/>
    </row>
    <row r="1074" s="2" customFormat="1" ht="14.4" spans="1:21">
      <c r="A1074" s="12">
        <v>1071</v>
      </c>
      <c r="B1074" s="13" t="s">
        <v>1226</v>
      </c>
      <c r="C1074" s="13" t="s">
        <v>1227</v>
      </c>
      <c r="D1074" s="13">
        <v>20200117</v>
      </c>
      <c r="E1074" s="13">
        <v>20200115</v>
      </c>
      <c r="F1074" s="13" t="s">
        <v>43</v>
      </c>
      <c r="G1074" s="14">
        <v>2270.1</v>
      </c>
      <c r="H1074" s="14">
        <v>0</v>
      </c>
      <c r="I1074" s="14">
        <v>79.45</v>
      </c>
      <c r="J1074" s="14">
        <v>159.99</v>
      </c>
      <c r="K1074" s="14">
        <v>2662.27</v>
      </c>
      <c r="L1074" s="14">
        <v>2156.6</v>
      </c>
      <c r="M1074" s="14">
        <v>0</v>
      </c>
      <c r="N1074" s="17"/>
      <c r="O1074" s="17"/>
      <c r="P1074" s="17"/>
      <c r="Q1074" s="23">
        <f>(H1074+I1074+J1074+L1074+M1074+N1074+O1074+P1074)/K1074</f>
        <v>0.899998873142093</v>
      </c>
      <c r="R1074" s="13">
        <v>20200117</v>
      </c>
      <c r="S1074" s="13" t="s">
        <v>33</v>
      </c>
      <c r="T1074" s="26" t="s">
        <v>26</v>
      </c>
      <c r="U1074" s="25"/>
    </row>
    <row r="1075" s="2" customFormat="1" ht="14.4" spans="1:21">
      <c r="A1075" s="12">
        <v>1072</v>
      </c>
      <c r="B1075" s="13" t="s">
        <v>1228</v>
      </c>
      <c r="C1075" s="13" t="s">
        <v>39</v>
      </c>
      <c r="D1075" s="13">
        <v>20200121</v>
      </c>
      <c r="E1075" s="13">
        <v>20200121</v>
      </c>
      <c r="F1075" s="13" t="s">
        <v>29</v>
      </c>
      <c r="G1075" s="14">
        <v>220.2</v>
      </c>
      <c r="H1075" s="14">
        <v>0</v>
      </c>
      <c r="I1075" s="14">
        <v>30.83</v>
      </c>
      <c r="J1075" s="14">
        <v>0</v>
      </c>
      <c r="K1075" s="14">
        <v>220.2</v>
      </c>
      <c r="L1075" s="14">
        <v>176.16</v>
      </c>
      <c r="M1075" s="14">
        <v>0</v>
      </c>
      <c r="N1075" s="17"/>
      <c r="O1075" s="17"/>
      <c r="P1075" s="17"/>
      <c r="Q1075" s="23">
        <f>(H1075+I1075+J1075+L1075+M1075+N1075+O1075+P1075)/K1075</f>
        <v>0.940009082652135</v>
      </c>
      <c r="R1075" s="13">
        <v>20200121</v>
      </c>
      <c r="S1075" s="13" t="s">
        <v>25</v>
      </c>
      <c r="T1075" s="26" t="s">
        <v>26</v>
      </c>
      <c r="U1075" s="25"/>
    </row>
    <row r="1076" s="2" customFormat="1" ht="14.4" spans="1:21">
      <c r="A1076" s="12">
        <v>1073</v>
      </c>
      <c r="B1076" s="13" t="s">
        <v>1229</v>
      </c>
      <c r="C1076" s="13" t="s">
        <v>1230</v>
      </c>
      <c r="D1076" s="13">
        <v>20200121</v>
      </c>
      <c r="E1076" s="13">
        <v>20200101</v>
      </c>
      <c r="F1076" s="13" t="s">
        <v>29</v>
      </c>
      <c r="G1076" s="14">
        <v>3802.1</v>
      </c>
      <c r="H1076" s="14">
        <v>0</v>
      </c>
      <c r="I1076" s="14">
        <v>532.29</v>
      </c>
      <c r="J1076" s="14">
        <v>0</v>
      </c>
      <c r="K1076" s="14">
        <v>3835.32</v>
      </c>
      <c r="L1076" s="14">
        <v>3041.68</v>
      </c>
      <c r="M1076" s="14">
        <v>0</v>
      </c>
      <c r="N1076" s="17"/>
      <c r="O1076" s="17"/>
      <c r="P1076" s="17"/>
      <c r="Q1076" s="23">
        <f>(H1076+I1076+J1076+L1076+M1076+N1076+O1076+P1076)/K1076</f>
        <v>0.93185705495239</v>
      </c>
      <c r="R1076" s="13">
        <v>20200121</v>
      </c>
      <c r="S1076" s="13" t="s">
        <v>30</v>
      </c>
      <c r="T1076" s="26" t="s">
        <v>26</v>
      </c>
      <c r="U1076" s="25"/>
    </row>
    <row r="1077" s="2" customFormat="1" ht="14.4" spans="1:21">
      <c r="A1077" s="12">
        <v>1074</v>
      </c>
      <c r="B1077" s="13" t="s">
        <v>1231</v>
      </c>
      <c r="C1077" s="13" t="s">
        <v>39</v>
      </c>
      <c r="D1077" s="13">
        <v>20200120</v>
      </c>
      <c r="E1077" s="13">
        <v>20200120</v>
      </c>
      <c r="F1077" s="13" t="s">
        <v>24</v>
      </c>
      <c r="G1077" s="14">
        <v>455.4</v>
      </c>
      <c r="H1077" s="14">
        <v>0</v>
      </c>
      <c r="I1077" s="14">
        <v>49</v>
      </c>
      <c r="J1077" s="14">
        <v>35.32</v>
      </c>
      <c r="K1077" s="14">
        <v>455.4</v>
      </c>
      <c r="L1077" s="14">
        <v>280</v>
      </c>
      <c r="M1077" s="14">
        <v>0</v>
      </c>
      <c r="N1077" s="17">
        <v>91.08</v>
      </c>
      <c r="O1077" s="17"/>
      <c r="P1077" s="17"/>
      <c r="Q1077" s="23">
        <f>(H1077+I1077+J1077+L1077+M1077+N1077+O1077+P1077)/K1077</f>
        <v>1</v>
      </c>
      <c r="R1077" s="13">
        <v>20200120</v>
      </c>
      <c r="S1077" s="13" t="s">
        <v>25</v>
      </c>
      <c r="T1077" s="24" t="s">
        <v>26</v>
      </c>
      <c r="U1077" s="26" t="s">
        <v>40</v>
      </c>
    </row>
    <row r="1078" s="2" customFormat="1" spans="1:21">
      <c r="A1078" s="12">
        <v>1075</v>
      </c>
      <c r="B1078" s="13" t="s">
        <v>1232</v>
      </c>
      <c r="C1078" s="13" t="s">
        <v>97</v>
      </c>
      <c r="D1078" s="13">
        <v>20200121</v>
      </c>
      <c r="E1078" s="13">
        <v>20191222</v>
      </c>
      <c r="F1078" s="13" t="s">
        <v>24</v>
      </c>
      <c r="G1078" s="14">
        <v>6567.33</v>
      </c>
      <c r="H1078" s="14">
        <v>0</v>
      </c>
      <c r="I1078" s="14">
        <v>919.43</v>
      </c>
      <c r="J1078" s="14">
        <v>0</v>
      </c>
      <c r="K1078" s="14">
        <v>6852.7</v>
      </c>
      <c r="L1078" s="14">
        <v>5253.86</v>
      </c>
      <c r="M1078" s="14">
        <v>0</v>
      </c>
      <c r="N1078" s="17"/>
      <c r="O1078" s="17"/>
      <c r="P1078" s="17"/>
      <c r="Q1078" s="23">
        <f>(H1078+I1078+J1078+L1078+M1078+N1078+O1078+P1078)/K1078</f>
        <v>0.900855137391101</v>
      </c>
      <c r="R1078" s="13">
        <v>20200121</v>
      </c>
      <c r="S1078" s="13" t="s">
        <v>30</v>
      </c>
      <c r="T1078" s="24" t="s">
        <v>26</v>
      </c>
      <c r="U1078" s="25"/>
    </row>
    <row r="1079" s="2" customFormat="1" spans="1:21">
      <c r="A1079" s="12">
        <v>1076</v>
      </c>
      <c r="B1079" s="13" t="s">
        <v>1233</v>
      </c>
      <c r="C1079" s="13" t="s">
        <v>84</v>
      </c>
      <c r="D1079" s="13">
        <v>20200121</v>
      </c>
      <c r="E1079" s="13">
        <v>20200121</v>
      </c>
      <c r="F1079" s="13" t="s">
        <v>24</v>
      </c>
      <c r="G1079" s="14">
        <v>2423.14</v>
      </c>
      <c r="H1079" s="14">
        <v>0</v>
      </c>
      <c r="I1079" s="14">
        <v>0</v>
      </c>
      <c r="J1079" s="14">
        <v>1938.51</v>
      </c>
      <c r="K1079" s="14">
        <v>2423.14</v>
      </c>
      <c r="L1079" s="14">
        <v>0</v>
      </c>
      <c r="M1079" s="14">
        <v>0</v>
      </c>
      <c r="N1079" s="17"/>
      <c r="O1079" s="17"/>
      <c r="P1079" s="17"/>
      <c r="Q1079" s="23">
        <f>(H1079+I1079+J1079+L1079+M1079+N1079+O1079+P1079)/K1079</f>
        <v>0.799999174624661</v>
      </c>
      <c r="R1079" s="13">
        <v>20200121</v>
      </c>
      <c r="S1079" s="13" t="s">
        <v>25</v>
      </c>
      <c r="T1079" s="24" t="s">
        <v>26</v>
      </c>
      <c r="U1079" s="25"/>
    </row>
    <row r="1080" s="2" customFormat="1" spans="1:21">
      <c r="A1080" s="12">
        <v>1077</v>
      </c>
      <c r="B1080" s="13" t="s">
        <v>1233</v>
      </c>
      <c r="C1080" s="13" t="s">
        <v>84</v>
      </c>
      <c r="D1080" s="13">
        <v>20200116</v>
      </c>
      <c r="E1080" s="13">
        <v>20200116</v>
      </c>
      <c r="F1080" s="13" t="s">
        <v>24</v>
      </c>
      <c r="G1080" s="14">
        <v>1425.89</v>
      </c>
      <c r="H1080" s="14">
        <v>0</v>
      </c>
      <c r="I1080" s="14">
        <v>98.46</v>
      </c>
      <c r="J1080" s="14">
        <v>513.43</v>
      </c>
      <c r="K1080" s="14">
        <v>1468.19</v>
      </c>
      <c r="L1080" s="14">
        <v>562.66</v>
      </c>
      <c r="M1080" s="14">
        <v>0</v>
      </c>
      <c r="N1080" s="17"/>
      <c r="O1080" s="17"/>
      <c r="P1080" s="17"/>
      <c r="Q1080" s="23">
        <f>(H1080+I1080+J1080+L1080+M1080+N1080+O1080+P1080)/K1080</f>
        <v>0.799998637778489</v>
      </c>
      <c r="R1080" s="13">
        <v>20200116</v>
      </c>
      <c r="S1080" s="13" t="s">
        <v>25</v>
      </c>
      <c r="T1080" s="24" t="s">
        <v>26</v>
      </c>
      <c r="U1080" s="25"/>
    </row>
    <row r="1081" s="2" customFormat="1" spans="1:21">
      <c r="A1081" s="12">
        <v>1078</v>
      </c>
      <c r="B1081" s="13" t="s">
        <v>1234</v>
      </c>
      <c r="C1081" s="13" t="s">
        <v>1235</v>
      </c>
      <c r="D1081" s="13">
        <v>20200117</v>
      </c>
      <c r="E1081" s="13">
        <v>20191223</v>
      </c>
      <c r="F1081" s="13" t="s">
        <v>24</v>
      </c>
      <c r="G1081" s="14">
        <v>12518.3</v>
      </c>
      <c r="H1081" s="14">
        <v>0</v>
      </c>
      <c r="I1081" s="14">
        <v>1752.56</v>
      </c>
      <c r="J1081" s="14">
        <v>0</v>
      </c>
      <c r="K1081" s="14">
        <v>12811.52</v>
      </c>
      <c r="L1081" s="14">
        <v>10014.64</v>
      </c>
      <c r="M1081" s="14">
        <v>0</v>
      </c>
      <c r="N1081" s="17"/>
      <c r="O1081" s="17"/>
      <c r="P1081" s="17"/>
      <c r="Q1081" s="23">
        <f>(H1081+I1081+J1081+L1081+M1081+N1081+O1081+P1081)/K1081</f>
        <v>0.918485862723549</v>
      </c>
      <c r="R1081" s="13">
        <v>20200117</v>
      </c>
      <c r="S1081" s="13" t="s">
        <v>33</v>
      </c>
      <c r="T1081" s="24" t="s">
        <v>26</v>
      </c>
      <c r="U1081" s="25"/>
    </row>
    <row r="1082" s="2" customFormat="1" ht="14.4" spans="1:21">
      <c r="A1082" s="12">
        <v>1079</v>
      </c>
      <c r="B1082" s="13" t="s">
        <v>1236</v>
      </c>
      <c r="C1082" s="13" t="s">
        <v>265</v>
      </c>
      <c r="D1082" s="13">
        <v>20200117</v>
      </c>
      <c r="E1082" s="13">
        <v>20200117</v>
      </c>
      <c r="F1082" s="13" t="s">
        <v>48</v>
      </c>
      <c r="G1082" s="14">
        <v>517.17</v>
      </c>
      <c r="H1082" s="14">
        <v>0</v>
      </c>
      <c r="I1082" s="14">
        <v>70</v>
      </c>
      <c r="J1082" s="14">
        <v>0</v>
      </c>
      <c r="K1082" s="14">
        <v>517.17</v>
      </c>
      <c r="L1082" s="14">
        <v>400</v>
      </c>
      <c r="M1082" s="14">
        <v>0</v>
      </c>
      <c r="N1082" s="17"/>
      <c r="O1082" s="17"/>
      <c r="P1082" s="17"/>
      <c r="Q1082" s="23">
        <f>(H1082+I1082+J1082+L1082+M1082+N1082+O1082+P1082)/K1082</f>
        <v>0.908792079973703</v>
      </c>
      <c r="R1082" s="13">
        <v>20200117</v>
      </c>
      <c r="S1082" s="13" t="s">
        <v>25</v>
      </c>
      <c r="T1082" s="26" t="s">
        <v>26</v>
      </c>
      <c r="U1082" s="25"/>
    </row>
    <row r="1083" s="2" customFormat="1" ht="14.4" spans="1:21">
      <c r="A1083" s="12">
        <v>1080</v>
      </c>
      <c r="B1083" s="13" t="s">
        <v>1237</v>
      </c>
      <c r="C1083" s="13" t="s">
        <v>28</v>
      </c>
      <c r="D1083" s="13">
        <v>20200121</v>
      </c>
      <c r="E1083" s="13">
        <v>20191229</v>
      </c>
      <c r="F1083" s="13" t="s">
        <v>29</v>
      </c>
      <c r="G1083" s="14">
        <v>3680.71</v>
      </c>
      <c r="H1083" s="14">
        <v>0</v>
      </c>
      <c r="I1083" s="14">
        <v>515.3</v>
      </c>
      <c r="J1083" s="14">
        <v>0</v>
      </c>
      <c r="K1083" s="14">
        <v>3686.79</v>
      </c>
      <c r="L1083" s="14">
        <v>2944.57</v>
      </c>
      <c r="M1083" s="14">
        <v>0</v>
      </c>
      <c r="N1083" s="17"/>
      <c r="O1083" s="17"/>
      <c r="P1083" s="17"/>
      <c r="Q1083" s="23">
        <f>(H1083+I1083+J1083+L1083+M1083+N1083+O1083+P1083)/K1083</f>
        <v>0.938450521998812</v>
      </c>
      <c r="R1083" s="13">
        <v>20200122</v>
      </c>
      <c r="S1083" s="13" t="s">
        <v>30</v>
      </c>
      <c r="T1083" s="26" t="s">
        <v>26</v>
      </c>
      <c r="U1083" s="25"/>
    </row>
    <row r="1084" s="2" customFormat="1" ht="14.4" spans="1:21">
      <c r="A1084" s="12">
        <v>1081</v>
      </c>
      <c r="B1084" s="13" t="s">
        <v>1238</v>
      </c>
      <c r="C1084" s="13" t="s">
        <v>28</v>
      </c>
      <c r="D1084" s="13">
        <v>20200121</v>
      </c>
      <c r="E1084" s="13">
        <v>20200101</v>
      </c>
      <c r="F1084" s="13" t="s">
        <v>29</v>
      </c>
      <c r="G1084" s="14">
        <v>2041.53</v>
      </c>
      <c r="H1084" s="14">
        <v>0</v>
      </c>
      <c r="I1084" s="14">
        <v>276.99</v>
      </c>
      <c r="J1084" s="14">
        <v>0</v>
      </c>
      <c r="K1084" s="14">
        <v>2058.2</v>
      </c>
      <c r="L1084" s="14">
        <v>1645.84</v>
      </c>
      <c r="M1084" s="14">
        <v>0</v>
      </c>
      <c r="N1084" s="17"/>
      <c r="O1084" s="17"/>
      <c r="P1084" s="17"/>
      <c r="Q1084" s="23">
        <f>(H1084+I1084+J1084+L1084+M1084+N1084+O1084+P1084)/K1084</f>
        <v>0.934228937906909</v>
      </c>
      <c r="R1084" s="13">
        <v>20200121</v>
      </c>
      <c r="S1084" s="13" t="s">
        <v>30</v>
      </c>
      <c r="T1084" s="26" t="s">
        <v>26</v>
      </c>
      <c r="U1084" s="25"/>
    </row>
    <row r="1085" s="2" customFormat="1" ht="14.4" spans="1:21">
      <c r="A1085" s="12">
        <v>1082</v>
      </c>
      <c r="B1085" s="13" t="s">
        <v>1239</v>
      </c>
      <c r="C1085" s="13" t="s">
        <v>1240</v>
      </c>
      <c r="D1085" s="13">
        <v>20200107</v>
      </c>
      <c r="E1085" s="13">
        <v>20200102</v>
      </c>
      <c r="F1085" s="13" t="s">
        <v>1126</v>
      </c>
      <c r="G1085" s="14">
        <v>5071.01</v>
      </c>
      <c r="H1085" s="14">
        <v>0</v>
      </c>
      <c r="I1085" s="14">
        <v>1171.4</v>
      </c>
      <c r="J1085" s="14">
        <v>311.25</v>
      </c>
      <c r="K1085" s="14">
        <v>5591.51</v>
      </c>
      <c r="L1085" s="14">
        <v>3549.71</v>
      </c>
      <c r="M1085" s="14">
        <v>0</v>
      </c>
      <c r="N1085" s="17"/>
      <c r="O1085" s="17"/>
      <c r="P1085" s="17"/>
      <c r="Q1085" s="23">
        <f>(H1085+I1085+J1085+L1085+M1085+N1085+O1085+P1085)/K1085</f>
        <v>0.900000178842567</v>
      </c>
      <c r="R1085" s="13">
        <v>20200119</v>
      </c>
      <c r="S1085" s="13" t="s">
        <v>33</v>
      </c>
      <c r="T1085" s="26" t="s">
        <v>26</v>
      </c>
      <c r="U1085" s="25"/>
    </row>
    <row r="1086" s="2" customFormat="1" ht="14.4" spans="1:21">
      <c r="A1086" s="12">
        <v>1083</v>
      </c>
      <c r="B1086" s="13" t="s">
        <v>1241</v>
      </c>
      <c r="C1086" s="13" t="s">
        <v>1225</v>
      </c>
      <c r="D1086" s="13">
        <v>20200124</v>
      </c>
      <c r="E1086" s="13">
        <v>20200122</v>
      </c>
      <c r="F1086" s="13" t="s">
        <v>43</v>
      </c>
      <c r="G1086" s="14">
        <v>2136.67</v>
      </c>
      <c r="H1086" s="14">
        <v>0</v>
      </c>
      <c r="I1086" s="14">
        <v>82.26</v>
      </c>
      <c r="J1086" s="14">
        <v>0</v>
      </c>
      <c r="K1086" s="14">
        <v>2338.61</v>
      </c>
      <c r="L1086" s="14">
        <v>2029.84</v>
      </c>
      <c r="M1086" s="14">
        <v>0</v>
      </c>
      <c r="N1086" s="17"/>
      <c r="O1086" s="17"/>
      <c r="P1086" s="17"/>
      <c r="Q1086" s="23">
        <f>(H1086+I1086+J1086+L1086+M1086+N1086+O1086+P1086)/K1086</f>
        <v>0.90314332017737</v>
      </c>
      <c r="R1086" s="13">
        <v>20200124</v>
      </c>
      <c r="S1086" s="13" t="s">
        <v>33</v>
      </c>
      <c r="T1086" s="26" t="s">
        <v>26</v>
      </c>
      <c r="U1086" s="25"/>
    </row>
    <row r="1087" s="2" customFormat="1" ht="14.4" spans="1:21">
      <c r="A1087" s="12">
        <v>1084</v>
      </c>
      <c r="B1087" s="13" t="s">
        <v>1242</v>
      </c>
      <c r="C1087" s="13" t="s">
        <v>768</v>
      </c>
      <c r="D1087" s="13">
        <v>20200111</v>
      </c>
      <c r="E1087" s="13">
        <v>20200109</v>
      </c>
      <c r="F1087" s="13" t="s">
        <v>29</v>
      </c>
      <c r="G1087" s="14">
        <v>1013.68</v>
      </c>
      <c r="H1087" s="14">
        <v>0</v>
      </c>
      <c r="I1087" s="14">
        <v>156.11</v>
      </c>
      <c r="J1087" s="14">
        <v>0</v>
      </c>
      <c r="K1087" s="14">
        <v>1015.46</v>
      </c>
      <c r="L1087" s="14">
        <v>810.94</v>
      </c>
      <c r="M1087" s="14">
        <v>0</v>
      </c>
      <c r="N1087" s="17"/>
      <c r="O1087" s="17"/>
      <c r="P1087" s="17"/>
      <c r="Q1087" s="23">
        <f>(H1087+I1087+J1087+L1087+M1087+N1087+O1087+P1087)/K1087</f>
        <v>0.952327024205779</v>
      </c>
      <c r="R1087" s="13">
        <v>20200120</v>
      </c>
      <c r="S1087" s="13" t="s">
        <v>254</v>
      </c>
      <c r="T1087" s="26" t="s">
        <v>26</v>
      </c>
      <c r="U1087" s="25"/>
    </row>
    <row r="1088" s="2" customFormat="1" spans="1:21">
      <c r="A1088" s="12">
        <v>1085</v>
      </c>
      <c r="B1088" s="13" t="s">
        <v>1243</v>
      </c>
      <c r="C1088" s="13" t="s">
        <v>1005</v>
      </c>
      <c r="D1088" s="13">
        <v>20200120</v>
      </c>
      <c r="E1088" s="13">
        <v>20200115</v>
      </c>
      <c r="F1088" s="13" t="s">
        <v>24</v>
      </c>
      <c r="G1088" s="14">
        <v>5831.85</v>
      </c>
      <c r="H1088" s="14">
        <v>0</v>
      </c>
      <c r="I1088" s="14">
        <v>816.46</v>
      </c>
      <c r="J1088" s="14">
        <v>172.05</v>
      </c>
      <c r="K1088" s="14">
        <v>6282.21</v>
      </c>
      <c r="L1088" s="14">
        <v>4665.48</v>
      </c>
      <c r="M1088" s="14">
        <v>0</v>
      </c>
      <c r="N1088" s="17"/>
      <c r="O1088" s="17"/>
      <c r="P1088" s="17"/>
      <c r="Q1088" s="23">
        <f t="shared" ref="Q1088:Q1090" si="18">(H1088+I1088+J1088+L1088+M1088+N1088+O1088+P1088)/K1088</f>
        <v>0.900000159179652</v>
      </c>
      <c r="R1088" s="13">
        <v>20200120</v>
      </c>
      <c r="S1088" s="13" t="s">
        <v>33</v>
      </c>
      <c r="T1088" s="24" t="s">
        <v>26</v>
      </c>
      <c r="U1088" s="25"/>
    </row>
    <row r="1089" s="2" customFormat="1" ht="14.4" spans="1:21">
      <c r="A1089" s="12">
        <v>1086</v>
      </c>
      <c r="B1089" s="13" t="s">
        <v>1244</v>
      </c>
      <c r="C1089" s="13" t="s">
        <v>1245</v>
      </c>
      <c r="D1089" s="13">
        <v>20200115</v>
      </c>
      <c r="E1089" s="13">
        <v>20200108</v>
      </c>
      <c r="F1089" s="13" t="s">
        <v>1126</v>
      </c>
      <c r="G1089" s="14">
        <v>8596.67</v>
      </c>
      <c r="H1089" s="14">
        <v>0</v>
      </c>
      <c r="I1089" s="14">
        <v>1985.83</v>
      </c>
      <c r="J1089" s="14">
        <v>1881.92</v>
      </c>
      <c r="K1089" s="14">
        <v>10983.8</v>
      </c>
      <c r="L1089" s="14">
        <v>6017.67</v>
      </c>
      <c r="M1089" s="14">
        <v>0</v>
      </c>
      <c r="N1089" s="17"/>
      <c r="O1089" s="17"/>
      <c r="P1089" s="17"/>
      <c r="Q1089" s="23">
        <f>(H1089+I1089+J1089+L1089+M1089+N1089+O1089+P1089)/K1089</f>
        <v>0.9</v>
      </c>
      <c r="R1089" s="13">
        <v>20200119</v>
      </c>
      <c r="S1089" s="13" t="s">
        <v>33</v>
      </c>
      <c r="T1089" s="26" t="s">
        <v>26</v>
      </c>
      <c r="U1089" s="25"/>
    </row>
    <row r="1090" s="2" customFormat="1" spans="1:21">
      <c r="A1090" s="12">
        <v>1087</v>
      </c>
      <c r="B1090" s="13" t="s">
        <v>1246</v>
      </c>
      <c r="C1090" s="13" t="s">
        <v>768</v>
      </c>
      <c r="D1090" s="13">
        <v>20200123</v>
      </c>
      <c r="E1090" s="13">
        <v>20200116</v>
      </c>
      <c r="F1090" s="13" t="s">
        <v>24</v>
      </c>
      <c r="G1090" s="14">
        <v>3538.21</v>
      </c>
      <c r="H1090" s="14">
        <v>0</v>
      </c>
      <c r="I1090" s="14">
        <v>544.88</v>
      </c>
      <c r="J1090" s="14">
        <v>0</v>
      </c>
      <c r="K1090" s="14">
        <v>3715.17</v>
      </c>
      <c r="L1090" s="14">
        <v>2830.57</v>
      </c>
      <c r="M1090" s="14">
        <v>0</v>
      </c>
      <c r="N1090" s="17"/>
      <c r="O1090" s="17"/>
      <c r="P1090" s="17"/>
      <c r="Q1090" s="23">
        <f>(H1090+I1090+J1090+L1090+M1090+N1090+O1090+P1090)/K1090</f>
        <v>0.908558693141902</v>
      </c>
      <c r="R1090" s="13">
        <v>20200123</v>
      </c>
      <c r="S1090" s="13" t="s">
        <v>33</v>
      </c>
      <c r="T1090" s="24" t="s">
        <v>26</v>
      </c>
      <c r="U1090" s="25"/>
    </row>
    <row r="1091" s="2" customFormat="1" ht="14.4" spans="1:21">
      <c r="A1091" s="12">
        <v>1088</v>
      </c>
      <c r="B1091" s="13" t="s">
        <v>1247</v>
      </c>
      <c r="C1091" s="13" t="s">
        <v>1248</v>
      </c>
      <c r="D1091" s="13">
        <v>20200118</v>
      </c>
      <c r="E1091" s="13">
        <v>20200114</v>
      </c>
      <c r="F1091" s="13" t="s">
        <v>43</v>
      </c>
      <c r="G1091" s="14">
        <v>5486.83</v>
      </c>
      <c r="H1091" s="14">
        <v>0</v>
      </c>
      <c r="I1091" s="14">
        <v>192.04</v>
      </c>
      <c r="J1091" s="14">
        <v>35.1</v>
      </c>
      <c r="K1091" s="14">
        <v>6044.03</v>
      </c>
      <c r="L1091" s="14">
        <v>5212.49</v>
      </c>
      <c r="M1091" s="14">
        <v>0</v>
      </c>
      <c r="N1091" s="17"/>
      <c r="O1091" s="17"/>
      <c r="P1091" s="17"/>
      <c r="Q1091" s="23">
        <f t="shared" ref="Q1091:Q1154" si="19">(H1091+I1091+J1091+L1091+M1091+N1091+O1091+P1091)/K1091</f>
        <v>0.900000496357563</v>
      </c>
      <c r="R1091" s="13">
        <v>20200118</v>
      </c>
      <c r="S1091" s="13" t="s">
        <v>33</v>
      </c>
      <c r="T1091" s="26" t="s">
        <v>26</v>
      </c>
      <c r="U1091" s="25"/>
    </row>
    <row r="1092" s="2" customFormat="1" ht="14.4" spans="1:21">
      <c r="A1092" s="12">
        <v>1089</v>
      </c>
      <c r="B1092" s="13" t="s">
        <v>1249</v>
      </c>
      <c r="C1092" s="13" t="s">
        <v>302</v>
      </c>
      <c r="D1092" s="13">
        <v>20200107</v>
      </c>
      <c r="E1092" s="13">
        <v>20200103</v>
      </c>
      <c r="F1092" s="13" t="s">
        <v>76</v>
      </c>
      <c r="G1092" s="14">
        <v>4632.45</v>
      </c>
      <c r="H1092" s="14">
        <v>0</v>
      </c>
      <c r="I1092" s="14">
        <v>648.54</v>
      </c>
      <c r="J1092" s="14">
        <v>98.99</v>
      </c>
      <c r="K1092" s="14">
        <v>4948.32</v>
      </c>
      <c r="L1092" s="14">
        <v>3705.96</v>
      </c>
      <c r="M1092" s="14">
        <v>0</v>
      </c>
      <c r="N1092" s="17"/>
      <c r="O1092" s="17"/>
      <c r="P1092" s="17"/>
      <c r="Q1092" s="23">
        <f>(H1092+I1092+J1092+L1092+M1092+N1092+O1092+P1092)/K1092</f>
        <v>0.900000404177579</v>
      </c>
      <c r="R1092" s="13">
        <v>20200122</v>
      </c>
      <c r="S1092" s="13" t="s">
        <v>33</v>
      </c>
      <c r="T1092" s="26" t="s">
        <v>26</v>
      </c>
      <c r="U1092" s="25"/>
    </row>
    <row r="1093" s="2" customFormat="1" spans="1:21">
      <c r="A1093" s="12">
        <v>1090</v>
      </c>
      <c r="B1093" s="13" t="s">
        <v>1250</v>
      </c>
      <c r="C1093" s="13" t="s">
        <v>249</v>
      </c>
      <c r="D1093" s="13">
        <v>20200128</v>
      </c>
      <c r="E1093" s="13">
        <v>20200128</v>
      </c>
      <c r="F1093" s="13" t="s">
        <v>24</v>
      </c>
      <c r="G1093" s="14">
        <v>252.51</v>
      </c>
      <c r="H1093" s="14">
        <v>0</v>
      </c>
      <c r="I1093" s="14">
        <v>35.35</v>
      </c>
      <c r="J1093" s="14">
        <v>0</v>
      </c>
      <c r="K1093" s="14">
        <v>252.51</v>
      </c>
      <c r="L1093" s="14">
        <v>202.01</v>
      </c>
      <c r="M1093" s="14">
        <v>0</v>
      </c>
      <c r="N1093" s="17"/>
      <c r="O1093" s="17"/>
      <c r="P1093" s="17"/>
      <c r="Q1093" s="23">
        <f>(H1093+I1093+J1093+L1093+M1093+N1093+O1093+P1093)/K1093</f>
        <v>0.940002376143519</v>
      </c>
      <c r="R1093" s="13">
        <v>20200128</v>
      </c>
      <c r="S1093" s="13" t="s">
        <v>25</v>
      </c>
      <c r="T1093" s="24" t="s">
        <v>26</v>
      </c>
      <c r="U1093" s="25"/>
    </row>
    <row r="1094" s="2" customFormat="1" spans="1:21">
      <c r="A1094" s="12">
        <v>1091</v>
      </c>
      <c r="B1094" s="13" t="s">
        <v>1250</v>
      </c>
      <c r="C1094" s="13" t="s">
        <v>190</v>
      </c>
      <c r="D1094" s="13">
        <v>20200119</v>
      </c>
      <c r="E1094" s="13">
        <v>20200106</v>
      </c>
      <c r="F1094" s="13" t="s">
        <v>24</v>
      </c>
      <c r="G1094" s="14">
        <v>10599.25</v>
      </c>
      <c r="H1094" s="14">
        <v>0</v>
      </c>
      <c r="I1094" s="14">
        <v>1483.9</v>
      </c>
      <c r="J1094" s="14">
        <v>130.42</v>
      </c>
      <c r="K1094" s="14">
        <v>11215.24</v>
      </c>
      <c r="L1094" s="14">
        <v>8479.4</v>
      </c>
      <c r="M1094" s="14">
        <v>0</v>
      </c>
      <c r="N1094" s="17"/>
      <c r="O1094" s="17"/>
      <c r="P1094" s="17"/>
      <c r="Q1094" s="23">
        <f>(H1094+I1094+J1094+L1094+M1094+N1094+O1094+P1094)/K1094</f>
        <v>0.900000356657548</v>
      </c>
      <c r="R1094" s="13">
        <v>20200120</v>
      </c>
      <c r="S1094" s="13" t="s">
        <v>33</v>
      </c>
      <c r="T1094" s="24" t="s">
        <v>26</v>
      </c>
      <c r="U1094" s="25"/>
    </row>
    <row r="1095" s="2" customFormat="1" ht="14.4" spans="1:21">
      <c r="A1095" s="12">
        <v>1092</v>
      </c>
      <c r="B1095" s="13" t="s">
        <v>1251</v>
      </c>
      <c r="C1095" s="13" t="s">
        <v>1252</v>
      </c>
      <c r="D1095" s="13">
        <v>20200117</v>
      </c>
      <c r="E1095" s="13">
        <v>20200115</v>
      </c>
      <c r="F1095" s="13" t="s">
        <v>76</v>
      </c>
      <c r="G1095" s="14">
        <v>2486.48</v>
      </c>
      <c r="H1095" s="14">
        <v>0</v>
      </c>
      <c r="I1095" s="14">
        <v>348.11</v>
      </c>
      <c r="J1095" s="14">
        <v>0</v>
      </c>
      <c r="K1095" s="14">
        <v>2578.63</v>
      </c>
      <c r="L1095" s="14">
        <v>1989.18</v>
      </c>
      <c r="M1095" s="14">
        <v>0</v>
      </c>
      <c r="N1095" s="17"/>
      <c r="O1095" s="17"/>
      <c r="P1095" s="17"/>
      <c r="Q1095" s="23">
        <f>(H1095+I1095+J1095+L1095+M1095+N1095+O1095+P1095)/K1095</f>
        <v>0.906407666086255</v>
      </c>
      <c r="R1095" s="13">
        <v>20200122</v>
      </c>
      <c r="S1095" s="13" t="s">
        <v>33</v>
      </c>
      <c r="T1095" s="26" t="s">
        <v>26</v>
      </c>
      <c r="U1095" s="25"/>
    </row>
    <row r="1096" s="2" customFormat="1" ht="14.4" spans="1:21">
      <c r="A1096" s="12">
        <v>1093</v>
      </c>
      <c r="B1096" s="13" t="s">
        <v>1253</v>
      </c>
      <c r="C1096" s="13" t="s">
        <v>1254</v>
      </c>
      <c r="D1096" s="13">
        <v>20200122</v>
      </c>
      <c r="E1096" s="13">
        <v>20200104</v>
      </c>
      <c r="F1096" s="13" t="s">
        <v>76</v>
      </c>
      <c r="G1096" s="14">
        <v>15046.35</v>
      </c>
      <c r="H1096" s="14">
        <v>0</v>
      </c>
      <c r="I1096" s="14">
        <v>2086.9</v>
      </c>
      <c r="J1096" s="14">
        <v>1736.78</v>
      </c>
      <c r="K1096" s="14">
        <v>15888.74</v>
      </c>
      <c r="L1096" s="14">
        <v>12065.06</v>
      </c>
      <c r="M1096" s="14">
        <v>0</v>
      </c>
      <c r="N1096" s="17"/>
      <c r="O1096" s="17"/>
      <c r="P1096" s="17"/>
      <c r="Q1096" s="23">
        <f>(H1096+I1096+J1096+L1096+M1096+N1096+O1096+P1096)/K1096</f>
        <v>1</v>
      </c>
      <c r="R1096" s="13">
        <v>20200123</v>
      </c>
      <c r="S1096" s="13" t="s">
        <v>33</v>
      </c>
      <c r="T1096" s="26" t="s">
        <v>26</v>
      </c>
      <c r="U1096" s="25"/>
    </row>
    <row r="1097" s="2" customFormat="1" ht="14.4" spans="1:21">
      <c r="A1097" s="12">
        <v>1094</v>
      </c>
      <c r="B1097" s="13" t="s">
        <v>1255</v>
      </c>
      <c r="C1097" s="13" t="s">
        <v>768</v>
      </c>
      <c r="D1097" s="13">
        <v>20200123</v>
      </c>
      <c r="E1097" s="13">
        <v>20200122</v>
      </c>
      <c r="F1097" s="13" t="s">
        <v>29</v>
      </c>
      <c r="G1097" s="14">
        <v>494.81</v>
      </c>
      <c r="H1097" s="14">
        <v>0</v>
      </c>
      <c r="I1097" s="14">
        <v>76.2</v>
      </c>
      <c r="J1097" s="14">
        <v>0</v>
      </c>
      <c r="K1097" s="14">
        <v>498.68</v>
      </c>
      <c r="L1097" s="14">
        <v>395.85</v>
      </c>
      <c r="M1097" s="14">
        <v>0</v>
      </c>
      <c r="N1097" s="17"/>
      <c r="O1097" s="17"/>
      <c r="P1097" s="17"/>
      <c r="Q1097" s="23">
        <f>(H1097+I1097+J1097+L1097+M1097+N1097+O1097+P1097)/K1097</f>
        <v>0.94659902141654</v>
      </c>
      <c r="R1097" s="13">
        <v>20200123</v>
      </c>
      <c r="S1097" s="13" t="s">
        <v>33</v>
      </c>
      <c r="T1097" s="26" t="s">
        <v>26</v>
      </c>
      <c r="U1097" s="25"/>
    </row>
    <row r="1098" s="2" customFormat="1" ht="14.4" spans="1:21">
      <c r="A1098" s="12">
        <v>1095</v>
      </c>
      <c r="B1098" s="13" t="s">
        <v>1256</v>
      </c>
      <c r="C1098" s="13" t="s">
        <v>39</v>
      </c>
      <c r="D1098" s="13">
        <v>20200116</v>
      </c>
      <c r="E1098" s="13">
        <v>20200116</v>
      </c>
      <c r="F1098" s="13" t="s">
        <v>24</v>
      </c>
      <c r="G1098" s="14">
        <v>296.6</v>
      </c>
      <c r="H1098" s="14">
        <v>0</v>
      </c>
      <c r="I1098" s="14">
        <v>41.52</v>
      </c>
      <c r="J1098" s="14">
        <v>0</v>
      </c>
      <c r="K1098" s="14">
        <v>296.6</v>
      </c>
      <c r="L1098" s="14">
        <v>237.28</v>
      </c>
      <c r="M1098" s="14">
        <v>0</v>
      </c>
      <c r="N1098" s="17">
        <v>17.8</v>
      </c>
      <c r="O1098" s="17"/>
      <c r="P1098" s="17"/>
      <c r="Q1098" s="23">
        <f>(H1098+I1098+J1098+L1098+M1098+N1098+O1098+P1098)/K1098</f>
        <v>1</v>
      </c>
      <c r="R1098" s="13">
        <v>20200116</v>
      </c>
      <c r="S1098" s="13" t="s">
        <v>25</v>
      </c>
      <c r="T1098" s="26" t="s">
        <v>26</v>
      </c>
      <c r="U1098" s="26" t="s">
        <v>40</v>
      </c>
    </row>
    <row r="1099" s="2" customFormat="1" ht="14.4" spans="1:21">
      <c r="A1099" s="12">
        <v>1096</v>
      </c>
      <c r="B1099" s="13" t="s">
        <v>1257</v>
      </c>
      <c r="C1099" s="13" t="s">
        <v>72</v>
      </c>
      <c r="D1099" s="13">
        <v>20200117</v>
      </c>
      <c r="E1099" s="13">
        <v>20200115</v>
      </c>
      <c r="F1099" s="13" t="s">
        <v>348</v>
      </c>
      <c r="G1099" s="14">
        <v>2293.02</v>
      </c>
      <c r="H1099" s="14">
        <v>0</v>
      </c>
      <c r="I1099" s="14">
        <v>80.26</v>
      </c>
      <c r="J1099" s="14">
        <v>0</v>
      </c>
      <c r="K1099" s="14">
        <v>2321.21</v>
      </c>
      <c r="L1099" s="14">
        <v>2178.37</v>
      </c>
      <c r="M1099" s="14">
        <v>0</v>
      </c>
      <c r="N1099" s="17"/>
      <c r="O1099" s="17"/>
      <c r="P1099" s="17"/>
      <c r="Q1099" s="23">
        <f>(H1099+I1099+J1099+L1099+M1099+N1099+O1099+P1099)/K1099</f>
        <v>0.973039923143533</v>
      </c>
      <c r="R1099" s="13">
        <v>20200117</v>
      </c>
      <c r="S1099" s="13" t="s">
        <v>33</v>
      </c>
      <c r="T1099" s="26" t="s">
        <v>26</v>
      </c>
      <c r="U1099" s="25"/>
    </row>
    <row r="1100" s="2" customFormat="1" ht="14.4" spans="1:21">
      <c r="A1100" s="12">
        <v>1097</v>
      </c>
      <c r="B1100" s="13" t="s">
        <v>1258</v>
      </c>
      <c r="C1100" s="13" t="s">
        <v>1225</v>
      </c>
      <c r="D1100" s="13">
        <v>20200117</v>
      </c>
      <c r="E1100" s="13">
        <v>20200115</v>
      </c>
      <c r="F1100" s="13" t="s">
        <v>29</v>
      </c>
      <c r="G1100" s="14">
        <v>854.74</v>
      </c>
      <c r="H1100" s="14">
        <v>0</v>
      </c>
      <c r="I1100" s="14">
        <v>131.63</v>
      </c>
      <c r="J1100" s="14">
        <v>0</v>
      </c>
      <c r="K1100" s="14">
        <v>860.7</v>
      </c>
      <c r="L1100" s="14">
        <v>683.79</v>
      </c>
      <c r="M1100" s="14">
        <v>0</v>
      </c>
      <c r="N1100" s="17"/>
      <c r="O1100" s="17"/>
      <c r="P1100" s="17"/>
      <c r="Q1100" s="23">
        <f>(H1100+I1100+J1100+L1100+M1100+N1100+O1100+P1100)/K1100</f>
        <v>0.947391657952829</v>
      </c>
      <c r="R1100" s="13">
        <v>20200117</v>
      </c>
      <c r="S1100" s="13" t="s">
        <v>33</v>
      </c>
      <c r="T1100" s="26" t="s">
        <v>26</v>
      </c>
      <c r="U1100" s="25"/>
    </row>
    <row r="1101" s="2" customFormat="1" ht="14.4" spans="1:21">
      <c r="A1101" s="12">
        <v>1098</v>
      </c>
      <c r="B1101" s="13" t="s">
        <v>1259</v>
      </c>
      <c r="C1101" s="13" t="s">
        <v>28</v>
      </c>
      <c r="D1101" s="13">
        <v>20200121</v>
      </c>
      <c r="E1101" s="13">
        <v>20200101</v>
      </c>
      <c r="F1101" s="13" t="s">
        <v>29</v>
      </c>
      <c r="G1101" s="14">
        <v>2402.77</v>
      </c>
      <c r="H1101" s="14">
        <v>0</v>
      </c>
      <c r="I1101" s="14">
        <v>328.82</v>
      </c>
      <c r="J1101" s="14">
        <v>0</v>
      </c>
      <c r="K1101" s="14">
        <v>2416.23</v>
      </c>
      <c r="L1101" s="14">
        <v>1933.02</v>
      </c>
      <c r="M1101" s="14">
        <v>0</v>
      </c>
      <c r="N1101" s="17"/>
      <c r="O1101" s="17"/>
      <c r="P1101" s="17"/>
      <c r="Q1101" s="23">
        <f>(H1101+I1101+J1101+L1101+M1101+N1101+O1101+P1101)/K1101</f>
        <v>0.936102937220381</v>
      </c>
      <c r="R1101" s="13">
        <v>20200121</v>
      </c>
      <c r="S1101" s="13" t="s">
        <v>30</v>
      </c>
      <c r="T1101" s="26" t="s">
        <v>26</v>
      </c>
      <c r="U1101" s="25"/>
    </row>
    <row r="1102" s="2" customFormat="1" ht="14.4" spans="1:21">
      <c r="A1102" s="12">
        <v>1099</v>
      </c>
      <c r="B1102" s="13" t="s">
        <v>1260</v>
      </c>
      <c r="C1102" s="13" t="s">
        <v>713</v>
      </c>
      <c r="D1102" s="13">
        <v>20200121</v>
      </c>
      <c r="E1102" s="13">
        <v>20200115</v>
      </c>
      <c r="F1102" s="13" t="s">
        <v>29</v>
      </c>
      <c r="G1102" s="14">
        <v>2645.39</v>
      </c>
      <c r="H1102" s="14">
        <v>0</v>
      </c>
      <c r="I1102" s="14">
        <v>370.35</v>
      </c>
      <c r="J1102" s="14">
        <v>0</v>
      </c>
      <c r="K1102" s="14">
        <v>2776.9</v>
      </c>
      <c r="L1102" s="14">
        <v>2116.31</v>
      </c>
      <c r="M1102" s="14">
        <v>0</v>
      </c>
      <c r="N1102" s="17"/>
      <c r="O1102" s="17"/>
      <c r="P1102" s="17"/>
      <c r="Q1102" s="23">
        <f>(H1102+I1102+J1102+L1102+M1102+N1102+O1102+P1102)/K1102</f>
        <v>0.895480571860708</v>
      </c>
      <c r="R1102" s="13">
        <v>20200122</v>
      </c>
      <c r="S1102" s="13" t="s">
        <v>33</v>
      </c>
      <c r="T1102" s="26" t="s">
        <v>26</v>
      </c>
      <c r="U1102" s="25"/>
    </row>
    <row r="1103" s="2" customFormat="1" ht="14.4" spans="1:21">
      <c r="A1103" s="12">
        <v>1100</v>
      </c>
      <c r="B1103" s="13" t="s">
        <v>1261</v>
      </c>
      <c r="C1103" s="13" t="s">
        <v>28</v>
      </c>
      <c r="D1103" s="13">
        <v>20200121</v>
      </c>
      <c r="E1103" s="13">
        <v>20200101</v>
      </c>
      <c r="F1103" s="13" t="s">
        <v>29</v>
      </c>
      <c r="G1103" s="14">
        <v>3227.57</v>
      </c>
      <c r="H1103" s="14">
        <v>0</v>
      </c>
      <c r="I1103" s="14">
        <v>451.86</v>
      </c>
      <c r="J1103" s="14">
        <v>0</v>
      </c>
      <c r="K1103" s="14">
        <v>3295.01</v>
      </c>
      <c r="L1103" s="14">
        <v>2582.06</v>
      </c>
      <c r="M1103" s="14">
        <v>0</v>
      </c>
      <c r="N1103" s="17"/>
      <c r="O1103" s="17"/>
      <c r="P1103" s="17"/>
      <c r="Q1103" s="23">
        <f>(H1103+I1103+J1103+L1103+M1103+N1103+O1103+P1103)/K1103</f>
        <v>0.920762000722304</v>
      </c>
      <c r="R1103" s="13">
        <v>20200123</v>
      </c>
      <c r="S1103" s="13" t="s">
        <v>30</v>
      </c>
      <c r="T1103" s="26" t="s">
        <v>26</v>
      </c>
      <c r="U1103" s="25"/>
    </row>
    <row r="1104" s="2" customFormat="1" ht="14.4" spans="1:21">
      <c r="A1104" s="12">
        <v>1101</v>
      </c>
      <c r="B1104" s="13" t="s">
        <v>1262</v>
      </c>
      <c r="C1104" s="13" t="s">
        <v>81</v>
      </c>
      <c r="D1104" s="13">
        <v>20200121</v>
      </c>
      <c r="E1104" s="13">
        <v>20200121</v>
      </c>
      <c r="F1104" s="13" t="s">
        <v>43</v>
      </c>
      <c r="G1104" s="14">
        <v>252.41</v>
      </c>
      <c r="H1104" s="14">
        <v>0</v>
      </c>
      <c r="I1104" s="14">
        <v>8.83</v>
      </c>
      <c r="J1104" s="14">
        <v>0</v>
      </c>
      <c r="K1104" s="14">
        <v>252.91</v>
      </c>
      <c r="L1104" s="14">
        <v>239.79</v>
      </c>
      <c r="M1104" s="14">
        <v>0</v>
      </c>
      <c r="N1104" s="17"/>
      <c r="O1104" s="17"/>
      <c r="P1104" s="17"/>
      <c r="Q1104" s="23">
        <f>(H1104+I1104+J1104+L1104+M1104+N1104+O1104+P1104)/K1104</f>
        <v>0.983037444150093</v>
      </c>
      <c r="R1104" s="13">
        <v>20200121</v>
      </c>
      <c r="S1104" s="13" t="s">
        <v>25</v>
      </c>
      <c r="T1104" s="26" t="s">
        <v>26</v>
      </c>
      <c r="U1104" s="25"/>
    </row>
    <row r="1105" s="2" customFormat="1" ht="14.4" spans="1:21">
      <c r="A1105" s="12">
        <v>1102</v>
      </c>
      <c r="B1105" s="13" t="s">
        <v>1263</v>
      </c>
      <c r="C1105" s="13" t="s">
        <v>923</v>
      </c>
      <c r="D1105" s="13">
        <v>20200121</v>
      </c>
      <c r="E1105" s="13">
        <v>20200121</v>
      </c>
      <c r="F1105" s="13" t="s">
        <v>48</v>
      </c>
      <c r="G1105" s="14">
        <v>2772.05</v>
      </c>
      <c r="H1105" s="14">
        <v>0</v>
      </c>
      <c r="I1105" s="14">
        <v>308</v>
      </c>
      <c r="J1105" s="14">
        <v>309.64</v>
      </c>
      <c r="K1105" s="14">
        <v>2772.05</v>
      </c>
      <c r="L1105" s="14">
        <v>1600</v>
      </c>
      <c r="M1105" s="14">
        <v>0</v>
      </c>
      <c r="N1105" s="17"/>
      <c r="O1105" s="17"/>
      <c r="P1105" s="17"/>
      <c r="Q1105" s="23">
        <f>(H1105+I1105+J1105+L1105+M1105+N1105+O1105+P1105)/K1105</f>
        <v>0.8</v>
      </c>
      <c r="R1105" s="13">
        <v>20200121</v>
      </c>
      <c r="S1105" s="13" t="s">
        <v>25</v>
      </c>
      <c r="T1105" s="26" t="s">
        <v>26</v>
      </c>
      <c r="U1105" s="25"/>
    </row>
    <row r="1106" s="2" customFormat="1" ht="14.4" spans="1:21">
      <c r="A1106" s="12">
        <v>1103</v>
      </c>
      <c r="B1106" s="13" t="s">
        <v>1264</v>
      </c>
      <c r="C1106" s="13" t="s">
        <v>803</v>
      </c>
      <c r="D1106" s="13">
        <v>20200122</v>
      </c>
      <c r="E1106" s="13">
        <v>20200115</v>
      </c>
      <c r="F1106" s="13" t="s">
        <v>138</v>
      </c>
      <c r="G1106" s="14">
        <v>4605.38</v>
      </c>
      <c r="H1106" s="14">
        <v>0</v>
      </c>
      <c r="I1106" s="14">
        <v>161.19</v>
      </c>
      <c r="J1106" s="14">
        <v>0</v>
      </c>
      <c r="K1106" s="14">
        <v>4946.88</v>
      </c>
      <c r="L1106" s="14">
        <v>4375.11</v>
      </c>
      <c r="M1106" s="14">
        <v>0</v>
      </c>
      <c r="N1106" s="17"/>
      <c r="O1106" s="17"/>
      <c r="P1106" s="17"/>
      <c r="Q1106" s="23">
        <f>(H1106+I1106+J1106+L1106+M1106+N1106+O1106+P1106)/K1106</f>
        <v>0.917002231709684</v>
      </c>
      <c r="R1106" s="13">
        <v>20200122</v>
      </c>
      <c r="S1106" s="13" t="s">
        <v>33</v>
      </c>
      <c r="T1106" s="26" t="s">
        <v>26</v>
      </c>
      <c r="U1106" s="25"/>
    </row>
    <row r="1107" s="2" customFormat="1" spans="1:21">
      <c r="A1107" s="12">
        <v>1104</v>
      </c>
      <c r="B1107" s="13" t="s">
        <v>1265</v>
      </c>
      <c r="C1107" s="13" t="s">
        <v>173</v>
      </c>
      <c r="D1107" s="13">
        <v>20191231</v>
      </c>
      <c r="E1107" s="13">
        <v>20191113</v>
      </c>
      <c r="F1107" s="13" t="s">
        <v>24</v>
      </c>
      <c r="G1107" s="14">
        <v>8296.21</v>
      </c>
      <c r="H1107" s="14">
        <v>0</v>
      </c>
      <c r="I1107" s="14">
        <v>1161.47</v>
      </c>
      <c r="J1107" s="14">
        <v>0</v>
      </c>
      <c r="K1107" s="14">
        <v>8631.6</v>
      </c>
      <c r="L1107" s="14">
        <v>6636.97</v>
      </c>
      <c r="M1107" s="14">
        <v>0</v>
      </c>
      <c r="N1107" s="17"/>
      <c r="O1107" s="17"/>
      <c r="P1107" s="17"/>
      <c r="Q1107" s="23">
        <f>(H1107+I1107+J1107+L1107+M1107+N1107+O1107+P1107)/K1107</f>
        <v>0.903475601279021</v>
      </c>
      <c r="R1107" s="13">
        <v>20200122</v>
      </c>
      <c r="S1107" s="13" t="s">
        <v>30</v>
      </c>
      <c r="T1107" s="24" t="s">
        <v>26</v>
      </c>
      <c r="U1107" s="25"/>
    </row>
    <row r="1108" s="2" customFormat="1" ht="14.4" spans="1:21">
      <c r="A1108" s="12">
        <v>1105</v>
      </c>
      <c r="B1108" s="13" t="s">
        <v>1266</v>
      </c>
      <c r="C1108" s="13" t="s">
        <v>265</v>
      </c>
      <c r="D1108" s="13">
        <v>20200116</v>
      </c>
      <c r="E1108" s="13">
        <v>20200116</v>
      </c>
      <c r="F1108" s="13" t="s">
        <v>48</v>
      </c>
      <c r="G1108" s="14">
        <v>416.18</v>
      </c>
      <c r="H1108" s="14">
        <v>0</v>
      </c>
      <c r="I1108" s="14">
        <v>58.27</v>
      </c>
      <c r="J1108" s="14">
        <v>0</v>
      </c>
      <c r="K1108" s="14">
        <v>416.18</v>
      </c>
      <c r="L1108" s="14">
        <v>332.94</v>
      </c>
      <c r="M1108" s="14">
        <v>0</v>
      </c>
      <c r="N1108" s="17"/>
      <c r="O1108" s="17"/>
      <c r="P1108" s="17"/>
      <c r="Q1108" s="23">
        <f>(H1108+I1108+J1108+L1108+M1108+N1108+O1108+P1108)/K1108</f>
        <v>0.940001922245182</v>
      </c>
      <c r="R1108" s="13">
        <v>20200116</v>
      </c>
      <c r="S1108" s="13" t="s">
        <v>25</v>
      </c>
      <c r="T1108" s="26" t="s">
        <v>26</v>
      </c>
      <c r="U1108" s="25"/>
    </row>
    <row r="1109" s="2" customFormat="1" spans="1:21">
      <c r="A1109" s="12">
        <v>1106</v>
      </c>
      <c r="B1109" s="13" t="s">
        <v>1267</v>
      </c>
      <c r="C1109" s="13" t="s">
        <v>787</v>
      </c>
      <c r="D1109" s="13">
        <v>20200122</v>
      </c>
      <c r="E1109" s="13">
        <v>20200102</v>
      </c>
      <c r="F1109" s="13" t="s">
        <v>24</v>
      </c>
      <c r="G1109" s="14">
        <v>26843.39</v>
      </c>
      <c r="H1109" s="14">
        <v>0</v>
      </c>
      <c r="I1109" s="14">
        <v>3758.07</v>
      </c>
      <c r="J1109" s="14">
        <v>439.77</v>
      </c>
      <c r="K1109" s="14">
        <v>28525.06</v>
      </c>
      <c r="L1109" s="14">
        <v>21474.71</v>
      </c>
      <c r="M1109" s="14">
        <v>0</v>
      </c>
      <c r="N1109" s="17"/>
      <c r="O1109" s="17"/>
      <c r="P1109" s="17"/>
      <c r="Q1109" s="23">
        <f>(H1109+I1109+J1109+L1109+M1109+N1109+O1109+P1109)/K1109</f>
        <v>0.899999859772425</v>
      </c>
      <c r="R1109" s="13">
        <v>20200122</v>
      </c>
      <c r="S1109" s="13" t="s">
        <v>33</v>
      </c>
      <c r="T1109" s="24" t="s">
        <v>26</v>
      </c>
      <c r="U1109" s="25"/>
    </row>
    <row r="1110" s="2" customFormat="1" ht="14.4" spans="1:21">
      <c r="A1110" s="12">
        <v>1107</v>
      </c>
      <c r="B1110" s="13" t="s">
        <v>1268</v>
      </c>
      <c r="C1110" s="13" t="s">
        <v>39</v>
      </c>
      <c r="D1110" s="13">
        <v>20200120</v>
      </c>
      <c r="E1110" s="13">
        <v>20200120</v>
      </c>
      <c r="F1110" s="13" t="s">
        <v>24</v>
      </c>
      <c r="G1110" s="14">
        <v>100</v>
      </c>
      <c r="H1110" s="14">
        <v>0</v>
      </c>
      <c r="I1110" s="14">
        <v>14</v>
      </c>
      <c r="J1110" s="14">
        <v>0</v>
      </c>
      <c r="K1110" s="14">
        <v>100</v>
      </c>
      <c r="L1110" s="14">
        <v>80</v>
      </c>
      <c r="M1110" s="14">
        <v>0</v>
      </c>
      <c r="N1110" s="17">
        <v>6</v>
      </c>
      <c r="O1110" s="17"/>
      <c r="P1110" s="17"/>
      <c r="Q1110" s="23">
        <f>(H1110+I1110+J1110+L1110+M1110+N1110+O1110+P1110)/K1110</f>
        <v>1</v>
      </c>
      <c r="R1110" s="13">
        <v>20200120</v>
      </c>
      <c r="S1110" s="13" t="s">
        <v>25</v>
      </c>
      <c r="T1110" s="26" t="s">
        <v>26</v>
      </c>
      <c r="U1110" s="26" t="s">
        <v>40</v>
      </c>
    </row>
    <row r="1111" s="2" customFormat="1" ht="14.4" spans="1:21">
      <c r="A1111" s="12">
        <v>1108</v>
      </c>
      <c r="B1111" s="13" t="s">
        <v>1269</v>
      </c>
      <c r="C1111" s="13" t="s">
        <v>267</v>
      </c>
      <c r="D1111" s="13">
        <v>20200120</v>
      </c>
      <c r="E1111" s="13">
        <v>20200120</v>
      </c>
      <c r="F1111" s="13" t="s">
        <v>268</v>
      </c>
      <c r="G1111" s="14">
        <v>391.18</v>
      </c>
      <c r="H1111" s="14">
        <v>0</v>
      </c>
      <c r="I1111" s="14">
        <v>73.5</v>
      </c>
      <c r="J1111" s="14">
        <v>0</v>
      </c>
      <c r="K1111" s="14">
        <v>391.18</v>
      </c>
      <c r="L1111" s="14">
        <v>245</v>
      </c>
      <c r="M1111" s="14">
        <v>0</v>
      </c>
      <c r="N1111" s="17"/>
      <c r="O1111" s="17"/>
      <c r="P1111" s="17"/>
      <c r="Q1111" s="23">
        <f>(H1111+I1111+J1111+L1111+M1111+N1111+O1111+P1111)/K1111</f>
        <v>0.814203180121683</v>
      </c>
      <c r="R1111" s="13">
        <v>20200120</v>
      </c>
      <c r="S1111" s="13" t="s">
        <v>25</v>
      </c>
      <c r="T1111" s="26" t="s">
        <v>26</v>
      </c>
      <c r="U1111" s="25"/>
    </row>
    <row r="1112" s="2" customFormat="1" spans="1:21">
      <c r="A1112" s="12">
        <v>1109</v>
      </c>
      <c r="B1112" s="13" t="s">
        <v>1270</v>
      </c>
      <c r="C1112" s="13" t="s">
        <v>288</v>
      </c>
      <c r="D1112" s="13">
        <v>20200110</v>
      </c>
      <c r="E1112" s="13">
        <v>20191215</v>
      </c>
      <c r="F1112" s="13" t="s">
        <v>24</v>
      </c>
      <c r="G1112" s="14">
        <v>45531.25</v>
      </c>
      <c r="H1112" s="14">
        <v>3034.88</v>
      </c>
      <c r="I1112" s="14">
        <v>3746.62</v>
      </c>
      <c r="J1112" s="14">
        <v>799.53</v>
      </c>
      <c r="K1112" s="14">
        <v>49694.54</v>
      </c>
      <c r="L1112" s="14">
        <v>36425</v>
      </c>
      <c r="M1112" s="14">
        <v>719.06</v>
      </c>
      <c r="N1112" s="17"/>
      <c r="O1112" s="17"/>
      <c r="P1112" s="17"/>
      <c r="Q1112" s="23">
        <f>(H1112+I1112+J1112+L1112+M1112+N1112+O1112+P1112)/K1112</f>
        <v>0.90000008049174</v>
      </c>
      <c r="R1112" s="13">
        <v>20200122</v>
      </c>
      <c r="S1112" s="13" t="s">
        <v>33</v>
      </c>
      <c r="T1112" s="24" t="s">
        <v>26</v>
      </c>
      <c r="U1112" s="25"/>
    </row>
    <row r="1113" s="2" customFormat="1" spans="1:21">
      <c r="A1113" s="12">
        <v>1110</v>
      </c>
      <c r="B1113" s="13" t="s">
        <v>1271</v>
      </c>
      <c r="C1113" s="13" t="s">
        <v>1272</v>
      </c>
      <c r="D1113" s="13">
        <v>20200130</v>
      </c>
      <c r="E1113" s="13">
        <v>20200121</v>
      </c>
      <c r="F1113" s="13" t="s">
        <v>24</v>
      </c>
      <c r="G1113" s="14">
        <v>6463.76</v>
      </c>
      <c r="H1113" s="14">
        <v>0</v>
      </c>
      <c r="I1113" s="14">
        <v>995.42</v>
      </c>
      <c r="J1113" s="14">
        <v>0</v>
      </c>
      <c r="K1113" s="14">
        <v>6684.06</v>
      </c>
      <c r="L1113" s="14">
        <v>5171.01</v>
      </c>
      <c r="M1113" s="14">
        <v>0</v>
      </c>
      <c r="N1113" s="17"/>
      <c r="O1113" s="17"/>
      <c r="P1113" s="17"/>
      <c r="Q1113" s="23">
        <f>(H1113+I1113+J1113+L1113+M1113+N1113+O1113+P1113)/K1113</f>
        <v>0.92255754735894</v>
      </c>
      <c r="R1113" s="13">
        <v>20200131</v>
      </c>
      <c r="S1113" s="13" t="s">
        <v>33</v>
      </c>
      <c r="T1113" s="24" t="s">
        <v>26</v>
      </c>
      <c r="U1113" s="25"/>
    </row>
    <row r="1114" s="2" customFormat="1" ht="14.4" spans="1:21">
      <c r="A1114" s="12">
        <v>1111</v>
      </c>
      <c r="B1114" s="13" t="s">
        <v>1273</v>
      </c>
      <c r="C1114" s="13" t="s">
        <v>186</v>
      </c>
      <c r="D1114" s="13">
        <v>20200119</v>
      </c>
      <c r="E1114" s="13">
        <v>20200119</v>
      </c>
      <c r="F1114" s="13" t="s">
        <v>48</v>
      </c>
      <c r="G1114" s="14">
        <v>639.48</v>
      </c>
      <c r="H1114" s="14">
        <v>0</v>
      </c>
      <c r="I1114" s="14">
        <v>32.52</v>
      </c>
      <c r="J1114" s="14">
        <v>340.57</v>
      </c>
      <c r="K1114" s="14">
        <v>698.63</v>
      </c>
      <c r="L1114" s="14">
        <v>185.81</v>
      </c>
      <c r="M1114" s="14">
        <v>0</v>
      </c>
      <c r="N1114" s="17"/>
      <c r="O1114" s="17"/>
      <c r="P1114" s="17"/>
      <c r="Q1114" s="23">
        <f>(H1114+I1114+J1114+L1114+M1114+N1114+O1114+P1114)/K1114</f>
        <v>0.799994274508681</v>
      </c>
      <c r="R1114" s="13">
        <v>20200119</v>
      </c>
      <c r="S1114" s="13" t="s">
        <v>25</v>
      </c>
      <c r="T1114" s="26" t="s">
        <v>26</v>
      </c>
      <c r="U1114" s="25"/>
    </row>
    <row r="1115" s="2" customFormat="1" ht="14.4" spans="1:21">
      <c r="A1115" s="12">
        <v>1112</v>
      </c>
      <c r="B1115" s="13" t="s">
        <v>1273</v>
      </c>
      <c r="C1115" s="13" t="s">
        <v>72</v>
      </c>
      <c r="D1115" s="13">
        <v>20200116</v>
      </c>
      <c r="E1115" s="13">
        <v>20200109</v>
      </c>
      <c r="F1115" s="13" t="s">
        <v>43</v>
      </c>
      <c r="G1115" s="14">
        <v>6816.61</v>
      </c>
      <c r="H1115" s="14">
        <v>0</v>
      </c>
      <c r="I1115" s="14">
        <v>238.58</v>
      </c>
      <c r="J1115" s="14">
        <v>5.48</v>
      </c>
      <c r="K1115" s="14">
        <v>7466.49</v>
      </c>
      <c r="L1115" s="14">
        <v>6475.78</v>
      </c>
      <c r="M1115" s="14">
        <v>0</v>
      </c>
      <c r="N1115" s="17"/>
      <c r="O1115" s="17"/>
      <c r="P1115" s="17"/>
      <c r="Q1115" s="23">
        <f>(H1115+I1115+J1115+L1115+M1115+N1115+O1115+P1115)/K1115</f>
        <v>0.89999986606826</v>
      </c>
      <c r="R1115" s="13">
        <v>20200116</v>
      </c>
      <c r="S1115" s="13" t="s">
        <v>33</v>
      </c>
      <c r="T1115" s="26" t="s">
        <v>26</v>
      </c>
      <c r="U1115" s="25"/>
    </row>
    <row r="1116" s="2" customFormat="1" ht="14.4" spans="1:21">
      <c r="A1116" s="12">
        <v>1113</v>
      </c>
      <c r="B1116" s="13" t="s">
        <v>1274</v>
      </c>
      <c r="C1116" s="13" t="s">
        <v>81</v>
      </c>
      <c r="D1116" s="13">
        <v>20200116</v>
      </c>
      <c r="E1116" s="13">
        <v>20200116</v>
      </c>
      <c r="F1116" s="13" t="s">
        <v>43</v>
      </c>
      <c r="G1116" s="14">
        <v>515.1</v>
      </c>
      <c r="H1116" s="14">
        <v>0</v>
      </c>
      <c r="I1116" s="14">
        <v>17.5</v>
      </c>
      <c r="J1116" s="14">
        <v>0</v>
      </c>
      <c r="K1116" s="14">
        <v>515.6</v>
      </c>
      <c r="L1116" s="14">
        <v>475</v>
      </c>
      <c r="M1116" s="14">
        <v>0</v>
      </c>
      <c r="N1116" s="17"/>
      <c r="O1116" s="17"/>
      <c r="P1116" s="17"/>
      <c r="Q1116" s="23">
        <f>(H1116+I1116+J1116+L1116+M1116+N1116+O1116+P1116)/K1116</f>
        <v>0.955197827773468</v>
      </c>
      <c r="R1116" s="13">
        <v>20200116</v>
      </c>
      <c r="S1116" s="13" t="s">
        <v>25</v>
      </c>
      <c r="T1116" s="26" t="s">
        <v>26</v>
      </c>
      <c r="U1116" s="25"/>
    </row>
    <row r="1117" s="2" customFormat="1" ht="14.4" spans="1:21">
      <c r="A1117" s="12">
        <v>1114</v>
      </c>
      <c r="B1117" s="13" t="s">
        <v>1275</v>
      </c>
      <c r="C1117" s="13" t="s">
        <v>194</v>
      </c>
      <c r="D1117" s="13">
        <v>20200118</v>
      </c>
      <c r="E1117" s="13">
        <v>20200115</v>
      </c>
      <c r="F1117" s="13" t="s">
        <v>48</v>
      </c>
      <c r="G1117" s="14">
        <v>4097.69</v>
      </c>
      <c r="H1117" s="14">
        <v>0</v>
      </c>
      <c r="I1117" s="14">
        <v>573.68</v>
      </c>
      <c r="J1117" s="14">
        <v>211.82</v>
      </c>
      <c r="K1117" s="14">
        <v>4515.17</v>
      </c>
      <c r="L1117" s="14">
        <v>3278.15</v>
      </c>
      <c r="M1117" s="14">
        <v>0</v>
      </c>
      <c r="N1117" s="17">
        <v>451.52</v>
      </c>
      <c r="O1117" s="17"/>
      <c r="P1117" s="17"/>
      <c r="Q1117" s="23">
        <f>(H1117+I1117+J1117+L1117+M1117+N1117+O1117+P1117)/K1117</f>
        <v>1</v>
      </c>
      <c r="R1117" s="13">
        <v>20200122</v>
      </c>
      <c r="S1117" s="13" t="s">
        <v>33</v>
      </c>
      <c r="T1117" s="26" t="s">
        <v>26</v>
      </c>
      <c r="U1117" s="26" t="s">
        <v>668</v>
      </c>
    </row>
    <row r="1118" s="2" customFormat="1" spans="1:21">
      <c r="A1118" s="12">
        <v>1115</v>
      </c>
      <c r="B1118" s="13" t="s">
        <v>1276</v>
      </c>
      <c r="C1118" s="13" t="s">
        <v>28</v>
      </c>
      <c r="D1118" s="13">
        <v>20200122</v>
      </c>
      <c r="E1118" s="13">
        <v>20200101</v>
      </c>
      <c r="F1118" s="13" t="s">
        <v>32</v>
      </c>
      <c r="G1118" s="14">
        <v>1893.1</v>
      </c>
      <c r="H1118" s="14">
        <v>0</v>
      </c>
      <c r="I1118" s="14">
        <v>66.26</v>
      </c>
      <c r="J1118" s="14">
        <v>0</v>
      </c>
      <c r="K1118" s="14">
        <v>1896.5</v>
      </c>
      <c r="L1118" s="14">
        <v>1798.45</v>
      </c>
      <c r="M1118" s="14">
        <v>0</v>
      </c>
      <c r="N1118" s="17"/>
      <c r="O1118" s="17"/>
      <c r="P1118" s="17"/>
      <c r="Q1118" s="23">
        <f>(H1118+I1118+J1118+L1118+M1118+N1118+O1118+P1118)/K1118</f>
        <v>0.983237542842078</v>
      </c>
      <c r="R1118" s="13">
        <v>20200122</v>
      </c>
      <c r="S1118" s="13" t="s">
        <v>33</v>
      </c>
      <c r="T1118" s="24" t="s">
        <v>1277</v>
      </c>
      <c r="U1118" s="25"/>
    </row>
    <row r="1119" s="2" customFormat="1" spans="1:21">
      <c r="A1119" s="12">
        <v>1116</v>
      </c>
      <c r="B1119" s="13" t="s">
        <v>1278</v>
      </c>
      <c r="C1119" s="13" t="s">
        <v>126</v>
      </c>
      <c r="D1119" s="13">
        <v>20200123</v>
      </c>
      <c r="E1119" s="13">
        <v>20200123</v>
      </c>
      <c r="F1119" s="13" t="s">
        <v>48</v>
      </c>
      <c r="G1119" s="14">
        <v>2018.42</v>
      </c>
      <c r="H1119" s="14">
        <v>0</v>
      </c>
      <c r="I1119" s="14">
        <v>65.4</v>
      </c>
      <c r="J1119" s="14">
        <v>1199.12</v>
      </c>
      <c r="K1119" s="14">
        <v>2047.83</v>
      </c>
      <c r="L1119" s="14">
        <v>373.74</v>
      </c>
      <c r="M1119" s="14">
        <v>0</v>
      </c>
      <c r="N1119" s="17"/>
      <c r="O1119" s="17"/>
      <c r="P1119" s="17"/>
      <c r="Q1119" s="23">
        <f>(H1119+I1119+J1119+L1119+M1119+N1119+O1119+P1119)/K1119</f>
        <v>0.799998046712862</v>
      </c>
      <c r="R1119" s="13">
        <v>20200123</v>
      </c>
      <c r="S1119" s="13" t="s">
        <v>25</v>
      </c>
      <c r="T1119" s="24" t="s">
        <v>1277</v>
      </c>
      <c r="U1119" s="25"/>
    </row>
    <row r="1120" s="2" customFormat="1" spans="1:21">
      <c r="A1120" s="12">
        <v>1117</v>
      </c>
      <c r="B1120" s="13" t="s">
        <v>1278</v>
      </c>
      <c r="C1120" s="13" t="s">
        <v>126</v>
      </c>
      <c r="D1120" s="13">
        <v>20200120</v>
      </c>
      <c r="E1120" s="13">
        <v>20200120</v>
      </c>
      <c r="F1120" s="13" t="s">
        <v>48</v>
      </c>
      <c r="G1120" s="14">
        <v>829.04</v>
      </c>
      <c r="H1120" s="14">
        <v>0</v>
      </c>
      <c r="I1120" s="14">
        <v>116.07</v>
      </c>
      <c r="J1120" s="14">
        <v>0</v>
      </c>
      <c r="K1120" s="14">
        <v>833.44</v>
      </c>
      <c r="L1120" s="14">
        <v>663.23</v>
      </c>
      <c r="M1120" s="14">
        <v>0</v>
      </c>
      <c r="N1120" s="17"/>
      <c r="O1120" s="17"/>
      <c r="P1120" s="17"/>
      <c r="Q1120" s="23">
        <f>(H1120+I1120+J1120+L1120+M1120+N1120+O1120+P1120)/K1120</f>
        <v>0.9350403148397</v>
      </c>
      <c r="R1120" s="13">
        <v>20200120</v>
      </c>
      <c r="S1120" s="13" t="s">
        <v>25</v>
      </c>
      <c r="T1120" s="24" t="s">
        <v>1277</v>
      </c>
      <c r="U1120" s="25"/>
    </row>
    <row r="1121" s="2" customFormat="1" spans="1:21">
      <c r="A1121" s="12">
        <v>1118</v>
      </c>
      <c r="B1121" s="13" t="s">
        <v>1278</v>
      </c>
      <c r="C1121" s="13" t="s">
        <v>1279</v>
      </c>
      <c r="D1121" s="13">
        <v>20200117</v>
      </c>
      <c r="E1121" s="13">
        <v>20200113</v>
      </c>
      <c r="F1121" s="13" t="s">
        <v>48</v>
      </c>
      <c r="G1121" s="14">
        <v>6843.72</v>
      </c>
      <c r="H1121" s="14">
        <v>0</v>
      </c>
      <c r="I1121" s="14">
        <v>958.12</v>
      </c>
      <c r="J1121" s="14">
        <v>189.75</v>
      </c>
      <c r="K1121" s="14">
        <v>7358.72</v>
      </c>
      <c r="L1121" s="14">
        <v>5474.98</v>
      </c>
      <c r="M1121" s="14">
        <v>0</v>
      </c>
      <c r="N1121" s="17"/>
      <c r="O1121" s="17"/>
      <c r="P1121" s="17"/>
      <c r="Q1121" s="23">
        <f>(H1121+I1121+J1121+L1121+M1121+N1121+O1121+P1121)/K1121</f>
        <v>0.900000271786398</v>
      </c>
      <c r="R1121" s="13">
        <v>20200117</v>
      </c>
      <c r="S1121" s="13" t="s">
        <v>33</v>
      </c>
      <c r="T1121" s="24" t="s">
        <v>1277</v>
      </c>
      <c r="U1121" s="25"/>
    </row>
    <row r="1122" s="2" customFormat="1" ht="14.4" spans="1:21">
      <c r="A1122" s="12">
        <v>1119</v>
      </c>
      <c r="B1122" s="13" t="s">
        <v>1280</v>
      </c>
      <c r="C1122" s="13" t="s">
        <v>183</v>
      </c>
      <c r="D1122" s="13">
        <v>20200120</v>
      </c>
      <c r="E1122" s="13">
        <v>20200114</v>
      </c>
      <c r="F1122" s="13" t="s">
        <v>76</v>
      </c>
      <c r="G1122" s="14">
        <v>5176.93</v>
      </c>
      <c r="H1122" s="14">
        <v>0</v>
      </c>
      <c r="I1122" s="14">
        <v>1015.99</v>
      </c>
      <c r="J1122" s="14">
        <v>253.23</v>
      </c>
      <c r="K1122" s="14">
        <v>5430.16</v>
      </c>
      <c r="L1122" s="14">
        <v>4160.94</v>
      </c>
      <c r="M1122" s="14">
        <v>0</v>
      </c>
      <c r="N1122" s="17"/>
      <c r="O1122" s="17"/>
      <c r="P1122" s="17"/>
      <c r="Q1122" s="23">
        <f>(H1122+I1122+J1122+L1122+M1122+N1122+O1122+P1122)/K1122</f>
        <v>1</v>
      </c>
      <c r="R1122" s="13">
        <v>20200123</v>
      </c>
      <c r="S1122" s="13" t="s">
        <v>33</v>
      </c>
      <c r="T1122" s="26" t="s">
        <v>1281</v>
      </c>
      <c r="U1122" s="25"/>
    </row>
    <row r="1123" s="2" customFormat="1" spans="1:21">
      <c r="A1123" s="12">
        <v>1120</v>
      </c>
      <c r="B1123" s="13" t="s">
        <v>1280</v>
      </c>
      <c r="C1123" s="13" t="s">
        <v>972</v>
      </c>
      <c r="D1123" s="13">
        <v>20200113</v>
      </c>
      <c r="E1123" s="13">
        <v>20200101</v>
      </c>
      <c r="F1123" s="13" t="s">
        <v>76</v>
      </c>
      <c r="G1123" s="14">
        <v>6581.09</v>
      </c>
      <c r="H1123" s="14">
        <v>0</v>
      </c>
      <c r="I1123" s="14">
        <v>1268.23</v>
      </c>
      <c r="J1123" s="14">
        <v>548.52</v>
      </c>
      <c r="K1123" s="14">
        <v>7129.61</v>
      </c>
      <c r="L1123" s="14">
        <v>5312.86</v>
      </c>
      <c r="M1123" s="14">
        <v>0</v>
      </c>
      <c r="N1123" s="17"/>
      <c r="O1123" s="17"/>
      <c r="P1123" s="17"/>
      <c r="Q1123" s="23">
        <f>(H1123+I1123+J1123+L1123+M1123+N1123+O1123+P1123)/K1123</f>
        <v>1</v>
      </c>
      <c r="R1123" s="13">
        <v>20200117</v>
      </c>
      <c r="S1123" s="13" t="s">
        <v>33</v>
      </c>
      <c r="T1123" s="24" t="s">
        <v>1281</v>
      </c>
      <c r="U1123" s="25"/>
    </row>
    <row r="1124" s="2" customFormat="1" spans="1:21">
      <c r="A1124" s="12">
        <v>1121</v>
      </c>
      <c r="B1124" s="13" t="s">
        <v>1282</v>
      </c>
      <c r="C1124" s="13" t="s">
        <v>72</v>
      </c>
      <c r="D1124" s="13">
        <v>20200130</v>
      </c>
      <c r="E1124" s="13">
        <v>20200126</v>
      </c>
      <c r="F1124" s="13" t="s">
        <v>106</v>
      </c>
      <c r="G1124" s="14">
        <v>1946.8</v>
      </c>
      <c r="H1124" s="14">
        <v>0</v>
      </c>
      <c r="I1124" s="14">
        <v>68.14</v>
      </c>
      <c r="J1124" s="14">
        <v>0</v>
      </c>
      <c r="K1124" s="14">
        <v>2015.6</v>
      </c>
      <c r="L1124" s="14">
        <v>1849.46</v>
      </c>
      <c r="M1124" s="14">
        <v>0</v>
      </c>
      <c r="N1124" s="17"/>
      <c r="O1124" s="17"/>
      <c r="P1124" s="17"/>
      <c r="Q1124" s="23">
        <f>(H1124+I1124+J1124+L1124+M1124+N1124+O1124+P1124)/K1124</f>
        <v>0.951379241913078</v>
      </c>
      <c r="R1124" s="13">
        <v>20200130</v>
      </c>
      <c r="S1124" s="13" t="s">
        <v>33</v>
      </c>
      <c r="T1124" s="24" t="s">
        <v>1277</v>
      </c>
      <c r="U1124" s="25"/>
    </row>
    <row r="1125" s="2" customFormat="1" spans="1:21">
      <c r="A1125" s="12">
        <v>1122</v>
      </c>
      <c r="B1125" s="13" t="s">
        <v>1283</v>
      </c>
      <c r="C1125" s="13" t="s">
        <v>152</v>
      </c>
      <c r="D1125" s="13">
        <v>20200131</v>
      </c>
      <c r="E1125" s="13">
        <v>20200131</v>
      </c>
      <c r="F1125" s="13" t="s">
        <v>303</v>
      </c>
      <c r="G1125" s="14">
        <v>133.37</v>
      </c>
      <c r="H1125" s="14">
        <v>0</v>
      </c>
      <c r="I1125" s="14">
        <v>4.67</v>
      </c>
      <c r="J1125" s="14">
        <v>0</v>
      </c>
      <c r="K1125" s="14">
        <v>133.37</v>
      </c>
      <c r="L1125" s="14">
        <v>126.7</v>
      </c>
      <c r="M1125" s="14">
        <v>0</v>
      </c>
      <c r="N1125" s="17"/>
      <c r="O1125" s="17"/>
      <c r="P1125" s="17"/>
      <c r="Q1125" s="23">
        <f>(H1125+I1125+J1125+L1125+M1125+N1125+O1125+P1125)/K1125</f>
        <v>0.985004123865937</v>
      </c>
      <c r="R1125" s="13">
        <v>20200131</v>
      </c>
      <c r="S1125" s="13" t="s">
        <v>25</v>
      </c>
      <c r="T1125" s="24" t="s">
        <v>1277</v>
      </c>
      <c r="U1125" s="25"/>
    </row>
    <row r="1126" s="2" customFormat="1" spans="1:21">
      <c r="A1126" s="12">
        <v>1123</v>
      </c>
      <c r="B1126" s="13" t="s">
        <v>1284</v>
      </c>
      <c r="C1126" s="13" t="s">
        <v>28</v>
      </c>
      <c r="D1126" s="13">
        <v>20200121</v>
      </c>
      <c r="E1126" s="13">
        <v>20200101</v>
      </c>
      <c r="F1126" s="13" t="s">
        <v>29</v>
      </c>
      <c r="G1126" s="14">
        <v>3938.97</v>
      </c>
      <c r="H1126" s="14">
        <v>0</v>
      </c>
      <c r="I1126" s="14">
        <v>551.46</v>
      </c>
      <c r="J1126" s="14">
        <v>0</v>
      </c>
      <c r="K1126" s="14">
        <v>4039.31</v>
      </c>
      <c r="L1126" s="14">
        <v>3151.18</v>
      </c>
      <c r="M1126" s="14">
        <v>0</v>
      </c>
      <c r="N1126" s="17"/>
      <c r="O1126" s="17"/>
      <c r="P1126" s="17"/>
      <c r="Q1126" s="23">
        <f>(H1126+I1126+J1126+L1126+M1126+N1126+O1126+P1126)/K1126</f>
        <v>0.916651606338706</v>
      </c>
      <c r="R1126" s="13">
        <v>20200122</v>
      </c>
      <c r="S1126" s="13" t="s">
        <v>30</v>
      </c>
      <c r="T1126" s="24" t="s">
        <v>1277</v>
      </c>
      <c r="U1126" s="25"/>
    </row>
    <row r="1127" s="2" customFormat="1" spans="1:21">
      <c r="A1127" s="12">
        <v>1124</v>
      </c>
      <c r="B1127" s="13" t="s">
        <v>1285</v>
      </c>
      <c r="C1127" s="13" t="s">
        <v>164</v>
      </c>
      <c r="D1127" s="13">
        <v>20200116</v>
      </c>
      <c r="E1127" s="13">
        <v>20200116</v>
      </c>
      <c r="F1127" s="13" t="s">
        <v>48</v>
      </c>
      <c r="G1127" s="14">
        <v>532.96</v>
      </c>
      <c r="H1127" s="14">
        <v>0</v>
      </c>
      <c r="I1127" s="14">
        <v>80</v>
      </c>
      <c r="J1127" s="14">
        <v>132.96</v>
      </c>
      <c r="K1127" s="14">
        <v>532.96</v>
      </c>
      <c r="L1127" s="14">
        <v>320</v>
      </c>
      <c r="M1127" s="14">
        <v>0</v>
      </c>
      <c r="N1127" s="17"/>
      <c r="O1127" s="17"/>
      <c r="P1127" s="17"/>
      <c r="Q1127" s="23">
        <f>(H1127+I1127+J1127+L1127+M1127+N1127+O1127+P1127)/K1127</f>
        <v>1</v>
      </c>
      <c r="R1127" s="13">
        <v>20200116</v>
      </c>
      <c r="S1127" s="13" t="s">
        <v>25</v>
      </c>
      <c r="T1127" s="24" t="s">
        <v>1281</v>
      </c>
      <c r="U1127" s="25"/>
    </row>
    <row r="1128" s="2" customFormat="1" spans="1:21">
      <c r="A1128" s="12">
        <v>1125</v>
      </c>
      <c r="B1128" s="13" t="s">
        <v>1286</v>
      </c>
      <c r="C1128" s="13" t="s">
        <v>28</v>
      </c>
      <c r="D1128" s="13">
        <v>20200121</v>
      </c>
      <c r="E1128" s="13">
        <v>20200101</v>
      </c>
      <c r="F1128" s="13" t="s">
        <v>29</v>
      </c>
      <c r="G1128" s="14">
        <v>2455.7</v>
      </c>
      <c r="H1128" s="14">
        <v>0</v>
      </c>
      <c r="I1128" s="14">
        <v>325.17</v>
      </c>
      <c r="J1128" s="14">
        <v>0</v>
      </c>
      <c r="K1128" s="14">
        <v>2466.1</v>
      </c>
      <c r="L1128" s="14">
        <v>1991.17</v>
      </c>
      <c r="M1128" s="14">
        <v>0</v>
      </c>
      <c r="N1128" s="17"/>
      <c r="O1128" s="17"/>
      <c r="P1128" s="17"/>
      <c r="Q1128" s="23">
        <f>(H1128+I1128+J1128+L1128+M1128+N1128+O1128+P1128)/K1128</f>
        <v>0.939272535582499</v>
      </c>
      <c r="R1128" s="13">
        <v>20200122</v>
      </c>
      <c r="S1128" s="13" t="s">
        <v>30</v>
      </c>
      <c r="T1128" s="24" t="s">
        <v>1277</v>
      </c>
      <c r="U1128" s="25"/>
    </row>
    <row r="1129" s="2" customFormat="1" ht="14.4" spans="1:21">
      <c r="A1129" s="12">
        <v>1126</v>
      </c>
      <c r="B1129" s="13" t="s">
        <v>1287</v>
      </c>
      <c r="C1129" s="13" t="s">
        <v>39</v>
      </c>
      <c r="D1129" s="13">
        <v>20200120</v>
      </c>
      <c r="E1129" s="13">
        <v>20200120</v>
      </c>
      <c r="F1129" s="13" t="s">
        <v>24</v>
      </c>
      <c r="G1129" s="14">
        <v>267.57</v>
      </c>
      <c r="H1129" s="14">
        <v>0</v>
      </c>
      <c r="I1129" s="14">
        <v>37.46</v>
      </c>
      <c r="J1129" s="14">
        <v>0</v>
      </c>
      <c r="K1129" s="14">
        <v>297.3</v>
      </c>
      <c r="L1129" s="14">
        <v>214.06</v>
      </c>
      <c r="M1129" s="14">
        <v>0</v>
      </c>
      <c r="N1129" s="17">
        <v>45.78</v>
      </c>
      <c r="O1129" s="17"/>
      <c r="P1129" s="17"/>
      <c r="Q1129" s="23">
        <f>(H1129+I1129+J1129+L1129+M1129+N1129+O1129+P1129)/K1129</f>
        <v>1</v>
      </c>
      <c r="R1129" s="13">
        <v>20200120</v>
      </c>
      <c r="S1129" s="13" t="s">
        <v>25</v>
      </c>
      <c r="T1129" s="26" t="s">
        <v>1277</v>
      </c>
      <c r="U1129" s="26" t="s">
        <v>40</v>
      </c>
    </row>
    <row r="1130" s="2" customFormat="1" spans="1:21">
      <c r="A1130" s="12">
        <v>1127</v>
      </c>
      <c r="B1130" s="13" t="s">
        <v>1288</v>
      </c>
      <c r="C1130" s="13" t="s">
        <v>126</v>
      </c>
      <c r="D1130" s="13">
        <v>20200131</v>
      </c>
      <c r="E1130" s="13">
        <v>20200131</v>
      </c>
      <c r="F1130" s="13" t="s">
        <v>48</v>
      </c>
      <c r="G1130" s="14">
        <v>656.6</v>
      </c>
      <c r="H1130" s="14">
        <v>0</v>
      </c>
      <c r="I1130" s="14">
        <v>0</v>
      </c>
      <c r="J1130" s="14">
        <v>525.28</v>
      </c>
      <c r="K1130" s="14">
        <v>656.6</v>
      </c>
      <c r="L1130" s="14">
        <v>0</v>
      </c>
      <c r="M1130" s="14">
        <v>0</v>
      </c>
      <c r="N1130" s="17"/>
      <c r="O1130" s="17"/>
      <c r="P1130" s="17"/>
      <c r="Q1130" s="23">
        <f>(H1130+I1130+J1130+L1130+M1130+N1130+O1130+P1130)/K1130</f>
        <v>0.8</v>
      </c>
      <c r="R1130" s="13">
        <v>20200131</v>
      </c>
      <c r="S1130" s="13" t="s">
        <v>25</v>
      </c>
      <c r="T1130" s="24" t="s">
        <v>1277</v>
      </c>
      <c r="U1130" s="25"/>
    </row>
    <row r="1131" s="2" customFormat="1" spans="1:21">
      <c r="A1131" s="12">
        <v>1128</v>
      </c>
      <c r="B1131" s="13" t="s">
        <v>1288</v>
      </c>
      <c r="C1131" s="13" t="s">
        <v>126</v>
      </c>
      <c r="D1131" s="13">
        <v>20200127</v>
      </c>
      <c r="E1131" s="13">
        <v>20200127</v>
      </c>
      <c r="F1131" s="13" t="s">
        <v>48</v>
      </c>
      <c r="G1131" s="14">
        <v>622.21</v>
      </c>
      <c r="H1131" s="14">
        <v>0</v>
      </c>
      <c r="I1131" s="14">
        <v>0</v>
      </c>
      <c r="J1131" s="14">
        <v>497.77</v>
      </c>
      <c r="K1131" s="14">
        <v>622.21</v>
      </c>
      <c r="L1131" s="14">
        <v>0</v>
      </c>
      <c r="M1131" s="14">
        <v>0</v>
      </c>
      <c r="N1131" s="17"/>
      <c r="O1131" s="17"/>
      <c r="P1131" s="17"/>
      <c r="Q1131" s="23">
        <f>(H1131+I1131+J1131+L1131+M1131+N1131+O1131+P1131)/K1131</f>
        <v>0.800003214348853</v>
      </c>
      <c r="R1131" s="13">
        <v>20200127</v>
      </c>
      <c r="S1131" s="13" t="s">
        <v>25</v>
      </c>
      <c r="T1131" s="24" t="s">
        <v>1277</v>
      </c>
      <c r="U1131" s="25"/>
    </row>
    <row r="1132" s="2" customFormat="1" spans="1:21">
      <c r="A1132" s="12">
        <v>1129</v>
      </c>
      <c r="B1132" s="13" t="s">
        <v>1288</v>
      </c>
      <c r="C1132" s="13" t="s">
        <v>126</v>
      </c>
      <c r="D1132" s="13">
        <v>20200128</v>
      </c>
      <c r="E1132" s="13">
        <v>20200128</v>
      </c>
      <c r="F1132" s="13" t="s">
        <v>48</v>
      </c>
      <c r="G1132" s="14">
        <v>622.12</v>
      </c>
      <c r="H1132" s="14">
        <v>0</v>
      </c>
      <c r="I1132" s="14">
        <v>0</v>
      </c>
      <c r="J1132" s="14">
        <v>497.7</v>
      </c>
      <c r="K1132" s="14">
        <v>622.12</v>
      </c>
      <c r="L1132" s="14">
        <v>0</v>
      </c>
      <c r="M1132" s="14">
        <v>0</v>
      </c>
      <c r="N1132" s="17"/>
      <c r="O1132" s="17"/>
      <c r="P1132" s="17"/>
      <c r="Q1132" s="23">
        <f>(H1132+I1132+J1132+L1132+M1132+N1132+O1132+P1132)/K1132</f>
        <v>0.800006429627725</v>
      </c>
      <c r="R1132" s="13">
        <v>20200128</v>
      </c>
      <c r="S1132" s="13" t="s">
        <v>25</v>
      </c>
      <c r="T1132" s="24" t="s">
        <v>1277</v>
      </c>
      <c r="U1132" s="25"/>
    </row>
    <row r="1133" s="2" customFormat="1" spans="1:21">
      <c r="A1133" s="12">
        <v>1130</v>
      </c>
      <c r="B1133" s="13" t="s">
        <v>1288</v>
      </c>
      <c r="C1133" s="13" t="s">
        <v>126</v>
      </c>
      <c r="D1133" s="13">
        <v>20200121</v>
      </c>
      <c r="E1133" s="13">
        <v>20200121</v>
      </c>
      <c r="F1133" s="13" t="s">
        <v>48</v>
      </c>
      <c r="G1133" s="14">
        <v>655.62</v>
      </c>
      <c r="H1133" s="14">
        <v>0</v>
      </c>
      <c r="I1133" s="14">
        <v>0</v>
      </c>
      <c r="J1133" s="14">
        <v>524.5</v>
      </c>
      <c r="K1133" s="14">
        <v>655.62</v>
      </c>
      <c r="L1133" s="14">
        <v>0</v>
      </c>
      <c r="M1133" s="14">
        <v>0</v>
      </c>
      <c r="N1133" s="17"/>
      <c r="O1133" s="17"/>
      <c r="P1133" s="17"/>
      <c r="Q1133" s="23">
        <f>(H1133+I1133+J1133+L1133+M1133+N1133+O1133+P1133)/K1133</f>
        <v>0.800006101095147</v>
      </c>
      <c r="R1133" s="13">
        <v>20200121</v>
      </c>
      <c r="S1133" s="13" t="s">
        <v>25</v>
      </c>
      <c r="T1133" s="24" t="s">
        <v>1277</v>
      </c>
      <c r="U1133" s="25"/>
    </row>
    <row r="1134" s="2" customFormat="1" spans="1:21">
      <c r="A1134" s="12">
        <v>1131</v>
      </c>
      <c r="B1134" s="13" t="s">
        <v>1288</v>
      </c>
      <c r="C1134" s="13" t="s">
        <v>126</v>
      </c>
      <c r="D1134" s="13">
        <v>20200119</v>
      </c>
      <c r="E1134" s="13">
        <v>20200119</v>
      </c>
      <c r="F1134" s="13" t="s">
        <v>48</v>
      </c>
      <c r="G1134" s="14">
        <v>651.63</v>
      </c>
      <c r="H1134" s="14">
        <v>0</v>
      </c>
      <c r="I1134" s="14">
        <v>72.05</v>
      </c>
      <c r="J1134" s="14">
        <v>37.56</v>
      </c>
      <c r="K1134" s="14">
        <v>651.63</v>
      </c>
      <c r="L1134" s="14">
        <v>411.69</v>
      </c>
      <c r="M1134" s="14">
        <v>0</v>
      </c>
      <c r="N1134" s="17"/>
      <c r="O1134" s="17"/>
      <c r="P1134" s="17"/>
      <c r="Q1134" s="23">
        <f>(H1134+I1134+J1134+L1134+M1134+N1134+O1134+P1134)/K1134</f>
        <v>0.799993861547197</v>
      </c>
      <c r="R1134" s="13">
        <v>20200119</v>
      </c>
      <c r="S1134" s="13" t="s">
        <v>25</v>
      </c>
      <c r="T1134" s="24" t="s">
        <v>1277</v>
      </c>
      <c r="U1134" s="25"/>
    </row>
    <row r="1135" s="2" customFormat="1" spans="1:21">
      <c r="A1135" s="12">
        <v>1132</v>
      </c>
      <c r="B1135" s="13" t="s">
        <v>1289</v>
      </c>
      <c r="C1135" s="13" t="s">
        <v>196</v>
      </c>
      <c r="D1135" s="13">
        <v>20200106</v>
      </c>
      <c r="E1135" s="13">
        <v>20200102</v>
      </c>
      <c r="F1135" s="13" t="s">
        <v>76</v>
      </c>
      <c r="G1135" s="14">
        <v>3648.78</v>
      </c>
      <c r="H1135" s="14">
        <v>0</v>
      </c>
      <c r="I1135" s="14">
        <v>729.76</v>
      </c>
      <c r="J1135" s="14">
        <v>160.5</v>
      </c>
      <c r="K1135" s="14">
        <v>3809.28</v>
      </c>
      <c r="L1135" s="14">
        <v>2919.02</v>
      </c>
      <c r="M1135" s="14">
        <v>0</v>
      </c>
      <c r="N1135" s="17"/>
      <c r="O1135" s="17"/>
      <c r="P1135" s="17"/>
      <c r="Q1135" s="23">
        <f>(H1135+I1135+J1135+L1135+M1135+N1135+O1135+P1135)/K1135</f>
        <v>1</v>
      </c>
      <c r="R1135" s="13">
        <v>20200117</v>
      </c>
      <c r="S1135" s="13" t="s">
        <v>33</v>
      </c>
      <c r="T1135" s="24" t="s">
        <v>1281</v>
      </c>
      <c r="U1135" s="25"/>
    </row>
    <row r="1136" s="2" customFormat="1" ht="14.4" spans="1:21">
      <c r="A1136" s="12">
        <v>1133</v>
      </c>
      <c r="B1136" s="13" t="s">
        <v>1290</v>
      </c>
      <c r="C1136" s="13" t="s">
        <v>39</v>
      </c>
      <c r="D1136" s="13">
        <v>20200121</v>
      </c>
      <c r="E1136" s="13">
        <v>20200121</v>
      </c>
      <c r="F1136" s="13" t="s">
        <v>24</v>
      </c>
      <c r="G1136" s="14">
        <v>1297.38</v>
      </c>
      <c r="H1136" s="14">
        <v>0</v>
      </c>
      <c r="I1136" s="14">
        <v>49</v>
      </c>
      <c r="J1136" s="14">
        <v>708.9</v>
      </c>
      <c r="K1136" s="14">
        <v>1297.38</v>
      </c>
      <c r="L1136" s="14">
        <v>280</v>
      </c>
      <c r="M1136" s="14">
        <v>0</v>
      </c>
      <c r="N1136" s="17">
        <v>259.48</v>
      </c>
      <c r="O1136" s="17"/>
      <c r="P1136" s="17"/>
      <c r="Q1136" s="23">
        <f>(H1136+I1136+J1136+L1136+M1136+N1136+O1136+P1136)/K1136</f>
        <v>1</v>
      </c>
      <c r="R1136" s="13">
        <v>20200121</v>
      </c>
      <c r="S1136" s="13" t="s">
        <v>25</v>
      </c>
      <c r="T1136" s="24" t="s">
        <v>1277</v>
      </c>
      <c r="U1136" s="26" t="s">
        <v>40</v>
      </c>
    </row>
    <row r="1137" s="2" customFormat="1" spans="1:21">
      <c r="A1137" s="12">
        <v>1134</v>
      </c>
      <c r="B1137" s="13" t="s">
        <v>1291</v>
      </c>
      <c r="C1137" s="13" t="s">
        <v>183</v>
      </c>
      <c r="D1137" s="13">
        <v>20200113</v>
      </c>
      <c r="E1137" s="13">
        <v>20200102</v>
      </c>
      <c r="F1137" s="13" t="s">
        <v>76</v>
      </c>
      <c r="G1137" s="14">
        <v>5939.31</v>
      </c>
      <c r="H1137" s="14">
        <v>0</v>
      </c>
      <c r="I1137" s="14">
        <v>1187.86</v>
      </c>
      <c r="J1137" s="14">
        <v>255.76</v>
      </c>
      <c r="K1137" s="14">
        <v>6195.07</v>
      </c>
      <c r="L1137" s="14">
        <v>4751.45</v>
      </c>
      <c r="M1137" s="14">
        <v>0</v>
      </c>
      <c r="N1137" s="17"/>
      <c r="O1137" s="17"/>
      <c r="P1137" s="17"/>
      <c r="Q1137" s="23">
        <f>(H1137+I1137+J1137+L1137+M1137+N1137+O1137+P1137)/K1137</f>
        <v>1</v>
      </c>
      <c r="R1137" s="13">
        <v>20200123</v>
      </c>
      <c r="S1137" s="13" t="s">
        <v>33</v>
      </c>
      <c r="T1137" s="24" t="s">
        <v>1281</v>
      </c>
      <c r="U1137" s="25"/>
    </row>
    <row r="1138" s="2" customFormat="1" spans="1:21">
      <c r="A1138" s="12">
        <v>1135</v>
      </c>
      <c r="B1138" s="13" t="s">
        <v>1292</v>
      </c>
      <c r="C1138" s="13" t="s">
        <v>90</v>
      </c>
      <c r="D1138" s="13">
        <v>20200114</v>
      </c>
      <c r="E1138" s="13">
        <v>20200110</v>
      </c>
      <c r="F1138" s="13" t="s">
        <v>76</v>
      </c>
      <c r="G1138" s="14">
        <v>3257.67</v>
      </c>
      <c r="H1138" s="14">
        <v>0</v>
      </c>
      <c r="I1138" s="14">
        <v>432.34</v>
      </c>
      <c r="J1138" s="14">
        <v>57.18</v>
      </c>
      <c r="K1138" s="14">
        <v>3477.29</v>
      </c>
      <c r="L1138" s="14">
        <v>2640.04</v>
      </c>
      <c r="M1138" s="14">
        <v>0</v>
      </c>
      <c r="N1138" s="17"/>
      <c r="O1138" s="17"/>
      <c r="P1138" s="17"/>
      <c r="Q1138" s="23">
        <f>(H1138+I1138+J1138+L1138+M1138+N1138+O1138+P1138)/K1138</f>
        <v>0.899999712419729</v>
      </c>
      <c r="R1138" s="13">
        <v>20200122</v>
      </c>
      <c r="S1138" s="13" t="s">
        <v>33</v>
      </c>
      <c r="T1138" s="24" t="s">
        <v>1277</v>
      </c>
      <c r="U1138" s="25"/>
    </row>
    <row r="1139" s="2" customFormat="1" spans="1:21">
      <c r="A1139" s="12">
        <v>1136</v>
      </c>
      <c r="B1139" s="13" t="s">
        <v>1293</v>
      </c>
      <c r="C1139" s="13" t="s">
        <v>39</v>
      </c>
      <c r="D1139" s="13">
        <v>20200128</v>
      </c>
      <c r="E1139" s="13">
        <v>20200128</v>
      </c>
      <c r="F1139" s="13" t="s">
        <v>24</v>
      </c>
      <c r="G1139" s="14">
        <v>622.8</v>
      </c>
      <c r="H1139" s="14">
        <v>0</v>
      </c>
      <c r="I1139" s="14">
        <v>70</v>
      </c>
      <c r="J1139" s="14">
        <v>272.8</v>
      </c>
      <c r="K1139" s="14">
        <v>622.8</v>
      </c>
      <c r="L1139" s="14">
        <v>280</v>
      </c>
      <c r="M1139" s="14">
        <v>0</v>
      </c>
      <c r="N1139" s="17"/>
      <c r="O1139" s="17"/>
      <c r="P1139" s="17"/>
      <c r="Q1139" s="23">
        <f>(H1139+I1139+J1139+L1139+M1139+N1139+O1139+P1139)/K1139</f>
        <v>1</v>
      </c>
      <c r="R1139" s="13">
        <v>20200128</v>
      </c>
      <c r="S1139" s="13" t="s">
        <v>25</v>
      </c>
      <c r="T1139" s="24" t="s">
        <v>1281</v>
      </c>
      <c r="U1139" s="25"/>
    </row>
    <row r="1140" s="2" customFormat="1" ht="14.4" spans="1:21">
      <c r="A1140" s="12">
        <v>1137</v>
      </c>
      <c r="B1140" s="13" t="s">
        <v>1294</v>
      </c>
      <c r="C1140" s="13" t="s">
        <v>39</v>
      </c>
      <c r="D1140" s="13">
        <v>20200120</v>
      </c>
      <c r="E1140" s="13">
        <v>20200120</v>
      </c>
      <c r="F1140" s="13" t="s">
        <v>24</v>
      </c>
      <c r="G1140" s="14">
        <v>380.28</v>
      </c>
      <c r="H1140" s="14">
        <v>0</v>
      </c>
      <c r="I1140" s="14">
        <v>49</v>
      </c>
      <c r="J1140" s="14">
        <v>0</v>
      </c>
      <c r="K1140" s="14">
        <v>380.28</v>
      </c>
      <c r="L1140" s="14">
        <v>280</v>
      </c>
      <c r="M1140" s="14">
        <v>0</v>
      </c>
      <c r="N1140" s="17">
        <v>51.28</v>
      </c>
      <c r="O1140" s="17"/>
      <c r="P1140" s="17"/>
      <c r="Q1140" s="23">
        <f>(H1140+I1140+J1140+L1140+M1140+N1140+O1140+P1140)/K1140</f>
        <v>1</v>
      </c>
      <c r="R1140" s="13">
        <v>20200120</v>
      </c>
      <c r="S1140" s="13" t="s">
        <v>25</v>
      </c>
      <c r="T1140" s="26" t="s">
        <v>1277</v>
      </c>
      <c r="U1140" s="26" t="s">
        <v>40</v>
      </c>
    </row>
    <row r="1141" s="2" customFormat="1" spans="1:21">
      <c r="A1141" s="12">
        <v>1138</v>
      </c>
      <c r="B1141" s="13" t="s">
        <v>1295</v>
      </c>
      <c r="C1141" s="13" t="s">
        <v>28</v>
      </c>
      <c r="D1141" s="13">
        <v>20200121</v>
      </c>
      <c r="E1141" s="13">
        <v>20200101</v>
      </c>
      <c r="F1141" s="13" t="s">
        <v>29</v>
      </c>
      <c r="G1141" s="14">
        <v>2376.69</v>
      </c>
      <c r="H1141" s="14">
        <v>0</v>
      </c>
      <c r="I1141" s="14">
        <v>323.91</v>
      </c>
      <c r="J1141" s="14">
        <v>0</v>
      </c>
      <c r="K1141" s="14">
        <v>2422.12</v>
      </c>
      <c r="L1141" s="14">
        <v>1913.96</v>
      </c>
      <c r="M1141" s="14">
        <v>0</v>
      </c>
      <c r="N1141" s="17"/>
      <c r="O1141" s="17"/>
      <c r="P1141" s="17"/>
      <c r="Q1141" s="23">
        <f>(H1141+I1141+J1141+L1141+M1141+N1141+O1141+P1141)/K1141</f>
        <v>0.9239302759566</v>
      </c>
      <c r="R1141" s="13">
        <v>20200121</v>
      </c>
      <c r="S1141" s="13" t="s">
        <v>30</v>
      </c>
      <c r="T1141" s="24" t="s">
        <v>1277</v>
      </c>
      <c r="U1141" s="25"/>
    </row>
    <row r="1142" s="2" customFormat="1" ht="14.4" spans="1:21">
      <c r="A1142" s="12">
        <v>1139</v>
      </c>
      <c r="B1142" s="13" t="s">
        <v>1296</v>
      </c>
      <c r="C1142" s="13" t="s">
        <v>39</v>
      </c>
      <c r="D1142" s="13">
        <v>20200119</v>
      </c>
      <c r="E1142" s="13">
        <v>20200119</v>
      </c>
      <c r="F1142" s="13" t="s">
        <v>24</v>
      </c>
      <c r="G1142" s="14">
        <v>339.1</v>
      </c>
      <c r="H1142" s="14">
        <v>0</v>
      </c>
      <c r="I1142" s="14">
        <v>47.47</v>
      </c>
      <c r="J1142" s="14">
        <v>0</v>
      </c>
      <c r="K1142" s="14">
        <v>339.1</v>
      </c>
      <c r="L1142" s="14">
        <v>271.28</v>
      </c>
      <c r="M1142" s="14">
        <v>0</v>
      </c>
      <c r="N1142" s="17">
        <v>20.3500000000001</v>
      </c>
      <c r="O1142" s="17"/>
      <c r="P1142" s="17"/>
      <c r="Q1142" s="23">
        <f>(H1142+I1142+J1142+L1142+M1142+N1142+O1142+P1142)/K1142</f>
        <v>1</v>
      </c>
      <c r="R1142" s="13">
        <v>20200119</v>
      </c>
      <c r="S1142" s="13" t="s">
        <v>25</v>
      </c>
      <c r="T1142" s="26" t="s">
        <v>1277</v>
      </c>
      <c r="U1142" s="26" t="s">
        <v>40</v>
      </c>
    </row>
    <row r="1143" s="2" customFormat="1" ht="14.4" spans="1:21">
      <c r="A1143" s="12">
        <v>1140</v>
      </c>
      <c r="B1143" s="13" t="s">
        <v>1297</v>
      </c>
      <c r="C1143" s="13" t="s">
        <v>96</v>
      </c>
      <c r="D1143" s="13">
        <v>20200117</v>
      </c>
      <c r="E1143" s="13">
        <v>20200117</v>
      </c>
      <c r="F1143" s="13" t="s">
        <v>24</v>
      </c>
      <c r="G1143" s="14">
        <v>486.48</v>
      </c>
      <c r="H1143" s="14">
        <v>0</v>
      </c>
      <c r="I1143" s="14">
        <v>56</v>
      </c>
      <c r="J1143" s="14">
        <v>13.18</v>
      </c>
      <c r="K1143" s="14">
        <v>486.48</v>
      </c>
      <c r="L1143" s="14">
        <v>320</v>
      </c>
      <c r="M1143" s="14">
        <v>0</v>
      </c>
      <c r="N1143" s="17"/>
      <c r="O1143" s="17"/>
      <c r="P1143" s="17"/>
      <c r="Q1143" s="23">
        <f>(H1143+I1143+J1143+L1143+M1143+N1143+O1143+P1143)/K1143</f>
        <v>0.799991777668147</v>
      </c>
      <c r="R1143" s="13">
        <v>20200117</v>
      </c>
      <c r="S1143" s="13" t="s">
        <v>25</v>
      </c>
      <c r="T1143" s="26" t="s">
        <v>1277</v>
      </c>
      <c r="U1143" s="25"/>
    </row>
    <row r="1144" s="2" customFormat="1" ht="14.4" spans="1:21">
      <c r="A1144" s="12">
        <v>1141</v>
      </c>
      <c r="B1144" s="13" t="s">
        <v>1298</v>
      </c>
      <c r="C1144" s="13" t="s">
        <v>39</v>
      </c>
      <c r="D1144" s="13">
        <v>20200121</v>
      </c>
      <c r="E1144" s="13">
        <v>20200121</v>
      </c>
      <c r="F1144" s="13" t="s">
        <v>24</v>
      </c>
      <c r="G1144" s="14">
        <v>672</v>
      </c>
      <c r="H1144" s="14">
        <v>0</v>
      </c>
      <c r="I1144" s="14">
        <v>49</v>
      </c>
      <c r="J1144" s="14">
        <v>208.6</v>
      </c>
      <c r="K1144" s="14">
        <v>672</v>
      </c>
      <c r="L1144" s="14">
        <v>280</v>
      </c>
      <c r="M1144" s="14">
        <v>0</v>
      </c>
      <c r="N1144" s="17">
        <v>134.4</v>
      </c>
      <c r="O1144" s="17"/>
      <c r="P1144" s="17"/>
      <c r="Q1144" s="23">
        <f>(H1144+I1144+J1144+L1144+M1144+N1144+O1144+P1144)/K1144</f>
        <v>1</v>
      </c>
      <c r="R1144" s="13">
        <v>20200121</v>
      </c>
      <c r="S1144" s="13" t="s">
        <v>25</v>
      </c>
      <c r="T1144" s="24" t="s">
        <v>1277</v>
      </c>
      <c r="U1144" s="26" t="s">
        <v>40</v>
      </c>
    </row>
    <row r="1145" s="2" customFormat="1" ht="14.4" spans="1:21">
      <c r="A1145" s="12">
        <v>1142</v>
      </c>
      <c r="B1145" s="13" t="s">
        <v>1299</v>
      </c>
      <c r="C1145" s="13" t="s">
        <v>39</v>
      </c>
      <c r="D1145" s="13">
        <v>20200122</v>
      </c>
      <c r="E1145" s="13">
        <v>20200122</v>
      </c>
      <c r="F1145" s="13" t="s">
        <v>24</v>
      </c>
      <c r="G1145" s="14">
        <v>143.76</v>
      </c>
      <c r="H1145" s="14">
        <v>0</v>
      </c>
      <c r="I1145" s="14">
        <v>20.13</v>
      </c>
      <c r="J1145" s="14">
        <v>0</v>
      </c>
      <c r="K1145" s="14">
        <v>143.76</v>
      </c>
      <c r="L1145" s="14">
        <v>115.01</v>
      </c>
      <c r="M1145" s="14">
        <v>0</v>
      </c>
      <c r="N1145" s="17">
        <v>8.61999999999999</v>
      </c>
      <c r="O1145" s="17"/>
      <c r="P1145" s="17"/>
      <c r="Q1145" s="23">
        <f>(H1145+I1145+J1145+L1145+M1145+N1145+O1145+P1145)/K1145</f>
        <v>1</v>
      </c>
      <c r="R1145" s="13">
        <v>20200122</v>
      </c>
      <c r="S1145" s="13" t="s">
        <v>25</v>
      </c>
      <c r="T1145" s="26" t="s">
        <v>1277</v>
      </c>
      <c r="U1145" s="26" t="s">
        <v>40</v>
      </c>
    </row>
    <row r="1146" s="2" customFormat="1" spans="1:21">
      <c r="A1146" s="12">
        <v>1143</v>
      </c>
      <c r="B1146" s="13" t="s">
        <v>1300</v>
      </c>
      <c r="C1146" s="13" t="s">
        <v>28</v>
      </c>
      <c r="D1146" s="13">
        <v>20200121</v>
      </c>
      <c r="E1146" s="13">
        <v>20200101</v>
      </c>
      <c r="F1146" s="13" t="s">
        <v>29</v>
      </c>
      <c r="G1146" s="14">
        <v>3146.32</v>
      </c>
      <c r="H1146" s="14">
        <v>0</v>
      </c>
      <c r="I1146" s="14">
        <v>440.48</v>
      </c>
      <c r="J1146" s="14">
        <v>0</v>
      </c>
      <c r="K1146" s="14">
        <v>3222.01</v>
      </c>
      <c r="L1146" s="14">
        <v>2517.06</v>
      </c>
      <c r="M1146" s="14">
        <v>0</v>
      </c>
      <c r="N1146" s="17"/>
      <c r="O1146" s="17"/>
      <c r="P1146" s="17"/>
      <c r="Q1146" s="23">
        <f>(H1146+I1146+J1146+L1146+M1146+N1146+O1146+P1146)/K1146</f>
        <v>0.917917697337997</v>
      </c>
      <c r="R1146" s="13">
        <v>20200122</v>
      </c>
      <c r="S1146" s="13" t="s">
        <v>30</v>
      </c>
      <c r="T1146" s="24" t="s">
        <v>1277</v>
      </c>
      <c r="U1146" s="25"/>
    </row>
    <row r="1147" s="2" customFormat="1" spans="1:21">
      <c r="A1147" s="12">
        <v>1144</v>
      </c>
      <c r="B1147" s="13" t="s">
        <v>1301</v>
      </c>
      <c r="C1147" s="13" t="s">
        <v>84</v>
      </c>
      <c r="D1147" s="13">
        <v>20200121</v>
      </c>
      <c r="E1147" s="13">
        <v>20200121</v>
      </c>
      <c r="F1147" s="13" t="s">
        <v>24</v>
      </c>
      <c r="G1147" s="14">
        <v>3466.15</v>
      </c>
      <c r="H1147" s="14">
        <v>0</v>
      </c>
      <c r="I1147" s="14">
        <v>0</v>
      </c>
      <c r="J1147" s="14">
        <v>2806.76</v>
      </c>
      <c r="K1147" s="14">
        <v>3508.45</v>
      </c>
      <c r="L1147" s="14">
        <v>0</v>
      </c>
      <c r="M1147" s="14">
        <v>0</v>
      </c>
      <c r="N1147" s="17"/>
      <c r="O1147" s="17"/>
      <c r="P1147" s="17"/>
      <c r="Q1147" s="23">
        <f>(H1147+I1147+J1147+L1147+M1147+N1147+O1147+P1147)/K1147</f>
        <v>0.8</v>
      </c>
      <c r="R1147" s="13">
        <v>20200121</v>
      </c>
      <c r="S1147" s="13" t="s">
        <v>25</v>
      </c>
      <c r="T1147" s="24" t="s">
        <v>1277</v>
      </c>
      <c r="U1147" s="25"/>
    </row>
    <row r="1148" s="2" customFormat="1" spans="1:21">
      <c r="A1148" s="12">
        <v>1145</v>
      </c>
      <c r="B1148" s="13" t="s">
        <v>1302</v>
      </c>
      <c r="C1148" s="13" t="s">
        <v>162</v>
      </c>
      <c r="D1148" s="13">
        <v>20200122</v>
      </c>
      <c r="E1148" s="13">
        <v>20200118</v>
      </c>
      <c r="F1148" s="13" t="s">
        <v>76</v>
      </c>
      <c r="G1148" s="14">
        <v>4559.01</v>
      </c>
      <c r="H1148" s="14">
        <v>0</v>
      </c>
      <c r="I1148" s="14">
        <v>883.2</v>
      </c>
      <c r="J1148" s="14">
        <v>206.59</v>
      </c>
      <c r="K1148" s="14">
        <v>4765.6</v>
      </c>
      <c r="L1148" s="14">
        <v>3675.81</v>
      </c>
      <c r="M1148" s="14">
        <v>0</v>
      </c>
      <c r="N1148" s="17"/>
      <c r="O1148" s="17"/>
      <c r="P1148" s="17"/>
      <c r="Q1148" s="23">
        <f>(H1148+I1148+J1148+L1148+M1148+N1148+O1148+P1148)/K1148</f>
        <v>1</v>
      </c>
      <c r="R1148" s="13">
        <v>20200123</v>
      </c>
      <c r="S1148" s="13" t="s">
        <v>33</v>
      </c>
      <c r="T1148" s="24" t="s">
        <v>1281</v>
      </c>
      <c r="U1148" s="25"/>
    </row>
    <row r="1149" s="2" customFormat="1" ht="14.4" spans="1:21">
      <c r="A1149" s="12">
        <v>1146</v>
      </c>
      <c r="B1149" s="13" t="s">
        <v>1303</v>
      </c>
      <c r="C1149" s="13" t="s">
        <v>39</v>
      </c>
      <c r="D1149" s="13">
        <v>20200117</v>
      </c>
      <c r="E1149" s="13">
        <v>20200117</v>
      </c>
      <c r="F1149" s="13" t="s">
        <v>24</v>
      </c>
      <c r="G1149" s="14">
        <v>291.7</v>
      </c>
      <c r="H1149" s="14">
        <v>0</v>
      </c>
      <c r="I1149" s="14">
        <v>40.84</v>
      </c>
      <c r="J1149" s="14">
        <v>0</v>
      </c>
      <c r="K1149" s="14">
        <v>291.7</v>
      </c>
      <c r="L1149" s="14">
        <v>233.36</v>
      </c>
      <c r="M1149" s="14">
        <v>0</v>
      </c>
      <c r="N1149" s="17">
        <v>17.5</v>
      </c>
      <c r="O1149" s="17"/>
      <c r="P1149" s="17"/>
      <c r="Q1149" s="23">
        <f>(H1149+I1149+J1149+L1149+M1149+N1149+O1149+P1149)/K1149</f>
        <v>1</v>
      </c>
      <c r="R1149" s="13">
        <v>20200117</v>
      </c>
      <c r="S1149" s="13" t="s">
        <v>25</v>
      </c>
      <c r="T1149" s="26" t="s">
        <v>1277</v>
      </c>
      <c r="U1149" s="26" t="s">
        <v>40</v>
      </c>
    </row>
    <row r="1150" s="2" customFormat="1" spans="1:21">
      <c r="A1150" s="12">
        <v>1147</v>
      </c>
      <c r="B1150" s="13" t="s">
        <v>1304</v>
      </c>
      <c r="C1150" s="13" t="s">
        <v>1305</v>
      </c>
      <c r="D1150" s="13">
        <v>20200123</v>
      </c>
      <c r="E1150" s="13">
        <v>20200121</v>
      </c>
      <c r="F1150" s="13" t="s">
        <v>29</v>
      </c>
      <c r="G1150" s="14">
        <v>1565.88</v>
      </c>
      <c r="H1150" s="14">
        <v>0</v>
      </c>
      <c r="I1150" s="14">
        <v>219.22</v>
      </c>
      <c r="J1150" s="14">
        <v>71.42</v>
      </c>
      <c r="K1150" s="14">
        <v>1714.82</v>
      </c>
      <c r="L1150" s="14">
        <v>1252.7</v>
      </c>
      <c r="M1150" s="14">
        <v>0</v>
      </c>
      <c r="N1150" s="17"/>
      <c r="O1150" s="17"/>
      <c r="P1150" s="17"/>
      <c r="Q1150" s="23">
        <f>(H1150+I1150+J1150+L1150+M1150+N1150+O1150+P1150)/K1150</f>
        <v>0.900001166303169</v>
      </c>
      <c r="R1150" s="13">
        <v>20200128</v>
      </c>
      <c r="S1150" s="13" t="s">
        <v>33</v>
      </c>
      <c r="T1150" s="24" t="s">
        <v>1277</v>
      </c>
      <c r="U1150" s="25"/>
    </row>
    <row r="1151" s="2" customFormat="1" spans="1:21">
      <c r="A1151" s="12">
        <v>1148</v>
      </c>
      <c r="B1151" s="13" t="s">
        <v>1306</v>
      </c>
      <c r="C1151" s="13" t="s">
        <v>60</v>
      </c>
      <c r="D1151" s="13">
        <v>20200121</v>
      </c>
      <c r="E1151" s="13">
        <v>20200121</v>
      </c>
      <c r="F1151" s="13" t="s">
        <v>76</v>
      </c>
      <c r="G1151" s="14">
        <v>57.78</v>
      </c>
      <c r="H1151" s="14">
        <v>0</v>
      </c>
      <c r="I1151" s="14">
        <v>8.09</v>
      </c>
      <c r="J1151" s="14">
        <v>0</v>
      </c>
      <c r="K1151" s="14">
        <v>58.48</v>
      </c>
      <c r="L1151" s="14">
        <v>46.22</v>
      </c>
      <c r="M1151" s="14">
        <v>0</v>
      </c>
      <c r="N1151" s="17"/>
      <c r="O1151" s="17"/>
      <c r="P1151" s="17"/>
      <c r="Q1151" s="23">
        <f>(H1151+I1151+J1151+L1151+M1151+N1151+O1151+P1151)/K1151</f>
        <v>0.928693570451437</v>
      </c>
      <c r="R1151" s="13">
        <v>20200121</v>
      </c>
      <c r="S1151" s="13" t="s">
        <v>25</v>
      </c>
      <c r="T1151" s="24" t="s">
        <v>1277</v>
      </c>
      <c r="U1151" s="25"/>
    </row>
    <row r="1152" s="2" customFormat="1" spans="1:21">
      <c r="A1152" s="12">
        <v>1149</v>
      </c>
      <c r="B1152" s="13" t="s">
        <v>1306</v>
      </c>
      <c r="C1152" s="13" t="s">
        <v>60</v>
      </c>
      <c r="D1152" s="13">
        <v>20200116</v>
      </c>
      <c r="E1152" s="13">
        <v>20200116</v>
      </c>
      <c r="F1152" s="13" t="s">
        <v>76</v>
      </c>
      <c r="G1152" s="14">
        <v>341.19</v>
      </c>
      <c r="H1152" s="14">
        <v>0</v>
      </c>
      <c r="I1152" s="14">
        <v>47.77</v>
      </c>
      <c r="J1152" s="14">
        <v>0</v>
      </c>
      <c r="K1152" s="14">
        <v>341.89</v>
      </c>
      <c r="L1152" s="14">
        <v>272.95</v>
      </c>
      <c r="M1152" s="14">
        <v>0</v>
      </c>
      <c r="N1152" s="17"/>
      <c r="O1152" s="17"/>
      <c r="P1152" s="17"/>
      <c r="Q1152" s="23">
        <f>(H1152+I1152+J1152+L1152+M1152+N1152+O1152+P1152)/K1152</f>
        <v>0.938079499254146</v>
      </c>
      <c r="R1152" s="13">
        <v>20200116</v>
      </c>
      <c r="S1152" s="13" t="s">
        <v>25</v>
      </c>
      <c r="T1152" s="24" t="s">
        <v>1277</v>
      </c>
      <c r="U1152" s="25"/>
    </row>
    <row r="1153" s="2" customFormat="1" spans="1:21">
      <c r="A1153" s="12">
        <v>1150</v>
      </c>
      <c r="B1153" s="13" t="s">
        <v>1307</v>
      </c>
      <c r="C1153" s="13" t="s">
        <v>713</v>
      </c>
      <c r="D1153" s="13">
        <v>20200119</v>
      </c>
      <c r="E1153" s="13">
        <v>20200118</v>
      </c>
      <c r="F1153" s="13" t="s">
        <v>29</v>
      </c>
      <c r="G1153" s="14">
        <v>1047.89</v>
      </c>
      <c r="H1153" s="14">
        <v>0</v>
      </c>
      <c r="I1153" s="14">
        <v>146.7</v>
      </c>
      <c r="J1153" s="14">
        <v>0</v>
      </c>
      <c r="K1153" s="14">
        <v>1048.53</v>
      </c>
      <c r="L1153" s="14">
        <v>838.31</v>
      </c>
      <c r="M1153" s="14">
        <v>0</v>
      </c>
      <c r="N1153" s="17"/>
      <c r="O1153" s="17"/>
      <c r="P1153" s="17"/>
      <c r="Q1153" s="23">
        <f>(H1153+I1153+J1153+L1153+M1153+N1153+O1153+P1153)/K1153</f>
        <v>0.93941994983453</v>
      </c>
      <c r="R1153" s="13">
        <v>20200119</v>
      </c>
      <c r="S1153" s="13" t="s">
        <v>33</v>
      </c>
      <c r="T1153" s="24" t="s">
        <v>1277</v>
      </c>
      <c r="U1153" s="25"/>
    </row>
    <row r="1154" s="2" customFormat="1" spans="1:21">
      <c r="A1154" s="12">
        <v>1151</v>
      </c>
      <c r="B1154" s="13" t="s">
        <v>1308</v>
      </c>
      <c r="C1154" s="13" t="s">
        <v>28</v>
      </c>
      <c r="D1154" s="13">
        <v>20200121</v>
      </c>
      <c r="E1154" s="13">
        <v>20200101</v>
      </c>
      <c r="F1154" s="13" t="s">
        <v>29</v>
      </c>
      <c r="G1154" s="14">
        <v>2180.86</v>
      </c>
      <c r="H1154" s="14">
        <v>0</v>
      </c>
      <c r="I1154" s="14">
        <v>296.49</v>
      </c>
      <c r="J1154" s="14">
        <v>0</v>
      </c>
      <c r="K1154" s="14">
        <v>2224.36</v>
      </c>
      <c r="L1154" s="14">
        <v>1757.3</v>
      </c>
      <c r="M1154" s="14">
        <v>0</v>
      </c>
      <c r="N1154" s="17"/>
      <c r="O1154" s="17"/>
      <c r="P1154" s="17"/>
      <c r="Q1154" s="23">
        <f>(H1154+I1154+J1154+L1154+M1154+N1154+O1154+P1154)/K1154</f>
        <v>0.923317268787426</v>
      </c>
      <c r="R1154" s="13">
        <v>20200121</v>
      </c>
      <c r="S1154" s="13" t="s">
        <v>30</v>
      </c>
      <c r="T1154" s="24" t="s">
        <v>1277</v>
      </c>
      <c r="U1154" s="25"/>
    </row>
    <row r="1155" s="2" customFormat="1" spans="1:21">
      <c r="A1155" s="12">
        <v>1152</v>
      </c>
      <c r="B1155" s="13" t="s">
        <v>1309</v>
      </c>
      <c r="C1155" s="13" t="s">
        <v>72</v>
      </c>
      <c r="D1155" s="13">
        <v>20200110</v>
      </c>
      <c r="E1155" s="13">
        <v>20200104</v>
      </c>
      <c r="F1155" s="13" t="s">
        <v>1039</v>
      </c>
      <c r="G1155" s="14">
        <v>1880.11</v>
      </c>
      <c r="H1155" s="14">
        <v>0</v>
      </c>
      <c r="I1155" s="14">
        <v>65.81</v>
      </c>
      <c r="J1155" s="14">
        <v>601.97</v>
      </c>
      <c r="K1155" s="14">
        <v>2726.53</v>
      </c>
      <c r="L1155" s="14">
        <v>1786.1</v>
      </c>
      <c r="M1155" s="14">
        <v>0</v>
      </c>
      <c r="N1155" s="17"/>
      <c r="O1155" s="17"/>
      <c r="P1155" s="17"/>
      <c r="Q1155" s="23">
        <f t="shared" ref="Q1155:Q1218" si="20">(H1155+I1155+J1155+L1155+M1155+N1155+O1155+P1155)/K1155</f>
        <v>0.900001100299648</v>
      </c>
      <c r="R1155" s="13">
        <v>20200117</v>
      </c>
      <c r="S1155" s="13" t="s">
        <v>33</v>
      </c>
      <c r="T1155" s="24" t="s">
        <v>1277</v>
      </c>
      <c r="U1155" s="25"/>
    </row>
    <row r="1156" s="2" customFormat="1" ht="14.4" spans="1:21">
      <c r="A1156" s="12">
        <v>1153</v>
      </c>
      <c r="B1156" s="13" t="s">
        <v>1310</v>
      </c>
      <c r="C1156" s="13" t="s">
        <v>39</v>
      </c>
      <c r="D1156" s="13">
        <v>20200119</v>
      </c>
      <c r="E1156" s="13">
        <v>20200119</v>
      </c>
      <c r="F1156" s="13" t="s">
        <v>24</v>
      </c>
      <c r="G1156" s="14">
        <v>611.92</v>
      </c>
      <c r="H1156" s="14">
        <v>0</v>
      </c>
      <c r="I1156" s="14">
        <v>49</v>
      </c>
      <c r="J1156" s="14">
        <v>160.54</v>
      </c>
      <c r="K1156" s="14">
        <v>611.92</v>
      </c>
      <c r="L1156" s="14">
        <v>280</v>
      </c>
      <c r="M1156" s="14">
        <v>0</v>
      </c>
      <c r="N1156" s="17">
        <v>122.38</v>
      </c>
      <c r="O1156" s="17"/>
      <c r="P1156" s="17"/>
      <c r="Q1156" s="23">
        <f>(H1156+I1156+J1156+L1156+M1156+N1156+O1156+P1156)/K1156</f>
        <v>1</v>
      </c>
      <c r="R1156" s="13">
        <v>20200119</v>
      </c>
      <c r="S1156" s="13" t="s">
        <v>25</v>
      </c>
      <c r="T1156" s="24" t="s">
        <v>1277</v>
      </c>
      <c r="U1156" s="26" t="s">
        <v>40</v>
      </c>
    </row>
    <row r="1157" s="2" customFormat="1" spans="1:21">
      <c r="A1157" s="12">
        <v>1154</v>
      </c>
      <c r="B1157" s="13" t="s">
        <v>1311</v>
      </c>
      <c r="C1157" s="13" t="s">
        <v>164</v>
      </c>
      <c r="D1157" s="13">
        <v>20200120</v>
      </c>
      <c r="E1157" s="13">
        <v>20200120</v>
      </c>
      <c r="F1157" s="13" t="s">
        <v>48</v>
      </c>
      <c r="G1157" s="14">
        <v>492.84</v>
      </c>
      <c r="H1157" s="14">
        <v>0</v>
      </c>
      <c r="I1157" s="14">
        <v>69</v>
      </c>
      <c r="J1157" s="14">
        <v>0</v>
      </c>
      <c r="K1157" s="14">
        <v>492.84</v>
      </c>
      <c r="L1157" s="14">
        <v>394.27</v>
      </c>
      <c r="M1157" s="14">
        <v>0</v>
      </c>
      <c r="N1157" s="17"/>
      <c r="O1157" s="17"/>
      <c r="P1157" s="17"/>
      <c r="Q1157" s="23">
        <f>(H1157+I1157+J1157+L1157+M1157+N1157+O1157+P1157)/K1157</f>
        <v>0.940000811622433</v>
      </c>
      <c r="R1157" s="13">
        <v>20200120</v>
      </c>
      <c r="S1157" s="13" t="s">
        <v>25</v>
      </c>
      <c r="T1157" s="24" t="s">
        <v>1277</v>
      </c>
      <c r="U1157" s="25"/>
    </row>
    <row r="1158" s="2" customFormat="1" spans="1:21">
      <c r="A1158" s="12">
        <v>1155</v>
      </c>
      <c r="B1158" s="13" t="s">
        <v>1312</v>
      </c>
      <c r="C1158" s="13" t="s">
        <v>1313</v>
      </c>
      <c r="D1158" s="13">
        <v>20200122</v>
      </c>
      <c r="E1158" s="13">
        <v>20200101</v>
      </c>
      <c r="F1158" s="13" t="s">
        <v>76</v>
      </c>
      <c r="G1158" s="14">
        <v>13952.96</v>
      </c>
      <c r="H1158" s="14">
        <v>0</v>
      </c>
      <c r="I1158" s="14">
        <v>2790.55</v>
      </c>
      <c r="J1158" s="14">
        <v>711.37</v>
      </c>
      <c r="K1158" s="14">
        <v>14664.33</v>
      </c>
      <c r="L1158" s="14">
        <v>11162.41</v>
      </c>
      <c r="M1158" s="14">
        <v>0</v>
      </c>
      <c r="N1158" s="17"/>
      <c r="O1158" s="17"/>
      <c r="P1158" s="17"/>
      <c r="Q1158" s="23">
        <f>(H1158+I1158+J1158+L1158+M1158+N1158+O1158+P1158)/K1158</f>
        <v>1</v>
      </c>
      <c r="R1158" s="13">
        <v>20200122</v>
      </c>
      <c r="S1158" s="13" t="s">
        <v>33</v>
      </c>
      <c r="T1158" s="24" t="s">
        <v>1281</v>
      </c>
      <c r="U1158" s="25"/>
    </row>
    <row r="1159" s="2" customFormat="1" spans="1:21">
      <c r="A1159" s="12">
        <v>1156</v>
      </c>
      <c r="B1159" s="13" t="s">
        <v>1314</v>
      </c>
      <c r="C1159" s="13" t="s">
        <v>81</v>
      </c>
      <c r="D1159" s="13">
        <v>20200123</v>
      </c>
      <c r="E1159" s="13">
        <v>20200123</v>
      </c>
      <c r="F1159" s="13" t="s">
        <v>43</v>
      </c>
      <c r="G1159" s="14">
        <v>298.36</v>
      </c>
      <c r="H1159" s="14">
        <v>0</v>
      </c>
      <c r="I1159" s="14">
        <v>10.44</v>
      </c>
      <c r="J1159" s="14">
        <v>0</v>
      </c>
      <c r="K1159" s="14">
        <v>298.86</v>
      </c>
      <c r="L1159" s="14">
        <v>283.44</v>
      </c>
      <c r="M1159" s="14">
        <v>0</v>
      </c>
      <c r="N1159" s="17"/>
      <c r="O1159" s="17"/>
      <c r="P1159" s="17"/>
      <c r="Q1159" s="23">
        <f>(H1159+I1159+J1159+L1159+M1159+N1159+O1159+P1159)/K1159</f>
        <v>0.98333667938165</v>
      </c>
      <c r="R1159" s="13">
        <v>20200123</v>
      </c>
      <c r="S1159" s="13" t="s">
        <v>25</v>
      </c>
      <c r="T1159" s="24" t="s">
        <v>1277</v>
      </c>
      <c r="U1159" s="25"/>
    </row>
    <row r="1160" s="2" customFormat="1" spans="1:21">
      <c r="A1160" s="12">
        <v>1157</v>
      </c>
      <c r="B1160" s="13" t="s">
        <v>1315</v>
      </c>
      <c r="C1160" s="13" t="s">
        <v>308</v>
      </c>
      <c r="D1160" s="13">
        <v>20200122</v>
      </c>
      <c r="E1160" s="13">
        <v>20200122</v>
      </c>
      <c r="F1160" s="13" t="s">
        <v>48</v>
      </c>
      <c r="G1160" s="14">
        <v>272.2</v>
      </c>
      <c r="H1160" s="14">
        <v>0</v>
      </c>
      <c r="I1160" s="14">
        <v>38.11</v>
      </c>
      <c r="J1160" s="14">
        <v>0</v>
      </c>
      <c r="K1160" s="14">
        <v>272.2</v>
      </c>
      <c r="L1160" s="14">
        <v>217.76</v>
      </c>
      <c r="M1160" s="14">
        <v>0</v>
      </c>
      <c r="N1160" s="17"/>
      <c r="O1160" s="17"/>
      <c r="P1160" s="17"/>
      <c r="Q1160" s="23">
        <f>(H1160+I1160+J1160+L1160+M1160+N1160+O1160+P1160)/K1160</f>
        <v>0.940007347538575</v>
      </c>
      <c r="R1160" s="13">
        <v>20200122</v>
      </c>
      <c r="S1160" s="13" t="s">
        <v>25</v>
      </c>
      <c r="T1160" s="24" t="s">
        <v>1277</v>
      </c>
      <c r="U1160" s="25"/>
    </row>
    <row r="1161" s="2" customFormat="1" spans="1:21">
      <c r="A1161" s="12">
        <v>1158</v>
      </c>
      <c r="B1161" s="13" t="s">
        <v>1316</v>
      </c>
      <c r="C1161" s="13" t="s">
        <v>39</v>
      </c>
      <c r="D1161" s="13">
        <v>20200120</v>
      </c>
      <c r="E1161" s="13">
        <v>20200120</v>
      </c>
      <c r="F1161" s="13" t="s">
        <v>29</v>
      </c>
      <c r="G1161" s="14">
        <v>145.2</v>
      </c>
      <c r="H1161" s="14">
        <v>0</v>
      </c>
      <c r="I1161" s="14">
        <v>20.33</v>
      </c>
      <c r="J1161" s="14">
        <v>0</v>
      </c>
      <c r="K1161" s="14">
        <v>145.2</v>
      </c>
      <c r="L1161" s="14">
        <v>116.16</v>
      </c>
      <c r="M1161" s="14">
        <v>0</v>
      </c>
      <c r="N1161" s="17"/>
      <c r="O1161" s="17"/>
      <c r="P1161" s="17"/>
      <c r="Q1161" s="23">
        <f>(H1161+I1161+J1161+L1161+M1161+N1161+O1161+P1161)/K1161</f>
        <v>0.940013774104683</v>
      </c>
      <c r="R1161" s="13">
        <v>20200120</v>
      </c>
      <c r="S1161" s="13" t="s">
        <v>25</v>
      </c>
      <c r="T1161" s="24" t="s">
        <v>1277</v>
      </c>
      <c r="U1161" s="25"/>
    </row>
    <row r="1162" s="2" customFormat="1" ht="14.4" spans="1:21">
      <c r="A1162" s="12">
        <v>1159</v>
      </c>
      <c r="B1162" s="13" t="s">
        <v>1317</v>
      </c>
      <c r="C1162" s="13" t="s">
        <v>39</v>
      </c>
      <c r="D1162" s="13">
        <v>20200116</v>
      </c>
      <c r="E1162" s="13">
        <v>20200116</v>
      </c>
      <c r="F1162" s="13" t="s">
        <v>24</v>
      </c>
      <c r="G1162" s="14">
        <v>356.76</v>
      </c>
      <c r="H1162" s="14">
        <v>0</v>
      </c>
      <c r="I1162" s="14">
        <v>49</v>
      </c>
      <c r="J1162" s="14">
        <v>0</v>
      </c>
      <c r="K1162" s="14">
        <v>396.4</v>
      </c>
      <c r="L1162" s="14">
        <v>280</v>
      </c>
      <c r="M1162" s="14">
        <v>0</v>
      </c>
      <c r="N1162" s="17">
        <v>67.4</v>
      </c>
      <c r="O1162" s="17"/>
      <c r="P1162" s="17"/>
      <c r="Q1162" s="23">
        <f>(H1162+I1162+J1162+L1162+M1162+N1162+O1162+P1162)/K1162</f>
        <v>1</v>
      </c>
      <c r="R1162" s="13">
        <v>20200116</v>
      </c>
      <c r="S1162" s="13" t="s">
        <v>25</v>
      </c>
      <c r="T1162" s="26" t="s">
        <v>1277</v>
      </c>
      <c r="U1162" s="26" t="s">
        <v>40</v>
      </c>
    </row>
    <row r="1163" s="2" customFormat="1" spans="1:21">
      <c r="A1163" s="12">
        <v>1160</v>
      </c>
      <c r="B1163" s="13" t="s">
        <v>1318</v>
      </c>
      <c r="C1163" s="13" t="s">
        <v>39</v>
      </c>
      <c r="D1163" s="13">
        <v>20200130</v>
      </c>
      <c r="E1163" s="13">
        <v>20200130</v>
      </c>
      <c r="F1163" s="13" t="s">
        <v>24</v>
      </c>
      <c r="G1163" s="14">
        <v>523.5</v>
      </c>
      <c r="H1163" s="14">
        <v>0</v>
      </c>
      <c r="I1163" s="14">
        <v>49</v>
      </c>
      <c r="J1163" s="14">
        <v>89.8</v>
      </c>
      <c r="K1163" s="14">
        <v>523.5</v>
      </c>
      <c r="L1163" s="14">
        <v>280</v>
      </c>
      <c r="M1163" s="14">
        <v>0</v>
      </c>
      <c r="N1163" s="17"/>
      <c r="O1163" s="17"/>
      <c r="P1163" s="17"/>
      <c r="Q1163" s="23">
        <f>(H1163+I1163+J1163+L1163+M1163+N1163+O1163+P1163)/K1163</f>
        <v>0.8</v>
      </c>
      <c r="R1163" s="13">
        <v>20200130</v>
      </c>
      <c r="S1163" s="13" t="s">
        <v>25</v>
      </c>
      <c r="T1163" s="24" t="s">
        <v>1277</v>
      </c>
      <c r="U1163" s="25"/>
    </row>
    <row r="1164" s="2" customFormat="1" spans="1:21">
      <c r="A1164" s="12">
        <v>1161</v>
      </c>
      <c r="B1164" s="13" t="s">
        <v>1319</v>
      </c>
      <c r="C1164" s="13" t="s">
        <v>42</v>
      </c>
      <c r="D1164" s="13">
        <v>20200116</v>
      </c>
      <c r="E1164" s="13">
        <v>20200116</v>
      </c>
      <c r="F1164" s="13" t="s">
        <v>43</v>
      </c>
      <c r="G1164" s="14">
        <v>442.66</v>
      </c>
      <c r="H1164" s="14">
        <v>0</v>
      </c>
      <c r="I1164" s="14">
        <v>15.49</v>
      </c>
      <c r="J1164" s="14">
        <v>0</v>
      </c>
      <c r="K1164" s="14">
        <v>443.16</v>
      </c>
      <c r="L1164" s="14">
        <v>420.53</v>
      </c>
      <c r="M1164" s="14">
        <v>0</v>
      </c>
      <c r="N1164" s="17"/>
      <c r="O1164" s="17"/>
      <c r="P1164" s="17"/>
      <c r="Q1164" s="23">
        <f>(H1164+I1164+J1164+L1164+M1164+N1164+O1164+P1164)/K1164</f>
        <v>0.983888437584619</v>
      </c>
      <c r="R1164" s="13">
        <v>20200116</v>
      </c>
      <c r="S1164" s="13" t="s">
        <v>25</v>
      </c>
      <c r="T1164" s="24" t="s">
        <v>1277</v>
      </c>
      <c r="U1164" s="25"/>
    </row>
    <row r="1165" s="2" customFormat="1" spans="1:21">
      <c r="A1165" s="12">
        <v>1162</v>
      </c>
      <c r="B1165" s="13" t="s">
        <v>1320</v>
      </c>
      <c r="C1165" s="13" t="s">
        <v>96</v>
      </c>
      <c r="D1165" s="13">
        <v>20200123</v>
      </c>
      <c r="E1165" s="13">
        <v>20200123</v>
      </c>
      <c r="F1165" s="13" t="s">
        <v>303</v>
      </c>
      <c r="G1165" s="14">
        <v>165.29</v>
      </c>
      <c r="H1165" s="14">
        <v>0</v>
      </c>
      <c r="I1165" s="14">
        <v>5.79</v>
      </c>
      <c r="J1165" s="14">
        <v>0</v>
      </c>
      <c r="K1165" s="14">
        <v>165.29</v>
      </c>
      <c r="L1165" s="14">
        <v>157.03</v>
      </c>
      <c r="M1165" s="14">
        <v>0</v>
      </c>
      <c r="N1165" s="17"/>
      <c r="O1165" s="17"/>
      <c r="P1165" s="17"/>
      <c r="Q1165" s="23">
        <f>(H1165+I1165+J1165+L1165+M1165+N1165+O1165+P1165)/K1165</f>
        <v>0.985056567245447</v>
      </c>
      <c r="R1165" s="13">
        <v>20200123</v>
      </c>
      <c r="S1165" s="13" t="s">
        <v>25</v>
      </c>
      <c r="T1165" s="24" t="s">
        <v>1277</v>
      </c>
      <c r="U1165" s="25"/>
    </row>
    <row r="1166" s="2" customFormat="1" spans="1:21">
      <c r="A1166" s="12">
        <v>1163</v>
      </c>
      <c r="B1166" s="13" t="s">
        <v>1321</v>
      </c>
      <c r="C1166" s="13" t="s">
        <v>1028</v>
      </c>
      <c r="D1166" s="13">
        <v>20200121</v>
      </c>
      <c r="E1166" s="13">
        <v>20200101</v>
      </c>
      <c r="F1166" s="13" t="s">
        <v>29</v>
      </c>
      <c r="G1166" s="14">
        <v>2263.13</v>
      </c>
      <c r="H1166" s="14">
        <v>0</v>
      </c>
      <c r="I1166" s="14">
        <v>308.01</v>
      </c>
      <c r="J1166" s="14">
        <v>0</v>
      </c>
      <c r="K1166" s="14">
        <v>2307.8</v>
      </c>
      <c r="L1166" s="14">
        <v>1823.12</v>
      </c>
      <c r="M1166" s="14">
        <v>0</v>
      </c>
      <c r="N1166" s="17"/>
      <c r="O1166" s="17"/>
      <c r="P1166" s="17"/>
      <c r="Q1166" s="23">
        <f>(H1166+I1166+J1166+L1166+M1166+N1166+O1166+P1166)/K1166</f>
        <v>0.923446572493284</v>
      </c>
      <c r="R1166" s="13">
        <v>20200122</v>
      </c>
      <c r="S1166" s="13" t="s">
        <v>30</v>
      </c>
      <c r="T1166" s="24" t="s">
        <v>1277</v>
      </c>
      <c r="U1166" s="25"/>
    </row>
    <row r="1167" s="2" customFormat="1" spans="1:21">
      <c r="A1167" s="12">
        <v>1164</v>
      </c>
      <c r="B1167" s="13" t="s">
        <v>1322</v>
      </c>
      <c r="C1167" s="13" t="s">
        <v>62</v>
      </c>
      <c r="D1167" s="13">
        <v>20200108</v>
      </c>
      <c r="E1167" s="13">
        <v>20200104</v>
      </c>
      <c r="F1167" s="13" t="s">
        <v>24</v>
      </c>
      <c r="G1167" s="14">
        <v>8059.74</v>
      </c>
      <c r="H1167" s="14">
        <v>0</v>
      </c>
      <c r="I1167" s="14">
        <v>1128.36</v>
      </c>
      <c r="J1167" s="14">
        <v>1166.86</v>
      </c>
      <c r="K1167" s="14">
        <v>9714.45</v>
      </c>
      <c r="L1167" s="14">
        <v>6447.79</v>
      </c>
      <c r="M1167" s="14">
        <v>0</v>
      </c>
      <c r="N1167" s="17"/>
      <c r="O1167" s="17"/>
      <c r="P1167" s="17"/>
      <c r="Q1167" s="23">
        <f>(H1167+I1167+J1167+L1167+M1167+N1167+O1167+P1167)/K1167</f>
        <v>0.900000514697178</v>
      </c>
      <c r="R1167" s="13">
        <v>20200122</v>
      </c>
      <c r="S1167" s="13" t="s">
        <v>33</v>
      </c>
      <c r="T1167" s="24" t="s">
        <v>1277</v>
      </c>
      <c r="U1167" s="25"/>
    </row>
    <row r="1168" s="2" customFormat="1" spans="1:21">
      <c r="A1168" s="12">
        <v>1165</v>
      </c>
      <c r="B1168" s="13" t="s">
        <v>1323</v>
      </c>
      <c r="C1168" s="13" t="s">
        <v>28</v>
      </c>
      <c r="D1168" s="13">
        <v>20200121</v>
      </c>
      <c r="E1168" s="13">
        <v>20200101</v>
      </c>
      <c r="F1168" s="13" t="s">
        <v>29</v>
      </c>
      <c r="G1168" s="14">
        <v>3482.86</v>
      </c>
      <c r="H1168" s="14">
        <v>0</v>
      </c>
      <c r="I1168" s="14">
        <v>456.89</v>
      </c>
      <c r="J1168" s="14">
        <v>0</v>
      </c>
      <c r="K1168" s="14">
        <v>3525.35</v>
      </c>
      <c r="L1168" s="14">
        <v>2830.17</v>
      </c>
      <c r="M1168" s="14">
        <v>0</v>
      </c>
      <c r="N1168" s="17"/>
      <c r="O1168" s="17"/>
      <c r="P1168" s="17"/>
      <c r="Q1168" s="23">
        <f>(H1168+I1168+J1168+L1168+M1168+N1168+O1168+P1168)/K1168</f>
        <v>0.932406711390358</v>
      </c>
      <c r="R1168" s="13">
        <v>20200123</v>
      </c>
      <c r="S1168" s="13" t="s">
        <v>30</v>
      </c>
      <c r="T1168" s="24" t="s">
        <v>1277</v>
      </c>
      <c r="U1168" s="25"/>
    </row>
    <row r="1169" s="2" customFormat="1" spans="1:21">
      <c r="A1169" s="12">
        <v>1166</v>
      </c>
      <c r="B1169" s="13" t="s">
        <v>1324</v>
      </c>
      <c r="C1169" s="13" t="s">
        <v>72</v>
      </c>
      <c r="D1169" s="13">
        <v>20200121</v>
      </c>
      <c r="E1169" s="13">
        <v>20200101</v>
      </c>
      <c r="F1169" s="13" t="s">
        <v>29</v>
      </c>
      <c r="G1169" s="14">
        <v>4728.17</v>
      </c>
      <c r="H1169" s="14">
        <v>0</v>
      </c>
      <c r="I1169" s="14">
        <v>661.94</v>
      </c>
      <c r="J1169" s="14">
        <v>0</v>
      </c>
      <c r="K1169" s="14">
        <v>4822.88</v>
      </c>
      <c r="L1169" s="14">
        <v>3782.54</v>
      </c>
      <c r="M1169" s="14">
        <v>0</v>
      </c>
      <c r="N1169" s="17"/>
      <c r="O1169" s="17"/>
      <c r="P1169" s="17"/>
      <c r="Q1169" s="23">
        <f>(H1169+I1169+J1169+L1169+M1169+N1169+O1169+P1169)/K1169</f>
        <v>0.921540656205421</v>
      </c>
      <c r="R1169" s="13">
        <v>20200123</v>
      </c>
      <c r="S1169" s="13" t="s">
        <v>33</v>
      </c>
      <c r="T1169" s="24" t="s">
        <v>1277</v>
      </c>
      <c r="U1169" s="25"/>
    </row>
    <row r="1170" s="2" customFormat="1" spans="1:21">
      <c r="A1170" s="12">
        <v>1167</v>
      </c>
      <c r="B1170" s="13" t="s">
        <v>63</v>
      </c>
      <c r="C1170" s="13" t="s">
        <v>211</v>
      </c>
      <c r="D1170" s="13">
        <v>20200115</v>
      </c>
      <c r="E1170" s="13">
        <v>20200109</v>
      </c>
      <c r="F1170" s="13" t="s">
        <v>76</v>
      </c>
      <c r="G1170" s="14">
        <v>4687.1</v>
      </c>
      <c r="H1170" s="14">
        <v>0</v>
      </c>
      <c r="I1170" s="14">
        <v>937.42</v>
      </c>
      <c r="J1170" s="14">
        <v>368.52</v>
      </c>
      <c r="K1170" s="14">
        <v>5055.62</v>
      </c>
      <c r="L1170" s="14">
        <v>3749.68</v>
      </c>
      <c r="M1170" s="14">
        <v>0</v>
      </c>
      <c r="N1170" s="17"/>
      <c r="O1170" s="17"/>
      <c r="P1170" s="17"/>
      <c r="Q1170" s="23">
        <f>(H1170+I1170+J1170+L1170+M1170+N1170+O1170+P1170)/K1170</f>
        <v>1</v>
      </c>
      <c r="R1170" s="13">
        <v>20200122</v>
      </c>
      <c r="S1170" s="13" t="s">
        <v>33</v>
      </c>
      <c r="T1170" s="24" t="s">
        <v>1281</v>
      </c>
      <c r="U1170" s="25"/>
    </row>
    <row r="1171" s="2" customFormat="1" spans="1:21">
      <c r="A1171" s="12">
        <v>1168</v>
      </c>
      <c r="B1171" s="13" t="s">
        <v>1325</v>
      </c>
      <c r="C1171" s="13" t="s">
        <v>28</v>
      </c>
      <c r="D1171" s="13">
        <v>20200121</v>
      </c>
      <c r="E1171" s="13">
        <v>20200101</v>
      </c>
      <c r="F1171" s="13" t="s">
        <v>29</v>
      </c>
      <c r="G1171" s="14">
        <v>2685</v>
      </c>
      <c r="H1171" s="14">
        <v>0</v>
      </c>
      <c r="I1171" s="14">
        <v>365.81</v>
      </c>
      <c r="J1171" s="14">
        <v>0</v>
      </c>
      <c r="K1171" s="14">
        <v>2728.87</v>
      </c>
      <c r="L1171" s="14">
        <v>2162.41</v>
      </c>
      <c r="M1171" s="14">
        <v>0</v>
      </c>
      <c r="N1171" s="17"/>
      <c r="O1171" s="17"/>
      <c r="P1171" s="17"/>
      <c r="Q1171" s="23">
        <f>(H1171+I1171+J1171+L1171+M1171+N1171+O1171+P1171)/K1171</f>
        <v>0.9264713965854</v>
      </c>
      <c r="R1171" s="13">
        <v>20200122</v>
      </c>
      <c r="S1171" s="13" t="s">
        <v>30</v>
      </c>
      <c r="T1171" s="24" t="s">
        <v>1277</v>
      </c>
      <c r="U1171" s="25"/>
    </row>
    <row r="1172" s="2" customFormat="1" ht="14.4" spans="1:21">
      <c r="A1172" s="12">
        <v>1169</v>
      </c>
      <c r="B1172" s="13" t="s">
        <v>1326</v>
      </c>
      <c r="C1172" s="13" t="s">
        <v>39</v>
      </c>
      <c r="D1172" s="13">
        <v>20200120</v>
      </c>
      <c r="E1172" s="13">
        <v>20200120</v>
      </c>
      <c r="F1172" s="13" t="s">
        <v>24</v>
      </c>
      <c r="G1172" s="14">
        <v>696.04</v>
      </c>
      <c r="H1172" s="14">
        <v>0</v>
      </c>
      <c r="I1172" s="14">
        <v>49</v>
      </c>
      <c r="J1172" s="14">
        <v>227.83</v>
      </c>
      <c r="K1172" s="14">
        <v>696.04</v>
      </c>
      <c r="L1172" s="14">
        <v>280</v>
      </c>
      <c r="M1172" s="14">
        <v>0</v>
      </c>
      <c r="N1172" s="17">
        <v>139.21</v>
      </c>
      <c r="O1172" s="17"/>
      <c r="P1172" s="17"/>
      <c r="Q1172" s="23">
        <f>(H1172+I1172+J1172+L1172+M1172+N1172+O1172+P1172)/K1172</f>
        <v>1</v>
      </c>
      <c r="R1172" s="13">
        <v>20200120</v>
      </c>
      <c r="S1172" s="13" t="s">
        <v>25</v>
      </c>
      <c r="T1172" s="24" t="s">
        <v>1277</v>
      </c>
      <c r="U1172" s="26" t="s">
        <v>40</v>
      </c>
    </row>
    <row r="1173" s="2" customFormat="1" ht="14.4" spans="1:21">
      <c r="A1173" s="12">
        <v>1170</v>
      </c>
      <c r="B1173" s="13" t="s">
        <v>1327</v>
      </c>
      <c r="C1173" s="13" t="s">
        <v>39</v>
      </c>
      <c r="D1173" s="13">
        <v>20200120</v>
      </c>
      <c r="E1173" s="13">
        <v>20200120</v>
      </c>
      <c r="F1173" s="13" t="s">
        <v>24</v>
      </c>
      <c r="G1173" s="14">
        <v>776.37</v>
      </c>
      <c r="H1173" s="14">
        <v>0</v>
      </c>
      <c r="I1173" s="14">
        <v>49</v>
      </c>
      <c r="J1173" s="14">
        <v>315.88</v>
      </c>
      <c r="K1173" s="14">
        <v>806.1</v>
      </c>
      <c r="L1173" s="14">
        <v>280</v>
      </c>
      <c r="M1173" s="14">
        <v>0</v>
      </c>
      <c r="N1173" s="17">
        <v>161.22</v>
      </c>
      <c r="O1173" s="17"/>
      <c r="P1173" s="17"/>
      <c r="Q1173" s="23">
        <f>(H1173+I1173+J1173+L1173+M1173+N1173+O1173+P1173)/K1173</f>
        <v>1</v>
      </c>
      <c r="R1173" s="13">
        <v>20200120</v>
      </c>
      <c r="S1173" s="13" t="s">
        <v>25</v>
      </c>
      <c r="T1173" s="24" t="s">
        <v>1277</v>
      </c>
      <c r="U1173" s="26" t="s">
        <v>40</v>
      </c>
    </row>
    <row r="1174" s="2" customFormat="1" spans="1:21">
      <c r="A1174" s="12">
        <v>1171</v>
      </c>
      <c r="B1174" s="13" t="s">
        <v>1328</v>
      </c>
      <c r="C1174" s="13" t="s">
        <v>39</v>
      </c>
      <c r="D1174" s="13">
        <v>20200119</v>
      </c>
      <c r="E1174" s="13">
        <v>20200119</v>
      </c>
      <c r="F1174" s="13" t="s">
        <v>29</v>
      </c>
      <c r="G1174" s="14">
        <v>442.8</v>
      </c>
      <c r="H1174" s="14">
        <v>0</v>
      </c>
      <c r="I1174" s="14">
        <v>49</v>
      </c>
      <c r="J1174" s="14">
        <v>25.24</v>
      </c>
      <c r="K1174" s="14">
        <v>442.8</v>
      </c>
      <c r="L1174" s="14">
        <v>280</v>
      </c>
      <c r="M1174" s="14">
        <v>0</v>
      </c>
      <c r="N1174" s="17"/>
      <c r="O1174" s="17"/>
      <c r="P1174" s="17"/>
      <c r="Q1174" s="23">
        <f>(H1174+I1174+J1174+L1174+M1174+N1174+O1174+P1174)/K1174</f>
        <v>0.8</v>
      </c>
      <c r="R1174" s="13">
        <v>20200119</v>
      </c>
      <c r="S1174" s="13" t="s">
        <v>25</v>
      </c>
      <c r="T1174" s="24" t="s">
        <v>1277</v>
      </c>
      <c r="U1174" s="25"/>
    </row>
    <row r="1175" s="2" customFormat="1" spans="1:21">
      <c r="A1175" s="12">
        <v>1172</v>
      </c>
      <c r="B1175" s="13" t="s">
        <v>1329</v>
      </c>
      <c r="C1175" s="13" t="s">
        <v>28</v>
      </c>
      <c r="D1175" s="13">
        <v>20200121</v>
      </c>
      <c r="E1175" s="13">
        <v>20200101</v>
      </c>
      <c r="F1175" s="13" t="s">
        <v>29</v>
      </c>
      <c r="G1175" s="14">
        <v>2855.96</v>
      </c>
      <c r="H1175" s="14">
        <v>0</v>
      </c>
      <c r="I1175" s="14">
        <v>381.11</v>
      </c>
      <c r="J1175" s="14">
        <v>0</v>
      </c>
      <c r="K1175" s="14">
        <v>2904.26</v>
      </c>
      <c r="L1175" s="14">
        <v>2311.52</v>
      </c>
      <c r="M1175" s="14">
        <v>0</v>
      </c>
      <c r="N1175" s="17"/>
      <c r="O1175" s="17"/>
      <c r="P1175" s="17"/>
      <c r="Q1175" s="23">
        <f>(H1175+I1175+J1175+L1175+M1175+N1175+O1175+P1175)/K1175</f>
        <v>0.927131179715315</v>
      </c>
      <c r="R1175" s="13">
        <v>20200122</v>
      </c>
      <c r="S1175" s="13" t="s">
        <v>30</v>
      </c>
      <c r="T1175" s="24" t="s">
        <v>1277</v>
      </c>
      <c r="U1175" s="25"/>
    </row>
    <row r="1176" s="2" customFormat="1" spans="1:21">
      <c r="A1176" s="12">
        <v>1173</v>
      </c>
      <c r="B1176" s="13" t="s">
        <v>1330</v>
      </c>
      <c r="C1176" s="13" t="s">
        <v>60</v>
      </c>
      <c r="D1176" s="13">
        <v>20200119</v>
      </c>
      <c r="E1176" s="13">
        <v>20200119</v>
      </c>
      <c r="F1176" s="13" t="s">
        <v>76</v>
      </c>
      <c r="G1176" s="14">
        <v>243.9</v>
      </c>
      <c r="H1176" s="14">
        <v>0</v>
      </c>
      <c r="I1176" s="14">
        <v>34.15</v>
      </c>
      <c r="J1176" s="14">
        <v>0</v>
      </c>
      <c r="K1176" s="14">
        <v>244.6</v>
      </c>
      <c r="L1176" s="14">
        <v>195.12</v>
      </c>
      <c r="M1176" s="14">
        <v>0</v>
      </c>
      <c r="N1176" s="17"/>
      <c r="O1176" s="17"/>
      <c r="P1176" s="17"/>
      <c r="Q1176" s="23">
        <f>(H1176+I1176+J1176+L1176+M1176+N1176+O1176+P1176)/K1176</f>
        <v>0.93732624693377</v>
      </c>
      <c r="R1176" s="13">
        <v>20200119</v>
      </c>
      <c r="S1176" s="13" t="s">
        <v>25</v>
      </c>
      <c r="T1176" s="24" t="s">
        <v>1277</v>
      </c>
      <c r="U1176" s="25"/>
    </row>
    <row r="1177" s="2" customFormat="1" ht="14.4" spans="1:21">
      <c r="A1177" s="12">
        <v>1174</v>
      </c>
      <c r="B1177" s="13" t="s">
        <v>1331</v>
      </c>
      <c r="C1177" s="13" t="s">
        <v>39</v>
      </c>
      <c r="D1177" s="13">
        <v>20200119</v>
      </c>
      <c r="E1177" s="13">
        <v>20200119</v>
      </c>
      <c r="F1177" s="13" t="s">
        <v>24</v>
      </c>
      <c r="G1177" s="14">
        <v>247.6</v>
      </c>
      <c r="H1177" s="14">
        <v>0</v>
      </c>
      <c r="I1177" s="14">
        <v>34.66</v>
      </c>
      <c r="J1177" s="14">
        <v>0</v>
      </c>
      <c r="K1177" s="14">
        <v>247.6</v>
      </c>
      <c r="L1177" s="14">
        <v>198.08</v>
      </c>
      <c r="M1177" s="14">
        <v>0</v>
      </c>
      <c r="N1177" s="17">
        <v>14.86</v>
      </c>
      <c r="O1177" s="17"/>
      <c r="P1177" s="17"/>
      <c r="Q1177" s="23">
        <f>(H1177+I1177+J1177+L1177+M1177+N1177+O1177+P1177)/K1177</f>
        <v>1</v>
      </c>
      <c r="R1177" s="13">
        <v>20200119</v>
      </c>
      <c r="S1177" s="13" t="s">
        <v>25</v>
      </c>
      <c r="T1177" s="26" t="s">
        <v>1277</v>
      </c>
      <c r="U1177" s="26" t="s">
        <v>40</v>
      </c>
    </row>
    <row r="1178" s="2" customFormat="1" spans="1:21">
      <c r="A1178" s="12">
        <v>1175</v>
      </c>
      <c r="B1178" s="13" t="s">
        <v>1332</v>
      </c>
      <c r="C1178" s="13" t="s">
        <v>23</v>
      </c>
      <c r="D1178" s="13">
        <v>20200122</v>
      </c>
      <c r="E1178" s="13">
        <v>20200122</v>
      </c>
      <c r="F1178" s="13" t="s">
        <v>24</v>
      </c>
      <c r="G1178" s="14">
        <v>430.69</v>
      </c>
      <c r="H1178" s="14">
        <v>0</v>
      </c>
      <c r="I1178" s="14">
        <v>56</v>
      </c>
      <c r="J1178" s="14">
        <v>0</v>
      </c>
      <c r="K1178" s="14">
        <v>430.69</v>
      </c>
      <c r="L1178" s="14">
        <v>320</v>
      </c>
      <c r="M1178" s="14">
        <v>0</v>
      </c>
      <c r="N1178" s="17"/>
      <c r="O1178" s="17"/>
      <c r="P1178" s="17"/>
      <c r="Q1178" s="23">
        <f>(H1178+I1178+J1178+L1178+M1178+N1178+O1178+P1178)/K1178</f>
        <v>0.873017715758434</v>
      </c>
      <c r="R1178" s="13">
        <v>20200122</v>
      </c>
      <c r="S1178" s="13" t="s">
        <v>25</v>
      </c>
      <c r="T1178" s="24" t="s">
        <v>1277</v>
      </c>
      <c r="U1178" s="25"/>
    </row>
    <row r="1179" s="2" customFormat="1" spans="1:21">
      <c r="A1179" s="12">
        <v>1176</v>
      </c>
      <c r="B1179" s="13" t="s">
        <v>1333</v>
      </c>
      <c r="C1179" s="13" t="s">
        <v>28</v>
      </c>
      <c r="D1179" s="13">
        <v>20200121</v>
      </c>
      <c r="E1179" s="13">
        <v>20200101</v>
      </c>
      <c r="F1179" s="13" t="s">
        <v>29</v>
      </c>
      <c r="G1179" s="14">
        <v>2940.34</v>
      </c>
      <c r="H1179" s="14">
        <v>0</v>
      </c>
      <c r="I1179" s="14">
        <v>410.64</v>
      </c>
      <c r="J1179" s="14">
        <v>0</v>
      </c>
      <c r="K1179" s="14">
        <v>2988.2</v>
      </c>
      <c r="L1179" s="14">
        <v>2353.71</v>
      </c>
      <c r="M1179" s="14">
        <v>0</v>
      </c>
      <c r="N1179" s="17"/>
      <c r="O1179" s="17"/>
      <c r="P1179" s="17"/>
      <c r="Q1179" s="23">
        <f>(H1179+I1179+J1179+L1179+M1179+N1179+O1179+P1179)/K1179</f>
        <v>0.925088682149789</v>
      </c>
      <c r="R1179" s="13">
        <v>20200123</v>
      </c>
      <c r="S1179" s="13" t="s">
        <v>30</v>
      </c>
      <c r="T1179" s="24" t="s">
        <v>1277</v>
      </c>
      <c r="U1179" s="25"/>
    </row>
    <row r="1180" s="2" customFormat="1" spans="1:21">
      <c r="A1180" s="12">
        <v>1177</v>
      </c>
      <c r="B1180" s="13" t="s">
        <v>1334</v>
      </c>
      <c r="C1180" s="13" t="s">
        <v>1272</v>
      </c>
      <c r="D1180" s="13">
        <v>20200120</v>
      </c>
      <c r="E1180" s="13">
        <v>20200116</v>
      </c>
      <c r="F1180" s="13" t="s">
        <v>43</v>
      </c>
      <c r="G1180" s="14">
        <v>1847.81</v>
      </c>
      <c r="H1180" s="14">
        <v>0</v>
      </c>
      <c r="I1180" s="14">
        <v>71.14</v>
      </c>
      <c r="J1180" s="14">
        <v>0</v>
      </c>
      <c r="K1180" s="14">
        <v>1973.29</v>
      </c>
      <c r="L1180" s="14">
        <v>1755.42</v>
      </c>
      <c r="M1180" s="14">
        <v>0</v>
      </c>
      <c r="N1180" s="17"/>
      <c r="O1180" s="17"/>
      <c r="P1180" s="17"/>
      <c r="Q1180" s="23">
        <f>(H1180+I1180+J1180+L1180+M1180+N1180+O1180+P1180)/K1180</f>
        <v>0.925641948218458</v>
      </c>
      <c r="R1180" s="13">
        <v>20200120</v>
      </c>
      <c r="S1180" s="13" t="s">
        <v>33</v>
      </c>
      <c r="T1180" s="24" t="s">
        <v>1277</v>
      </c>
      <c r="U1180" s="25"/>
    </row>
    <row r="1181" s="2" customFormat="1" spans="1:21">
      <c r="A1181" s="12">
        <v>1178</v>
      </c>
      <c r="B1181" s="13" t="s">
        <v>1335</v>
      </c>
      <c r="C1181" s="13" t="s">
        <v>72</v>
      </c>
      <c r="D1181" s="13">
        <v>20200122</v>
      </c>
      <c r="E1181" s="13">
        <v>20200118</v>
      </c>
      <c r="F1181" s="13" t="s">
        <v>76</v>
      </c>
      <c r="G1181" s="14">
        <v>6779.69</v>
      </c>
      <c r="H1181" s="14">
        <v>0</v>
      </c>
      <c r="I1181" s="14">
        <v>1346.66</v>
      </c>
      <c r="J1181" s="14">
        <v>197.54</v>
      </c>
      <c r="K1181" s="14">
        <v>6977.24</v>
      </c>
      <c r="L1181" s="14">
        <v>5433.04</v>
      </c>
      <c r="M1181" s="14">
        <v>0</v>
      </c>
      <c r="N1181" s="17"/>
      <c r="O1181" s="17"/>
      <c r="P1181" s="17"/>
      <c r="Q1181" s="23">
        <f>(H1181+I1181+J1181+L1181+M1181+N1181+O1181+P1181)/K1181</f>
        <v>1</v>
      </c>
      <c r="R1181" s="13">
        <v>20200123</v>
      </c>
      <c r="S1181" s="13" t="s">
        <v>33</v>
      </c>
      <c r="T1181" s="24" t="s">
        <v>1281</v>
      </c>
      <c r="U1181" s="25"/>
    </row>
    <row r="1182" s="2" customFormat="1" spans="1:21">
      <c r="A1182" s="12">
        <v>1179</v>
      </c>
      <c r="B1182" s="13" t="s">
        <v>1336</v>
      </c>
      <c r="C1182" s="13" t="s">
        <v>1337</v>
      </c>
      <c r="D1182" s="13">
        <v>20200110</v>
      </c>
      <c r="E1182" s="13">
        <v>20200108</v>
      </c>
      <c r="F1182" s="13" t="s">
        <v>76</v>
      </c>
      <c r="G1182" s="14">
        <v>1788.13</v>
      </c>
      <c r="H1182" s="14">
        <v>0</v>
      </c>
      <c r="I1182" s="14">
        <v>245.42</v>
      </c>
      <c r="J1182" s="14">
        <v>0</v>
      </c>
      <c r="K1182" s="14">
        <v>1864.03</v>
      </c>
      <c r="L1182" s="14">
        <v>1437.53</v>
      </c>
      <c r="M1182" s="14">
        <v>0</v>
      </c>
      <c r="N1182" s="17"/>
      <c r="O1182" s="17"/>
      <c r="P1182" s="17"/>
      <c r="Q1182" s="23">
        <f>(H1182+I1182+J1182+L1182+M1182+N1182+O1182+P1182)/K1182</f>
        <v>0.902855640735396</v>
      </c>
      <c r="R1182" s="13">
        <v>20200121</v>
      </c>
      <c r="S1182" s="13" t="s">
        <v>33</v>
      </c>
      <c r="T1182" s="24" t="s">
        <v>1277</v>
      </c>
      <c r="U1182" s="25"/>
    </row>
    <row r="1183" s="2" customFormat="1" spans="1:21">
      <c r="A1183" s="12">
        <v>1180</v>
      </c>
      <c r="B1183" s="13" t="s">
        <v>1338</v>
      </c>
      <c r="C1183" s="13" t="s">
        <v>28</v>
      </c>
      <c r="D1183" s="13">
        <v>20200121</v>
      </c>
      <c r="E1183" s="13">
        <v>20200101</v>
      </c>
      <c r="F1183" s="13" t="s">
        <v>29</v>
      </c>
      <c r="G1183" s="14">
        <v>2698.43</v>
      </c>
      <c r="H1183" s="14">
        <v>0</v>
      </c>
      <c r="I1183" s="14">
        <v>346.06</v>
      </c>
      <c r="J1183" s="14">
        <v>0</v>
      </c>
      <c r="K1183" s="14">
        <v>2726.59</v>
      </c>
      <c r="L1183" s="14">
        <v>2204.05</v>
      </c>
      <c r="M1183" s="14">
        <v>0</v>
      </c>
      <c r="N1183" s="17"/>
      <c r="O1183" s="17"/>
      <c r="P1183" s="17"/>
      <c r="Q1183" s="23">
        <f>(H1183+I1183+J1183+L1183+M1183+N1183+O1183+P1183)/K1183</f>
        <v>0.935274463707415</v>
      </c>
      <c r="R1183" s="13">
        <v>20200121</v>
      </c>
      <c r="S1183" s="13" t="s">
        <v>30</v>
      </c>
      <c r="T1183" s="24" t="s">
        <v>1277</v>
      </c>
      <c r="U1183" s="25"/>
    </row>
    <row r="1184" s="2" customFormat="1" spans="1:21">
      <c r="A1184" s="12">
        <v>1181</v>
      </c>
      <c r="B1184" s="13" t="s">
        <v>1339</v>
      </c>
      <c r="C1184" s="13" t="s">
        <v>28</v>
      </c>
      <c r="D1184" s="13">
        <v>20200121</v>
      </c>
      <c r="E1184" s="13">
        <v>20200101</v>
      </c>
      <c r="F1184" s="13" t="s">
        <v>29</v>
      </c>
      <c r="G1184" s="14">
        <v>2290.65</v>
      </c>
      <c r="H1184" s="14">
        <v>0</v>
      </c>
      <c r="I1184" s="14">
        <v>311.86</v>
      </c>
      <c r="J1184" s="14">
        <v>0</v>
      </c>
      <c r="K1184" s="14">
        <v>2317.6</v>
      </c>
      <c r="L1184" s="14">
        <v>1845.13</v>
      </c>
      <c r="M1184" s="14">
        <v>0</v>
      </c>
      <c r="N1184" s="17"/>
      <c r="O1184" s="17"/>
      <c r="P1184" s="17"/>
      <c r="Q1184" s="23">
        <f>(H1184+I1184+J1184+L1184+M1184+N1184+O1184+P1184)/K1184</f>
        <v>0.930699861926131</v>
      </c>
      <c r="R1184" s="13">
        <v>20200121</v>
      </c>
      <c r="S1184" s="13" t="s">
        <v>30</v>
      </c>
      <c r="T1184" s="24" t="s">
        <v>1277</v>
      </c>
      <c r="U1184" s="25"/>
    </row>
    <row r="1185" s="2" customFormat="1" ht="14.4" spans="1:21">
      <c r="A1185" s="12">
        <v>1182</v>
      </c>
      <c r="B1185" s="13" t="s">
        <v>1340</v>
      </c>
      <c r="C1185" s="13" t="s">
        <v>39</v>
      </c>
      <c r="D1185" s="13">
        <v>20200116</v>
      </c>
      <c r="E1185" s="13">
        <v>20200116</v>
      </c>
      <c r="F1185" s="13" t="s">
        <v>24</v>
      </c>
      <c r="G1185" s="14">
        <v>533.92</v>
      </c>
      <c r="H1185" s="14">
        <v>0</v>
      </c>
      <c r="I1185" s="14">
        <v>49</v>
      </c>
      <c r="J1185" s="14">
        <v>98.14</v>
      </c>
      <c r="K1185" s="14">
        <v>533.92</v>
      </c>
      <c r="L1185" s="14">
        <v>280</v>
      </c>
      <c r="M1185" s="14">
        <v>0</v>
      </c>
      <c r="N1185" s="17">
        <v>106.78</v>
      </c>
      <c r="O1185" s="17"/>
      <c r="P1185" s="17"/>
      <c r="Q1185" s="23">
        <f>(H1185+I1185+J1185+L1185+M1185+N1185+O1185+P1185)/K1185</f>
        <v>1</v>
      </c>
      <c r="R1185" s="13">
        <v>20200116</v>
      </c>
      <c r="S1185" s="13" t="s">
        <v>25</v>
      </c>
      <c r="T1185" s="24" t="s">
        <v>1277</v>
      </c>
      <c r="U1185" s="26" t="s">
        <v>40</v>
      </c>
    </row>
    <row r="1186" s="2" customFormat="1" spans="1:21">
      <c r="A1186" s="12">
        <v>1183</v>
      </c>
      <c r="B1186" s="13" t="s">
        <v>1341</v>
      </c>
      <c r="C1186" s="13" t="s">
        <v>442</v>
      </c>
      <c r="D1186" s="13">
        <v>20200114</v>
      </c>
      <c r="E1186" s="13">
        <v>20200102</v>
      </c>
      <c r="F1186" s="13" t="s">
        <v>76</v>
      </c>
      <c r="G1186" s="14">
        <v>9445.23</v>
      </c>
      <c r="H1186" s="14">
        <v>0</v>
      </c>
      <c r="I1186" s="14">
        <v>1880.36</v>
      </c>
      <c r="J1186" s="14">
        <v>769.46</v>
      </c>
      <c r="K1186" s="14">
        <v>10214.69</v>
      </c>
      <c r="L1186" s="14">
        <v>7564.87</v>
      </c>
      <c r="M1186" s="14">
        <v>0</v>
      </c>
      <c r="N1186" s="17"/>
      <c r="O1186" s="17"/>
      <c r="P1186" s="17"/>
      <c r="Q1186" s="23">
        <f>(H1186+I1186+J1186+L1186+M1186+N1186+O1186+P1186)/K1186</f>
        <v>1</v>
      </c>
      <c r="R1186" s="13">
        <v>20200123</v>
      </c>
      <c r="S1186" s="13" t="s">
        <v>33</v>
      </c>
      <c r="T1186" s="24" t="s">
        <v>1281</v>
      </c>
      <c r="U1186" s="25"/>
    </row>
    <row r="1187" s="2" customFormat="1" spans="1:21">
      <c r="A1187" s="12">
        <v>1184</v>
      </c>
      <c r="B1187" s="13" t="s">
        <v>1342</v>
      </c>
      <c r="C1187" s="13" t="s">
        <v>1343</v>
      </c>
      <c r="D1187" s="13">
        <v>20200120</v>
      </c>
      <c r="E1187" s="13">
        <v>20200116</v>
      </c>
      <c r="F1187" s="13" t="s">
        <v>43</v>
      </c>
      <c r="G1187" s="14">
        <v>2916.48</v>
      </c>
      <c r="H1187" s="14">
        <v>0</v>
      </c>
      <c r="I1187" s="14">
        <v>102.08</v>
      </c>
      <c r="J1187" s="14">
        <v>0</v>
      </c>
      <c r="K1187" s="14">
        <v>3155.2</v>
      </c>
      <c r="L1187" s="14">
        <v>2770.66</v>
      </c>
      <c r="M1187" s="14">
        <v>0</v>
      </c>
      <c r="N1187" s="17"/>
      <c r="O1187" s="17"/>
      <c r="P1187" s="17"/>
      <c r="Q1187" s="23">
        <f>(H1187+I1187+J1187+L1187+M1187+N1187+O1187+P1187)/K1187</f>
        <v>0.910477941176471</v>
      </c>
      <c r="R1187" s="13">
        <v>20200120</v>
      </c>
      <c r="S1187" s="13" t="s">
        <v>33</v>
      </c>
      <c r="T1187" s="24" t="s">
        <v>1277</v>
      </c>
      <c r="U1187" s="25"/>
    </row>
    <row r="1188" s="2" customFormat="1" spans="1:21">
      <c r="A1188" s="12">
        <v>1185</v>
      </c>
      <c r="B1188" s="13" t="s">
        <v>1344</v>
      </c>
      <c r="C1188" s="13" t="s">
        <v>1345</v>
      </c>
      <c r="D1188" s="13">
        <v>20200115</v>
      </c>
      <c r="E1188" s="13">
        <v>20200106</v>
      </c>
      <c r="F1188" s="13" t="s">
        <v>76</v>
      </c>
      <c r="G1188" s="14">
        <v>5451.17</v>
      </c>
      <c r="H1188" s="14">
        <v>0</v>
      </c>
      <c r="I1188" s="14">
        <v>1049.14</v>
      </c>
      <c r="J1188" s="14">
        <v>316.38</v>
      </c>
      <c r="K1188" s="14">
        <v>5767.56</v>
      </c>
      <c r="L1188" s="14">
        <v>4402.04</v>
      </c>
      <c r="M1188" s="14">
        <v>0</v>
      </c>
      <c r="N1188" s="17"/>
      <c r="O1188" s="17"/>
      <c r="P1188" s="17"/>
      <c r="Q1188" s="23">
        <f>(H1188+I1188+J1188+L1188+M1188+N1188+O1188+P1188)/K1188</f>
        <v>1</v>
      </c>
      <c r="R1188" s="13">
        <v>20200123</v>
      </c>
      <c r="S1188" s="13" t="s">
        <v>33</v>
      </c>
      <c r="T1188" s="24" t="s">
        <v>1281</v>
      </c>
      <c r="U1188" s="25"/>
    </row>
    <row r="1189" s="2" customFormat="1" ht="14.4" spans="1:21">
      <c r="A1189" s="12">
        <v>1186</v>
      </c>
      <c r="B1189" s="13" t="s">
        <v>1346</v>
      </c>
      <c r="C1189" s="13" t="s">
        <v>39</v>
      </c>
      <c r="D1189" s="13">
        <v>20200117</v>
      </c>
      <c r="E1189" s="13">
        <v>20200117</v>
      </c>
      <c r="F1189" s="13" t="s">
        <v>24</v>
      </c>
      <c r="G1189" s="14">
        <v>250.54</v>
      </c>
      <c r="H1189" s="14">
        <v>0</v>
      </c>
      <c r="I1189" s="14">
        <v>35.08</v>
      </c>
      <c r="J1189" s="14">
        <v>0</v>
      </c>
      <c r="K1189" s="14">
        <v>250.54</v>
      </c>
      <c r="L1189" s="14">
        <v>200.43</v>
      </c>
      <c r="M1189" s="14">
        <v>0</v>
      </c>
      <c r="N1189" s="17">
        <v>15.03</v>
      </c>
      <c r="O1189" s="17"/>
      <c r="P1189" s="17"/>
      <c r="Q1189" s="23">
        <f>(H1189+I1189+J1189+L1189+M1189+N1189+O1189+P1189)/K1189</f>
        <v>1</v>
      </c>
      <c r="R1189" s="13">
        <v>20200117</v>
      </c>
      <c r="S1189" s="13" t="s">
        <v>25</v>
      </c>
      <c r="T1189" s="26" t="s">
        <v>1277</v>
      </c>
      <c r="U1189" s="26" t="s">
        <v>40</v>
      </c>
    </row>
    <row r="1190" s="2" customFormat="1" spans="1:21">
      <c r="A1190" s="12">
        <v>1187</v>
      </c>
      <c r="B1190" s="13" t="s">
        <v>1347</v>
      </c>
      <c r="C1190" s="13" t="s">
        <v>28</v>
      </c>
      <c r="D1190" s="13">
        <v>20200121</v>
      </c>
      <c r="E1190" s="13">
        <v>20200101</v>
      </c>
      <c r="F1190" s="13" t="s">
        <v>29</v>
      </c>
      <c r="G1190" s="14">
        <v>2414.43</v>
      </c>
      <c r="H1190" s="14">
        <v>0</v>
      </c>
      <c r="I1190" s="14">
        <v>470.64</v>
      </c>
      <c r="J1190" s="14">
        <v>61.89</v>
      </c>
      <c r="K1190" s="14">
        <v>2476.32</v>
      </c>
      <c r="L1190" s="14">
        <v>1943.79</v>
      </c>
      <c r="M1190" s="14">
        <v>0</v>
      </c>
      <c r="N1190" s="17"/>
      <c r="O1190" s="17"/>
      <c r="P1190" s="17"/>
      <c r="Q1190" s="23">
        <f>(H1190+I1190+J1190+L1190+M1190+N1190+O1190+P1190)/K1190</f>
        <v>1</v>
      </c>
      <c r="R1190" s="13">
        <v>20200122</v>
      </c>
      <c r="S1190" s="13" t="s">
        <v>30</v>
      </c>
      <c r="T1190" s="24" t="s">
        <v>1281</v>
      </c>
      <c r="U1190" s="25"/>
    </row>
    <row r="1191" s="2" customFormat="1" spans="1:21">
      <c r="A1191" s="12">
        <v>1188</v>
      </c>
      <c r="B1191" s="13" t="s">
        <v>1348</v>
      </c>
      <c r="C1191" s="13" t="s">
        <v>39</v>
      </c>
      <c r="D1191" s="13">
        <v>20200116</v>
      </c>
      <c r="E1191" s="13">
        <v>20200116</v>
      </c>
      <c r="F1191" s="13" t="s">
        <v>24</v>
      </c>
      <c r="G1191" s="14">
        <v>228</v>
      </c>
      <c r="H1191" s="14">
        <v>0</v>
      </c>
      <c r="I1191" s="14">
        <v>31.92</v>
      </c>
      <c r="J1191" s="14">
        <v>0</v>
      </c>
      <c r="K1191" s="14">
        <v>228</v>
      </c>
      <c r="L1191" s="14">
        <v>182.4</v>
      </c>
      <c r="M1191" s="14">
        <v>0</v>
      </c>
      <c r="N1191" s="17"/>
      <c r="O1191" s="17"/>
      <c r="P1191" s="17"/>
      <c r="Q1191" s="23">
        <f>(H1191+I1191+J1191+L1191+M1191+N1191+O1191+P1191)/K1191</f>
        <v>0.94</v>
      </c>
      <c r="R1191" s="13">
        <v>20200116</v>
      </c>
      <c r="S1191" s="13" t="s">
        <v>25</v>
      </c>
      <c r="T1191" s="24" t="s">
        <v>1277</v>
      </c>
      <c r="U1191" s="25"/>
    </row>
    <row r="1192" s="2" customFormat="1" spans="1:21">
      <c r="A1192" s="12">
        <v>1189</v>
      </c>
      <c r="B1192" s="13" t="s">
        <v>1349</v>
      </c>
      <c r="C1192" s="13" t="s">
        <v>1350</v>
      </c>
      <c r="D1192" s="13">
        <v>20200119</v>
      </c>
      <c r="E1192" s="13">
        <v>20200114</v>
      </c>
      <c r="F1192" s="13" t="s">
        <v>66</v>
      </c>
      <c r="G1192" s="14">
        <v>5416.3</v>
      </c>
      <c r="H1192" s="14">
        <v>0</v>
      </c>
      <c r="I1192" s="14">
        <v>1137.42</v>
      </c>
      <c r="J1192" s="14">
        <v>253.2</v>
      </c>
      <c r="K1192" s="14">
        <v>5757.81</v>
      </c>
      <c r="L1192" s="14">
        <v>3791.41</v>
      </c>
      <c r="M1192" s="14">
        <v>0</v>
      </c>
      <c r="N1192" s="17"/>
      <c r="O1192" s="17"/>
      <c r="P1192" s="17"/>
      <c r="Q1192" s="23">
        <f>(H1192+I1192+J1192+L1192+M1192+N1192+O1192+P1192)/K1192</f>
        <v>0.900000173677144</v>
      </c>
      <c r="R1192" s="13">
        <v>20200119</v>
      </c>
      <c r="S1192" s="13" t="s">
        <v>33</v>
      </c>
      <c r="T1192" s="24" t="s">
        <v>1277</v>
      </c>
      <c r="U1192" s="25"/>
    </row>
    <row r="1193" s="2" customFormat="1" spans="1:21">
      <c r="A1193" s="12">
        <v>1190</v>
      </c>
      <c r="B1193" s="13" t="s">
        <v>1351</v>
      </c>
      <c r="C1193" s="13" t="s">
        <v>1132</v>
      </c>
      <c r="D1193" s="13">
        <v>20200116</v>
      </c>
      <c r="E1193" s="13">
        <v>20200116</v>
      </c>
      <c r="F1193" s="13" t="s">
        <v>59</v>
      </c>
      <c r="G1193" s="14">
        <v>313.08</v>
      </c>
      <c r="H1193" s="14">
        <v>0</v>
      </c>
      <c r="I1193" s="14">
        <v>21</v>
      </c>
      <c r="J1193" s="14">
        <v>159.62</v>
      </c>
      <c r="K1193" s="14">
        <v>313.28</v>
      </c>
      <c r="L1193" s="14">
        <v>70</v>
      </c>
      <c r="M1193" s="14">
        <v>0</v>
      </c>
      <c r="N1193" s="17"/>
      <c r="O1193" s="17"/>
      <c r="P1193" s="17"/>
      <c r="Q1193" s="23">
        <f>(H1193+I1193+J1193+L1193+M1193+N1193+O1193+P1193)/K1193</f>
        <v>0.799987231869254</v>
      </c>
      <c r="R1193" s="13">
        <v>20200116</v>
      </c>
      <c r="S1193" s="13" t="s">
        <v>25</v>
      </c>
      <c r="T1193" s="24" t="s">
        <v>1277</v>
      </c>
      <c r="U1193" s="25"/>
    </row>
    <row r="1194" s="2" customFormat="1" spans="1:21">
      <c r="A1194" s="12">
        <v>1191</v>
      </c>
      <c r="B1194" s="13" t="s">
        <v>1352</v>
      </c>
      <c r="C1194" s="13" t="s">
        <v>183</v>
      </c>
      <c r="D1194" s="13">
        <v>20200105</v>
      </c>
      <c r="E1194" s="13">
        <v>20200101</v>
      </c>
      <c r="F1194" s="13" t="s">
        <v>76</v>
      </c>
      <c r="G1194" s="14">
        <v>3770.42</v>
      </c>
      <c r="H1194" s="14">
        <v>0</v>
      </c>
      <c r="I1194" s="14">
        <v>748.06</v>
      </c>
      <c r="J1194" s="14">
        <v>151.74</v>
      </c>
      <c r="K1194" s="14">
        <v>3922.16</v>
      </c>
      <c r="L1194" s="14">
        <v>3022.36</v>
      </c>
      <c r="M1194" s="14">
        <v>0</v>
      </c>
      <c r="N1194" s="17"/>
      <c r="O1194" s="17"/>
      <c r="P1194" s="17"/>
      <c r="Q1194" s="23">
        <f>(H1194+I1194+J1194+L1194+M1194+N1194+O1194+P1194)/K1194</f>
        <v>1</v>
      </c>
      <c r="R1194" s="13">
        <v>20200122</v>
      </c>
      <c r="S1194" s="13" t="s">
        <v>33</v>
      </c>
      <c r="T1194" s="24" t="s">
        <v>1281</v>
      </c>
      <c r="U1194" s="25"/>
    </row>
    <row r="1195" s="2" customFormat="1" spans="1:21">
      <c r="A1195" s="12">
        <v>1192</v>
      </c>
      <c r="B1195" s="13" t="s">
        <v>1353</v>
      </c>
      <c r="C1195" s="13" t="s">
        <v>183</v>
      </c>
      <c r="D1195" s="13">
        <v>20200116</v>
      </c>
      <c r="E1195" s="13">
        <v>20200111</v>
      </c>
      <c r="F1195" s="13" t="s">
        <v>76</v>
      </c>
      <c r="G1195" s="14">
        <v>5109.35</v>
      </c>
      <c r="H1195" s="14">
        <v>0</v>
      </c>
      <c r="I1195" s="14">
        <v>987.2</v>
      </c>
      <c r="J1195" s="14">
        <v>256.75</v>
      </c>
      <c r="K1195" s="14">
        <v>5366.1</v>
      </c>
      <c r="L1195" s="14">
        <v>4122.15</v>
      </c>
      <c r="M1195" s="14">
        <v>0</v>
      </c>
      <c r="N1195" s="17"/>
      <c r="O1195" s="17"/>
      <c r="P1195" s="17"/>
      <c r="Q1195" s="23">
        <f>(H1195+I1195+J1195+L1195+M1195+N1195+O1195+P1195)/K1195</f>
        <v>1</v>
      </c>
      <c r="R1195" s="13">
        <v>20200122</v>
      </c>
      <c r="S1195" s="13" t="s">
        <v>33</v>
      </c>
      <c r="T1195" s="24" t="s">
        <v>1281</v>
      </c>
      <c r="U1195" s="25"/>
    </row>
    <row r="1196" s="2" customFormat="1" spans="1:21">
      <c r="A1196" s="12">
        <v>1193</v>
      </c>
      <c r="B1196" s="13" t="s">
        <v>1354</v>
      </c>
      <c r="C1196" s="13" t="s">
        <v>90</v>
      </c>
      <c r="D1196" s="13">
        <v>20200111</v>
      </c>
      <c r="E1196" s="13">
        <v>20200102</v>
      </c>
      <c r="F1196" s="13" t="s">
        <v>76</v>
      </c>
      <c r="G1196" s="14">
        <v>5794.53</v>
      </c>
      <c r="H1196" s="14">
        <v>0</v>
      </c>
      <c r="I1196" s="14">
        <v>1134.44</v>
      </c>
      <c r="J1196" s="14">
        <v>248.97</v>
      </c>
      <c r="K1196" s="14">
        <v>6043.5</v>
      </c>
      <c r="L1196" s="14">
        <v>4660.09</v>
      </c>
      <c r="M1196" s="14">
        <v>0</v>
      </c>
      <c r="N1196" s="17"/>
      <c r="O1196" s="17"/>
      <c r="P1196" s="17"/>
      <c r="Q1196" s="23">
        <f>(H1196+I1196+J1196+L1196+M1196+N1196+O1196+P1196)/K1196</f>
        <v>1</v>
      </c>
      <c r="R1196" s="13">
        <v>20200123</v>
      </c>
      <c r="S1196" s="13" t="s">
        <v>33</v>
      </c>
      <c r="T1196" s="24" t="s">
        <v>1281</v>
      </c>
      <c r="U1196" s="25"/>
    </row>
    <row r="1197" s="2" customFormat="1" spans="1:21">
      <c r="A1197" s="12">
        <v>1194</v>
      </c>
      <c r="B1197" s="13" t="s">
        <v>1355</v>
      </c>
      <c r="C1197" s="13" t="s">
        <v>923</v>
      </c>
      <c r="D1197" s="13">
        <v>20200121</v>
      </c>
      <c r="E1197" s="13">
        <v>20200121</v>
      </c>
      <c r="F1197" s="13" t="s">
        <v>48</v>
      </c>
      <c r="G1197" s="14">
        <v>2688.06</v>
      </c>
      <c r="H1197" s="14">
        <v>0</v>
      </c>
      <c r="I1197" s="14">
        <v>323.4</v>
      </c>
      <c r="J1197" s="14">
        <v>147.05</v>
      </c>
      <c r="K1197" s="14">
        <v>2688.06</v>
      </c>
      <c r="L1197" s="14">
        <v>1680</v>
      </c>
      <c r="M1197" s="14">
        <v>0</v>
      </c>
      <c r="N1197" s="17"/>
      <c r="O1197" s="17"/>
      <c r="P1197" s="17"/>
      <c r="Q1197" s="23">
        <f>(H1197+I1197+J1197+L1197+M1197+N1197+O1197+P1197)/K1197</f>
        <v>0.800000744031011</v>
      </c>
      <c r="R1197" s="13">
        <v>20200121</v>
      </c>
      <c r="S1197" s="13" t="s">
        <v>25</v>
      </c>
      <c r="T1197" s="24" t="s">
        <v>1277</v>
      </c>
      <c r="U1197" s="25"/>
    </row>
    <row r="1198" s="2" customFormat="1" spans="1:21">
      <c r="A1198" s="12">
        <v>1195</v>
      </c>
      <c r="B1198" s="13" t="s">
        <v>1356</v>
      </c>
      <c r="C1198" s="13" t="s">
        <v>23</v>
      </c>
      <c r="D1198" s="13">
        <v>20200117</v>
      </c>
      <c r="E1198" s="13">
        <v>20200117</v>
      </c>
      <c r="F1198" s="13" t="s">
        <v>24</v>
      </c>
      <c r="G1198" s="14">
        <v>680.26</v>
      </c>
      <c r="H1198" s="14">
        <v>0</v>
      </c>
      <c r="I1198" s="14">
        <v>56</v>
      </c>
      <c r="J1198" s="14">
        <v>168.21</v>
      </c>
      <c r="K1198" s="14">
        <v>680.26</v>
      </c>
      <c r="L1198" s="14">
        <v>320</v>
      </c>
      <c r="M1198" s="14">
        <v>0</v>
      </c>
      <c r="N1198" s="17"/>
      <c r="O1198" s="17"/>
      <c r="P1198" s="17"/>
      <c r="Q1198" s="23">
        <f>(H1198+I1198+J1198+L1198+M1198+N1198+O1198+P1198)/K1198</f>
        <v>0.800002940052333</v>
      </c>
      <c r="R1198" s="13">
        <v>20200117</v>
      </c>
      <c r="S1198" s="13" t="s">
        <v>25</v>
      </c>
      <c r="T1198" s="24" t="s">
        <v>1277</v>
      </c>
      <c r="U1198" s="25"/>
    </row>
    <row r="1199" s="2" customFormat="1" spans="1:21">
      <c r="A1199" s="12">
        <v>1196</v>
      </c>
      <c r="B1199" s="13" t="s">
        <v>1357</v>
      </c>
      <c r="C1199" s="13" t="s">
        <v>28</v>
      </c>
      <c r="D1199" s="13">
        <v>20200121</v>
      </c>
      <c r="E1199" s="13">
        <v>20200101</v>
      </c>
      <c r="F1199" s="13" t="s">
        <v>29</v>
      </c>
      <c r="G1199" s="14">
        <v>2389.47</v>
      </c>
      <c r="H1199" s="14">
        <v>0</v>
      </c>
      <c r="I1199" s="14">
        <v>325.7</v>
      </c>
      <c r="J1199" s="14">
        <v>0</v>
      </c>
      <c r="K1199" s="14">
        <v>2434.14</v>
      </c>
      <c r="L1199" s="14">
        <v>1924.19</v>
      </c>
      <c r="M1199" s="14">
        <v>0</v>
      </c>
      <c r="N1199" s="17"/>
      <c r="O1199" s="17"/>
      <c r="P1199" s="17"/>
      <c r="Q1199" s="23">
        <f>(H1199+I1199+J1199+L1199+M1199+N1199+O1199+P1199)/K1199</f>
        <v>0.92430591502543</v>
      </c>
      <c r="R1199" s="13">
        <v>20200122</v>
      </c>
      <c r="S1199" s="13" t="s">
        <v>30</v>
      </c>
      <c r="T1199" s="24" t="s">
        <v>1277</v>
      </c>
      <c r="U1199" s="25"/>
    </row>
    <row r="1200" s="2" customFormat="1" spans="1:21">
      <c r="A1200" s="12">
        <v>1197</v>
      </c>
      <c r="B1200" s="13" t="s">
        <v>1358</v>
      </c>
      <c r="C1200" s="13" t="s">
        <v>444</v>
      </c>
      <c r="D1200" s="13">
        <v>20200116</v>
      </c>
      <c r="E1200" s="13">
        <v>20200116</v>
      </c>
      <c r="F1200" s="13" t="s">
        <v>48</v>
      </c>
      <c r="G1200" s="14">
        <v>409</v>
      </c>
      <c r="H1200" s="14">
        <v>0</v>
      </c>
      <c r="I1200" s="14">
        <v>20.72</v>
      </c>
      <c r="J1200" s="14">
        <v>188.08</v>
      </c>
      <c r="K1200" s="14">
        <v>409</v>
      </c>
      <c r="L1200" s="14">
        <v>118.4</v>
      </c>
      <c r="M1200" s="14">
        <v>0</v>
      </c>
      <c r="N1200" s="17"/>
      <c r="O1200" s="17"/>
      <c r="P1200" s="17"/>
      <c r="Q1200" s="23">
        <f>(H1200+I1200+J1200+L1200+M1200+N1200+O1200+P1200)/K1200</f>
        <v>0.8</v>
      </c>
      <c r="R1200" s="13">
        <v>20200116</v>
      </c>
      <c r="S1200" s="13" t="s">
        <v>25</v>
      </c>
      <c r="T1200" s="24" t="s">
        <v>1277</v>
      </c>
      <c r="U1200" s="25"/>
    </row>
    <row r="1201" s="2" customFormat="1" spans="1:21">
      <c r="A1201" s="12">
        <v>1198</v>
      </c>
      <c r="B1201" s="13" t="s">
        <v>1358</v>
      </c>
      <c r="C1201" s="13" t="s">
        <v>444</v>
      </c>
      <c r="D1201" s="13">
        <v>20200116</v>
      </c>
      <c r="E1201" s="13">
        <v>20200116</v>
      </c>
      <c r="F1201" s="13" t="s">
        <v>48</v>
      </c>
      <c r="G1201" s="14">
        <v>152</v>
      </c>
      <c r="H1201" s="14">
        <v>0</v>
      </c>
      <c r="I1201" s="14">
        <v>21.28</v>
      </c>
      <c r="J1201" s="14">
        <v>0</v>
      </c>
      <c r="K1201" s="14">
        <v>152</v>
      </c>
      <c r="L1201" s="14">
        <v>121.6</v>
      </c>
      <c r="M1201" s="14">
        <v>0</v>
      </c>
      <c r="N1201" s="17"/>
      <c r="O1201" s="17"/>
      <c r="P1201" s="17"/>
      <c r="Q1201" s="23">
        <f>(H1201+I1201+J1201+L1201+M1201+N1201+O1201+P1201)/K1201</f>
        <v>0.94</v>
      </c>
      <c r="R1201" s="13">
        <v>20200116</v>
      </c>
      <c r="S1201" s="13" t="s">
        <v>25</v>
      </c>
      <c r="T1201" s="24" t="s">
        <v>1277</v>
      </c>
      <c r="U1201" s="25"/>
    </row>
    <row r="1202" s="2" customFormat="1" spans="1:21">
      <c r="A1202" s="12">
        <v>1199</v>
      </c>
      <c r="B1202" s="13" t="s">
        <v>1359</v>
      </c>
      <c r="C1202" s="13" t="s">
        <v>220</v>
      </c>
      <c r="D1202" s="13">
        <v>20200120</v>
      </c>
      <c r="E1202" s="13">
        <v>20200120</v>
      </c>
      <c r="F1202" s="13" t="s">
        <v>66</v>
      </c>
      <c r="G1202" s="14">
        <v>1006.3</v>
      </c>
      <c r="H1202" s="14">
        <v>0</v>
      </c>
      <c r="I1202" s="14">
        <v>157.5</v>
      </c>
      <c r="J1202" s="14">
        <v>122.54</v>
      </c>
      <c r="K1202" s="14">
        <v>1006.3</v>
      </c>
      <c r="L1202" s="14">
        <v>525</v>
      </c>
      <c r="M1202" s="14">
        <v>0</v>
      </c>
      <c r="N1202" s="17"/>
      <c r="O1202" s="17"/>
      <c r="P1202" s="17"/>
      <c r="Q1202" s="23">
        <f>(H1202+I1202+J1202+L1202+M1202+N1202+O1202+P1202)/K1202</f>
        <v>0.8</v>
      </c>
      <c r="R1202" s="13">
        <v>20200120</v>
      </c>
      <c r="S1202" s="13" t="s">
        <v>25</v>
      </c>
      <c r="T1202" s="24" t="s">
        <v>1277</v>
      </c>
      <c r="U1202" s="25"/>
    </row>
    <row r="1203" s="2" customFormat="1" spans="1:21">
      <c r="A1203" s="12">
        <v>1200</v>
      </c>
      <c r="B1203" s="13" t="s">
        <v>1360</v>
      </c>
      <c r="C1203" s="13" t="s">
        <v>1361</v>
      </c>
      <c r="D1203" s="13">
        <v>20200117</v>
      </c>
      <c r="E1203" s="13">
        <v>20200117</v>
      </c>
      <c r="F1203" s="13" t="s">
        <v>48</v>
      </c>
      <c r="G1203" s="14">
        <v>592.15</v>
      </c>
      <c r="H1203" s="14">
        <v>0</v>
      </c>
      <c r="I1203" s="14">
        <v>70</v>
      </c>
      <c r="J1203" s="14">
        <v>3.72</v>
      </c>
      <c r="K1203" s="14">
        <v>592.15</v>
      </c>
      <c r="L1203" s="14">
        <v>400</v>
      </c>
      <c r="M1203" s="14">
        <v>0</v>
      </c>
      <c r="N1203" s="17"/>
      <c r="O1203" s="17"/>
      <c r="P1203" s="17"/>
      <c r="Q1203" s="23">
        <f>(H1203+I1203+J1203+L1203+M1203+N1203+O1203+P1203)/K1203</f>
        <v>0.8</v>
      </c>
      <c r="R1203" s="13">
        <v>20200117</v>
      </c>
      <c r="S1203" s="13" t="s">
        <v>25</v>
      </c>
      <c r="T1203" s="24" t="s">
        <v>1277</v>
      </c>
      <c r="U1203" s="25"/>
    </row>
    <row r="1204" s="2" customFormat="1" spans="1:21">
      <c r="A1204" s="12">
        <v>1201</v>
      </c>
      <c r="B1204" s="13" t="s">
        <v>1362</v>
      </c>
      <c r="C1204" s="13" t="s">
        <v>84</v>
      </c>
      <c r="D1204" s="13">
        <v>20200117</v>
      </c>
      <c r="E1204" s="13">
        <v>20200117</v>
      </c>
      <c r="F1204" s="13" t="s">
        <v>24</v>
      </c>
      <c r="G1204" s="14">
        <v>1168.82</v>
      </c>
      <c r="H1204" s="14">
        <v>0</v>
      </c>
      <c r="I1204" s="14">
        <v>138.52</v>
      </c>
      <c r="J1204" s="14">
        <v>5.04</v>
      </c>
      <c r="K1204" s="14">
        <v>1168.82</v>
      </c>
      <c r="L1204" s="14">
        <v>791.5</v>
      </c>
      <c r="M1204" s="14">
        <v>0</v>
      </c>
      <c r="N1204" s="17"/>
      <c r="O1204" s="17"/>
      <c r="P1204" s="17"/>
      <c r="Q1204" s="23">
        <f>(H1204+I1204+J1204+L1204+M1204+N1204+O1204+P1204)/K1204</f>
        <v>0.800003422254924</v>
      </c>
      <c r="R1204" s="13">
        <v>20200117</v>
      </c>
      <c r="S1204" s="13" t="s">
        <v>25</v>
      </c>
      <c r="T1204" s="24" t="s">
        <v>1277</v>
      </c>
      <c r="U1204" s="25"/>
    </row>
    <row r="1205" s="2" customFormat="1" spans="1:21">
      <c r="A1205" s="12">
        <v>1202</v>
      </c>
      <c r="B1205" s="13" t="s">
        <v>1363</v>
      </c>
      <c r="C1205" s="13" t="s">
        <v>96</v>
      </c>
      <c r="D1205" s="13">
        <v>20200123</v>
      </c>
      <c r="E1205" s="13">
        <v>20200123</v>
      </c>
      <c r="F1205" s="13" t="s">
        <v>106</v>
      </c>
      <c r="G1205" s="14">
        <v>458.54</v>
      </c>
      <c r="H1205" s="14">
        <v>0</v>
      </c>
      <c r="I1205" s="14">
        <v>16.05</v>
      </c>
      <c r="J1205" s="14">
        <v>0</v>
      </c>
      <c r="K1205" s="14">
        <v>458.54</v>
      </c>
      <c r="L1205" s="14">
        <v>435.61</v>
      </c>
      <c r="M1205" s="14">
        <v>0</v>
      </c>
      <c r="N1205" s="17"/>
      <c r="O1205" s="17"/>
      <c r="P1205" s="17"/>
      <c r="Q1205" s="23">
        <f>(H1205+I1205+J1205+L1205+M1205+N1205+O1205+P1205)/K1205</f>
        <v>0.984995856413835</v>
      </c>
      <c r="R1205" s="13">
        <v>20200123</v>
      </c>
      <c r="S1205" s="13" t="s">
        <v>25</v>
      </c>
      <c r="T1205" s="24" t="s">
        <v>1277</v>
      </c>
      <c r="U1205" s="25"/>
    </row>
    <row r="1206" s="2" customFormat="1" spans="1:21">
      <c r="A1206" s="12">
        <v>1203</v>
      </c>
      <c r="B1206" s="13" t="s">
        <v>1364</v>
      </c>
      <c r="C1206" s="13" t="s">
        <v>220</v>
      </c>
      <c r="D1206" s="13">
        <v>20200117</v>
      </c>
      <c r="E1206" s="13">
        <v>20200117</v>
      </c>
      <c r="F1206" s="13" t="s">
        <v>59</v>
      </c>
      <c r="G1206" s="14">
        <v>784.08</v>
      </c>
      <c r="H1206" s="14">
        <v>0</v>
      </c>
      <c r="I1206" s="14">
        <v>136.5</v>
      </c>
      <c r="J1206" s="14">
        <v>35.92</v>
      </c>
      <c r="K1206" s="14">
        <v>784.28</v>
      </c>
      <c r="L1206" s="14">
        <v>455</v>
      </c>
      <c r="M1206" s="14">
        <v>0</v>
      </c>
      <c r="N1206" s="17"/>
      <c r="O1206" s="17"/>
      <c r="P1206" s="17"/>
      <c r="Q1206" s="23">
        <f>(H1206+I1206+J1206+L1206+M1206+N1206+O1206+P1206)/K1206</f>
        <v>0.799994899780691</v>
      </c>
      <c r="R1206" s="13">
        <v>20200117</v>
      </c>
      <c r="S1206" s="13" t="s">
        <v>25</v>
      </c>
      <c r="T1206" s="24" t="s">
        <v>1277</v>
      </c>
      <c r="U1206" s="25"/>
    </row>
    <row r="1207" s="2" customFormat="1" spans="1:21">
      <c r="A1207" s="12">
        <v>1204</v>
      </c>
      <c r="B1207" s="13" t="s">
        <v>1365</v>
      </c>
      <c r="C1207" s="13" t="s">
        <v>28</v>
      </c>
      <c r="D1207" s="13">
        <v>20200121</v>
      </c>
      <c r="E1207" s="13">
        <v>20200101</v>
      </c>
      <c r="F1207" s="13" t="s">
        <v>29</v>
      </c>
      <c r="G1207" s="14">
        <v>2267.94</v>
      </c>
      <c r="H1207" s="14">
        <v>0</v>
      </c>
      <c r="I1207" s="14">
        <v>308.94</v>
      </c>
      <c r="J1207" s="14">
        <v>0</v>
      </c>
      <c r="K1207" s="14">
        <v>2298.46</v>
      </c>
      <c r="L1207" s="14">
        <v>1826.6</v>
      </c>
      <c r="M1207" s="14">
        <v>0</v>
      </c>
      <c r="N1207" s="17"/>
      <c r="O1207" s="17"/>
      <c r="P1207" s="17"/>
      <c r="Q1207" s="23">
        <f>(H1207+I1207+J1207+L1207+M1207+N1207+O1207+P1207)/K1207</f>
        <v>0.929117757106932</v>
      </c>
      <c r="R1207" s="13">
        <v>20200122</v>
      </c>
      <c r="S1207" s="13" t="s">
        <v>30</v>
      </c>
      <c r="T1207" s="24" t="s">
        <v>1277</v>
      </c>
      <c r="U1207" s="25"/>
    </row>
    <row r="1208" s="2" customFormat="1" spans="1:21">
      <c r="A1208" s="12">
        <v>1205</v>
      </c>
      <c r="B1208" s="13" t="s">
        <v>1366</v>
      </c>
      <c r="C1208" s="13" t="s">
        <v>39</v>
      </c>
      <c r="D1208" s="13">
        <v>20200120</v>
      </c>
      <c r="E1208" s="13">
        <v>20200120</v>
      </c>
      <c r="F1208" s="13" t="s">
        <v>29</v>
      </c>
      <c r="G1208" s="14">
        <v>559.2</v>
      </c>
      <c r="H1208" s="14">
        <v>0</v>
      </c>
      <c r="I1208" s="14">
        <v>49</v>
      </c>
      <c r="J1208" s="14">
        <v>118.36</v>
      </c>
      <c r="K1208" s="14">
        <v>559.2</v>
      </c>
      <c r="L1208" s="14">
        <v>280</v>
      </c>
      <c r="M1208" s="14">
        <v>0</v>
      </c>
      <c r="N1208" s="17"/>
      <c r="O1208" s="17"/>
      <c r="P1208" s="17"/>
      <c r="Q1208" s="23">
        <f>(H1208+I1208+J1208+L1208+M1208+N1208+O1208+P1208)/K1208</f>
        <v>0.8</v>
      </c>
      <c r="R1208" s="13">
        <v>20200120</v>
      </c>
      <c r="S1208" s="13" t="s">
        <v>25</v>
      </c>
      <c r="T1208" s="24" t="s">
        <v>1277</v>
      </c>
      <c r="U1208" s="25"/>
    </row>
    <row r="1209" s="2" customFormat="1" spans="1:21">
      <c r="A1209" s="12">
        <v>1206</v>
      </c>
      <c r="B1209" s="13" t="s">
        <v>1367</v>
      </c>
      <c r="C1209" s="13" t="s">
        <v>23</v>
      </c>
      <c r="D1209" s="13">
        <v>20200120</v>
      </c>
      <c r="E1209" s="13">
        <v>20200120</v>
      </c>
      <c r="F1209" s="13" t="s">
        <v>448</v>
      </c>
      <c r="G1209" s="14">
        <v>411.8</v>
      </c>
      <c r="H1209" s="14">
        <v>0</v>
      </c>
      <c r="I1209" s="14">
        <v>20.59</v>
      </c>
      <c r="J1209" s="14">
        <v>0</v>
      </c>
      <c r="K1209" s="14">
        <v>411.8</v>
      </c>
      <c r="L1209" s="14">
        <v>391.21</v>
      </c>
      <c r="M1209" s="14">
        <v>0</v>
      </c>
      <c r="N1209" s="17"/>
      <c r="O1209" s="17"/>
      <c r="P1209" s="17"/>
      <c r="Q1209" s="23">
        <f>(H1209+I1209+J1209+L1209+M1209+N1209+O1209+P1209)/K1209</f>
        <v>1</v>
      </c>
      <c r="R1209" s="13">
        <v>20200120</v>
      </c>
      <c r="S1209" s="13" t="s">
        <v>25</v>
      </c>
      <c r="T1209" s="24" t="s">
        <v>1281</v>
      </c>
      <c r="U1209" s="25"/>
    </row>
    <row r="1210" s="2" customFormat="1" spans="1:21">
      <c r="A1210" s="12">
        <v>1207</v>
      </c>
      <c r="B1210" s="13" t="s">
        <v>1367</v>
      </c>
      <c r="C1210" s="13" t="s">
        <v>96</v>
      </c>
      <c r="D1210" s="13">
        <v>20200120</v>
      </c>
      <c r="E1210" s="13">
        <v>20200120</v>
      </c>
      <c r="F1210" s="13" t="s">
        <v>448</v>
      </c>
      <c r="G1210" s="14">
        <v>25.04</v>
      </c>
      <c r="H1210" s="14">
        <v>0</v>
      </c>
      <c r="I1210" s="14">
        <v>1.25</v>
      </c>
      <c r="J1210" s="14">
        <v>0</v>
      </c>
      <c r="K1210" s="14">
        <v>25.04</v>
      </c>
      <c r="L1210" s="14">
        <v>23.79</v>
      </c>
      <c r="M1210" s="14">
        <v>0</v>
      </c>
      <c r="N1210" s="17"/>
      <c r="O1210" s="17"/>
      <c r="P1210" s="17"/>
      <c r="Q1210" s="23">
        <f>(H1210+I1210+J1210+L1210+M1210+N1210+O1210+P1210)/K1210</f>
        <v>1</v>
      </c>
      <c r="R1210" s="13">
        <v>20200120</v>
      </c>
      <c r="S1210" s="13" t="s">
        <v>25</v>
      </c>
      <c r="T1210" s="24" t="s">
        <v>1281</v>
      </c>
      <c r="U1210" s="25"/>
    </row>
    <row r="1211" s="2" customFormat="1" spans="1:21">
      <c r="A1211" s="12">
        <v>1208</v>
      </c>
      <c r="B1211" s="13" t="s">
        <v>1368</v>
      </c>
      <c r="C1211" s="13" t="s">
        <v>265</v>
      </c>
      <c r="D1211" s="13">
        <v>20200117</v>
      </c>
      <c r="E1211" s="13">
        <v>20200117</v>
      </c>
      <c r="F1211" s="13" t="s">
        <v>48</v>
      </c>
      <c r="G1211" s="14">
        <v>280.29</v>
      </c>
      <c r="H1211" s="14">
        <v>0</v>
      </c>
      <c r="I1211" s="14">
        <v>39.24</v>
      </c>
      <c r="J1211" s="14">
        <v>0</v>
      </c>
      <c r="K1211" s="14">
        <v>280.29</v>
      </c>
      <c r="L1211" s="14">
        <v>224.23</v>
      </c>
      <c r="M1211" s="14">
        <v>0</v>
      </c>
      <c r="N1211" s="17"/>
      <c r="O1211" s="17"/>
      <c r="P1211" s="17"/>
      <c r="Q1211" s="23">
        <f>(H1211+I1211+J1211+L1211+M1211+N1211+O1211+P1211)/K1211</f>
        <v>0.939990723893111</v>
      </c>
      <c r="R1211" s="13">
        <v>20200117</v>
      </c>
      <c r="S1211" s="13" t="s">
        <v>25</v>
      </c>
      <c r="T1211" s="24" t="s">
        <v>1277</v>
      </c>
      <c r="U1211" s="25"/>
    </row>
    <row r="1212" s="2" customFormat="1" spans="1:21">
      <c r="A1212" s="12">
        <v>1209</v>
      </c>
      <c r="B1212" s="13" t="s">
        <v>1369</v>
      </c>
      <c r="C1212" s="13" t="s">
        <v>962</v>
      </c>
      <c r="D1212" s="13">
        <v>20200123</v>
      </c>
      <c r="E1212" s="13">
        <v>20200120</v>
      </c>
      <c r="F1212" s="13" t="s">
        <v>59</v>
      </c>
      <c r="G1212" s="14">
        <v>3141.48</v>
      </c>
      <c r="H1212" s="14">
        <v>0</v>
      </c>
      <c r="I1212" s="14">
        <v>659.71</v>
      </c>
      <c r="J1212" s="14">
        <v>3856.36</v>
      </c>
      <c r="K1212" s="14">
        <v>7461.23</v>
      </c>
      <c r="L1212" s="14">
        <v>2199.04</v>
      </c>
      <c r="M1212" s="14">
        <v>0</v>
      </c>
      <c r="N1212" s="17"/>
      <c r="O1212" s="17"/>
      <c r="P1212" s="17"/>
      <c r="Q1212" s="23">
        <f>(H1212+I1212+J1212+L1212+M1212+N1212+O1212+P1212)/K1212</f>
        <v>0.900000402078478</v>
      </c>
      <c r="R1212" s="13">
        <v>20200123</v>
      </c>
      <c r="S1212" s="13" t="s">
        <v>33</v>
      </c>
      <c r="T1212" s="24" t="s">
        <v>1277</v>
      </c>
      <c r="U1212" s="25"/>
    </row>
    <row r="1213" s="2" customFormat="1" spans="1:21">
      <c r="A1213" s="12">
        <v>1210</v>
      </c>
      <c r="B1213" s="13" t="s">
        <v>1369</v>
      </c>
      <c r="C1213" s="13" t="s">
        <v>962</v>
      </c>
      <c r="D1213" s="13">
        <v>20200105</v>
      </c>
      <c r="E1213" s="13">
        <v>20200101</v>
      </c>
      <c r="F1213" s="13" t="s">
        <v>59</v>
      </c>
      <c r="G1213" s="14">
        <v>5875.91</v>
      </c>
      <c r="H1213" s="14">
        <v>0</v>
      </c>
      <c r="I1213" s="14">
        <v>1233.94</v>
      </c>
      <c r="J1213" s="14">
        <v>517.69</v>
      </c>
      <c r="K1213" s="14">
        <v>6516.41</v>
      </c>
      <c r="L1213" s="14">
        <v>4113.14</v>
      </c>
      <c r="M1213" s="14">
        <v>0</v>
      </c>
      <c r="N1213" s="17"/>
      <c r="O1213" s="17"/>
      <c r="P1213" s="17"/>
      <c r="Q1213" s="23">
        <f>(H1213+I1213+J1213+L1213+M1213+N1213+O1213+P1213)/K1213</f>
        <v>0.90000015345873</v>
      </c>
      <c r="R1213" s="13">
        <v>20200120</v>
      </c>
      <c r="S1213" s="13" t="s">
        <v>33</v>
      </c>
      <c r="T1213" s="24" t="s">
        <v>1277</v>
      </c>
      <c r="U1213" s="25"/>
    </row>
    <row r="1214" s="2" customFormat="1" ht="14.4" spans="1:21">
      <c r="A1214" s="12">
        <v>1211</v>
      </c>
      <c r="B1214" s="13" t="s">
        <v>1370</v>
      </c>
      <c r="C1214" s="13" t="s">
        <v>39</v>
      </c>
      <c r="D1214" s="13">
        <v>20200119</v>
      </c>
      <c r="E1214" s="13">
        <v>20200119</v>
      </c>
      <c r="F1214" s="13" t="s">
        <v>24</v>
      </c>
      <c r="G1214" s="14">
        <v>589.92</v>
      </c>
      <c r="H1214" s="14">
        <v>0</v>
      </c>
      <c r="I1214" s="14">
        <v>49</v>
      </c>
      <c r="J1214" s="14">
        <v>142.94</v>
      </c>
      <c r="K1214" s="14">
        <v>589.92</v>
      </c>
      <c r="L1214" s="14">
        <v>280</v>
      </c>
      <c r="M1214" s="14">
        <v>0</v>
      </c>
      <c r="N1214" s="17">
        <v>117.98</v>
      </c>
      <c r="O1214" s="17"/>
      <c r="P1214" s="17"/>
      <c r="Q1214" s="23">
        <f>(H1214+I1214+J1214+L1214+M1214+N1214+O1214+P1214)/K1214</f>
        <v>1</v>
      </c>
      <c r="R1214" s="13">
        <v>20200119</v>
      </c>
      <c r="S1214" s="13" t="s">
        <v>25</v>
      </c>
      <c r="T1214" s="24" t="s">
        <v>1277</v>
      </c>
      <c r="U1214" s="26" t="s">
        <v>40</v>
      </c>
    </row>
    <row r="1215" s="2" customFormat="1" spans="1:21">
      <c r="A1215" s="12">
        <v>1212</v>
      </c>
      <c r="B1215" s="13" t="s">
        <v>1371</v>
      </c>
      <c r="C1215" s="13" t="s">
        <v>1345</v>
      </c>
      <c r="D1215" s="13">
        <v>20200118</v>
      </c>
      <c r="E1215" s="13">
        <v>20200106</v>
      </c>
      <c r="F1215" s="13" t="s">
        <v>76</v>
      </c>
      <c r="G1215" s="14">
        <v>8438.39</v>
      </c>
      <c r="H1215" s="14">
        <v>0</v>
      </c>
      <c r="I1215" s="14">
        <v>1639.39</v>
      </c>
      <c r="J1215" s="14">
        <v>666.97</v>
      </c>
      <c r="K1215" s="14">
        <v>9105.36</v>
      </c>
      <c r="L1215" s="14">
        <v>6799</v>
      </c>
      <c r="M1215" s="14">
        <v>0</v>
      </c>
      <c r="N1215" s="17"/>
      <c r="O1215" s="17"/>
      <c r="P1215" s="17"/>
      <c r="Q1215" s="23">
        <f>(H1215+I1215+J1215+L1215+M1215+N1215+O1215+P1215)/K1215</f>
        <v>1</v>
      </c>
      <c r="R1215" s="13">
        <v>20200123</v>
      </c>
      <c r="S1215" s="13" t="s">
        <v>33</v>
      </c>
      <c r="T1215" s="24" t="s">
        <v>1281</v>
      </c>
      <c r="U1215" s="25"/>
    </row>
    <row r="1216" s="2" customFormat="1" spans="1:21">
      <c r="A1216" s="12">
        <v>1213</v>
      </c>
      <c r="B1216" s="13" t="s">
        <v>1372</v>
      </c>
      <c r="C1216" s="13" t="s">
        <v>28</v>
      </c>
      <c r="D1216" s="13">
        <v>20200121</v>
      </c>
      <c r="E1216" s="13">
        <v>20200101</v>
      </c>
      <c r="F1216" s="13" t="s">
        <v>29</v>
      </c>
      <c r="G1216" s="14">
        <v>3665.35</v>
      </c>
      <c r="H1216" s="14">
        <v>0</v>
      </c>
      <c r="I1216" s="14">
        <v>513.15</v>
      </c>
      <c r="J1216" s="14">
        <v>0</v>
      </c>
      <c r="K1216" s="14">
        <v>3709.83</v>
      </c>
      <c r="L1216" s="14">
        <v>2932.28</v>
      </c>
      <c r="M1216" s="14">
        <v>0</v>
      </c>
      <c r="N1216" s="17"/>
      <c r="O1216" s="17"/>
      <c r="P1216" s="17"/>
      <c r="Q1216" s="23">
        <f>(H1216+I1216+J1216+L1216+M1216+N1216+O1216+P1216)/K1216</f>
        <v>0.928729887892437</v>
      </c>
      <c r="R1216" s="13">
        <v>20200123</v>
      </c>
      <c r="S1216" s="13" t="s">
        <v>30</v>
      </c>
      <c r="T1216" s="24" t="s">
        <v>1277</v>
      </c>
      <c r="U1216" s="25"/>
    </row>
    <row r="1217" s="2" customFormat="1" spans="1:21">
      <c r="A1217" s="12">
        <v>1214</v>
      </c>
      <c r="B1217" s="13" t="s">
        <v>1373</v>
      </c>
      <c r="C1217" s="13" t="s">
        <v>23</v>
      </c>
      <c r="D1217" s="13">
        <v>20200121</v>
      </c>
      <c r="E1217" s="13">
        <v>20200121</v>
      </c>
      <c r="F1217" s="13" t="s">
        <v>106</v>
      </c>
      <c r="G1217" s="14">
        <v>123.06</v>
      </c>
      <c r="H1217" s="14">
        <v>0</v>
      </c>
      <c r="I1217" s="14">
        <v>4.31</v>
      </c>
      <c r="J1217" s="14">
        <v>0</v>
      </c>
      <c r="K1217" s="14">
        <v>123.06</v>
      </c>
      <c r="L1217" s="14">
        <v>116.91</v>
      </c>
      <c r="M1217" s="14">
        <v>0</v>
      </c>
      <c r="N1217" s="17"/>
      <c r="O1217" s="17"/>
      <c r="P1217" s="17"/>
      <c r="Q1217" s="23">
        <f>(H1217+I1217+J1217+L1217+M1217+N1217+O1217+P1217)/K1217</f>
        <v>0.985047944092313</v>
      </c>
      <c r="R1217" s="13">
        <v>20200121</v>
      </c>
      <c r="S1217" s="13" t="s">
        <v>25</v>
      </c>
      <c r="T1217" s="24" t="s">
        <v>1277</v>
      </c>
      <c r="U1217" s="25"/>
    </row>
    <row r="1218" s="2" customFormat="1" spans="1:21">
      <c r="A1218" s="12">
        <v>1215</v>
      </c>
      <c r="B1218" s="13" t="s">
        <v>1374</v>
      </c>
      <c r="C1218" s="13" t="s">
        <v>90</v>
      </c>
      <c r="D1218" s="13">
        <v>20200120</v>
      </c>
      <c r="E1218" s="13">
        <v>20200112</v>
      </c>
      <c r="F1218" s="13" t="s">
        <v>76</v>
      </c>
      <c r="G1218" s="14">
        <v>7641.56</v>
      </c>
      <c r="H1218" s="14">
        <v>0</v>
      </c>
      <c r="I1218" s="14">
        <v>1512.97</v>
      </c>
      <c r="J1218" s="14">
        <v>373.38</v>
      </c>
      <c r="K1218" s="14">
        <v>8014.95</v>
      </c>
      <c r="L1218" s="14">
        <v>6128.6</v>
      </c>
      <c r="M1218" s="14">
        <v>0</v>
      </c>
      <c r="N1218" s="17"/>
      <c r="O1218" s="17"/>
      <c r="P1218" s="17"/>
      <c r="Q1218" s="23">
        <f>(H1218+I1218+J1218+L1218+M1218+N1218+O1218+P1218)/K1218</f>
        <v>1</v>
      </c>
      <c r="R1218" s="13">
        <v>20200123</v>
      </c>
      <c r="S1218" s="13" t="s">
        <v>33</v>
      </c>
      <c r="T1218" s="24" t="s">
        <v>1281</v>
      </c>
      <c r="U1218" s="25"/>
    </row>
    <row r="1219" s="2" customFormat="1" spans="1:21">
      <c r="A1219" s="12">
        <v>1216</v>
      </c>
      <c r="B1219" s="13" t="s">
        <v>1375</v>
      </c>
      <c r="C1219" s="13" t="s">
        <v>1376</v>
      </c>
      <c r="D1219" s="13">
        <v>20200127</v>
      </c>
      <c r="E1219" s="13">
        <v>20200126</v>
      </c>
      <c r="F1219" s="13" t="s">
        <v>24</v>
      </c>
      <c r="G1219" s="14">
        <v>2310.1</v>
      </c>
      <c r="H1219" s="14">
        <v>0</v>
      </c>
      <c r="I1219" s="14">
        <v>323.41</v>
      </c>
      <c r="J1219" s="14">
        <v>0</v>
      </c>
      <c r="K1219" s="14">
        <v>2378.74</v>
      </c>
      <c r="L1219" s="14">
        <v>1848.08</v>
      </c>
      <c r="M1219" s="14">
        <v>0</v>
      </c>
      <c r="N1219" s="17"/>
      <c r="O1219" s="17"/>
      <c r="P1219" s="17"/>
      <c r="Q1219" s="23">
        <f t="shared" ref="Q1219:Q1281" si="21">(H1219+I1219+J1219+L1219+M1219+N1219+O1219+P1219)/K1219</f>
        <v>0.912874042560347</v>
      </c>
      <c r="R1219" s="13">
        <v>20200130</v>
      </c>
      <c r="S1219" s="13" t="s">
        <v>33</v>
      </c>
      <c r="T1219" s="24" t="s">
        <v>1277</v>
      </c>
      <c r="U1219" s="25"/>
    </row>
    <row r="1220" s="2" customFormat="1" spans="1:21">
      <c r="A1220" s="12">
        <v>1217</v>
      </c>
      <c r="B1220" s="13" t="s">
        <v>1375</v>
      </c>
      <c r="C1220" s="13" t="s">
        <v>693</v>
      </c>
      <c r="D1220" s="13">
        <v>20200119</v>
      </c>
      <c r="E1220" s="13">
        <v>20200114</v>
      </c>
      <c r="F1220" s="13" t="s">
        <v>138</v>
      </c>
      <c r="G1220" s="14">
        <v>4768.7</v>
      </c>
      <c r="H1220" s="14">
        <v>0</v>
      </c>
      <c r="I1220" s="14">
        <v>166.9</v>
      </c>
      <c r="J1220" s="14">
        <v>0</v>
      </c>
      <c r="K1220" s="14">
        <v>4870.65</v>
      </c>
      <c r="L1220" s="14">
        <v>4530.27</v>
      </c>
      <c r="M1220" s="14">
        <v>0</v>
      </c>
      <c r="N1220" s="17"/>
      <c r="O1220" s="17"/>
      <c r="P1220" s="17"/>
      <c r="Q1220" s="23">
        <f>(H1220+I1220+J1220+L1220+M1220+N1220+O1220+P1220)/K1220</f>
        <v>0.96438257727408</v>
      </c>
      <c r="R1220" s="13">
        <v>20200119</v>
      </c>
      <c r="S1220" s="13" t="s">
        <v>33</v>
      </c>
      <c r="T1220" s="24" t="s">
        <v>1277</v>
      </c>
      <c r="U1220" s="25"/>
    </row>
    <row r="1221" s="2" customFormat="1" spans="1:21">
      <c r="A1221" s="12">
        <v>1218</v>
      </c>
      <c r="B1221" s="13" t="s">
        <v>1375</v>
      </c>
      <c r="C1221" s="13" t="s">
        <v>42</v>
      </c>
      <c r="D1221" s="13">
        <v>20200130</v>
      </c>
      <c r="E1221" s="13">
        <v>20200130</v>
      </c>
      <c r="F1221" s="13" t="s">
        <v>43</v>
      </c>
      <c r="G1221" s="14">
        <v>352.1</v>
      </c>
      <c r="H1221" s="14">
        <v>0</v>
      </c>
      <c r="I1221" s="14">
        <v>0.11</v>
      </c>
      <c r="J1221" s="14">
        <v>278.91</v>
      </c>
      <c r="K1221" s="14">
        <v>352.6</v>
      </c>
      <c r="L1221" s="14">
        <v>3.06</v>
      </c>
      <c r="M1221" s="14">
        <v>0</v>
      </c>
      <c r="N1221" s="17"/>
      <c r="O1221" s="17"/>
      <c r="P1221" s="17"/>
      <c r="Q1221" s="23">
        <f>(H1221+I1221+J1221+L1221+M1221+N1221+O1221+P1221)/K1221</f>
        <v>0.8</v>
      </c>
      <c r="R1221" s="13">
        <v>20200130</v>
      </c>
      <c r="S1221" s="13" t="s">
        <v>25</v>
      </c>
      <c r="T1221" s="24" t="s">
        <v>1277</v>
      </c>
      <c r="U1221" s="25"/>
    </row>
    <row r="1222" s="2" customFormat="1" spans="1:21">
      <c r="A1222" s="12">
        <v>1219</v>
      </c>
      <c r="B1222" s="13" t="s">
        <v>699</v>
      </c>
      <c r="C1222" s="13" t="s">
        <v>90</v>
      </c>
      <c r="D1222" s="13">
        <v>20200117</v>
      </c>
      <c r="E1222" s="13">
        <v>20200110</v>
      </c>
      <c r="F1222" s="13" t="s">
        <v>76</v>
      </c>
      <c r="G1222" s="14">
        <v>5740.8</v>
      </c>
      <c r="H1222" s="14">
        <v>0</v>
      </c>
      <c r="I1222" s="14">
        <v>1148.16</v>
      </c>
      <c r="J1222" s="14">
        <v>178.94</v>
      </c>
      <c r="K1222" s="14">
        <v>5919.74</v>
      </c>
      <c r="L1222" s="14">
        <v>4592.64</v>
      </c>
      <c r="M1222" s="14">
        <v>0</v>
      </c>
      <c r="N1222" s="17"/>
      <c r="O1222" s="17"/>
      <c r="P1222" s="17"/>
      <c r="Q1222" s="23">
        <f>(H1222+I1222+J1222+L1222+M1222+N1222+O1222+P1222)/K1222</f>
        <v>1</v>
      </c>
      <c r="R1222" s="13">
        <v>20200122</v>
      </c>
      <c r="S1222" s="13" t="s">
        <v>33</v>
      </c>
      <c r="T1222" s="24" t="s">
        <v>1281</v>
      </c>
      <c r="U1222" s="25"/>
    </row>
    <row r="1223" s="2" customFormat="1" spans="1:21">
      <c r="A1223" s="12">
        <v>1220</v>
      </c>
      <c r="B1223" s="13" t="s">
        <v>1377</v>
      </c>
      <c r="C1223" s="13" t="s">
        <v>28</v>
      </c>
      <c r="D1223" s="13">
        <v>20200121</v>
      </c>
      <c r="E1223" s="13">
        <v>20200101</v>
      </c>
      <c r="F1223" s="13" t="s">
        <v>29</v>
      </c>
      <c r="G1223" s="14">
        <v>2628.45</v>
      </c>
      <c r="H1223" s="14">
        <v>0</v>
      </c>
      <c r="I1223" s="14">
        <v>359.16</v>
      </c>
      <c r="J1223" s="14">
        <v>0</v>
      </c>
      <c r="K1223" s="14">
        <v>2673.12</v>
      </c>
      <c r="L1223" s="14">
        <v>2115.37</v>
      </c>
      <c r="M1223" s="14">
        <v>0</v>
      </c>
      <c r="N1223" s="17"/>
      <c r="O1223" s="17"/>
      <c r="P1223" s="17"/>
      <c r="Q1223" s="23">
        <f>(H1223+I1223+J1223+L1223+M1223+N1223+O1223+P1223)/K1223</f>
        <v>0.925708535344466</v>
      </c>
      <c r="R1223" s="13">
        <v>20200122</v>
      </c>
      <c r="S1223" s="13" t="s">
        <v>30</v>
      </c>
      <c r="T1223" s="24" t="s">
        <v>1277</v>
      </c>
      <c r="U1223" s="25"/>
    </row>
    <row r="1224" s="2" customFormat="1" spans="1:21">
      <c r="A1224" s="12">
        <v>1221</v>
      </c>
      <c r="B1224" s="13" t="s">
        <v>1378</v>
      </c>
      <c r="C1224" s="13" t="s">
        <v>28</v>
      </c>
      <c r="D1224" s="13">
        <v>20200121</v>
      </c>
      <c r="E1224" s="13">
        <v>20200101</v>
      </c>
      <c r="F1224" s="13" t="s">
        <v>29</v>
      </c>
      <c r="G1224" s="14">
        <v>2569.14</v>
      </c>
      <c r="H1224" s="14">
        <v>0</v>
      </c>
      <c r="I1224" s="14">
        <v>352.11</v>
      </c>
      <c r="J1224" s="14">
        <v>0</v>
      </c>
      <c r="K1224" s="14">
        <v>2604.49</v>
      </c>
      <c r="L1224" s="14">
        <v>2066.12</v>
      </c>
      <c r="M1224" s="14">
        <v>0</v>
      </c>
      <c r="N1224" s="17"/>
      <c r="O1224" s="17"/>
      <c r="P1224" s="17"/>
      <c r="Q1224" s="23">
        <f>(H1224+I1224+J1224+L1224+M1224+N1224+O1224+P1224)/K1224</f>
        <v>0.928485039297521</v>
      </c>
      <c r="R1224" s="13">
        <v>20200122</v>
      </c>
      <c r="S1224" s="13" t="s">
        <v>30</v>
      </c>
      <c r="T1224" s="24" t="s">
        <v>1277</v>
      </c>
      <c r="U1224" s="25"/>
    </row>
    <row r="1225" s="2" customFormat="1" spans="1:21">
      <c r="A1225" s="12">
        <v>1222</v>
      </c>
      <c r="B1225" s="13" t="s">
        <v>1379</v>
      </c>
      <c r="C1225" s="13" t="s">
        <v>28</v>
      </c>
      <c r="D1225" s="13">
        <v>20200121</v>
      </c>
      <c r="E1225" s="13">
        <v>20200101</v>
      </c>
      <c r="F1225" s="13" t="s">
        <v>29</v>
      </c>
      <c r="G1225" s="14">
        <v>2673.32</v>
      </c>
      <c r="H1225" s="14">
        <v>0</v>
      </c>
      <c r="I1225" s="14">
        <v>363.17</v>
      </c>
      <c r="J1225" s="14">
        <v>0</v>
      </c>
      <c r="K1225" s="14">
        <v>2717.83</v>
      </c>
      <c r="L1225" s="14">
        <v>2154.51</v>
      </c>
      <c r="M1225" s="14">
        <v>0</v>
      </c>
      <c r="N1225" s="17"/>
      <c r="O1225" s="17"/>
      <c r="P1225" s="17"/>
      <c r="Q1225" s="23">
        <f>(H1225+I1225+J1225+L1225+M1225+N1225+O1225+P1225)/K1225</f>
        <v>0.926356688976132</v>
      </c>
      <c r="R1225" s="13">
        <v>20200122</v>
      </c>
      <c r="S1225" s="13" t="s">
        <v>30</v>
      </c>
      <c r="T1225" s="24" t="s">
        <v>1277</v>
      </c>
      <c r="U1225" s="25"/>
    </row>
    <row r="1226" s="2" customFormat="1" spans="1:21">
      <c r="A1226" s="12">
        <v>1223</v>
      </c>
      <c r="B1226" s="13" t="s">
        <v>1380</v>
      </c>
      <c r="C1226" s="13" t="s">
        <v>28</v>
      </c>
      <c r="D1226" s="13">
        <v>20200121</v>
      </c>
      <c r="E1226" s="13">
        <v>20200101</v>
      </c>
      <c r="F1226" s="13" t="s">
        <v>29</v>
      </c>
      <c r="G1226" s="14">
        <v>2633.51</v>
      </c>
      <c r="H1226" s="14">
        <v>0</v>
      </c>
      <c r="I1226" s="14">
        <v>368.69</v>
      </c>
      <c r="J1226" s="14">
        <v>0</v>
      </c>
      <c r="K1226" s="14">
        <v>2696.91</v>
      </c>
      <c r="L1226" s="14">
        <v>2106.81</v>
      </c>
      <c r="M1226" s="14">
        <v>0</v>
      </c>
      <c r="N1226" s="17"/>
      <c r="O1226" s="17"/>
      <c r="P1226" s="17"/>
      <c r="Q1226" s="23">
        <f>(H1226+I1226+J1226+L1226+M1226+N1226+O1226+P1226)/K1226</f>
        <v>0.917902340085505</v>
      </c>
      <c r="R1226" s="13">
        <v>20200122</v>
      </c>
      <c r="S1226" s="13" t="s">
        <v>30</v>
      </c>
      <c r="T1226" s="24" t="s">
        <v>1277</v>
      </c>
      <c r="U1226" s="25"/>
    </row>
    <row r="1227" s="2" customFormat="1" spans="1:21">
      <c r="A1227" s="12">
        <v>1224</v>
      </c>
      <c r="B1227" s="13" t="s">
        <v>1381</v>
      </c>
      <c r="C1227" s="13" t="s">
        <v>84</v>
      </c>
      <c r="D1227" s="13">
        <v>20200120</v>
      </c>
      <c r="E1227" s="13">
        <v>20200120</v>
      </c>
      <c r="F1227" s="13" t="s">
        <v>24</v>
      </c>
      <c r="G1227" s="14">
        <v>4497.53</v>
      </c>
      <c r="H1227" s="14">
        <v>0</v>
      </c>
      <c r="I1227" s="14">
        <v>629.65</v>
      </c>
      <c r="J1227" s="14">
        <v>0</v>
      </c>
      <c r="K1227" s="14">
        <v>4497.53</v>
      </c>
      <c r="L1227" s="14">
        <v>3598.02</v>
      </c>
      <c r="M1227" s="14">
        <v>0</v>
      </c>
      <c r="N1227" s="17"/>
      <c r="O1227" s="17"/>
      <c r="P1227" s="17"/>
      <c r="Q1227" s="23">
        <f>(H1227+I1227+J1227+L1227+M1227+N1227+O1227+P1227)/K1227</f>
        <v>0.939998176777031</v>
      </c>
      <c r="R1227" s="13">
        <v>20200120</v>
      </c>
      <c r="S1227" s="13" t="s">
        <v>25</v>
      </c>
      <c r="T1227" s="24" t="s">
        <v>1277</v>
      </c>
      <c r="U1227" s="25"/>
    </row>
    <row r="1228" s="2" customFormat="1" spans="1:21">
      <c r="A1228" s="12">
        <v>1225</v>
      </c>
      <c r="B1228" s="13" t="s">
        <v>1382</v>
      </c>
      <c r="C1228" s="13" t="s">
        <v>1383</v>
      </c>
      <c r="D1228" s="13">
        <v>20200123</v>
      </c>
      <c r="E1228" s="13">
        <v>20200121</v>
      </c>
      <c r="F1228" s="13" t="s">
        <v>76</v>
      </c>
      <c r="G1228" s="14">
        <v>2545.15</v>
      </c>
      <c r="H1228" s="14">
        <v>0</v>
      </c>
      <c r="I1228" s="14">
        <v>492.37</v>
      </c>
      <c r="J1228" s="14">
        <v>67.07</v>
      </c>
      <c r="K1228" s="14">
        <v>2612.22</v>
      </c>
      <c r="L1228" s="14">
        <v>2052.78</v>
      </c>
      <c r="M1228" s="14">
        <v>0</v>
      </c>
      <c r="N1228" s="17"/>
      <c r="O1228" s="17"/>
      <c r="P1228" s="17"/>
      <c r="Q1228" s="23">
        <f>(H1228+I1228+J1228+L1228+M1228+N1228+O1228+P1228)/K1228</f>
        <v>1</v>
      </c>
      <c r="R1228" s="13">
        <v>20200123</v>
      </c>
      <c r="S1228" s="13" t="s">
        <v>33</v>
      </c>
      <c r="T1228" s="24" t="s">
        <v>1281</v>
      </c>
      <c r="U1228" s="25"/>
    </row>
    <row r="1229" s="2" customFormat="1" spans="1:21">
      <c r="A1229" s="12">
        <v>1226</v>
      </c>
      <c r="B1229" s="13" t="s">
        <v>1382</v>
      </c>
      <c r="C1229" s="13" t="s">
        <v>211</v>
      </c>
      <c r="D1229" s="13">
        <v>20200116</v>
      </c>
      <c r="E1229" s="13">
        <v>20200109</v>
      </c>
      <c r="F1229" s="13" t="s">
        <v>804</v>
      </c>
      <c r="G1229" s="14">
        <v>2438.36</v>
      </c>
      <c r="H1229" s="14">
        <v>0</v>
      </c>
      <c r="I1229" s="14">
        <v>121.92</v>
      </c>
      <c r="J1229" s="14">
        <v>900.7</v>
      </c>
      <c r="K1229" s="14">
        <v>3339.06</v>
      </c>
      <c r="L1229" s="14">
        <v>2316.44</v>
      </c>
      <c r="M1229" s="14">
        <v>0</v>
      </c>
      <c r="N1229" s="17">
        <v>0</v>
      </c>
      <c r="O1229" s="17"/>
      <c r="P1229" s="17"/>
      <c r="Q1229" s="23">
        <f>(H1229+I1229+J1229+L1229+M1229+N1229+O1229+P1229)/K1229</f>
        <v>1</v>
      </c>
      <c r="R1229" s="13">
        <v>20200116</v>
      </c>
      <c r="S1229" s="13" t="s">
        <v>33</v>
      </c>
      <c r="T1229" s="24" t="s">
        <v>1281</v>
      </c>
      <c r="U1229" s="25"/>
    </row>
    <row r="1230" s="2" customFormat="1" spans="1:21">
      <c r="A1230" s="12">
        <v>1227</v>
      </c>
      <c r="B1230" s="13" t="s">
        <v>1384</v>
      </c>
      <c r="C1230" s="13" t="s">
        <v>28</v>
      </c>
      <c r="D1230" s="13">
        <v>20200121</v>
      </c>
      <c r="E1230" s="13">
        <v>20200101</v>
      </c>
      <c r="F1230" s="13" t="s">
        <v>29</v>
      </c>
      <c r="G1230" s="14">
        <v>2402.4</v>
      </c>
      <c r="H1230" s="14">
        <v>0</v>
      </c>
      <c r="I1230" s="14">
        <v>327.51</v>
      </c>
      <c r="J1230" s="14">
        <v>0</v>
      </c>
      <c r="K1230" s="14">
        <v>2454.38</v>
      </c>
      <c r="L1230" s="14">
        <v>1934.53</v>
      </c>
      <c r="M1230" s="14">
        <v>0</v>
      </c>
      <c r="N1230" s="17"/>
      <c r="O1230" s="17"/>
      <c r="P1230" s="17"/>
      <c r="Q1230" s="23">
        <f>(H1230+I1230+J1230+L1230+M1230+N1230+O1230+P1230)/K1230</f>
        <v>0.921633976808807</v>
      </c>
      <c r="R1230" s="13">
        <v>20200122</v>
      </c>
      <c r="S1230" s="13" t="s">
        <v>30</v>
      </c>
      <c r="T1230" s="24" t="s">
        <v>1277</v>
      </c>
      <c r="U1230" s="25"/>
    </row>
    <row r="1231" s="2" customFormat="1" spans="1:21">
      <c r="A1231" s="12">
        <v>1228</v>
      </c>
      <c r="B1231" s="13" t="s">
        <v>1385</v>
      </c>
      <c r="C1231" s="13" t="s">
        <v>28</v>
      </c>
      <c r="D1231" s="13">
        <v>20200121</v>
      </c>
      <c r="E1231" s="13">
        <v>20200101</v>
      </c>
      <c r="F1231" s="13" t="s">
        <v>29</v>
      </c>
      <c r="G1231" s="14">
        <v>3658.46</v>
      </c>
      <c r="H1231" s="14">
        <v>0</v>
      </c>
      <c r="I1231" s="14">
        <v>718.19</v>
      </c>
      <c r="J1231" s="14">
        <v>24.61</v>
      </c>
      <c r="K1231" s="14">
        <v>3683.07</v>
      </c>
      <c r="L1231" s="14">
        <v>2940.27</v>
      </c>
      <c r="M1231" s="14">
        <v>0</v>
      </c>
      <c r="N1231" s="17"/>
      <c r="O1231" s="17"/>
      <c r="P1231" s="17"/>
      <c r="Q1231" s="23">
        <f>(H1231+I1231+J1231+L1231+M1231+N1231+O1231+P1231)/K1231</f>
        <v>1</v>
      </c>
      <c r="R1231" s="13">
        <v>20200123</v>
      </c>
      <c r="S1231" s="13" t="s">
        <v>30</v>
      </c>
      <c r="T1231" s="24" t="s">
        <v>1281</v>
      </c>
      <c r="U1231" s="25"/>
    </row>
    <row r="1232" s="2" customFormat="1" spans="1:21">
      <c r="A1232" s="12">
        <v>1229</v>
      </c>
      <c r="B1232" s="13" t="s">
        <v>1386</v>
      </c>
      <c r="C1232" s="13" t="s">
        <v>1387</v>
      </c>
      <c r="D1232" s="13">
        <v>20200122</v>
      </c>
      <c r="E1232" s="13">
        <v>20200108</v>
      </c>
      <c r="F1232" s="13" t="s">
        <v>581</v>
      </c>
      <c r="G1232" s="14">
        <v>12433.59</v>
      </c>
      <c r="H1232" s="14">
        <v>0</v>
      </c>
      <c r="I1232" s="14">
        <v>3481.41</v>
      </c>
      <c r="J1232" s="14">
        <v>1339.24</v>
      </c>
      <c r="K1232" s="14">
        <v>13645.33</v>
      </c>
      <c r="L1232" s="14">
        <v>7460.15</v>
      </c>
      <c r="M1232" s="14">
        <v>0</v>
      </c>
      <c r="N1232" s="17"/>
      <c r="O1232" s="17"/>
      <c r="P1232" s="17"/>
      <c r="Q1232" s="23">
        <f>(H1232+I1232+J1232+L1232+M1232+N1232+O1232+P1232)/K1232</f>
        <v>0.900000219855438</v>
      </c>
      <c r="R1232" s="13">
        <v>20200122</v>
      </c>
      <c r="S1232" s="13" t="s">
        <v>33</v>
      </c>
      <c r="T1232" s="24" t="s">
        <v>1277</v>
      </c>
      <c r="U1232" s="25"/>
    </row>
    <row r="1233" s="2" customFormat="1" spans="1:21">
      <c r="A1233" s="12">
        <v>1230</v>
      </c>
      <c r="B1233" s="13" t="s">
        <v>1388</v>
      </c>
      <c r="C1233" s="13" t="s">
        <v>152</v>
      </c>
      <c r="D1233" s="13">
        <v>20200122</v>
      </c>
      <c r="E1233" s="13">
        <v>20200122</v>
      </c>
      <c r="F1233" s="13" t="s">
        <v>448</v>
      </c>
      <c r="G1233" s="14">
        <v>161.82</v>
      </c>
      <c r="H1233" s="14">
        <v>0</v>
      </c>
      <c r="I1233" s="14">
        <v>5.66</v>
      </c>
      <c r="J1233" s="14">
        <v>0</v>
      </c>
      <c r="K1233" s="14">
        <v>161.82</v>
      </c>
      <c r="L1233" s="14">
        <v>153.73</v>
      </c>
      <c r="M1233" s="14">
        <v>0</v>
      </c>
      <c r="N1233" s="17"/>
      <c r="O1233" s="17"/>
      <c r="P1233" s="17"/>
      <c r="Q1233" s="23">
        <f>(H1233+I1233+J1233+L1233+M1233+N1233+O1233+P1233)/K1233</f>
        <v>0.984983314794216</v>
      </c>
      <c r="R1233" s="13">
        <v>20200122</v>
      </c>
      <c r="S1233" s="13" t="s">
        <v>25</v>
      </c>
      <c r="T1233" s="24" t="s">
        <v>1277</v>
      </c>
      <c r="U1233" s="25"/>
    </row>
    <row r="1234" s="2" customFormat="1" spans="1:21">
      <c r="A1234" s="12">
        <v>1231</v>
      </c>
      <c r="B1234" s="13" t="s">
        <v>1389</v>
      </c>
      <c r="C1234" s="13" t="s">
        <v>28</v>
      </c>
      <c r="D1234" s="13">
        <v>20200121</v>
      </c>
      <c r="E1234" s="13">
        <v>20200101</v>
      </c>
      <c r="F1234" s="13" t="s">
        <v>29</v>
      </c>
      <c r="G1234" s="14">
        <v>2261.17</v>
      </c>
      <c r="H1234" s="14">
        <v>0</v>
      </c>
      <c r="I1234" s="14">
        <v>439.98</v>
      </c>
      <c r="J1234" s="14">
        <v>22.88</v>
      </c>
      <c r="K1234" s="14">
        <v>2284.04</v>
      </c>
      <c r="L1234" s="14">
        <v>1821.18</v>
      </c>
      <c r="M1234" s="14">
        <v>0</v>
      </c>
      <c r="N1234" s="17"/>
      <c r="O1234" s="17"/>
      <c r="P1234" s="17"/>
      <c r="Q1234" s="23">
        <f>(H1234+I1234+J1234+L1234+M1234+N1234+O1234+P1234)/K1234</f>
        <v>1</v>
      </c>
      <c r="R1234" s="13">
        <v>20200122</v>
      </c>
      <c r="S1234" s="13" t="s">
        <v>30</v>
      </c>
      <c r="T1234" s="24" t="s">
        <v>1281</v>
      </c>
      <c r="U1234" s="25"/>
    </row>
    <row r="1235" s="2" customFormat="1" spans="1:21">
      <c r="A1235" s="12">
        <v>1232</v>
      </c>
      <c r="B1235" s="13" t="s">
        <v>1390</v>
      </c>
      <c r="C1235" s="13" t="s">
        <v>39</v>
      </c>
      <c r="D1235" s="13">
        <v>20200120</v>
      </c>
      <c r="E1235" s="13">
        <v>20200120</v>
      </c>
      <c r="F1235" s="13" t="s">
        <v>29</v>
      </c>
      <c r="G1235" s="14">
        <v>268.8</v>
      </c>
      <c r="H1235" s="14">
        <v>0</v>
      </c>
      <c r="I1235" s="14">
        <v>37.63</v>
      </c>
      <c r="J1235" s="14">
        <v>0</v>
      </c>
      <c r="K1235" s="14">
        <v>268.8</v>
      </c>
      <c r="L1235" s="14">
        <v>215.04</v>
      </c>
      <c r="M1235" s="14">
        <v>0</v>
      </c>
      <c r="N1235" s="17"/>
      <c r="O1235" s="17"/>
      <c r="P1235" s="17"/>
      <c r="Q1235" s="23">
        <f>(H1235+I1235+J1235+L1235+M1235+N1235+O1235+P1235)/K1235</f>
        <v>0.939992559523809</v>
      </c>
      <c r="R1235" s="13">
        <v>20200120</v>
      </c>
      <c r="S1235" s="13" t="s">
        <v>25</v>
      </c>
      <c r="T1235" s="24" t="s">
        <v>1277</v>
      </c>
      <c r="U1235" s="25"/>
    </row>
    <row r="1236" s="2" customFormat="1" spans="1:21">
      <c r="A1236" s="12">
        <v>1233</v>
      </c>
      <c r="B1236" s="13" t="s">
        <v>1391</v>
      </c>
      <c r="C1236" s="13" t="s">
        <v>28</v>
      </c>
      <c r="D1236" s="13">
        <v>20200121</v>
      </c>
      <c r="E1236" s="13">
        <v>20200101</v>
      </c>
      <c r="F1236" s="13" t="s">
        <v>29</v>
      </c>
      <c r="G1236" s="14">
        <v>2905.73</v>
      </c>
      <c r="H1236" s="14">
        <v>0</v>
      </c>
      <c r="I1236" s="14">
        <v>396.71</v>
      </c>
      <c r="J1236" s="14">
        <v>0</v>
      </c>
      <c r="K1236" s="14">
        <v>2956.75</v>
      </c>
      <c r="L1236" s="14">
        <v>2338.99</v>
      </c>
      <c r="M1236" s="14">
        <v>0</v>
      </c>
      <c r="N1236" s="17"/>
      <c r="O1236" s="17"/>
      <c r="P1236" s="17"/>
      <c r="Q1236" s="23">
        <f>(H1236+I1236+J1236+L1236+M1236+N1236+O1236+P1236)/K1236</f>
        <v>0.925238860235055</v>
      </c>
      <c r="R1236" s="13">
        <v>20200121</v>
      </c>
      <c r="S1236" s="13" t="s">
        <v>30</v>
      </c>
      <c r="T1236" s="24" t="s">
        <v>1277</v>
      </c>
      <c r="U1236" s="25"/>
    </row>
    <row r="1237" s="2" customFormat="1" spans="1:21">
      <c r="A1237" s="12">
        <v>1234</v>
      </c>
      <c r="B1237" s="13" t="s">
        <v>393</v>
      </c>
      <c r="C1237" s="13" t="s">
        <v>62</v>
      </c>
      <c r="D1237" s="13">
        <v>20200119</v>
      </c>
      <c r="E1237" s="13">
        <v>20200101</v>
      </c>
      <c r="F1237" s="13" t="s">
        <v>24</v>
      </c>
      <c r="G1237" s="14">
        <v>3368.26</v>
      </c>
      <c r="H1237" s="14">
        <v>0</v>
      </c>
      <c r="I1237" s="14">
        <v>471.56</v>
      </c>
      <c r="J1237" s="14">
        <v>0</v>
      </c>
      <c r="K1237" s="14">
        <v>3443.57</v>
      </c>
      <c r="L1237" s="14">
        <v>2694.61</v>
      </c>
      <c r="M1237" s="14">
        <v>0</v>
      </c>
      <c r="N1237" s="17"/>
      <c r="O1237" s="17"/>
      <c r="P1237" s="17"/>
      <c r="Q1237" s="23">
        <f>(H1237+I1237+J1237+L1237+M1237+N1237+O1237+P1237)/K1237</f>
        <v>0.919444065315937</v>
      </c>
      <c r="R1237" s="13">
        <v>20200119</v>
      </c>
      <c r="S1237" s="13" t="s">
        <v>30</v>
      </c>
      <c r="T1237" s="24" t="s">
        <v>1277</v>
      </c>
      <c r="U1237" s="25"/>
    </row>
    <row r="1238" s="2" customFormat="1" spans="1:21">
      <c r="A1238" s="12">
        <v>1235</v>
      </c>
      <c r="B1238" s="13" t="s">
        <v>1392</v>
      </c>
      <c r="C1238" s="13" t="s">
        <v>28</v>
      </c>
      <c r="D1238" s="13">
        <v>20200121</v>
      </c>
      <c r="E1238" s="13">
        <v>20200101</v>
      </c>
      <c r="F1238" s="13" t="s">
        <v>29</v>
      </c>
      <c r="G1238" s="14">
        <v>3748.86</v>
      </c>
      <c r="H1238" s="14">
        <v>0</v>
      </c>
      <c r="I1238" s="14">
        <v>524.84</v>
      </c>
      <c r="J1238" s="14">
        <v>0</v>
      </c>
      <c r="K1238" s="14">
        <v>3811.79</v>
      </c>
      <c r="L1238" s="14">
        <v>2999.09</v>
      </c>
      <c r="M1238" s="14">
        <v>0</v>
      </c>
      <c r="N1238" s="17"/>
      <c r="O1238" s="17"/>
      <c r="P1238" s="17"/>
      <c r="Q1238" s="23">
        <f>(H1238+I1238+J1238+L1238+M1238+N1238+O1238+P1238)/K1238</f>
        <v>0.924481673964201</v>
      </c>
      <c r="R1238" s="13">
        <v>20200123</v>
      </c>
      <c r="S1238" s="13" t="s">
        <v>30</v>
      </c>
      <c r="T1238" s="24" t="s">
        <v>1277</v>
      </c>
      <c r="U1238" s="25"/>
    </row>
    <row r="1239" s="2" customFormat="1" spans="1:21">
      <c r="A1239" s="12">
        <v>1236</v>
      </c>
      <c r="B1239" s="13" t="s">
        <v>1393</v>
      </c>
      <c r="C1239" s="13" t="s">
        <v>23</v>
      </c>
      <c r="D1239" s="13">
        <v>20200121</v>
      </c>
      <c r="E1239" s="13">
        <v>20200101</v>
      </c>
      <c r="F1239" s="13" t="s">
        <v>29</v>
      </c>
      <c r="G1239" s="14">
        <v>5301.6</v>
      </c>
      <c r="H1239" s="14">
        <v>0</v>
      </c>
      <c r="I1239" s="14">
        <v>992.44</v>
      </c>
      <c r="J1239" s="14">
        <v>86.29</v>
      </c>
      <c r="K1239" s="14">
        <v>5387.89</v>
      </c>
      <c r="L1239" s="14">
        <v>4309.16</v>
      </c>
      <c r="M1239" s="14">
        <v>0</v>
      </c>
      <c r="N1239" s="17"/>
      <c r="O1239" s="17"/>
      <c r="P1239" s="17"/>
      <c r="Q1239" s="23">
        <f>(H1239+I1239+J1239+L1239+M1239+N1239+O1239+P1239)/K1239</f>
        <v>1</v>
      </c>
      <c r="R1239" s="13">
        <v>20200123</v>
      </c>
      <c r="S1239" s="13" t="s">
        <v>33</v>
      </c>
      <c r="T1239" s="24" t="s">
        <v>1281</v>
      </c>
      <c r="U1239" s="25"/>
    </row>
    <row r="1240" s="2" customFormat="1" spans="1:21">
      <c r="A1240" s="12">
        <v>1237</v>
      </c>
      <c r="B1240" s="13" t="s">
        <v>1394</v>
      </c>
      <c r="C1240" s="13" t="s">
        <v>220</v>
      </c>
      <c r="D1240" s="13">
        <v>20200120</v>
      </c>
      <c r="E1240" s="13">
        <v>20200116</v>
      </c>
      <c r="F1240" s="13" t="s">
        <v>59</v>
      </c>
      <c r="G1240" s="14">
        <v>5881.57</v>
      </c>
      <c r="H1240" s="14">
        <v>0</v>
      </c>
      <c r="I1240" s="14">
        <v>1646.84</v>
      </c>
      <c r="J1240" s="14">
        <v>624.68</v>
      </c>
      <c r="K1240" s="14">
        <v>6444.95</v>
      </c>
      <c r="L1240" s="14">
        <v>3528.94</v>
      </c>
      <c r="M1240" s="14">
        <v>0</v>
      </c>
      <c r="N1240" s="17"/>
      <c r="O1240" s="17"/>
      <c r="P1240" s="17"/>
      <c r="Q1240" s="23">
        <f>(H1240+I1240+J1240+L1240+M1240+N1240+O1240+P1240)/K1240</f>
        <v>0.900000775801209</v>
      </c>
      <c r="R1240" s="13">
        <v>20200120</v>
      </c>
      <c r="S1240" s="13" t="s">
        <v>33</v>
      </c>
      <c r="T1240" s="24" t="s">
        <v>1277</v>
      </c>
      <c r="U1240" s="25"/>
    </row>
    <row r="1241" s="2" customFormat="1" spans="1:21">
      <c r="A1241" s="12">
        <v>1238</v>
      </c>
      <c r="B1241" s="13" t="s">
        <v>1394</v>
      </c>
      <c r="C1241" s="13" t="s">
        <v>104</v>
      </c>
      <c r="D1241" s="13">
        <v>20200116</v>
      </c>
      <c r="E1241" s="13">
        <v>20200112</v>
      </c>
      <c r="F1241" s="13" t="s">
        <v>48</v>
      </c>
      <c r="G1241" s="14">
        <v>27947.92</v>
      </c>
      <c r="H1241" s="14">
        <v>0</v>
      </c>
      <c r="I1241" s="14">
        <v>3912.71</v>
      </c>
      <c r="J1241" s="14">
        <v>3468.56</v>
      </c>
      <c r="K1241" s="14">
        <v>33044.01</v>
      </c>
      <c r="L1241" s="14">
        <v>22358.34</v>
      </c>
      <c r="M1241" s="14">
        <v>0</v>
      </c>
      <c r="N1241" s="17"/>
      <c r="O1241" s="17"/>
      <c r="P1241" s="17"/>
      <c r="Q1241" s="23">
        <f>(H1241+I1241+J1241+L1241+M1241+N1241+O1241+P1241)/K1241</f>
        <v>0.900000030262671</v>
      </c>
      <c r="R1241" s="13">
        <v>20200117</v>
      </c>
      <c r="S1241" s="13" t="s">
        <v>33</v>
      </c>
      <c r="T1241" s="24" t="s">
        <v>1277</v>
      </c>
      <c r="U1241" s="25"/>
    </row>
    <row r="1242" s="2" customFormat="1" ht="14.4" spans="1:21">
      <c r="A1242" s="12">
        <v>1239</v>
      </c>
      <c r="B1242" s="13" t="s">
        <v>1395</v>
      </c>
      <c r="C1242" s="13" t="s">
        <v>39</v>
      </c>
      <c r="D1242" s="13">
        <v>20200119</v>
      </c>
      <c r="E1242" s="13">
        <v>20200119</v>
      </c>
      <c r="F1242" s="13" t="s">
        <v>24</v>
      </c>
      <c r="G1242" s="14">
        <v>614.5</v>
      </c>
      <c r="H1242" s="14">
        <v>0</v>
      </c>
      <c r="I1242" s="14">
        <v>0</v>
      </c>
      <c r="J1242" s="14">
        <v>491.6</v>
      </c>
      <c r="K1242" s="14">
        <v>614.5</v>
      </c>
      <c r="L1242" s="14">
        <v>0</v>
      </c>
      <c r="M1242" s="14">
        <v>0</v>
      </c>
      <c r="N1242" s="17">
        <v>122.9</v>
      </c>
      <c r="O1242" s="17"/>
      <c r="P1242" s="17"/>
      <c r="Q1242" s="23">
        <f>(H1242+I1242+J1242+L1242+M1242+N1242+O1242+P1242)/K1242</f>
        <v>1</v>
      </c>
      <c r="R1242" s="13">
        <v>20200119</v>
      </c>
      <c r="S1242" s="13" t="s">
        <v>25</v>
      </c>
      <c r="T1242" s="24" t="s">
        <v>1277</v>
      </c>
      <c r="U1242" s="26" t="s">
        <v>40</v>
      </c>
    </row>
    <row r="1243" s="2" customFormat="1" spans="1:21">
      <c r="A1243" s="12">
        <v>1240</v>
      </c>
      <c r="B1243" s="13" t="s">
        <v>1396</v>
      </c>
      <c r="C1243" s="13" t="s">
        <v>28</v>
      </c>
      <c r="D1243" s="13">
        <v>20200121</v>
      </c>
      <c r="E1243" s="13">
        <v>20200101</v>
      </c>
      <c r="F1243" s="13" t="s">
        <v>29</v>
      </c>
      <c r="G1243" s="14">
        <v>2675.19</v>
      </c>
      <c r="H1243" s="14">
        <v>0</v>
      </c>
      <c r="I1243" s="14">
        <v>364.44</v>
      </c>
      <c r="J1243" s="14">
        <v>0</v>
      </c>
      <c r="K1243" s="14">
        <v>2717.91</v>
      </c>
      <c r="L1243" s="14">
        <v>2154.56</v>
      </c>
      <c r="M1243" s="14">
        <v>0</v>
      </c>
      <c r="N1243" s="17"/>
      <c r="O1243" s="17"/>
      <c r="P1243" s="17"/>
      <c r="Q1243" s="23">
        <f>(H1243+I1243+J1243+L1243+M1243+N1243+O1243+P1243)/K1243</f>
        <v>0.926815089535709</v>
      </c>
      <c r="R1243" s="13">
        <v>20200121</v>
      </c>
      <c r="S1243" s="13" t="s">
        <v>30</v>
      </c>
      <c r="T1243" s="24" t="s">
        <v>1277</v>
      </c>
      <c r="U1243" s="25"/>
    </row>
    <row r="1244" s="2" customFormat="1" spans="1:21">
      <c r="A1244" s="12">
        <v>1241</v>
      </c>
      <c r="B1244" s="13" t="s">
        <v>1397</v>
      </c>
      <c r="C1244" s="13" t="s">
        <v>42</v>
      </c>
      <c r="D1244" s="13">
        <v>20200117</v>
      </c>
      <c r="E1244" s="13">
        <v>20200117</v>
      </c>
      <c r="F1244" s="13" t="s">
        <v>43</v>
      </c>
      <c r="G1244" s="14">
        <v>158.59</v>
      </c>
      <c r="H1244" s="14">
        <v>0</v>
      </c>
      <c r="I1244" s="14">
        <v>5.55</v>
      </c>
      <c r="J1244" s="14">
        <v>0</v>
      </c>
      <c r="K1244" s="14">
        <v>159.09</v>
      </c>
      <c r="L1244" s="14">
        <v>150.66</v>
      </c>
      <c r="M1244" s="14">
        <v>0</v>
      </c>
      <c r="N1244" s="17"/>
      <c r="O1244" s="17"/>
      <c r="P1244" s="17"/>
      <c r="Q1244" s="23">
        <f>(H1244+I1244+J1244+L1244+M1244+N1244+O1244+P1244)/K1244</f>
        <v>0.981897039411654</v>
      </c>
      <c r="R1244" s="13">
        <v>20200117</v>
      </c>
      <c r="S1244" s="13" t="s">
        <v>25</v>
      </c>
      <c r="T1244" s="24" t="s">
        <v>1277</v>
      </c>
      <c r="U1244" s="25"/>
    </row>
    <row r="1245" s="2" customFormat="1" spans="1:21">
      <c r="A1245" s="12">
        <v>1242</v>
      </c>
      <c r="B1245" s="13" t="s">
        <v>1398</v>
      </c>
      <c r="C1245" s="13" t="s">
        <v>1399</v>
      </c>
      <c r="D1245" s="13">
        <v>20200124</v>
      </c>
      <c r="E1245" s="13">
        <v>20200122</v>
      </c>
      <c r="F1245" s="13" t="s">
        <v>48</v>
      </c>
      <c r="G1245" s="14">
        <v>2724.62</v>
      </c>
      <c r="H1245" s="14">
        <v>0</v>
      </c>
      <c r="I1245" s="14">
        <v>381.45</v>
      </c>
      <c r="J1245" s="14">
        <v>87.51</v>
      </c>
      <c r="K1245" s="14">
        <v>2942.96</v>
      </c>
      <c r="L1245" s="14">
        <v>2179.7</v>
      </c>
      <c r="M1245" s="14">
        <v>0</v>
      </c>
      <c r="N1245" s="17"/>
      <c r="O1245" s="17"/>
      <c r="P1245" s="17"/>
      <c r="Q1245" s="23">
        <f>(H1245+I1245+J1245+L1245+M1245+N1245+O1245+P1245)/K1245</f>
        <v>0.899998640824204</v>
      </c>
      <c r="R1245" s="13">
        <v>20200124</v>
      </c>
      <c r="S1245" s="13" t="s">
        <v>33</v>
      </c>
      <c r="T1245" s="24" t="s">
        <v>1277</v>
      </c>
      <c r="U1245" s="25"/>
    </row>
    <row r="1246" s="2" customFormat="1" spans="1:21">
      <c r="A1246" s="12">
        <v>1243</v>
      </c>
      <c r="B1246" s="13" t="s">
        <v>1400</v>
      </c>
      <c r="C1246" s="13" t="s">
        <v>72</v>
      </c>
      <c r="D1246" s="13">
        <v>20200131</v>
      </c>
      <c r="E1246" s="13">
        <v>20200127</v>
      </c>
      <c r="F1246" s="13" t="s">
        <v>106</v>
      </c>
      <c r="G1246" s="14">
        <v>1641.03</v>
      </c>
      <c r="H1246" s="14">
        <v>0</v>
      </c>
      <c r="I1246" s="14">
        <v>57.44</v>
      </c>
      <c r="J1246" s="14">
        <v>0</v>
      </c>
      <c r="K1246" s="14">
        <v>1730.51</v>
      </c>
      <c r="L1246" s="14">
        <v>1558.98</v>
      </c>
      <c r="M1246" s="14">
        <v>0</v>
      </c>
      <c r="N1246" s="17"/>
      <c r="O1246" s="17"/>
      <c r="P1246" s="17"/>
      <c r="Q1246" s="23">
        <f>(H1246+I1246+J1246+L1246+M1246+N1246+O1246+P1246)/K1246</f>
        <v>0.934071458702926</v>
      </c>
      <c r="R1246" s="13">
        <v>20200131</v>
      </c>
      <c r="S1246" s="13" t="s">
        <v>33</v>
      </c>
      <c r="T1246" s="24" t="s">
        <v>1277</v>
      </c>
      <c r="U1246" s="25"/>
    </row>
    <row r="1247" s="2" customFormat="1" spans="1:21">
      <c r="A1247" s="12">
        <v>1244</v>
      </c>
      <c r="B1247" s="13" t="s">
        <v>1401</v>
      </c>
      <c r="C1247" s="13" t="s">
        <v>28</v>
      </c>
      <c r="D1247" s="13">
        <v>20200121</v>
      </c>
      <c r="E1247" s="13">
        <v>20200101</v>
      </c>
      <c r="F1247" s="13" t="s">
        <v>29</v>
      </c>
      <c r="G1247" s="14">
        <v>2990.01</v>
      </c>
      <c r="H1247" s="14">
        <v>0</v>
      </c>
      <c r="I1247" s="14">
        <v>408.51</v>
      </c>
      <c r="J1247" s="14">
        <v>0</v>
      </c>
      <c r="K1247" s="14">
        <v>3042.67</v>
      </c>
      <c r="L1247" s="14">
        <v>2406.42</v>
      </c>
      <c r="M1247" s="14">
        <v>0</v>
      </c>
      <c r="N1247" s="17"/>
      <c r="O1247" s="17"/>
      <c r="P1247" s="17"/>
      <c r="Q1247" s="23">
        <f>(H1247+I1247+J1247+L1247+M1247+N1247+O1247+P1247)/K1247</f>
        <v>0.925151265171708</v>
      </c>
      <c r="R1247" s="13">
        <v>20200122</v>
      </c>
      <c r="S1247" s="13" t="s">
        <v>30</v>
      </c>
      <c r="T1247" s="24" t="s">
        <v>1277</v>
      </c>
      <c r="U1247" s="25"/>
    </row>
    <row r="1248" s="2" customFormat="1" spans="1:21">
      <c r="A1248" s="12">
        <v>1245</v>
      </c>
      <c r="B1248" s="13" t="s">
        <v>1402</v>
      </c>
      <c r="C1248" s="13" t="s">
        <v>1403</v>
      </c>
      <c r="D1248" s="13">
        <v>20200120</v>
      </c>
      <c r="E1248" s="13">
        <v>20200101</v>
      </c>
      <c r="F1248" s="13" t="s">
        <v>43</v>
      </c>
      <c r="G1248" s="14">
        <v>2857.56</v>
      </c>
      <c r="H1248" s="14">
        <v>0</v>
      </c>
      <c r="I1248" s="14">
        <v>100.01</v>
      </c>
      <c r="J1248" s="14">
        <v>0</v>
      </c>
      <c r="K1248" s="14">
        <v>2999.56</v>
      </c>
      <c r="L1248" s="14">
        <v>2714.68</v>
      </c>
      <c r="M1248" s="14">
        <v>0</v>
      </c>
      <c r="N1248" s="17"/>
      <c r="O1248" s="17"/>
      <c r="P1248" s="17"/>
      <c r="Q1248" s="23">
        <f>(H1248+I1248+J1248+L1248+M1248+N1248+O1248+P1248)/K1248</f>
        <v>0.938367627251997</v>
      </c>
      <c r="R1248" s="13">
        <v>20200120</v>
      </c>
      <c r="S1248" s="13" t="s">
        <v>33</v>
      </c>
      <c r="T1248" s="24" t="s">
        <v>1277</v>
      </c>
      <c r="U1248" s="25"/>
    </row>
    <row r="1249" s="2" customFormat="1" spans="1:21">
      <c r="A1249" s="12">
        <v>1246</v>
      </c>
      <c r="B1249" s="13" t="s">
        <v>1404</v>
      </c>
      <c r="C1249" s="13" t="s">
        <v>351</v>
      </c>
      <c r="D1249" s="13">
        <v>20200118</v>
      </c>
      <c r="E1249" s="13">
        <v>20200106</v>
      </c>
      <c r="F1249" s="13" t="s">
        <v>76</v>
      </c>
      <c r="G1249" s="14">
        <v>7930.7</v>
      </c>
      <c r="H1249" s="14">
        <v>0</v>
      </c>
      <c r="I1249" s="14">
        <v>1526.64</v>
      </c>
      <c r="J1249" s="14">
        <v>737.8</v>
      </c>
      <c r="K1249" s="14">
        <v>8668.5</v>
      </c>
      <c r="L1249" s="14">
        <v>6404.06</v>
      </c>
      <c r="M1249" s="14">
        <v>0</v>
      </c>
      <c r="N1249" s="17"/>
      <c r="O1249" s="17"/>
      <c r="P1249" s="17"/>
      <c r="Q1249" s="23">
        <f>(H1249+I1249+J1249+L1249+M1249+N1249+O1249+P1249)/K1249</f>
        <v>1</v>
      </c>
      <c r="R1249" s="13">
        <v>20200123</v>
      </c>
      <c r="S1249" s="13" t="s">
        <v>33</v>
      </c>
      <c r="T1249" s="24" t="s">
        <v>1281</v>
      </c>
      <c r="U1249" s="25"/>
    </row>
    <row r="1250" s="2" customFormat="1" spans="1:21">
      <c r="A1250" s="12">
        <v>1247</v>
      </c>
      <c r="B1250" s="13" t="s">
        <v>1405</v>
      </c>
      <c r="C1250" s="13" t="s">
        <v>442</v>
      </c>
      <c r="D1250" s="13">
        <v>20200123</v>
      </c>
      <c r="E1250" s="13">
        <v>20200119</v>
      </c>
      <c r="F1250" s="13" t="s">
        <v>76</v>
      </c>
      <c r="G1250" s="14">
        <v>5874.28</v>
      </c>
      <c r="H1250" s="14">
        <v>0</v>
      </c>
      <c r="I1250" s="14">
        <v>1135.82</v>
      </c>
      <c r="J1250" s="14">
        <v>269.84</v>
      </c>
      <c r="K1250" s="14">
        <v>6144.12</v>
      </c>
      <c r="L1250" s="14">
        <v>4738.46</v>
      </c>
      <c r="M1250" s="14">
        <v>0</v>
      </c>
      <c r="N1250" s="17"/>
      <c r="O1250" s="17"/>
      <c r="P1250" s="17"/>
      <c r="Q1250" s="23">
        <f>(H1250+I1250+J1250+L1250+M1250+N1250+O1250+P1250)/K1250</f>
        <v>1</v>
      </c>
      <c r="R1250" s="13">
        <v>20200123</v>
      </c>
      <c r="S1250" s="13" t="s">
        <v>33</v>
      </c>
      <c r="T1250" s="24" t="s">
        <v>1281</v>
      </c>
      <c r="U1250" s="25"/>
    </row>
    <row r="1251" s="2" customFormat="1" spans="1:21">
      <c r="A1251" s="12">
        <v>1248</v>
      </c>
      <c r="B1251" s="13" t="s">
        <v>1406</v>
      </c>
      <c r="C1251" s="13" t="s">
        <v>28</v>
      </c>
      <c r="D1251" s="13">
        <v>20200121</v>
      </c>
      <c r="E1251" s="13">
        <v>20200101</v>
      </c>
      <c r="F1251" s="13" t="s">
        <v>29</v>
      </c>
      <c r="G1251" s="14">
        <v>2807.43</v>
      </c>
      <c r="H1251" s="14">
        <v>0</v>
      </c>
      <c r="I1251" s="14">
        <v>382.54</v>
      </c>
      <c r="J1251" s="14">
        <v>0</v>
      </c>
      <c r="K1251" s="14">
        <v>2863.45</v>
      </c>
      <c r="L1251" s="14">
        <v>2260.94</v>
      </c>
      <c r="M1251" s="14">
        <v>0</v>
      </c>
      <c r="N1251" s="17"/>
      <c r="O1251" s="17"/>
      <c r="P1251" s="17"/>
      <c r="Q1251" s="23">
        <f>(H1251+I1251+J1251+L1251+M1251+N1251+O1251+P1251)/K1251</f>
        <v>0.923180079973459</v>
      </c>
      <c r="R1251" s="13">
        <v>20200122</v>
      </c>
      <c r="S1251" s="13" t="s">
        <v>30</v>
      </c>
      <c r="T1251" s="24" t="s">
        <v>1277</v>
      </c>
      <c r="U1251" s="25"/>
    </row>
    <row r="1252" s="2" customFormat="1" spans="1:21">
      <c r="A1252" s="12">
        <v>1249</v>
      </c>
      <c r="B1252" s="13" t="s">
        <v>1407</v>
      </c>
      <c r="C1252" s="13" t="s">
        <v>923</v>
      </c>
      <c r="D1252" s="13">
        <v>20200121</v>
      </c>
      <c r="E1252" s="13">
        <v>20200121</v>
      </c>
      <c r="F1252" s="13" t="s">
        <v>48</v>
      </c>
      <c r="G1252" s="14">
        <v>2772.05</v>
      </c>
      <c r="H1252" s="14">
        <v>0</v>
      </c>
      <c r="I1252" s="14">
        <v>308</v>
      </c>
      <c r="J1252" s="14">
        <v>309.64</v>
      </c>
      <c r="K1252" s="14">
        <v>2772.05</v>
      </c>
      <c r="L1252" s="14">
        <v>1600</v>
      </c>
      <c r="M1252" s="14">
        <v>0</v>
      </c>
      <c r="N1252" s="17"/>
      <c r="O1252" s="17"/>
      <c r="P1252" s="17"/>
      <c r="Q1252" s="23">
        <f>(H1252+I1252+J1252+L1252+M1252+N1252+O1252+P1252)/K1252</f>
        <v>0.8</v>
      </c>
      <c r="R1252" s="13">
        <v>20200121</v>
      </c>
      <c r="S1252" s="13" t="s">
        <v>25</v>
      </c>
      <c r="T1252" s="24" t="s">
        <v>1277</v>
      </c>
      <c r="U1252" s="25"/>
    </row>
    <row r="1253" s="2" customFormat="1" ht="14.4" spans="1:21">
      <c r="A1253" s="12">
        <v>1250</v>
      </c>
      <c r="B1253" s="13" t="s">
        <v>1408</v>
      </c>
      <c r="C1253" s="13" t="s">
        <v>367</v>
      </c>
      <c r="D1253" s="13">
        <v>20200121</v>
      </c>
      <c r="E1253" s="13">
        <v>20200121</v>
      </c>
      <c r="F1253" s="13" t="s">
        <v>24</v>
      </c>
      <c r="G1253" s="14">
        <v>446.71</v>
      </c>
      <c r="H1253" s="14">
        <v>0</v>
      </c>
      <c r="I1253" s="14">
        <v>62.54</v>
      </c>
      <c r="J1253" s="14">
        <v>0</v>
      </c>
      <c r="K1253" s="14">
        <v>446.71</v>
      </c>
      <c r="L1253" s="14">
        <v>357.37</v>
      </c>
      <c r="M1253" s="14">
        <v>0</v>
      </c>
      <c r="N1253" s="17"/>
      <c r="O1253" s="17"/>
      <c r="P1253" s="17"/>
      <c r="Q1253" s="23">
        <f>(H1253+I1253+J1253+L1253+M1253+N1253+O1253+P1253)/K1253</f>
        <v>0.940005820330864</v>
      </c>
      <c r="R1253" s="13">
        <v>20200121</v>
      </c>
      <c r="S1253" s="13" t="s">
        <v>25</v>
      </c>
      <c r="T1253" s="26" t="s">
        <v>1277</v>
      </c>
      <c r="U1253" s="25"/>
    </row>
    <row r="1254" s="2" customFormat="1" spans="1:21">
      <c r="A1254" s="12">
        <v>1251</v>
      </c>
      <c r="B1254" s="13" t="s">
        <v>1409</v>
      </c>
      <c r="C1254" s="13" t="s">
        <v>93</v>
      </c>
      <c r="D1254" s="13">
        <v>20200121</v>
      </c>
      <c r="E1254" s="13">
        <v>20200101</v>
      </c>
      <c r="F1254" s="13" t="s">
        <v>29</v>
      </c>
      <c r="G1254" s="14">
        <v>4573.29</v>
      </c>
      <c r="H1254" s="14">
        <v>0</v>
      </c>
      <c r="I1254" s="14">
        <v>609.55</v>
      </c>
      <c r="J1254" s="14">
        <v>0</v>
      </c>
      <c r="K1254" s="14">
        <v>4587.69</v>
      </c>
      <c r="L1254" s="14">
        <v>3702.51</v>
      </c>
      <c r="M1254" s="14">
        <v>0</v>
      </c>
      <c r="N1254" s="17"/>
      <c r="O1254" s="17"/>
      <c r="P1254" s="17"/>
      <c r="Q1254" s="23">
        <f>(H1254+I1254+J1254+L1254+M1254+N1254+O1254+P1254)/K1254</f>
        <v>0.939919654553817</v>
      </c>
      <c r="R1254" s="13">
        <v>20200123</v>
      </c>
      <c r="S1254" s="13" t="s">
        <v>30</v>
      </c>
      <c r="T1254" s="24" t="s">
        <v>1277</v>
      </c>
      <c r="U1254" s="25"/>
    </row>
    <row r="1255" s="2" customFormat="1" spans="1:21">
      <c r="A1255" s="12">
        <v>1252</v>
      </c>
      <c r="B1255" s="13" t="s">
        <v>1410</v>
      </c>
      <c r="C1255" s="13" t="s">
        <v>853</v>
      </c>
      <c r="D1255" s="13">
        <v>20200118</v>
      </c>
      <c r="E1255" s="13">
        <v>20191219</v>
      </c>
      <c r="F1255" s="13" t="s">
        <v>48</v>
      </c>
      <c r="G1255" s="14">
        <v>24034.23</v>
      </c>
      <c r="H1255" s="14">
        <v>0</v>
      </c>
      <c r="I1255" s="14">
        <v>4806.85</v>
      </c>
      <c r="J1255" s="14">
        <v>1423.94</v>
      </c>
      <c r="K1255" s="14">
        <v>25458.17</v>
      </c>
      <c r="L1255" s="14">
        <v>19227.38</v>
      </c>
      <c r="M1255" s="14">
        <v>0</v>
      </c>
      <c r="N1255" s="17"/>
      <c r="O1255" s="17"/>
      <c r="P1255" s="17"/>
      <c r="Q1255" s="23">
        <f>(H1255+I1255+J1255+L1255+M1255+N1255+O1255+P1255)/K1255</f>
        <v>1</v>
      </c>
      <c r="R1255" s="13">
        <v>20200119</v>
      </c>
      <c r="S1255" s="13" t="s">
        <v>33</v>
      </c>
      <c r="T1255" s="24" t="s">
        <v>1281</v>
      </c>
      <c r="U1255" s="25"/>
    </row>
    <row r="1256" s="2" customFormat="1" ht="14.4" spans="1:21">
      <c r="A1256" s="12">
        <v>1253</v>
      </c>
      <c r="B1256" s="13" t="s">
        <v>1411</v>
      </c>
      <c r="C1256" s="13" t="s">
        <v>39</v>
      </c>
      <c r="D1256" s="13">
        <v>20200119</v>
      </c>
      <c r="E1256" s="13">
        <v>20200119</v>
      </c>
      <c r="F1256" s="13" t="s">
        <v>24</v>
      </c>
      <c r="G1256" s="14">
        <v>57</v>
      </c>
      <c r="H1256" s="14">
        <v>0</v>
      </c>
      <c r="I1256" s="14">
        <v>7.98</v>
      </c>
      <c r="J1256" s="14">
        <v>0</v>
      </c>
      <c r="K1256" s="14">
        <v>57</v>
      </c>
      <c r="L1256" s="14">
        <v>45.6</v>
      </c>
      <c r="M1256" s="14">
        <v>0</v>
      </c>
      <c r="N1256" s="17">
        <v>3.42</v>
      </c>
      <c r="O1256" s="17"/>
      <c r="P1256" s="17"/>
      <c r="Q1256" s="23">
        <f>(H1256+I1256+J1256+L1256+M1256+N1256+O1256+P1256)/K1256</f>
        <v>1</v>
      </c>
      <c r="R1256" s="13">
        <v>20200119</v>
      </c>
      <c r="S1256" s="13" t="s">
        <v>25</v>
      </c>
      <c r="T1256" s="26" t="s">
        <v>1277</v>
      </c>
      <c r="U1256" s="26" t="s">
        <v>40</v>
      </c>
    </row>
    <row r="1257" s="2" customFormat="1" spans="1:21">
      <c r="A1257" s="12">
        <v>1254</v>
      </c>
      <c r="B1257" s="13" t="s">
        <v>1412</v>
      </c>
      <c r="C1257" s="13" t="s">
        <v>279</v>
      </c>
      <c r="D1257" s="13">
        <v>20200117</v>
      </c>
      <c r="E1257" s="13">
        <v>20200117</v>
      </c>
      <c r="F1257" s="13" t="s">
        <v>135</v>
      </c>
      <c r="G1257" s="14">
        <v>30.61</v>
      </c>
      <c r="H1257" s="14">
        <v>0</v>
      </c>
      <c r="I1257" s="14">
        <v>1.53</v>
      </c>
      <c r="J1257" s="14">
        <v>2</v>
      </c>
      <c r="K1257" s="14">
        <v>32.61</v>
      </c>
      <c r="L1257" s="14">
        <v>29.08</v>
      </c>
      <c r="M1257" s="14">
        <v>0</v>
      </c>
      <c r="N1257" s="17"/>
      <c r="O1257" s="17"/>
      <c r="P1257" s="17"/>
      <c r="Q1257" s="23">
        <f>(H1257+I1257+J1257+L1257+M1257+N1257+O1257+P1257)/K1257</f>
        <v>1</v>
      </c>
      <c r="R1257" s="13">
        <v>20200117</v>
      </c>
      <c r="S1257" s="13" t="s">
        <v>25</v>
      </c>
      <c r="T1257" s="24" t="s">
        <v>1281</v>
      </c>
      <c r="U1257" s="25"/>
    </row>
    <row r="1258" s="2" customFormat="1" spans="1:21">
      <c r="A1258" s="12">
        <v>1255</v>
      </c>
      <c r="B1258" s="13" t="s">
        <v>1413</v>
      </c>
      <c r="C1258" s="13" t="s">
        <v>28</v>
      </c>
      <c r="D1258" s="13">
        <v>20200121</v>
      </c>
      <c r="E1258" s="13">
        <v>20200101</v>
      </c>
      <c r="F1258" s="13" t="s">
        <v>29</v>
      </c>
      <c r="G1258" s="14">
        <v>2798.72</v>
      </c>
      <c r="H1258" s="14">
        <v>0</v>
      </c>
      <c r="I1258" s="14">
        <v>547.13</v>
      </c>
      <c r="J1258" s="14">
        <v>51.98</v>
      </c>
      <c r="K1258" s="14">
        <v>2850.7</v>
      </c>
      <c r="L1258" s="14">
        <v>2251.59</v>
      </c>
      <c r="M1258" s="14">
        <v>0</v>
      </c>
      <c r="N1258" s="17"/>
      <c r="O1258" s="17"/>
      <c r="P1258" s="17"/>
      <c r="Q1258" s="23">
        <f>(H1258+I1258+J1258+L1258+M1258+N1258+O1258+P1258)/K1258</f>
        <v>1</v>
      </c>
      <c r="R1258" s="13">
        <v>20200122</v>
      </c>
      <c r="S1258" s="13" t="s">
        <v>30</v>
      </c>
      <c r="T1258" s="24" t="s">
        <v>1281</v>
      </c>
      <c r="U1258" s="25"/>
    </row>
    <row r="1259" s="2" customFormat="1" spans="1:21">
      <c r="A1259" s="12">
        <v>1256</v>
      </c>
      <c r="B1259" s="13" t="s">
        <v>1414</v>
      </c>
      <c r="C1259" s="13" t="s">
        <v>1415</v>
      </c>
      <c r="D1259" s="13">
        <v>20200116</v>
      </c>
      <c r="E1259" s="13">
        <v>20200109</v>
      </c>
      <c r="F1259" s="13" t="s">
        <v>813</v>
      </c>
      <c r="G1259" s="14">
        <v>11538.09</v>
      </c>
      <c r="H1259" s="14">
        <v>0</v>
      </c>
      <c r="I1259" s="14">
        <v>3225.57</v>
      </c>
      <c r="J1259" s="14">
        <v>1017.5</v>
      </c>
      <c r="K1259" s="14">
        <v>12414.67</v>
      </c>
      <c r="L1259" s="14">
        <v>6930.13</v>
      </c>
      <c r="M1259" s="14">
        <v>0</v>
      </c>
      <c r="N1259" s="17"/>
      <c r="O1259" s="17"/>
      <c r="P1259" s="17"/>
      <c r="Q1259" s="23">
        <f>(H1259+I1259+J1259+L1259+M1259+N1259+O1259+P1259)/K1259</f>
        <v>0.899999758350403</v>
      </c>
      <c r="R1259" s="13">
        <v>20200116</v>
      </c>
      <c r="S1259" s="13" t="s">
        <v>33</v>
      </c>
      <c r="T1259" s="24" t="s">
        <v>1277</v>
      </c>
      <c r="U1259" s="25"/>
    </row>
    <row r="1260" s="2" customFormat="1" ht="14.4" spans="1:21">
      <c r="A1260" s="12">
        <v>1257</v>
      </c>
      <c r="B1260" s="13" t="s">
        <v>1416</v>
      </c>
      <c r="C1260" s="13" t="s">
        <v>39</v>
      </c>
      <c r="D1260" s="13">
        <v>20200120</v>
      </c>
      <c r="E1260" s="13">
        <v>20200120</v>
      </c>
      <c r="F1260" s="13" t="s">
        <v>24</v>
      </c>
      <c r="G1260" s="14">
        <v>580.62</v>
      </c>
      <c r="H1260" s="14">
        <v>0</v>
      </c>
      <c r="I1260" s="14">
        <v>49</v>
      </c>
      <c r="J1260" s="14">
        <v>155.31</v>
      </c>
      <c r="K1260" s="14">
        <v>605.39</v>
      </c>
      <c r="L1260" s="14">
        <v>280</v>
      </c>
      <c r="M1260" s="14">
        <v>0</v>
      </c>
      <c r="N1260" s="17">
        <v>121.08</v>
      </c>
      <c r="O1260" s="17"/>
      <c r="P1260" s="17"/>
      <c r="Q1260" s="23">
        <f>(H1260+I1260+J1260+L1260+M1260+N1260+O1260+P1260)/K1260</f>
        <v>1</v>
      </c>
      <c r="R1260" s="13">
        <v>20200120</v>
      </c>
      <c r="S1260" s="13" t="s">
        <v>25</v>
      </c>
      <c r="T1260" s="24" t="s">
        <v>1277</v>
      </c>
      <c r="U1260" s="26" t="s">
        <v>40</v>
      </c>
    </row>
    <row r="1261" s="2" customFormat="1" spans="1:21">
      <c r="A1261" s="12">
        <v>1258</v>
      </c>
      <c r="B1261" s="13" t="s">
        <v>1417</v>
      </c>
      <c r="C1261" s="13" t="s">
        <v>28</v>
      </c>
      <c r="D1261" s="13">
        <v>20200123</v>
      </c>
      <c r="E1261" s="13">
        <v>20200122</v>
      </c>
      <c r="F1261" s="13" t="s">
        <v>29</v>
      </c>
      <c r="G1261" s="14">
        <v>190.3</v>
      </c>
      <c r="H1261" s="14">
        <v>0</v>
      </c>
      <c r="I1261" s="14">
        <v>24.12</v>
      </c>
      <c r="J1261" s="14">
        <v>0</v>
      </c>
      <c r="K1261" s="14">
        <v>193.93</v>
      </c>
      <c r="L1261" s="14">
        <v>155.84</v>
      </c>
      <c r="M1261" s="14">
        <v>0</v>
      </c>
      <c r="N1261" s="17"/>
      <c r="O1261" s="17"/>
      <c r="P1261" s="17"/>
      <c r="Q1261" s="23">
        <f>(H1261+I1261+J1261+L1261+M1261+N1261+O1261+P1261)/K1261</f>
        <v>0.927963698241634</v>
      </c>
      <c r="R1261" s="13">
        <v>20200123</v>
      </c>
      <c r="S1261" s="13" t="s">
        <v>30</v>
      </c>
      <c r="T1261" s="24" t="s">
        <v>1277</v>
      </c>
      <c r="U1261" s="25"/>
    </row>
    <row r="1262" s="2" customFormat="1" spans="1:21">
      <c r="A1262" s="12">
        <v>1259</v>
      </c>
      <c r="B1262" s="13" t="s">
        <v>1417</v>
      </c>
      <c r="C1262" s="13" t="s">
        <v>39</v>
      </c>
      <c r="D1262" s="13">
        <v>20200123</v>
      </c>
      <c r="E1262" s="13">
        <v>20200123</v>
      </c>
      <c r="F1262" s="13" t="s">
        <v>29</v>
      </c>
      <c r="G1262" s="14">
        <v>544.8</v>
      </c>
      <c r="H1262" s="14">
        <v>0</v>
      </c>
      <c r="I1262" s="14">
        <v>15.81</v>
      </c>
      <c r="J1262" s="14">
        <v>329.71</v>
      </c>
      <c r="K1262" s="14">
        <v>544.8</v>
      </c>
      <c r="L1262" s="14">
        <v>90.32</v>
      </c>
      <c r="M1262" s="14">
        <v>0</v>
      </c>
      <c r="N1262" s="17"/>
      <c r="O1262" s="17"/>
      <c r="P1262" s="17"/>
      <c r="Q1262" s="23">
        <f>(H1262+I1262+J1262+L1262+M1262+N1262+O1262+P1262)/K1262</f>
        <v>0.8</v>
      </c>
      <c r="R1262" s="13">
        <v>20200123</v>
      </c>
      <c r="S1262" s="13" t="s">
        <v>25</v>
      </c>
      <c r="T1262" s="24" t="s">
        <v>1277</v>
      </c>
      <c r="U1262" s="25"/>
    </row>
    <row r="1263" s="2" customFormat="1" spans="1:21">
      <c r="A1263" s="12">
        <v>1260</v>
      </c>
      <c r="B1263" s="13" t="s">
        <v>1417</v>
      </c>
      <c r="C1263" s="13" t="s">
        <v>28</v>
      </c>
      <c r="D1263" s="13">
        <v>20200121</v>
      </c>
      <c r="E1263" s="13">
        <v>20200101</v>
      </c>
      <c r="F1263" s="13" t="s">
        <v>29</v>
      </c>
      <c r="G1263" s="14">
        <v>3284.65</v>
      </c>
      <c r="H1263" s="14">
        <v>0</v>
      </c>
      <c r="I1263" s="14">
        <v>447.49</v>
      </c>
      <c r="J1263" s="14">
        <v>0</v>
      </c>
      <c r="K1263" s="14">
        <v>3347.13</v>
      </c>
      <c r="L1263" s="14">
        <v>2645.38</v>
      </c>
      <c r="M1263" s="14">
        <v>0</v>
      </c>
      <c r="N1263" s="17"/>
      <c r="O1263" s="17"/>
      <c r="P1263" s="17"/>
      <c r="Q1263" s="23">
        <f>(H1263+I1263+J1263+L1263+M1263+N1263+O1263+P1263)/K1263</f>
        <v>0.924036413285412</v>
      </c>
      <c r="R1263" s="13">
        <v>20200122</v>
      </c>
      <c r="S1263" s="13" t="s">
        <v>30</v>
      </c>
      <c r="T1263" s="24" t="s">
        <v>1277</v>
      </c>
      <c r="U1263" s="25"/>
    </row>
    <row r="1264" s="2" customFormat="1" spans="1:21">
      <c r="A1264" s="12">
        <v>1261</v>
      </c>
      <c r="B1264" s="13" t="s">
        <v>1418</v>
      </c>
      <c r="C1264" s="13" t="s">
        <v>28</v>
      </c>
      <c r="D1264" s="13">
        <v>20200121</v>
      </c>
      <c r="E1264" s="13">
        <v>20200102</v>
      </c>
      <c r="F1264" s="13" t="s">
        <v>29</v>
      </c>
      <c r="G1264" s="14">
        <v>3677.19</v>
      </c>
      <c r="H1264" s="14">
        <v>0</v>
      </c>
      <c r="I1264" s="14">
        <v>503.46</v>
      </c>
      <c r="J1264" s="14">
        <v>0</v>
      </c>
      <c r="K1264" s="14">
        <v>3702.43</v>
      </c>
      <c r="L1264" s="14">
        <v>2957.97</v>
      </c>
      <c r="M1264" s="14">
        <v>0</v>
      </c>
      <c r="N1264" s="17"/>
      <c r="O1264" s="17"/>
      <c r="P1264" s="17"/>
      <c r="Q1264" s="23">
        <f>(H1264+I1264+J1264+L1264+M1264+N1264+O1264+P1264)/K1264</f>
        <v>0.934907614728705</v>
      </c>
      <c r="R1264" s="13">
        <v>20200122</v>
      </c>
      <c r="S1264" s="13" t="s">
        <v>30</v>
      </c>
      <c r="T1264" s="24" t="s">
        <v>1277</v>
      </c>
      <c r="U1264" s="25"/>
    </row>
    <row r="1265" s="2" customFormat="1" spans="1:21">
      <c r="A1265" s="12">
        <v>1262</v>
      </c>
      <c r="B1265" s="13" t="s">
        <v>1419</v>
      </c>
      <c r="C1265" s="13" t="s">
        <v>39</v>
      </c>
      <c r="D1265" s="13">
        <v>20200120</v>
      </c>
      <c r="E1265" s="13">
        <v>20200120</v>
      </c>
      <c r="F1265" s="13" t="s">
        <v>29</v>
      </c>
      <c r="G1265" s="14">
        <v>838.8</v>
      </c>
      <c r="H1265" s="14">
        <v>0</v>
      </c>
      <c r="I1265" s="14">
        <v>49</v>
      </c>
      <c r="J1265" s="14">
        <v>342.04</v>
      </c>
      <c r="K1265" s="14">
        <v>838.8</v>
      </c>
      <c r="L1265" s="14">
        <v>280</v>
      </c>
      <c r="M1265" s="14">
        <v>0</v>
      </c>
      <c r="N1265" s="17"/>
      <c r="O1265" s="17"/>
      <c r="P1265" s="17"/>
      <c r="Q1265" s="23">
        <f>(H1265+I1265+J1265+L1265+M1265+N1265+O1265+P1265)/K1265</f>
        <v>0.8</v>
      </c>
      <c r="R1265" s="13">
        <v>20200120</v>
      </c>
      <c r="S1265" s="13" t="s">
        <v>25</v>
      </c>
      <c r="T1265" s="24" t="s">
        <v>1277</v>
      </c>
      <c r="U1265" s="25"/>
    </row>
    <row r="1266" s="2" customFormat="1" spans="1:21">
      <c r="A1266" s="12">
        <v>1263</v>
      </c>
      <c r="B1266" s="13" t="s">
        <v>1420</v>
      </c>
      <c r="C1266" s="13" t="s">
        <v>28</v>
      </c>
      <c r="D1266" s="13">
        <v>20200121</v>
      </c>
      <c r="E1266" s="13">
        <v>20200101</v>
      </c>
      <c r="F1266" s="13" t="s">
        <v>29</v>
      </c>
      <c r="G1266" s="14">
        <v>3305.64</v>
      </c>
      <c r="H1266" s="14">
        <v>0</v>
      </c>
      <c r="I1266" s="14">
        <v>450.43</v>
      </c>
      <c r="J1266" s="14">
        <v>0</v>
      </c>
      <c r="K1266" s="14">
        <v>3350.89</v>
      </c>
      <c r="L1266" s="14">
        <v>2662.17</v>
      </c>
      <c r="M1266" s="14">
        <v>0</v>
      </c>
      <c r="N1266" s="17"/>
      <c r="O1266" s="17"/>
      <c r="P1266" s="17"/>
      <c r="Q1266" s="23">
        <f>(H1266+I1266+J1266+L1266+M1266+N1266+O1266+P1266)/K1266</f>
        <v>0.928887549277953</v>
      </c>
      <c r="R1266" s="13">
        <v>20200122</v>
      </c>
      <c r="S1266" s="13" t="s">
        <v>30</v>
      </c>
      <c r="T1266" s="24" t="s">
        <v>1277</v>
      </c>
      <c r="U1266" s="25"/>
    </row>
    <row r="1267" s="2" customFormat="1" spans="1:21">
      <c r="A1267" s="12">
        <v>1264</v>
      </c>
      <c r="B1267" s="13" t="s">
        <v>1421</v>
      </c>
      <c r="C1267" s="13" t="s">
        <v>961</v>
      </c>
      <c r="D1267" s="13">
        <v>20200122</v>
      </c>
      <c r="E1267" s="13">
        <v>20200120</v>
      </c>
      <c r="F1267" s="13" t="s">
        <v>24</v>
      </c>
      <c r="G1267" s="14">
        <v>1219.1</v>
      </c>
      <c r="H1267" s="14">
        <v>0</v>
      </c>
      <c r="I1267" s="14">
        <v>187.74</v>
      </c>
      <c r="J1267" s="14">
        <v>0</v>
      </c>
      <c r="K1267" s="14">
        <v>1252.65</v>
      </c>
      <c r="L1267" s="14">
        <v>975.28</v>
      </c>
      <c r="M1267" s="14">
        <v>0</v>
      </c>
      <c r="N1267" s="17"/>
      <c r="O1267" s="17"/>
      <c r="P1267" s="17"/>
      <c r="Q1267" s="23">
        <f>(H1267+I1267+J1267+L1267+M1267+N1267+O1267+P1267)/K1267</f>
        <v>0.928447690895302</v>
      </c>
      <c r="R1267" s="13">
        <v>20200122</v>
      </c>
      <c r="S1267" s="13" t="s">
        <v>33</v>
      </c>
      <c r="T1267" s="24" t="s">
        <v>1277</v>
      </c>
      <c r="U1267" s="25"/>
    </row>
    <row r="1268" s="2" customFormat="1" spans="1:21">
      <c r="A1268" s="12">
        <v>1265</v>
      </c>
      <c r="B1268" s="13" t="s">
        <v>1421</v>
      </c>
      <c r="C1268" s="13" t="s">
        <v>362</v>
      </c>
      <c r="D1268" s="13">
        <v>20200104</v>
      </c>
      <c r="E1268" s="13">
        <v>20200102</v>
      </c>
      <c r="F1268" s="13" t="s">
        <v>24</v>
      </c>
      <c r="G1268" s="14">
        <v>1039.62</v>
      </c>
      <c r="H1268" s="14">
        <v>0</v>
      </c>
      <c r="I1268" s="14">
        <v>160.1</v>
      </c>
      <c r="J1268" s="14">
        <v>0</v>
      </c>
      <c r="K1268" s="14">
        <v>1068.59</v>
      </c>
      <c r="L1268" s="14">
        <v>831.7</v>
      </c>
      <c r="M1268" s="14">
        <v>0</v>
      </c>
      <c r="N1268" s="17"/>
      <c r="O1268" s="17"/>
      <c r="P1268" s="17"/>
      <c r="Q1268" s="23">
        <f>(H1268+I1268+J1268+L1268+M1268+N1268+O1268+P1268)/K1268</f>
        <v>0.928138949456761</v>
      </c>
      <c r="R1268" s="13">
        <v>20200120</v>
      </c>
      <c r="S1268" s="13" t="s">
        <v>33</v>
      </c>
      <c r="T1268" s="24" t="s">
        <v>1277</v>
      </c>
      <c r="U1268" s="25"/>
    </row>
    <row r="1269" s="2" customFormat="1" spans="1:21">
      <c r="A1269" s="12">
        <v>1266</v>
      </c>
      <c r="B1269" s="13" t="s">
        <v>1422</v>
      </c>
      <c r="C1269" s="13" t="s">
        <v>28</v>
      </c>
      <c r="D1269" s="13">
        <v>20200121</v>
      </c>
      <c r="E1269" s="13">
        <v>20200101</v>
      </c>
      <c r="F1269" s="13" t="s">
        <v>29</v>
      </c>
      <c r="G1269" s="14">
        <v>2802.68</v>
      </c>
      <c r="H1269" s="14">
        <v>0</v>
      </c>
      <c r="I1269" s="14">
        <v>391.11</v>
      </c>
      <c r="J1269" s="14">
        <v>0</v>
      </c>
      <c r="K1269" s="14">
        <v>2872.88</v>
      </c>
      <c r="L1269" s="14">
        <v>2243.95</v>
      </c>
      <c r="M1269" s="14">
        <v>0</v>
      </c>
      <c r="N1269" s="17"/>
      <c r="O1269" s="17"/>
      <c r="P1269" s="17"/>
      <c r="Q1269" s="23">
        <f>(H1269+I1269+J1269+L1269+M1269+N1269+O1269+P1269)/K1269</f>
        <v>0.917218957979449</v>
      </c>
      <c r="R1269" s="13">
        <v>20200122</v>
      </c>
      <c r="S1269" s="13" t="s">
        <v>30</v>
      </c>
      <c r="T1269" s="24" t="s">
        <v>1277</v>
      </c>
      <c r="U1269" s="25"/>
    </row>
    <row r="1270" s="2" customFormat="1" spans="1:21">
      <c r="A1270" s="12">
        <v>1267</v>
      </c>
      <c r="B1270" s="13" t="s">
        <v>1423</v>
      </c>
      <c r="C1270" s="13" t="s">
        <v>196</v>
      </c>
      <c r="D1270" s="13">
        <v>20200116</v>
      </c>
      <c r="E1270" s="13">
        <v>20200110</v>
      </c>
      <c r="F1270" s="13" t="s">
        <v>43</v>
      </c>
      <c r="G1270" s="14">
        <v>7135.53</v>
      </c>
      <c r="H1270" s="14">
        <v>0</v>
      </c>
      <c r="I1270" s="14">
        <v>249.75</v>
      </c>
      <c r="J1270" s="14">
        <v>0</v>
      </c>
      <c r="K1270" s="14">
        <v>7709.03</v>
      </c>
      <c r="L1270" s="14">
        <v>6778.75</v>
      </c>
      <c r="M1270" s="14">
        <v>0</v>
      </c>
      <c r="N1270" s="17"/>
      <c r="O1270" s="17"/>
      <c r="P1270" s="17"/>
      <c r="Q1270" s="23">
        <f>(H1270+I1270+J1270+L1270+M1270+N1270+O1270+P1270)/K1270</f>
        <v>0.911723005358651</v>
      </c>
      <c r="R1270" s="13">
        <v>20200116</v>
      </c>
      <c r="S1270" s="13" t="s">
        <v>33</v>
      </c>
      <c r="T1270" s="24" t="s">
        <v>1277</v>
      </c>
      <c r="U1270" s="25"/>
    </row>
    <row r="1271" s="2" customFormat="1" spans="1:21">
      <c r="A1271" s="12">
        <v>1268</v>
      </c>
      <c r="B1271" s="13" t="s">
        <v>1424</v>
      </c>
      <c r="C1271" s="13" t="s">
        <v>442</v>
      </c>
      <c r="D1271" s="13">
        <v>20200112</v>
      </c>
      <c r="E1271" s="13">
        <v>20200105</v>
      </c>
      <c r="F1271" s="13" t="s">
        <v>76</v>
      </c>
      <c r="G1271" s="14">
        <v>5912.42</v>
      </c>
      <c r="H1271" s="14">
        <v>0</v>
      </c>
      <c r="I1271" s="14">
        <v>1166.86</v>
      </c>
      <c r="J1271" s="14">
        <v>344.05</v>
      </c>
      <c r="K1271" s="14">
        <v>6256.47</v>
      </c>
      <c r="L1271" s="14">
        <v>4745.56</v>
      </c>
      <c r="M1271" s="14">
        <v>0</v>
      </c>
      <c r="N1271" s="17"/>
      <c r="O1271" s="17"/>
      <c r="P1271" s="17"/>
      <c r="Q1271" s="23">
        <f>(H1271+I1271+J1271+L1271+M1271+N1271+O1271+P1271)/K1271</f>
        <v>1</v>
      </c>
      <c r="R1271" s="13">
        <v>20200123</v>
      </c>
      <c r="S1271" s="13" t="s">
        <v>33</v>
      </c>
      <c r="T1271" s="24" t="s">
        <v>1281</v>
      </c>
      <c r="U1271" s="25"/>
    </row>
    <row r="1272" s="2" customFormat="1" spans="1:21">
      <c r="A1272" s="12">
        <v>1269</v>
      </c>
      <c r="B1272" s="13" t="s">
        <v>1425</v>
      </c>
      <c r="C1272" s="13" t="s">
        <v>84</v>
      </c>
      <c r="D1272" s="13">
        <v>20200131</v>
      </c>
      <c r="E1272" s="13">
        <v>20200131</v>
      </c>
      <c r="F1272" s="13" t="s">
        <v>24</v>
      </c>
      <c r="G1272" s="14">
        <v>945.07</v>
      </c>
      <c r="H1272" s="14">
        <v>0</v>
      </c>
      <c r="I1272" s="14">
        <v>0</v>
      </c>
      <c r="J1272" s="14">
        <v>756.06</v>
      </c>
      <c r="K1272" s="14">
        <v>945.07</v>
      </c>
      <c r="L1272" s="14">
        <v>0</v>
      </c>
      <c r="M1272" s="14">
        <v>0</v>
      </c>
      <c r="N1272" s="17"/>
      <c r="O1272" s="17"/>
      <c r="P1272" s="17"/>
      <c r="Q1272" s="23">
        <f>(H1272+I1272+J1272+L1272+M1272+N1272+O1272+P1272)/K1272</f>
        <v>0.800004232490715</v>
      </c>
      <c r="R1272" s="13">
        <v>20200131</v>
      </c>
      <c r="S1272" s="13" t="s">
        <v>25</v>
      </c>
      <c r="T1272" s="24" t="s">
        <v>1277</v>
      </c>
      <c r="U1272" s="25"/>
    </row>
    <row r="1273" s="2" customFormat="1" spans="1:21">
      <c r="A1273" s="12">
        <v>1270</v>
      </c>
      <c r="B1273" s="13" t="s">
        <v>1425</v>
      </c>
      <c r="C1273" s="13" t="s">
        <v>1055</v>
      </c>
      <c r="D1273" s="13">
        <v>20200123</v>
      </c>
      <c r="E1273" s="13">
        <v>20200116</v>
      </c>
      <c r="F1273" s="13" t="s">
        <v>24</v>
      </c>
      <c r="G1273" s="14">
        <v>7452.68</v>
      </c>
      <c r="H1273" s="14">
        <v>0</v>
      </c>
      <c r="I1273" s="14">
        <v>1043.38</v>
      </c>
      <c r="J1273" s="14">
        <v>0</v>
      </c>
      <c r="K1273" s="14">
        <v>7583.49</v>
      </c>
      <c r="L1273" s="14">
        <v>5962.14</v>
      </c>
      <c r="M1273" s="14">
        <v>0</v>
      </c>
      <c r="N1273" s="17"/>
      <c r="O1273" s="17"/>
      <c r="P1273" s="17"/>
      <c r="Q1273" s="23">
        <f>(H1273+I1273+J1273+L1273+M1273+N1273+O1273+P1273)/K1273</f>
        <v>0.923785750360322</v>
      </c>
      <c r="R1273" s="13">
        <v>20200123</v>
      </c>
      <c r="S1273" s="13" t="s">
        <v>33</v>
      </c>
      <c r="T1273" s="24" t="s">
        <v>1277</v>
      </c>
      <c r="U1273" s="25"/>
    </row>
    <row r="1274" s="2" customFormat="1" ht="14.4" spans="1:21">
      <c r="A1274" s="12">
        <v>1271</v>
      </c>
      <c r="B1274" s="13" t="s">
        <v>1426</v>
      </c>
      <c r="C1274" s="13" t="s">
        <v>39</v>
      </c>
      <c r="D1274" s="13">
        <v>20200117</v>
      </c>
      <c r="E1274" s="13">
        <v>20200117</v>
      </c>
      <c r="F1274" s="13" t="s">
        <v>24</v>
      </c>
      <c r="G1274" s="14">
        <v>584.76</v>
      </c>
      <c r="H1274" s="14">
        <v>0</v>
      </c>
      <c r="I1274" s="14">
        <v>49</v>
      </c>
      <c r="J1274" s="14">
        <v>170.52</v>
      </c>
      <c r="K1274" s="14">
        <v>624.4</v>
      </c>
      <c r="L1274" s="14">
        <v>280</v>
      </c>
      <c r="M1274" s="14">
        <v>0</v>
      </c>
      <c r="N1274" s="17">
        <v>124.88</v>
      </c>
      <c r="O1274" s="17"/>
      <c r="P1274" s="17"/>
      <c r="Q1274" s="23">
        <f>(H1274+I1274+J1274+L1274+M1274+N1274+O1274+P1274)/K1274</f>
        <v>1</v>
      </c>
      <c r="R1274" s="13">
        <v>20200117</v>
      </c>
      <c r="S1274" s="13" t="s">
        <v>25</v>
      </c>
      <c r="T1274" s="24" t="s">
        <v>1277</v>
      </c>
      <c r="U1274" s="26" t="s">
        <v>40</v>
      </c>
    </row>
    <row r="1275" s="2" customFormat="1" spans="1:21">
      <c r="A1275" s="12">
        <v>1272</v>
      </c>
      <c r="B1275" s="13" t="s">
        <v>1427</v>
      </c>
      <c r="C1275" s="13" t="s">
        <v>1428</v>
      </c>
      <c r="D1275" s="13">
        <v>20200113</v>
      </c>
      <c r="E1275" s="13">
        <v>20200103</v>
      </c>
      <c r="F1275" s="13" t="s">
        <v>76</v>
      </c>
      <c r="G1275" s="14">
        <v>10509.12</v>
      </c>
      <c r="H1275" s="14">
        <v>0</v>
      </c>
      <c r="I1275" s="14">
        <v>2101.82</v>
      </c>
      <c r="J1275" s="14">
        <v>1287.67</v>
      </c>
      <c r="K1275" s="14">
        <v>11796.79</v>
      </c>
      <c r="L1275" s="14">
        <v>8407.3</v>
      </c>
      <c r="M1275" s="14">
        <v>0</v>
      </c>
      <c r="N1275" s="17"/>
      <c r="O1275" s="17"/>
      <c r="P1275" s="17"/>
      <c r="Q1275" s="23">
        <f>(H1275+I1275+J1275+L1275+M1275+N1275+O1275+P1275)/K1275</f>
        <v>1</v>
      </c>
      <c r="R1275" s="13">
        <v>20200122</v>
      </c>
      <c r="S1275" s="13" t="s">
        <v>33</v>
      </c>
      <c r="T1275" s="24" t="s">
        <v>1281</v>
      </c>
      <c r="U1275" s="25"/>
    </row>
    <row r="1276" s="2" customFormat="1" ht="14.4" spans="1:21">
      <c r="A1276" s="12">
        <v>1273</v>
      </c>
      <c r="B1276" s="13" t="s">
        <v>1429</v>
      </c>
      <c r="C1276" s="13" t="s">
        <v>39</v>
      </c>
      <c r="D1276" s="13">
        <v>20200119</v>
      </c>
      <c r="E1276" s="13">
        <v>20200119</v>
      </c>
      <c r="F1276" s="13" t="s">
        <v>24</v>
      </c>
      <c r="G1276" s="14">
        <v>685.45</v>
      </c>
      <c r="H1276" s="14">
        <v>0</v>
      </c>
      <c r="I1276" s="14">
        <v>49</v>
      </c>
      <c r="J1276" s="14">
        <v>219.36</v>
      </c>
      <c r="K1276" s="14">
        <v>685.45</v>
      </c>
      <c r="L1276" s="14">
        <v>280</v>
      </c>
      <c r="M1276" s="14">
        <v>0</v>
      </c>
      <c r="N1276" s="17">
        <v>137.09</v>
      </c>
      <c r="O1276" s="17"/>
      <c r="P1276" s="17"/>
      <c r="Q1276" s="23">
        <f>(H1276+I1276+J1276+L1276+M1276+N1276+O1276+P1276)/K1276</f>
        <v>1</v>
      </c>
      <c r="R1276" s="13">
        <v>20200119</v>
      </c>
      <c r="S1276" s="13" t="s">
        <v>25</v>
      </c>
      <c r="T1276" s="24" t="s">
        <v>1277</v>
      </c>
      <c r="U1276" s="26" t="s">
        <v>40</v>
      </c>
    </row>
    <row r="1277" s="2" customFormat="1" spans="1:21">
      <c r="A1277" s="12">
        <v>1274</v>
      </c>
      <c r="B1277" s="13" t="s">
        <v>1430</v>
      </c>
      <c r="C1277" s="13" t="s">
        <v>28</v>
      </c>
      <c r="D1277" s="13">
        <v>20200121</v>
      </c>
      <c r="E1277" s="13">
        <v>20200101</v>
      </c>
      <c r="F1277" s="13" t="s">
        <v>29</v>
      </c>
      <c r="G1277" s="14">
        <v>2341.93</v>
      </c>
      <c r="H1277" s="14">
        <v>0</v>
      </c>
      <c r="I1277" s="14">
        <v>319.04</v>
      </c>
      <c r="J1277" s="14">
        <v>0</v>
      </c>
      <c r="K1277" s="14">
        <v>2364.54</v>
      </c>
      <c r="L1277" s="14">
        <v>1886.16</v>
      </c>
      <c r="M1277" s="14">
        <v>0</v>
      </c>
      <c r="N1277" s="17"/>
      <c r="O1277" s="17"/>
      <c r="P1277" s="17"/>
      <c r="Q1277" s="23">
        <f>(H1277+I1277+J1277+L1277+M1277+N1277+O1277+P1277)/K1277</f>
        <v>0.932612685765519</v>
      </c>
      <c r="R1277" s="13">
        <v>20200122</v>
      </c>
      <c r="S1277" s="13" t="s">
        <v>30</v>
      </c>
      <c r="T1277" s="24" t="s">
        <v>1277</v>
      </c>
      <c r="U1277" s="25"/>
    </row>
    <row r="1278" s="2" customFormat="1" spans="1:21">
      <c r="A1278" s="12">
        <v>1275</v>
      </c>
      <c r="B1278" s="13" t="s">
        <v>1431</v>
      </c>
      <c r="C1278" s="13" t="s">
        <v>28</v>
      </c>
      <c r="D1278" s="13">
        <v>20200121</v>
      </c>
      <c r="E1278" s="13">
        <v>20200101</v>
      </c>
      <c r="F1278" s="13" t="s">
        <v>29</v>
      </c>
      <c r="G1278" s="14">
        <v>2437.14</v>
      </c>
      <c r="H1278" s="14">
        <v>0</v>
      </c>
      <c r="I1278" s="14">
        <v>334.89</v>
      </c>
      <c r="J1278" s="14">
        <v>0</v>
      </c>
      <c r="K1278" s="14">
        <v>2456.4</v>
      </c>
      <c r="L1278" s="14">
        <v>1958.72</v>
      </c>
      <c r="M1278" s="14">
        <v>0</v>
      </c>
      <c r="N1278" s="17"/>
      <c r="O1278" s="17"/>
      <c r="P1278" s="17"/>
      <c r="Q1278" s="23">
        <f>(H1278+I1278+J1278+L1278+M1278+N1278+O1278+P1278)/K1278</f>
        <v>0.933728220159583</v>
      </c>
      <c r="R1278" s="13">
        <v>20200121</v>
      </c>
      <c r="S1278" s="13" t="s">
        <v>30</v>
      </c>
      <c r="T1278" s="24" t="s">
        <v>1277</v>
      </c>
      <c r="U1278" s="25"/>
    </row>
    <row r="1279" s="2" customFormat="1" spans="1:21">
      <c r="A1279" s="12">
        <v>1276</v>
      </c>
      <c r="B1279" s="13" t="s">
        <v>1432</v>
      </c>
      <c r="C1279" s="13" t="s">
        <v>28</v>
      </c>
      <c r="D1279" s="13">
        <v>20200122</v>
      </c>
      <c r="E1279" s="13">
        <v>20200101</v>
      </c>
      <c r="F1279" s="13" t="s">
        <v>32</v>
      </c>
      <c r="G1279" s="14">
        <v>2002.85</v>
      </c>
      <c r="H1279" s="14">
        <v>0</v>
      </c>
      <c r="I1279" s="14">
        <v>100.14</v>
      </c>
      <c r="J1279" s="14">
        <v>0</v>
      </c>
      <c r="K1279" s="14">
        <v>2010.41</v>
      </c>
      <c r="L1279" s="14">
        <v>1902.71</v>
      </c>
      <c r="M1279" s="14">
        <v>0</v>
      </c>
      <c r="N1279" s="17"/>
      <c r="O1279" s="17"/>
      <c r="P1279" s="17"/>
      <c r="Q1279" s="23">
        <f>(H1279+I1279+J1279+L1279+M1279+N1279+O1279+P1279)/K1279</f>
        <v>0.996239573022418</v>
      </c>
      <c r="R1279" s="13">
        <v>20200122</v>
      </c>
      <c r="S1279" s="13" t="s">
        <v>33</v>
      </c>
      <c r="T1279" s="24" t="s">
        <v>1281</v>
      </c>
      <c r="U1279" s="25"/>
    </row>
    <row r="1280" s="2" customFormat="1" spans="1:21">
      <c r="A1280" s="12">
        <v>1277</v>
      </c>
      <c r="B1280" s="13" t="s">
        <v>1433</v>
      </c>
      <c r="C1280" s="13" t="s">
        <v>28</v>
      </c>
      <c r="D1280" s="13">
        <v>20200121</v>
      </c>
      <c r="E1280" s="13">
        <v>20200101</v>
      </c>
      <c r="F1280" s="13" t="s">
        <v>29</v>
      </c>
      <c r="G1280" s="14">
        <v>2766.56</v>
      </c>
      <c r="H1280" s="14">
        <v>0</v>
      </c>
      <c r="I1280" s="14">
        <v>387.32</v>
      </c>
      <c r="J1280" s="14">
        <v>0</v>
      </c>
      <c r="K1280" s="14">
        <v>2819.15</v>
      </c>
      <c r="L1280" s="14">
        <v>2213.25</v>
      </c>
      <c r="M1280" s="14">
        <v>0</v>
      </c>
      <c r="N1280" s="17"/>
      <c r="O1280" s="17"/>
      <c r="P1280" s="17"/>
      <c r="Q1280" s="23">
        <f>(H1280+I1280+J1280+L1280+M1280+N1280+O1280+P1280)/K1280</f>
        <v>0.922465991522267</v>
      </c>
      <c r="R1280" s="13">
        <v>20200122</v>
      </c>
      <c r="S1280" s="13" t="s">
        <v>30</v>
      </c>
      <c r="T1280" s="24" t="s">
        <v>1277</v>
      </c>
      <c r="U1280" s="25"/>
    </row>
    <row r="1281" s="2" customFormat="1" spans="1:21">
      <c r="A1281" s="12">
        <v>1278</v>
      </c>
      <c r="B1281" s="13" t="s">
        <v>1434</v>
      </c>
      <c r="C1281" s="13" t="s">
        <v>1435</v>
      </c>
      <c r="D1281" s="13">
        <v>20200122</v>
      </c>
      <c r="E1281" s="13">
        <v>20200119</v>
      </c>
      <c r="F1281" s="13" t="s">
        <v>43</v>
      </c>
      <c r="G1281" s="14">
        <v>2032.78</v>
      </c>
      <c r="H1281" s="14">
        <v>0</v>
      </c>
      <c r="I1281" s="14">
        <v>71.15</v>
      </c>
      <c r="J1281" s="14">
        <v>80.84</v>
      </c>
      <c r="K1281" s="14">
        <v>2314.59</v>
      </c>
      <c r="L1281" s="14">
        <v>1931.14</v>
      </c>
      <c r="M1281" s="14">
        <v>0</v>
      </c>
      <c r="N1281" s="17"/>
      <c r="O1281" s="17"/>
      <c r="P1281" s="17"/>
      <c r="Q1281" s="23">
        <f>(H1281+I1281+J1281+L1281+M1281+N1281+O1281+P1281)/K1281</f>
        <v>0.89999956795804</v>
      </c>
      <c r="R1281" s="13">
        <v>20200122</v>
      </c>
      <c r="S1281" s="13" t="s">
        <v>33</v>
      </c>
      <c r="T1281" s="24" t="s">
        <v>1277</v>
      </c>
      <c r="U1281" s="25"/>
    </row>
    <row r="1282" s="2" customFormat="1" spans="1:21">
      <c r="A1282" s="12">
        <v>1279</v>
      </c>
      <c r="B1282" s="13" t="s">
        <v>1436</v>
      </c>
      <c r="C1282" s="13" t="s">
        <v>126</v>
      </c>
      <c r="D1282" s="13">
        <v>20200131</v>
      </c>
      <c r="E1282" s="13">
        <v>20200131</v>
      </c>
      <c r="F1282" s="13" t="s">
        <v>48</v>
      </c>
      <c r="G1282" s="14">
        <v>678.62</v>
      </c>
      <c r="H1282" s="14">
        <v>0</v>
      </c>
      <c r="I1282" s="14">
        <v>0</v>
      </c>
      <c r="J1282" s="14">
        <v>542.9</v>
      </c>
      <c r="K1282" s="14">
        <v>678.62</v>
      </c>
      <c r="L1282" s="14">
        <v>0</v>
      </c>
      <c r="M1282" s="14">
        <v>0</v>
      </c>
      <c r="N1282" s="17"/>
      <c r="O1282" s="17"/>
      <c r="P1282" s="17"/>
      <c r="Q1282" s="23">
        <f t="shared" ref="Q1282:Q1307" si="22">(H1282+I1282+J1282+L1282+M1282+N1282+O1282+P1282)/K1282</f>
        <v>0.800005894314933</v>
      </c>
      <c r="R1282" s="13">
        <v>20200131</v>
      </c>
      <c r="S1282" s="13" t="s">
        <v>25</v>
      </c>
      <c r="T1282" s="24" t="s">
        <v>1277</v>
      </c>
      <c r="U1282" s="25"/>
    </row>
    <row r="1283" s="2" customFormat="1" spans="1:21">
      <c r="A1283" s="12">
        <v>1280</v>
      </c>
      <c r="B1283" s="13" t="s">
        <v>1436</v>
      </c>
      <c r="C1283" s="13" t="s">
        <v>126</v>
      </c>
      <c r="D1283" s="13">
        <v>20200129</v>
      </c>
      <c r="E1283" s="13">
        <v>20200129</v>
      </c>
      <c r="F1283" s="13" t="s">
        <v>48</v>
      </c>
      <c r="G1283" s="14">
        <v>678.62</v>
      </c>
      <c r="H1283" s="14">
        <v>0</v>
      </c>
      <c r="I1283" s="14">
        <v>0</v>
      </c>
      <c r="J1283" s="14">
        <v>542.9</v>
      </c>
      <c r="K1283" s="14">
        <v>678.62</v>
      </c>
      <c r="L1283" s="14">
        <v>0</v>
      </c>
      <c r="M1283" s="14">
        <v>0</v>
      </c>
      <c r="N1283" s="17"/>
      <c r="O1283" s="17"/>
      <c r="P1283" s="17"/>
      <c r="Q1283" s="23">
        <f>(H1283+I1283+J1283+L1283+M1283+N1283+O1283+P1283)/K1283</f>
        <v>0.800005894314933</v>
      </c>
      <c r="R1283" s="13">
        <v>20200129</v>
      </c>
      <c r="S1283" s="13" t="s">
        <v>25</v>
      </c>
      <c r="T1283" s="24" t="s">
        <v>1277</v>
      </c>
      <c r="U1283" s="25"/>
    </row>
    <row r="1284" s="2" customFormat="1" spans="1:21">
      <c r="A1284" s="12">
        <v>1281</v>
      </c>
      <c r="B1284" s="13" t="s">
        <v>1436</v>
      </c>
      <c r="C1284" s="13" t="s">
        <v>126</v>
      </c>
      <c r="D1284" s="13">
        <v>20200127</v>
      </c>
      <c r="E1284" s="13">
        <v>20200127</v>
      </c>
      <c r="F1284" s="13" t="s">
        <v>48</v>
      </c>
      <c r="G1284" s="14">
        <v>1348.88</v>
      </c>
      <c r="H1284" s="14">
        <v>0</v>
      </c>
      <c r="I1284" s="14">
        <v>0</v>
      </c>
      <c r="J1284" s="14">
        <v>1079.1</v>
      </c>
      <c r="K1284" s="14">
        <v>1348.88</v>
      </c>
      <c r="L1284" s="14">
        <v>0</v>
      </c>
      <c r="M1284" s="14">
        <v>0</v>
      </c>
      <c r="N1284" s="17"/>
      <c r="O1284" s="17"/>
      <c r="P1284" s="17"/>
      <c r="Q1284" s="23">
        <f>(H1284+I1284+J1284+L1284+M1284+N1284+O1284+P1284)/K1284</f>
        <v>0.799997034576834</v>
      </c>
      <c r="R1284" s="13">
        <v>20200127</v>
      </c>
      <c r="S1284" s="13" t="s">
        <v>25</v>
      </c>
      <c r="T1284" s="24" t="s">
        <v>1277</v>
      </c>
      <c r="U1284" s="25"/>
    </row>
    <row r="1285" s="2" customFormat="1" spans="1:21">
      <c r="A1285" s="12">
        <v>1282</v>
      </c>
      <c r="B1285" s="13" t="s">
        <v>1436</v>
      </c>
      <c r="C1285" s="13" t="s">
        <v>126</v>
      </c>
      <c r="D1285" s="13">
        <v>20200122</v>
      </c>
      <c r="E1285" s="13">
        <v>20200122</v>
      </c>
      <c r="F1285" s="13" t="s">
        <v>48</v>
      </c>
      <c r="G1285" s="14">
        <v>170.06</v>
      </c>
      <c r="H1285" s="14">
        <v>0</v>
      </c>
      <c r="I1285" s="14">
        <v>0</v>
      </c>
      <c r="J1285" s="14">
        <v>136.05</v>
      </c>
      <c r="K1285" s="14">
        <v>170.06</v>
      </c>
      <c r="L1285" s="14">
        <v>0</v>
      </c>
      <c r="M1285" s="14">
        <v>0</v>
      </c>
      <c r="N1285" s="17"/>
      <c r="O1285" s="17"/>
      <c r="P1285" s="17"/>
      <c r="Q1285" s="23">
        <f>(H1285+I1285+J1285+L1285+M1285+N1285+O1285+P1285)/K1285</f>
        <v>0.800011760555098</v>
      </c>
      <c r="R1285" s="13">
        <v>20200122</v>
      </c>
      <c r="S1285" s="13" t="s">
        <v>25</v>
      </c>
      <c r="T1285" s="24" t="s">
        <v>1277</v>
      </c>
      <c r="U1285" s="25"/>
    </row>
    <row r="1286" s="2" customFormat="1" spans="1:21">
      <c r="A1286" s="12">
        <v>1283</v>
      </c>
      <c r="B1286" s="13" t="s">
        <v>1436</v>
      </c>
      <c r="C1286" s="13" t="s">
        <v>126</v>
      </c>
      <c r="D1286" s="13">
        <v>20200120</v>
      </c>
      <c r="E1286" s="13">
        <v>20200120</v>
      </c>
      <c r="F1286" s="13" t="s">
        <v>48</v>
      </c>
      <c r="G1286" s="14">
        <v>1693.12</v>
      </c>
      <c r="H1286" s="14">
        <v>0</v>
      </c>
      <c r="I1286" s="14">
        <v>0</v>
      </c>
      <c r="J1286" s="14">
        <v>1354.5</v>
      </c>
      <c r="K1286" s="14">
        <v>1693.12</v>
      </c>
      <c r="L1286" s="14">
        <v>0</v>
      </c>
      <c r="M1286" s="14">
        <v>0</v>
      </c>
      <c r="N1286" s="17"/>
      <c r="O1286" s="17"/>
      <c r="P1286" s="17"/>
      <c r="Q1286" s="23">
        <f>(H1286+I1286+J1286+L1286+M1286+N1286+O1286+P1286)/K1286</f>
        <v>0.800002362502363</v>
      </c>
      <c r="R1286" s="13">
        <v>20200120</v>
      </c>
      <c r="S1286" s="13" t="s">
        <v>25</v>
      </c>
      <c r="T1286" s="24" t="s">
        <v>1277</v>
      </c>
      <c r="U1286" s="25"/>
    </row>
    <row r="1287" s="2" customFormat="1" spans="1:21">
      <c r="A1287" s="12">
        <v>1284</v>
      </c>
      <c r="B1287" s="13" t="s">
        <v>1436</v>
      </c>
      <c r="C1287" s="13" t="s">
        <v>126</v>
      </c>
      <c r="D1287" s="13">
        <v>20200119</v>
      </c>
      <c r="E1287" s="13">
        <v>20200119</v>
      </c>
      <c r="F1287" s="13" t="s">
        <v>48</v>
      </c>
      <c r="G1287" s="14">
        <v>794.7</v>
      </c>
      <c r="H1287" s="14">
        <v>0</v>
      </c>
      <c r="I1287" s="14">
        <v>0</v>
      </c>
      <c r="J1287" s="14">
        <v>635.76</v>
      </c>
      <c r="K1287" s="14">
        <v>794.7</v>
      </c>
      <c r="L1287" s="14">
        <v>0</v>
      </c>
      <c r="M1287" s="14">
        <v>0</v>
      </c>
      <c r="N1287" s="17"/>
      <c r="O1287" s="17"/>
      <c r="P1287" s="17"/>
      <c r="Q1287" s="23">
        <f>(H1287+I1287+J1287+L1287+M1287+N1287+O1287+P1287)/K1287</f>
        <v>0.8</v>
      </c>
      <c r="R1287" s="13">
        <v>20200119</v>
      </c>
      <c r="S1287" s="13" t="s">
        <v>25</v>
      </c>
      <c r="T1287" s="24" t="s">
        <v>1277</v>
      </c>
      <c r="U1287" s="25"/>
    </row>
    <row r="1288" s="2" customFormat="1" ht="14.4" spans="1:21">
      <c r="A1288" s="12">
        <v>1285</v>
      </c>
      <c r="B1288" s="13" t="s">
        <v>1437</v>
      </c>
      <c r="C1288" s="13" t="s">
        <v>39</v>
      </c>
      <c r="D1288" s="13">
        <v>20200122</v>
      </c>
      <c r="E1288" s="13">
        <v>20200122</v>
      </c>
      <c r="F1288" s="13" t="s">
        <v>24</v>
      </c>
      <c r="G1288" s="14">
        <v>552.88</v>
      </c>
      <c r="H1288" s="14">
        <v>0</v>
      </c>
      <c r="I1288" s="14">
        <v>49</v>
      </c>
      <c r="J1288" s="14">
        <v>113.3</v>
      </c>
      <c r="K1288" s="14">
        <v>552.88</v>
      </c>
      <c r="L1288" s="14">
        <v>280</v>
      </c>
      <c r="M1288" s="14">
        <v>0</v>
      </c>
      <c r="N1288" s="17">
        <v>110.58</v>
      </c>
      <c r="O1288" s="17"/>
      <c r="P1288" s="17"/>
      <c r="Q1288" s="23">
        <f>(H1288+I1288+J1288+L1288+M1288+N1288+O1288+P1288)/K1288</f>
        <v>1</v>
      </c>
      <c r="R1288" s="13">
        <v>20200122</v>
      </c>
      <c r="S1288" s="13" t="s">
        <v>25</v>
      </c>
      <c r="T1288" s="24" t="s">
        <v>1277</v>
      </c>
      <c r="U1288" s="26" t="s">
        <v>40</v>
      </c>
    </row>
    <row r="1289" s="2" customFormat="1" spans="1:21">
      <c r="A1289" s="12">
        <v>1286</v>
      </c>
      <c r="B1289" s="13" t="s">
        <v>1438</v>
      </c>
      <c r="C1289" s="13" t="s">
        <v>220</v>
      </c>
      <c r="D1289" s="13">
        <v>20200121</v>
      </c>
      <c r="E1289" s="13">
        <v>20200121</v>
      </c>
      <c r="F1289" s="13" t="s">
        <v>59</v>
      </c>
      <c r="G1289" s="14">
        <v>82.24</v>
      </c>
      <c r="H1289" s="14">
        <v>0</v>
      </c>
      <c r="I1289" s="14">
        <v>17.27</v>
      </c>
      <c r="J1289" s="14">
        <v>0</v>
      </c>
      <c r="K1289" s="14">
        <v>82.24</v>
      </c>
      <c r="L1289" s="14">
        <v>57.57</v>
      </c>
      <c r="M1289" s="14">
        <v>0</v>
      </c>
      <c r="N1289" s="17"/>
      <c r="O1289" s="17"/>
      <c r="P1289" s="17"/>
      <c r="Q1289" s="23">
        <f>(H1289+I1289+J1289+L1289+M1289+N1289+O1289+P1289)/K1289</f>
        <v>0.910019455252918</v>
      </c>
      <c r="R1289" s="13">
        <v>20200121</v>
      </c>
      <c r="S1289" s="13" t="s">
        <v>25</v>
      </c>
      <c r="T1289" s="24" t="s">
        <v>1277</v>
      </c>
      <c r="U1289" s="25"/>
    </row>
    <row r="1290" s="2" customFormat="1" ht="14.4" spans="1:21">
      <c r="A1290" s="12">
        <v>1287</v>
      </c>
      <c r="B1290" s="13" t="s">
        <v>1439</v>
      </c>
      <c r="C1290" s="13" t="s">
        <v>39</v>
      </c>
      <c r="D1290" s="13">
        <v>20200120</v>
      </c>
      <c r="E1290" s="13">
        <v>20200120</v>
      </c>
      <c r="F1290" s="13" t="s">
        <v>24</v>
      </c>
      <c r="G1290" s="14">
        <v>381.28</v>
      </c>
      <c r="H1290" s="14">
        <v>0</v>
      </c>
      <c r="I1290" s="14">
        <v>49</v>
      </c>
      <c r="J1290" s="14">
        <v>0</v>
      </c>
      <c r="K1290" s="14">
        <v>381.28</v>
      </c>
      <c r="L1290" s="14">
        <v>280</v>
      </c>
      <c r="M1290" s="14">
        <v>0</v>
      </c>
      <c r="N1290" s="17">
        <v>52.28</v>
      </c>
      <c r="O1290" s="17"/>
      <c r="P1290" s="17"/>
      <c r="Q1290" s="23">
        <f>(H1290+I1290+J1290+L1290+M1290+N1290+O1290+P1290)/K1290</f>
        <v>1</v>
      </c>
      <c r="R1290" s="13">
        <v>20200120</v>
      </c>
      <c r="S1290" s="13" t="s">
        <v>25</v>
      </c>
      <c r="T1290" s="26" t="s">
        <v>1277</v>
      </c>
      <c r="U1290" s="26" t="s">
        <v>40</v>
      </c>
    </row>
    <row r="1291" s="2" customFormat="1" spans="1:21">
      <c r="A1291" s="12">
        <v>1288</v>
      </c>
      <c r="B1291" s="13" t="s">
        <v>1440</v>
      </c>
      <c r="C1291" s="13" t="s">
        <v>28</v>
      </c>
      <c r="D1291" s="13">
        <v>20200121</v>
      </c>
      <c r="E1291" s="13">
        <v>20200101</v>
      </c>
      <c r="F1291" s="13" t="s">
        <v>29</v>
      </c>
      <c r="G1291" s="14">
        <v>2658.06</v>
      </c>
      <c r="H1291" s="14">
        <v>0</v>
      </c>
      <c r="I1291" s="14">
        <v>362.04</v>
      </c>
      <c r="J1291" s="14">
        <v>0</v>
      </c>
      <c r="K1291" s="14">
        <v>2701.93</v>
      </c>
      <c r="L1291" s="14">
        <v>2140.86</v>
      </c>
      <c r="M1291" s="14">
        <v>0</v>
      </c>
      <c r="N1291" s="17"/>
      <c r="O1291" s="17"/>
      <c r="P1291" s="17"/>
      <c r="Q1291" s="23">
        <f>(H1291+I1291+J1291+L1291+M1291+N1291+O1291+P1291)/K1291</f>
        <v>0.926337839988453</v>
      </c>
      <c r="R1291" s="13">
        <v>20200122</v>
      </c>
      <c r="S1291" s="13" t="s">
        <v>30</v>
      </c>
      <c r="T1291" s="24" t="s">
        <v>1277</v>
      </c>
      <c r="U1291" s="25"/>
    </row>
    <row r="1292" s="2" customFormat="1" spans="1:21">
      <c r="A1292" s="12">
        <v>1289</v>
      </c>
      <c r="B1292" s="13" t="s">
        <v>1441</v>
      </c>
      <c r="C1292" s="13" t="s">
        <v>183</v>
      </c>
      <c r="D1292" s="13">
        <v>20200120</v>
      </c>
      <c r="E1292" s="13">
        <v>20200114</v>
      </c>
      <c r="F1292" s="13" t="s">
        <v>76</v>
      </c>
      <c r="G1292" s="14">
        <v>4325.45</v>
      </c>
      <c r="H1292" s="14">
        <v>0</v>
      </c>
      <c r="I1292" s="14">
        <v>865.09</v>
      </c>
      <c r="J1292" s="14">
        <v>154.76</v>
      </c>
      <c r="K1292" s="14">
        <v>4480.21</v>
      </c>
      <c r="L1292" s="14">
        <v>3460.36</v>
      </c>
      <c r="M1292" s="14">
        <v>0</v>
      </c>
      <c r="N1292" s="17"/>
      <c r="O1292" s="17"/>
      <c r="P1292" s="17"/>
      <c r="Q1292" s="23">
        <f>(H1292+I1292+J1292+L1292+M1292+N1292+O1292+P1292)/K1292</f>
        <v>1</v>
      </c>
      <c r="R1292" s="13">
        <v>20200120</v>
      </c>
      <c r="S1292" s="13" t="s">
        <v>33</v>
      </c>
      <c r="T1292" s="24" t="s">
        <v>1281</v>
      </c>
      <c r="U1292" s="25"/>
    </row>
    <row r="1293" s="2" customFormat="1" spans="1:21">
      <c r="A1293" s="12">
        <v>1290</v>
      </c>
      <c r="B1293" s="13" t="s">
        <v>1442</v>
      </c>
      <c r="C1293" s="13" t="s">
        <v>42</v>
      </c>
      <c r="D1293" s="13">
        <v>20200122</v>
      </c>
      <c r="E1293" s="13">
        <v>20200122</v>
      </c>
      <c r="F1293" s="13" t="s">
        <v>43</v>
      </c>
      <c r="G1293" s="14">
        <v>303.93</v>
      </c>
      <c r="H1293" s="14">
        <v>0</v>
      </c>
      <c r="I1293" s="14">
        <v>10.64</v>
      </c>
      <c r="J1293" s="14">
        <v>0</v>
      </c>
      <c r="K1293" s="14">
        <v>304.43</v>
      </c>
      <c r="L1293" s="14">
        <v>288.73</v>
      </c>
      <c r="M1293" s="14">
        <v>0</v>
      </c>
      <c r="N1293" s="17"/>
      <c r="O1293" s="17"/>
      <c r="P1293" s="17"/>
      <c r="Q1293" s="23">
        <f>(H1293+I1293+J1293+L1293+M1293+N1293+O1293+P1293)/K1293</f>
        <v>0.983378773445455</v>
      </c>
      <c r="R1293" s="13">
        <v>20200122</v>
      </c>
      <c r="S1293" s="13" t="s">
        <v>25</v>
      </c>
      <c r="T1293" s="24" t="s">
        <v>1277</v>
      </c>
      <c r="U1293" s="25"/>
    </row>
    <row r="1294" s="2" customFormat="1" spans="1:21">
      <c r="A1294" s="12">
        <v>1291</v>
      </c>
      <c r="B1294" s="13" t="s">
        <v>1443</v>
      </c>
      <c r="C1294" s="13" t="s">
        <v>28</v>
      </c>
      <c r="D1294" s="13">
        <v>20200121</v>
      </c>
      <c r="E1294" s="13">
        <v>20200101</v>
      </c>
      <c r="F1294" s="13" t="s">
        <v>29</v>
      </c>
      <c r="G1294" s="14">
        <v>2579.64</v>
      </c>
      <c r="H1294" s="14">
        <v>0</v>
      </c>
      <c r="I1294" s="14">
        <v>503.32</v>
      </c>
      <c r="J1294" s="14">
        <v>47.82</v>
      </c>
      <c r="K1294" s="14">
        <v>2627.46</v>
      </c>
      <c r="L1294" s="14">
        <v>2076.32</v>
      </c>
      <c r="M1294" s="14">
        <v>0</v>
      </c>
      <c r="N1294" s="17"/>
      <c r="O1294" s="17"/>
      <c r="P1294" s="17"/>
      <c r="Q1294" s="23">
        <f>(H1294+I1294+J1294+L1294+M1294+N1294+O1294+P1294)/K1294</f>
        <v>1</v>
      </c>
      <c r="R1294" s="13">
        <v>20200122</v>
      </c>
      <c r="S1294" s="13" t="s">
        <v>30</v>
      </c>
      <c r="T1294" s="24" t="s">
        <v>1281</v>
      </c>
      <c r="U1294" s="25"/>
    </row>
    <row r="1295" s="2" customFormat="1" spans="1:21">
      <c r="A1295" s="12">
        <v>1292</v>
      </c>
      <c r="B1295" s="13" t="s">
        <v>1444</v>
      </c>
      <c r="C1295" s="13" t="s">
        <v>60</v>
      </c>
      <c r="D1295" s="13">
        <v>20200116</v>
      </c>
      <c r="E1295" s="13">
        <v>20200116</v>
      </c>
      <c r="F1295" s="13" t="s">
        <v>24</v>
      </c>
      <c r="G1295" s="14">
        <v>14040</v>
      </c>
      <c r="H1295" s="14">
        <v>0</v>
      </c>
      <c r="I1295" s="14">
        <v>0</v>
      </c>
      <c r="J1295" s="14">
        <v>0</v>
      </c>
      <c r="K1295" s="14">
        <v>15600</v>
      </c>
      <c r="L1295" s="14">
        <v>10305</v>
      </c>
      <c r="M1295" s="14">
        <v>0</v>
      </c>
      <c r="N1295" s="17"/>
      <c r="O1295" s="17">
        <v>2614.5</v>
      </c>
      <c r="P1295" s="17"/>
      <c r="Q1295" s="23">
        <f>(H1295+I1295+J1295+L1295+M1295+N1295+O1295+P1295)/K1295</f>
        <v>0.828173076923077</v>
      </c>
      <c r="R1295" s="13">
        <v>20200116</v>
      </c>
      <c r="S1295" s="13" t="s">
        <v>25</v>
      </c>
      <c r="T1295" s="24" t="s">
        <v>1277</v>
      </c>
      <c r="U1295" s="25"/>
    </row>
    <row r="1296" s="2" customFormat="1" spans="1:21">
      <c r="A1296" s="12">
        <v>1293</v>
      </c>
      <c r="B1296" s="13" t="s">
        <v>1445</v>
      </c>
      <c r="C1296" s="13" t="s">
        <v>28</v>
      </c>
      <c r="D1296" s="13">
        <v>20200121</v>
      </c>
      <c r="E1296" s="13">
        <v>20200101</v>
      </c>
      <c r="F1296" s="13" t="s">
        <v>29</v>
      </c>
      <c r="G1296" s="14">
        <v>2996.45</v>
      </c>
      <c r="H1296" s="14">
        <v>0</v>
      </c>
      <c r="I1296" s="14">
        <v>599.29</v>
      </c>
      <c r="J1296" s="14">
        <v>64.64</v>
      </c>
      <c r="K1296" s="14">
        <v>3061.09</v>
      </c>
      <c r="L1296" s="14">
        <v>2397.16</v>
      </c>
      <c r="M1296" s="14">
        <v>0</v>
      </c>
      <c r="N1296" s="17"/>
      <c r="O1296" s="17"/>
      <c r="P1296" s="17"/>
      <c r="Q1296" s="23">
        <f>(H1296+I1296+J1296+L1296+M1296+N1296+O1296+P1296)/K1296</f>
        <v>1</v>
      </c>
      <c r="R1296" s="13">
        <v>20200122</v>
      </c>
      <c r="S1296" s="13" t="s">
        <v>30</v>
      </c>
      <c r="T1296" s="24" t="s">
        <v>1281</v>
      </c>
      <c r="U1296" s="25"/>
    </row>
    <row r="1297" s="2" customFormat="1" ht="14.4" spans="1:21">
      <c r="A1297" s="12">
        <v>1294</v>
      </c>
      <c r="B1297" s="13" t="s">
        <v>1446</v>
      </c>
      <c r="C1297" s="13" t="s">
        <v>39</v>
      </c>
      <c r="D1297" s="13">
        <v>20200119</v>
      </c>
      <c r="E1297" s="13">
        <v>20200119</v>
      </c>
      <c r="F1297" s="13" t="s">
        <v>24</v>
      </c>
      <c r="G1297" s="14">
        <v>792.13</v>
      </c>
      <c r="H1297" s="14">
        <v>0</v>
      </c>
      <c r="I1297" s="14">
        <v>49</v>
      </c>
      <c r="J1297" s="14">
        <v>304.7</v>
      </c>
      <c r="K1297" s="14">
        <v>792.13</v>
      </c>
      <c r="L1297" s="14">
        <v>280</v>
      </c>
      <c r="M1297" s="14">
        <v>0</v>
      </c>
      <c r="N1297" s="17">
        <v>158.43</v>
      </c>
      <c r="O1297" s="17"/>
      <c r="P1297" s="17"/>
      <c r="Q1297" s="23">
        <f>(H1297+I1297+J1297+L1297+M1297+N1297+O1297+P1297)/K1297</f>
        <v>1</v>
      </c>
      <c r="R1297" s="13">
        <v>20200119</v>
      </c>
      <c r="S1297" s="13" t="s">
        <v>25</v>
      </c>
      <c r="T1297" s="24" t="s">
        <v>1277</v>
      </c>
      <c r="U1297" s="26" t="s">
        <v>40</v>
      </c>
    </row>
    <row r="1298" s="2" customFormat="1" spans="1:21">
      <c r="A1298" s="12">
        <v>1295</v>
      </c>
      <c r="B1298" s="13" t="s">
        <v>1447</v>
      </c>
      <c r="C1298" s="13" t="s">
        <v>442</v>
      </c>
      <c r="D1298" s="13">
        <v>20200117</v>
      </c>
      <c r="E1298" s="13">
        <v>20200112</v>
      </c>
      <c r="F1298" s="13" t="s">
        <v>76</v>
      </c>
      <c r="G1298" s="14">
        <v>2705.82</v>
      </c>
      <c r="H1298" s="14">
        <v>0</v>
      </c>
      <c r="I1298" s="14">
        <v>376.47</v>
      </c>
      <c r="J1298" s="14">
        <v>122.53</v>
      </c>
      <c r="K1298" s="14">
        <v>2963.33</v>
      </c>
      <c r="L1298" s="14">
        <v>2168</v>
      </c>
      <c r="M1298" s="14">
        <v>0</v>
      </c>
      <c r="N1298" s="17"/>
      <c r="O1298" s="17"/>
      <c r="P1298" s="17"/>
      <c r="Q1298" s="23">
        <f>(H1298+I1298+J1298+L1298+M1298+N1298+O1298+P1298)/K1298</f>
        <v>0.900001012374592</v>
      </c>
      <c r="R1298" s="13">
        <v>20200122</v>
      </c>
      <c r="S1298" s="13" t="s">
        <v>33</v>
      </c>
      <c r="T1298" s="24" t="s">
        <v>1277</v>
      </c>
      <c r="U1298" s="25"/>
    </row>
    <row r="1299" s="2" customFormat="1" spans="1:21">
      <c r="A1299" s="12">
        <v>1296</v>
      </c>
      <c r="B1299" s="13" t="s">
        <v>1448</v>
      </c>
      <c r="C1299" s="13" t="s">
        <v>23</v>
      </c>
      <c r="D1299" s="13">
        <v>20200118</v>
      </c>
      <c r="E1299" s="13">
        <v>20200118</v>
      </c>
      <c r="F1299" s="13" t="s">
        <v>448</v>
      </c>
      <c r="G1299" s="14">
        <v>148.87</v>
      </c>
      <c r="H1299" s="14">
        <v>0</v>
      </c>
      <c r="I1299" s="14">
        <v>7.44</v>
      </c>
      <c r="J1299" s="14">
        <v>0</v>
      </c>
      <c r="K1299" s="14">
        <v>148.87</v>
      </c>
      <c r="L1299" s="14">
        <v>141.43</v>
      </c>
      <c r="M1299" s="14">
        <v>0</v>
      </c>
      <c r="N1299" s="17"/>
      <c r="O1299" s="17"/>
      <c r="P1299" s="17"/>
      <c r="Q1299" s="23">
        <f>(H1299+I1299+J1299+L1299+M1299+N1299+O1299+P1299)/K1299</f>
        <v>1</v>
      </c>
      <c r="R1299" s="13">
        <v>20200118</v>
      </c>
      <c r="S1299" s="13" t="s">
        <v>25</v>
      </c>
      <c r="T1299" s="24" t="s">
        <v>1281</v>
      </c>
      <c r="U1299" s="25"/>
    </row>
    <row r="1300" s="2" customFormat="1" spans="1:21">
      <c r="A1300" s="12">
        <v>1297</v>
      </c>
      <c r="B1300" s="13" t="s">
        <v>1449</v>
      </c>
      <c r="C1300" s="13" t="s">
        <v>267</v>
      </c>
      <c r="D1300" s="13">
        <v>20200117</v>
      </c>
      <c r="E1300" s="13">
        <v>20200117</v>
      </c>
      <c r="F1300" s="13" t="s">
        <v>268</v>
      </c>
      <c r="G1300" s="14">
        <v>273.9</v>
      </c>
      <c r="H1300" s="14">
        <v>0</v>
      </c>
      <c r="I1300" s="14">
        <v>57.52</v>
      </c>
      <c r="J1300" s="14">
        <v>0</v>
      </c>
      <c r="K1300" s="14">
        <v>273.9</v>
      </c>
      <c r="L1300" s="14">
        <v>191.73</v>
      </c>
      <c r="M1300" s="14">
        <v>0</v>
      </c>
      <c r="N1300" s="17"/>
      <c r="O1300" s="17"/>
      <c r="P1300" s="17"/>
      <c r="Q1300" s="23">
        <f>(H1300+I1300+J1300+L1300+M1300+N1300+O1300+P1300)/K1300</f>
        <v>0.910003650967506</v>
      </c>
      <c r="R1300" s="13">
        <v>20200117</v>
      </c>
      <c r="S1300" s="13" t="s">
        <v>25</v>
      </c>
      <c r="T1300" s="24" t="s">
        <v>1277</v>
      </c>
      <c r="U1300" s="25"/>
    </row>
    <row r="1301" s="2" customFormat="1" spans="1:21">
      <c r="A1301" s="12">
        <v>1298</v>
      </c>
      <c r="B1301" s="13" t="s">
        <v>1450</v>
      </c>
      <c r="C1301" s="13" t="s">
        <v>84</v>
      </c>
      <c r="D1301" s="13">
        <v>20200121</v>
      </c>
      <c r="E1301" s="13">
        <v>20200121</v>
      </c>
      <c r="F1301" s="13" t="s">
        <v>24</v>
      </c>
      <c r="G1301" s="14">
        <v>2305.59</v>
      </c>
      <c r="H1301" s="14">
        <v>0</v>
      </c>
      <c r="I1301" s="14">
        <v>0</v>
      </c>
      <c r="J1301" s="14">
        <v>1844.47</v>
      </c>
      <c r="K1301" s="14">
        <v>2305.59</v>
      </c>
      <c r="L1301" s="14">
        <v>0</v>
      </c>
      <c r="M1301" s="14">
        <v>0</v>
      </c>
      <c r="N1301" s="17"/>
      <c r="O1301" s="17"/>
      <c r="P1301" s="17"/>
      <c r="Q1301" s="23">
        <f>(H1301+I1301+J1301+L1301+M1301+N1301+O1301+P1301)/K1301</f>
        <v>0.79999913254308</v>
      </c>
      <c r="R1301" s="13">
        <v>20200121</v>
      </c>
      <c r="S1301" s="13" t="s">
        <v>25</v>
      </c>
      <c r="T1301" s="24" t="s">
        <v>1277</v>
      </c>
      <c r="U1301" s="25"/>
    </row>
    <row r="1302" s="2" customFormat="1" spans="1:21">
      <c r="A1302" s="12">
        <v>1299</v>
      </c>
      <c r="B1302" s="13" t="s">
        <v>1451</v>
      </c>
      <c r="C1302" s="13" t="s">
        <v>1452</v>
      </c>
      <c r="D1302" s="13">
        <v>20200128</v>
      </c>
      <c r="E1302" s="13">
        <v>20200128</v>
      </c>
      <c r="F1302" s="13" t="s">
        <v>48</v>
      </c>
      <c r="G1302" s="14">
        <v>636.12</v>
      </c>
      <c r="H1302" s="14">
        <v>0</v>
      </c>
      <c r="I1302" s="14">
        <v>0</v>
      </c>
      <c r="J1302" s="14">
        <v>508.9</v>
      </c>
      <c r="K1302" s="14">
        <v>636.12</v>
      </c>
      <c r="L1302" s="14">
        <v>0</v>
      </c>
      <c r="M1302" s="14">
        <v>0</v>
      </c>
      <c r="N1302" s="17"/>
      <c r="O1302" s="17"/>
      <c r="P1302" s="17"/>
      <c r="Q1302" s="23">
        <f>(H1302+I1302+J1302+L1302+M1302+N1302+O1302+P1302)/K1302</f>
        <v>0.800006288121738</v>
      </c>
      <c r="R1302" s="13">
        <v>20200128</v>
      </c>
      <c r="S1302" s="13" t="s">
        <v>25</v>
      </c>
      <c r="T1302" s="24" t="s">
        <v>1277</v>
      </c>
      <c r="U1302" s="25"/>
    </row>
    <row r="1303" s="2" customFormat="1" spans="1:21">
      <c r="A1303" s="12">
        <v>1300</v>
      </c>
      <c r="B1303" s="13" t="s">
        <v>1451</v>
      </c>
      <c r="C1303" s="13" t="s">
        <v>1452</v>
      </c>
      <c r="D1303" s="13">
        <v>20200122</v>
      </c>
      <c r="E1303" s="13">
        <v>20200122</v>
      </c>
      <c r="F1303" s="13" t="s">
        <v>48</v>
      </c>
      <c r="G1303" s="14">
        <v>681.71</v>
      </c>
      <c r="H1303" s="14">
        <v>0</v>
      </c>
      <c r="I1303" s="14">
        <v>14.48</v>
      </c>
      <c r="J1303" s="14">
        <v>448.16</v>
      </c>
      <c r="K1303" s="14">
        <v>681.71</v>
      </c>
      <c r="L1303" s="14">
        <v>82.73</v>
      </c>
      <c r="M1303" s="14">
        <v>0</v>
      </c>
      <c r="N1303" s="17"/>
      <c r="O1303" s="17"/>
      <c r="P1303" s="17"/>
      <c r="Q1303" s="23">
        <f>(H1303+I1303+J1303+L1303+M1303+N1303+O1303+P1303)/K1303</f>
        <v>0.800002933798829</v>
      </c>
      <c r="R1303" s="13">
        <v>20200122</v>
      </c>
      <c r="S1303" s="13" t="s">
        <v>25</v>
      </c>
      <c r="T1303" s="24" t="s">
        <v>1277</v>
      </c>
      <c r="U1303" s="25"/>
    </row>
    <row r="1304" s="2" customFormat="1" spans="1:21">
      <c r="A1304" s="12">
        <v>1301</v>
      </c>
      <c r="B1304" s="13" t="s">
        <v>1451</v>
      </c>
      <c r="C1304" s="13" t="s">
        <v>1452</v>
      </c>
      <c r="D1304" s="13">
        <v>20200119</v>
      </c>
      <c r="E1304" s="13">
        <v>20200119</v>
      </c>
      <c r="F1304" s="13" t="s">
        <v>48</v>
      </c>
      <c r="G1304" s="14">
        <v>681.71</v>
      </c>
      <c r="H1304" s="14">
        <v>0</v>
      </c>
      <c r="I1304" s="14">
        <v>95.44</v>
      </c>
      <c r="J1304" s="14">
        <v>0</v>
      </c>
      <c r="K1304" s="14">
        <v>681.71</v>
      </c>
      <c r="L1304" s="14">
        <v>545.37</v>
      </c>
      <c r="M1304" s="14">
        <v>0</v>
      </c>
      <c r="N1304" s="17"/>
      <c r="O1304" s="17"/>
      <c r="P1304" s="17"/>
      <c r="Q1304" s="23">
        <f>(H1304+I1304+J1304+L1304+M1304+N1304+O1304+P1304)/K1304</f>
        <v>0.940003813938478</v>
      </c>
      <c r="R1304" s="13">
        <v>20200119</v>
      </c>
      <c r="S1304" s="13" t="s">
        <v>25</v>
      </c>
      <c r="T1304" s="24" t="s">
        <v>1277</v>
      </c>
      <c r="U1304" s="25"/>
    </row>
    <row r="1305" s="2" customFormat="1" spans="1:21">
      <c r="A1305" s="12">
        <v>1302</v>
      </c>
      <c r="B1305" s="13" t="s">
        <v>1453</v>
      </c>
      <c r="C1305" s="13" t="s">
        <v>23</v>
      </c>
      <c r="D1305" s="13">
        <v>20200121</v>
      </c>
      <c r="E1305" s="13">
        <v>20200121</v>
      </c>
      <c r="F1305" s="13" t="s">
        <v>48</v>
      </c>
      <c r="G1305" s="14">
        <v>464.42</v>
      </c>
      <c r="H1305" s="14">
        <v>0</v>
      </c>
      <c r="I1305" s="14">
        <v>65.02</v>
      </c>
      <c r="J1305" s="14">
        <v>0</v>
      </c>
      <c r="K1305" s="14">
        <v>464.42</v>
      </c>
      <c r="L1305" s="14">
        <v>371.54</v>
      </c>
      <c r="M1305" s="14">
        <v>0</v>
      </c>
      <c r="N1305" s="17"/>
      <c r="O1305" s="17"/>
      <c r="P1305" s="17"/>
      <c r="Q1305" s="23">
        <f>(H1305+I1305+J1305+L1305+M1305+N1305+O1305+P1305)/K1305</f>
        <v>0.940011196761552</v>
      </c>
      <c r="R1305" s="13">
        <v>20200121</v>
      </c>
      <c r="S1305" s="13" t="s">
        <v>25</v>
      </c>
      <c r="T1305" s="24" t="s">
        <v>1277</v>
      </c>
      <c r="U1305" s="25"/>
    </row>
    <row r="1306" s="2" customFormat="1" spans="1:21">
      <c r="A1306" s="12">
        <v>1303</v>
      </c>
      <c r="B1306" s="13" t="s">
        <v>1453</v>
      </c>
      <c r="C1306" s="13" t="s">
        <v>327</v>
      </c>
      <c r="D1306" s="13">
        <v>20200114</v>
      </c>
      <c r="E1306" s="13">
        <v>20200112</v>
      </c>
      <c r="F1306" s="13" t="s">
        <v>24</v>
      </c>
      <c r="G1306" s="14">
        <v>2581.44</v>
      </c>
      <c r="H1306" s="14">
        <v>0</v>
      </c>
      <c r="I1306" s="14">
        <v>361.4</v>
      </c>
      <c r="J1306" s="14">
        <v>92.42</v>
      </c>
      <c r="K1306" s="14">
        <v>2798.85</v>
      </c>
      <c r="L1306" s="14">
        <v>2065.15</v>
      </c>
      <c r="M1306" s="14">
        <v>0</v>
      </c>
      <c r="N1306" s="17"/>
      <c r="O1306" s="17"/>
      <c r="P1306" s="17"/>
      <c r="Q1306" s="23">
        <f>(H1306+I1306+J1306+L1306+M1306+N1306+O1306+P1306)/K1306</f>
        <v>0.900001786448006</v>
      </c>
      <c r="R1306" s="13">
        <v>20200120</v>
      </c>
      <c r="S1306" s="13" t="s">
        <v>33</v>
      </c>
      <c r="T1306" s="24" t="s">
        <v>1277</v>
      </c>
      <c r="U1306" s="25"/>
    </row>
    <row r="1307" s="2" customFormat="1" spans="1:21">
      <c r="A1307" s="12">
        <v>1304</v>
      </c>
      <c r="B1307" s="13" t="s">
        <v>1454</v>
      </c>
      <c r="C1307" s="13" t="s">
        <v>28</v>
      </c>
      <c r="D1307" s="13">
        <v>20200121</v>
      </c>
      <c r="E1307" s="13">
        <v>20200101</v>
      </c>
      <c r="F1307" s="13" t="s">
        <v>29</v>
      </c>
      <c r="G1307" s="14">
        <v>2332.53</v>
      </c>
      <c r="H1307" s="14">
        <v>0</v>
      </c>
      <c r="I1307" s="14">
        <v>321.13</v>
      </c>
      <c r="J1307" s="14">
        <v>0</v>
      </c>
      <c r="K1307" s="14">
        <v>2348.73</v>
      </c>
      <c r="L1307" s="14">
        <v>1873.77</v>
      </c>
      <c r="M1307" s="14">
        <v>0</v>
      </c>
      <c r="N1307" s="17"/>
      <c r="O1307" s="17"/>
      <c r="P1307" s="17"/>
      <c r="Q1307" s="23">
        <f>(H1307+I1307+J1307+L1307+M1307+N1307+O1307+P1307)/K1307</f>
        <v>0.934505030378119</v>
      </c>
      <c r="R1307" s="13">
        <v>20200122</v>
      </c>
      <c r="S1307" s="13" t="s">
        <v>30</v>
      </c>
      <c r="T1307" s="24" t="s">
        <v>1277</v>
      </c>
      <c r="U1307" s="25"/>
    </row>
    <row r="1308" s="2" customFormat="1" spans="1:21">
      <c r="A1308" s="12">
        <v>1305</v>
      </c>
      <c r="B1308" s="13" t="s">
        <v>1455</v>
      </c>
      <c r="C1308" s="13" t="s">
        <v>1456</v>
      </c>
      <c r="D1308" s="13">
        <v>20200121</v>
      </c>
      <c r="E1308" s="13">
        <v>20200101</v>
      </c>
      <c r="F1308" s="13" t="s">
        <v>29</v>
      </c>
      <c r="G1308" s="14">
        <v>2269.67</v>
      </c>
      <c r="H1308" s="14">
        <v>0</v>
      </c>
      <c r="I1308" s="14">
        <v>317.75</v>
      </c>
      <c r="J1308" s="14">
        <v>0</v>
      </c>
      <c r="K1308" s="14">
        <v>2278.27</v>
      </c>
      <c r="L1308" s="14">
        <v>1815.74</v>
      </c>
      <c r="M1308" s="14">
        <v>0</v>
      </c>
      <c r="N1308" s="17"/>
      <c r="O1308" s="17"/>
      <c r="P1308" s="17"/>
      <c r="Q1308" s="23">
        <f t="shared" ref="Q1308:Q1371" si="23">(H1308+I1308+J1308+L1308+M1308+N1308+O1308+P1308)/K1308</f>
        <v>0.936451781395533</v>
      </c>
      <c r="R1308" s="13">
        <v>20200122</v>
      </c>
      <c r="S1308" s="13" t="s">
        <v>33</v>
      </c>
      <c r="T1308" s="24" t="s">
        <v>1277</v>
      </c>
      <c r="U1308" s="25"/>
    </row>
    <row r="1309" s="2" customFormat="1" spans="1:21">
      <c r="A1309" s="12">
        <v>1306</v>
      </c>
      <c r="B1309" s="13" t="s">
        <v>1457</v>
      </c>
      <c r="C1309" s="13" t="s">
        <v>126</v>
      </c>
      <c r="D1309" s="13">
        <v>20200130</v>
      </c>
      <c r="E1309" s="13">
        <v>20200130</v>
      </c>
      <c r="F1309" s="13" t="s">
        <v>48</v>
      </c>
      <c r="G1309" s="14">
        <v>653.65</v>
      </c>
      <c r="H1309" s="14">
        <v>0</v>
      </c>
      <c r="I1309" s="14">
        <v>0</v>
      </c>
      <c r="J1309" s="14">
        <v>522.92</v>
      </c>
      <c r="K1309" s="14">
        <v>653.65</v>
      </c>
      <c r="L1309" s="14">
        <v>0</v>
      </c>
      <c r="M1309" s="14">
        <v>0</v>
      </c>
      <c r="N1309" s="17"/>
      <c r="O1309" s="17"/>
      <c r="P1309" s="17"/>
      <c r="Q1309" s="23">
        <f>(H1309+I1309+J1309+L1309+M1309+N1309+O1309+P1309)/K1309</f>
        <v>0.8</v>
      </c>
      <c r="R1309" s="13">
        <v>20200130</v>
      </c>
      <c r="S1309" s="13" t="s">
        <v>25</v>
      </c>
      <c r="T1309" s="24" t="s">
        <v>1277</v>
      </c>
      <c r="U1309" s="25"/>
    </row>
    <row r="1310" s="2" customFormat="1" spans="1:21">
      <c r="A1310" s="12">
        <v>1307</v>
      </c>
      <c r="B1310" s="13" t="s">
        <v>1457</v>
      </c>
      <c r="C1310" s="13" t="s">
        <v>126</v>
      </c>
      <c r="D1310" s="13">
        <v>20200128</v>
      </c>
      <c r="E1310" s="13">
        <v>20200128</v>
      </c>
      <c r="F1310" s="13" t="s">
        <v>48</v>
      </c>
      <c r="G1310" s="14">
        <v>620.15</v>
      </c>
      <c r="H1310" s="14">
        <v>0</v>
      </c>
      <c r="I1310" s="14">
        <v>0</v>
      </c>
      <c r="J1310" s="14">
        <v>496.12</v>
      </c>
      <c r="K1310" s="14">
        <v>620.15</v>
      </c>
      <c r="L1310" s="14">
        <v>0</v>
      </c>
      <c r="M1310" s="14">
        <v>0</v>
      </c>
      <c r="N1310" s="17"/>
      <c r="O1310" s="17"/>
      <c r="P1310" s="17"/>
      <c r="Q1310" s="23">
        <f>(H1310+I1310+J1310+L1310+M1310+N1310+O1310+P1310)/K1310</f>
        <v>0.8</v>
      </c>
      <c r="R1310" s="13">
        <v>20200128</v>
      </c>
      <c r="S1310" s="13" t="s">
        <v>25</v>
      </c>
      <c r="T1310" s="24" t="s">
        <v>1277</v>
      </c>
      <c r="U1310" s="25"/>
    </row>
    <row r="1311" s="2" customFormat="1" spans="1:21">
      <c r="A1311" s="12">
        <v>1308</v>
      </c>
      <c r="B1311" s="13" t="s">
        <v>1457</v>
      </c>
      <c r="C1311" s="13" t="s">
        <v>126</v>
      </c>
      <c r="D1311" s="13">
        <v>20200123</v>
      </c>
      <c r="E1311" s="13">
        <v>20200123</v>
      </c>
      <c r="F1311" s="13" t="s">
        <v>48</v>
      </c>
      <c r="G1311" s="14">
        <v>653.65</v>
      </c>
      <c r="H1311" s="14">
        <v>0</v>
      </c>
      <c r="I1311" s="14">
        <v>0</v>
      </c>
      <c r="J1311" s="14">
        <v>522.92</v>
      </c>
      <c r="K1311" s="14">
        <v>653.65</v>
      </c>
      <c r="L1311" s="14">
        <v>0</v>
      </c>
      <c r="M1311" s="14">
        <v>0</v>
      </c>
      <c r="N1311" s="17"/>
      <c r="O1311" s="17"/>
      <c r="P1311" s="17"/>
      <c r="Q1311" s="23">
        <f>(H1311+I1311+J1311+L1311+M1311+N1311+O1311+P1311)/K1311</f>
        <v>0.8</v>
      </c>
      <c r="R1311" s="13">
        <v>20200123</v>
      </c>
      <c r="S1311" s="13" t="s">
        <v>25</v>
      </c>
      <c r="T1311" s="24" t="s">
        <v>1277</v>
      </c>
      <c r="U1311" s="25"/>
    </row>
    <row r="1312" s="2" customFormat="1" spans="1:21">
      <c r="A1312" s="12">
        <v>1309</v>
      </c>
      <c r="B1312" s="13" t="s">
        <v>1457</v>
      </c>
      <c r="C1312" s="13" t="s">
        <v>126</v>
      </c>
      <c r="D1312" s="13">
        <v>20200123</v>
      </c>
      <c r="E1312" s="13">
        <v>20200123</v>
      </c>
      <c r="F1312" s="13" t="s">
        <v>48</v>
      </c>
      <c r="G1312" s="14">
        <v>653.74</v>
      </c>
      <c r="H1312" s="14">
        <v>0</v>
      </c>
      <c r="I1312" s="14">
        <v>0</v>
      </c>
      <c r="J1312" s="14">
        <v>522.99</v>
      </c>
      <c r="K1312" s="14">
        <v>653.74</v>
      </c>
      <c r="L1312" s="14">
        <v>0</v>
      </c>
      <c r="M1312" s="14">
        <v>0</v>
      </c>
      <c r="N1312" s="17"/>
      <c r="O1312" s="17"/>
      <c r="P1312" s="17"/>
      <c r="Q1312" s="23">
        <f>(H1312+I1312+J1312+L1312+M1312+N1312+O1312+P1312)/K1312</f>
        <v>0.799996940679781</v>
      </c>
      <c r="R1312" s="13">
        <v>20200123</v>
      </c>
      <c r="S1312" s="13" t="s">
        <v>25</v>
      </c>
      <c r="T1312" s="24" t="s">
        <v>1277</v>
      </c>
      <c r="U1312" s="25"/>
    </row>
    <row r="1313" s="2" customFormat="1" spans="1:21">
      <c r="A1313" s="12">
        <v>1310</v>
      </c>
      <c r="B1313" s="13" t="s">
        <v>1457</v>
      </c>
      <c r="C1313" s="13" t="s">
        <v>126</v>
      </c>
      <c r="D1313" s="13">
        <v>20200121</v>
      </c>
      <c r="E1313" s="13">
        <v>20200121</v>
      </c>
      <c r="F1313" s="13" t="s">
        <v>48</v>
      </c>
      <c r="G1313" s="14">
        <v>697.61</v>
      </c>
      <c r="H1313" s="14">
        <v>0</v>
      </c>
      <c r="I1313" s="14">
        <v>0</v>
      </c>
      <c r="J1313" s="14">
        <v>558.09</v>
      </c>
      <c r="K1313" s="14">
        <v>697.61</v>
      </c>
      <c r="L1313" s="14">
        <v>0</v>
      </c>
      <c r="M1313" s="14">
        <v>0</v>
      </c>
      <c r="N1313" s="17"/>
      <c r="O1313" s="17"/>
      <c r="P1313" s="17"/>
      <c r="Q1313" s="23">
        <f>(H1313+I1313+J1313+L1313+M1313+N1313+O1313+P1313)/K1313</f>
        <v>0.80000286693138</v>
      </c>
      <c r="R1313" s="13">
        <v>20200121</v>
      </c>
      <c r="S1313" s="13" t="s">
        <v>25</v>
      </c>
      <c r="T1313" s="24" t="s">
        <v>1277</v>
      </c>
      <c r="U1313" s="25"/>
    </row>
    <row r="1314" s="2" customFormat="1" spans="1:21">
      <c r="A1314" s="12">
        <v>1311</v>
      </c>
      <c r="B1314" s="13" t="s">
        <v>1457</v>
      </c>
      <c r="C1314" s="13" t="s">
        <v>126</v>
      </c>
      <c r="D1314" s="13">
        <v>20200119</v>
      </c>
      <c r="E1314" s="13">
        <v>20200119</v>
      </c>
      <c r="F1314" s="13" t="s">
        <v>48</v>
      </c>
      <c r="G1314" s="14">
        <v>628.55</v>
      </c>
      <c r="H1314" s="14">
        <v>0</v>
      </c>
      <c r="I1314" s="14">
        <v>0</v>
      </c>
      <c r="J1314" s="14">
        <v>502.84</v>
      </c>
      <c r="K1314" s="14">
        <v>628.55</v>
      </c>
      <c r="L1314" s="14">
        <v>0</v>
      </c>
      <c r="M1314" s="14">
        <v>0</v>
      </c>
      <c r="N1314" s="17"/>
      <c r="O1314" s="17"/>
      <c r="P1314" s="17"/>
      <c r="Q1314" s="23">
        <f>(H1314+I1314+J1314+L1314+M1314+N1314+O1314+P1314)/K1314</f>
        <v>0.8</v>
      </c>
      <c r="R1314" s="13">
        <v>20200119</v>
      </c>
      <c r="S1314" s="13" t="s">
        <v>25</v>
      </c>
      <c r="T1314" s="24" t="s">
        <v>1277</v>
      </c>
      <c r="U1314" s="25"/>
    </row>
    <row r="1315" s="2" customFormat="1" spans="1:21">
      <c r="A1315" s="12">
        <v>1312</v>
      </c>
      <c r="B1315" s="13" t="s">
        <v>1457</v>
      </c>
      <c r="C1315" s="13" t="s">
        <v>126</v>
      </c>
      <c r="D1315" s="13">
        <v>20200116</v>
      </c>
      <c r="E1315" s="13">
        <v>20200116</v>
      </c>
      <c r="F1315" s="13" t="s">
        <v>48</v>
      </c>
      <c r="G1315" s="14">
        <v>675.38</v>
      </c>
      <c r="H1315" s="14">
        <v>0</v>
      </c>
      <c r="I1315" s="14">
        <v>71.4</v>
      </c>
      <c r="J1315" s="14">
        <v>60.91</v>
      </c>
      <c r="K1315" s="14">
        <v>675.38</v>
      </c>
      <c r="L1315" s="14">
        <v>407.99</v>
      </c>
      <c r="M1315" s="14">
        <v>0</v>
      </c>
      <c r="N1315" s="17"/>
      <c r="O1315" s="17"/>
      <c r="P1315" s="17"/>
      <c r="Q1315" s="23">
        <f>(H1315+I1315+J1315+L1315+M1315+N1315+O1315+P1315)/K1315</f>
        <v>0.799994077408274</v>
      </c>
      <c r="R1315" s="13">
        <v>20200116</v>
      </c>
      <c r="S1315" s="13" t="s">
        <v>25</v>
      </c>
      <c r="T1315" s="24" t="s">
        <v>1277</v>
      </c>
      <c r="U1315" s="25"/>
    </row>
    <row r="1316" s="2" customFormat="1" spans="1:21">
      <c r="A1316" s="12">
        <v>1313</v>
      </c>
      <c r="B1316" s="13" t="s">
        <v>1458</v>
      </c>
      <c r="C1316" s="13" t="s">
        <v>442</v>
      </c>
      <c r="D1316" s="13">
        <v>20200118</v>
      </c>
      <c r="E1316" s="13">
        <v>20200101</v>
      </c>
      <c r="F1316" s="13" t="s">
        <v>76</v>
      </c>
      <c r="G1316" s="14">
        <v>12982.94</v>
      </c>
      <c r="H1316" s="14">
        <v>0</v>
      </c>
      <c r="I1316" s="14">
        <v>2596.59</v>
      </c>
      <c r="J1316" s="14">
        <v>584.36</v>
      </c>
      <c r="K1316" s="14">
        <v>13567.3</v>
      </c>
      <c r="L1316" s="14">
        <v>10386.35</v>
      </c>
      <c r="M1316" s="14">
        <v>0</v>
      </c>
      <c r="N1316" s="17"/>
      <c r="O1316" s="17"/>
      <c r="P1316" s="17"/>
      <c r="Q1316" s="23">
        <f>(H1316+I1316+J1316+L1316+M1316+N1316+O1316+P1316)/K1316</f>
        <v>1</v>
      </c>
      <c r="R1316" s="13">
        <v>20200122</v>
      </c>
      <c r="S1316" s="13" t="s">
        <v>33</v>
      </c>
      <c r="T1316" s="24" t="s">
        <v>1281</v>
      </c>
      <c r="U1316" s="25"/>
    </row>
    <row r="1317" s="2" customFormat="1" spans="1:21">
      <c r="A1317" s="12">
        <v>1314</v>
      </c>
      <c r="B1317" s="13" t="s">
        <v>1459</v>
      </c>
      <c r="C1317" s="13" t="s">
        <v>164</v>
      </c>
      <c r="D1317" s="13">
        <v>20200120</v>
      </c>
      <c r="E1317" s="13">
        <v>20200120</v>
      </c>
      <c r="F1317" s="13" t="s">
        <v>48</v>
      </c>
      <c r="G1317" s="14">
        <v>205.96</v>
      </c>
      <c r="H1317" s="14">
        <v>0</v>
      </c>
      <c r="I1317" s="14">
        <v>28.83</v>
      </c>
      <c r="J1317" s="14">
        <v>0</v>
      </c>
      <c r="K1317" s="14">
        <v>205.96</v>
      </c>
      <c r="L1317" s="14">
        <v>164.77</v>
      </c>
      <c r="M1317" s="14">
        <v>0</v>
      </c>
      <c r="N1317" s="17"/>
      <c r="O1317" s="17"/>
      <c r="P1317" s="17"/>
      <c r="Q1317" s="23">
        <f>(H1317+I1317+J1317+L1317+M1317+N1317+O1317+P1317)/K1317</f>
        <v>0.939988347251894</v>
      </c>
      <c r="R1317" s="13">
        <v>20200120</v>
      </c>
      <c r="S1317" s="13" t="s">
        <v>25</v>
      </c>
      <c r="T1317" s="24" t="s">
        <v>1277</v>
      </c>
      <c r="U1317" s="25"/>
    </row>
    <row r="1318" s="2" customFormat="1" spans="1:21">
      <c r="A1318" s="12">
        <v>1315</v>
      </c>
      <c r="B1318" s="13" t="s">
        <v>1460</v>
      </c>
      <c r="C1318" s="13" t="s">
        <v>493</v>
      </c>
      <c r="D1318" s="13">
        <v>20200116</v>
      </c>
      <c r="E1318" s="13">
        <v>20200116</v>
      </c>
      <c r="F1318" s="13" t="s">
        <v>43</v>
      </c>
      <c r="G1318" s="14">
        <v>285.57</v>
      </c>
      <c r="H1318" s="14">
        <v>0</v>
      </c>
      <c r="I1318" s="14">
        <v>10</v>
      </c>
      <c r="J1318" s="14">
        <v>0</v>
      </c>
      <c r="K1318" s="14">
        <v>286.07</v>
      </c>
      <c r="L1318" s="14">
        <v>271.29</v>
      </c>
      <c r="M1318" s="14">
        <v>0</v>
      </c>
      <c r="N1318" s="17"/>
      <c r="O1318" s="17"/>
      <c r="P1318" s="17"/>
      <c r="Q1318" s="23">
        <f>(H1318+I1318+J1318+L1318+M1318+N1318+O1318+P1318)/K1318</f>
        <v>0.983290802950327</v>
      </c>
      <c r="R1318" s="13">
        <v>20200116</v>
      </c>
      <c r="S1318" s="13" t="s">
        <v>25</v>
      </c>
      <c r="T1318" s="24" t="s">
        <v>1277</v>
      </c>
      <c r="U1318" s="25"/>
    </row>
    <row r="1319" s="2" customFormat="1" spans="1:21">
      <c r="A1319" s="12">
        <v>1316</v>
      </c>
      <c r="B1319" s="13" t="s">
        <v>1461</v>
      </c>
      <c r="C1319" s="13" t="s">
        <v>173</v>
      </c>
      <c r="D1319" s="13">
        <v>20200104</v>
      </c>
      <c r="E1319" s="13">
        <v>20191223</v>
      </c>
      <c r="F1319" s="13" t="s">
        <v>24</v>
      </c>
      <c r="G1319" s="14">
        <v>8470.35</v>
      </c>
      <c r="H1319" s="14">
        <v>0</v>
      </c>
      <c r="I1319" s="14">
        <v>1185.85</v>
      </c>
      <c r="J1319" s="14">
        <v>525.35</v>
      </c>
      <c r="K1319" s="14">
        <v>9430.53</v>
      </c>
      <c r="L1319" s="14">
        <v>6776.28</v>
      </c>
      <c r="M1319" s="14">
        <v>0</v>
      </c>
      <c r="N1319" s="17"/>
      <c r="O1319" s="17"/>
      <c r="P1319" s="17"/>
      <c r="Q1319" s="23">
        <f>(H1319+I1319+J1319+L1319+M1319+N1319+O1319+P1319)/K1319</f>
        <v>0.900000318115737</v>
      </c>
      <c r="R1319" s="13">
        <v>20200120</v>
      </c>
      <c r="S1319" s="13" t="s">
        <v>33</v>
      </c>
      <c r="T1319" s="24" t="s">
        <v>1277</v>
      </c>
      <c r="U1319" s="25"/>
    </row>
    <row r="1320" s="2" customFormat="1" spans="1:21">
      <c r="A1320" s="12">
        <v>1317</v>
      </c>
      <c r="B1320" s="13" t="s">
        <v>1462</v>
      </c>
      <c r="C1320" s="13" t="s">
        <v>1463</v>
      </c>
      <c r="D1320" s="13">
        <v>20200121</v>
      </c>
      <c r="E1320" s="13">
        <v>20200101</v>
      </c>
      <c r="F1320" s="13" t="s">
        <v>76</v>
      </c>
      <c r="G1320" s="14">
        <v>13570.76</v>
      </c>
      <c r="H1320" s="14">
        <v>0</v>
      </c>
      <c r="I1320" s="14">
        <v>1899.91</v>
      </c>
      <c r="J1320" s="14">
        <v>0</v>
      </c>
      <c r="K1320" s="14">
        <v>13839.88</v>
      </c>
      <c r="L1320" s="14">
        <v>10856.61</v>
      </c>
      <c r="M1320" s="14">
        <v>0</v>
      </c>
      <c r="N1320" s="17"/>
      <c r="O1320" s="17"/>
      <c r="P1320" s="17"/>
      <c r="Q1320" s="23">
        <f>(H1320+I1320+J1320+L1320+M1320+N1320+O1320+P1320)/K1320</f>
        <v>0.921721864640445</v>
      </c>
      <c r="R1320" s="13">
        <v>20200121</v>
      </c>
      <c r="S1320" s="13" t="s">
        <v>33</v>
      </c>
      <c r="T1320" s="24" t="s">
        <v>1277</v>
      </c>
      <c r="U1320" s="25"/>
    </row>
    <row r="1321" s="2" customFormat="1" spans="1:21">
      <c r="A1321" s="12">
        <v>1318</v>
      </c>
      <c r="B1321" s="13" t="s">
        <v>1464</v>
      </c>
      <c r="C1321" s="13" t="s">
        <v>81</v>
      </c>
      <c r="D1321" s="13">
        <v>20200130</v>
      </c>
      <c r="E1321" s="13">
        <v>20200130</v>
      </c>
      <c r="F1321" s="13" t="s">
        <v>43</v>
      </c>
      <c r="G1321" s="14">
        <v>241.45</v>
      </c>
      <c r="H1321" s="14">
        <v>0</v>
      </c>
      <c r="I1321" s="14">
        <v>0</v>
      </c>
      <c r="J1321" s="14">
        <v>193.56</v>
      </c>
      <c r="K1321" s="14">
        <v>241.95</v>
      </c>
      <c r="L1321" s="14">
        <v>0</v>
      </c>
      <c r="M1321" s="14">
        <v>0</v>
      </c>
      <c r="N1321" s="17"/>
      <c r="O1321" s="17"/>
      <c r="P1321" s="17"/>
      <c r="Q1321" s="23">
        <f>(H1321+I1321+J1321+L1321+M1321+N1321+O1321+P1321)/K1321</f>
        <v>0.8</v>
      </c>
      <c r="R1321" s="13">
        <v>20200130</v>
      </c>
      <c r="S1321" s="13" t="s">
        <v>25</v>
      </c>
      <c r="T1321" s="24" t="s">
        <v>1277</v>
      </c>
      <c r="U1321" s="25"/>
    </row>
    <row r="1322" s="2" customFormat="1" spans="1:21">
      <c r="A1322" s="12">
        <v>1319</v>
      </c>
      <c r="B1322" s="13" t="s">
        <v>1464</v>
      </c>
      <c r="C1322" s="13" t="s">
        <v>42</v>
      </c>
      <c r="D1322" s="13">
        <v>20200121</v>
      </c>
      <c r="E1322" s="13">
        <v>20200121</v>
      </c>
      <c r="F1322" s="13" t="s">
        <v>43</v>
      </c>
      <c r="G1322" s="14">
        <v>165.84</v>
      </c>
      <c r="H1322" s="14">
        <v>0</v>
      </c>
      <c r="I1322" s="14">
        <v>5.29</v>
      </c>
      <c r="J1322" s="14">
        <v>0</v>
      </c>
      <c r="K1322" s="14">
        <v>166.34</v>
      </c>
      <c r="L1322" s="14">
        <v>143.55</v>
      </c>
      <c r="M1322" s="14">
        <v>0</v>
      </c>
      <c r="N1322" s="17"/>
      <c r="O1322" s="17"/>
      <c r="P1322" s="17"/>
      <c r="Q1322" s="23">
        <f>(H1322+I1322+J1322+L1322+M1322+N1322+O1322+P1322)/K1322</f>
        <v>0.894793795839846</v>
      </c>
      <c r="R1322" s="13">
        <v>20200121</v>
      </c>
      <c r="S1322" s="13" t="s">
        <v>25</v>
      </c>
      <c r="T1322" s="24" t="s">
        <v>1277</v>
      </c>
      <c r="U1322" s="25"/>
    </row>
    <row r="1323" s="2" customFormat="1" spans="1:21">
      <c r="A1323" s="12">
        <v>1320</v>
      </c>
      <c r="B1323" s="13" t="s">
        <v>1464</v>
      </c>
      <c r="C1323" s="13" t="s">
        <v>42</v>
      </c>
      <c r="D1323" s="13">
        <v>20200119</v>
      </c>
      <c r="E1323" s="13">
        <v>20200119</v>
      </c>
      <c r="F1323" s="13" t="s">
        <v>43</v>
      </c>
      <c r="G1323" s="14">
        <v>62.1</v>
      </c>
      <c r="H1323" s="14">
        <v>0</v>
      </c>
      <c r="I1323" s="14">
        <v>2.17</v>
      </c>
      <c r="J1323" s="14">
        <v>0</v>
      </c>
      <c r="K1323" s="14">
        <v>62.6</v>
      </c>
      <c r="L1323" s="14">
        <v>59</v>
      </c>
      <c r="M1323" s="14">
        <v>0</v>
      </c>
      <c r="N1323" s="17"/>
      <c r="O1323" s="17"/>
      <c r="P1323" s="17"/>
      <c r="Q1323" s="23">
        <f>(H1323+I1323+J1323+L1323+M1323+N1323+O1323+P1323)/K1323</f>
        <v>0.977156549520767</v>
      </c>
      <c r="R1323" s="13">
        <v>20200119</v>
      </c>
      <c r="S1323" s="13" t="s">
        <v>25</v>
      </c>
      <c r="T1323" s="24" t="s">
        <v>1277</v>
      </c>
      <c r="U1323" s="25"/>
    </row>
    <row r="1324" s="2" customFormat="1" spans="1:21">
      <c r="A1324" s="12">
        <v>1321</v>
      </c>
      <c r="B1324" s="13" t="s">
        <v>1465</v>
      </c>
      <c r="C1324" s="13" t="s">
        <v>104</v>
      </c>
      <c r="D1324" s="13">
        <v>20200124</v>
      </c>
      <c r="E1324" s="13">
        <v>20200121</v>
      </c>
      <c r="F1324" s="13" t="s">
        <v>91</v>
      </c>
      <c r="G1324" s="14">
        <v>1880.76</v>
      </c>
      <c r="H1324" s="14">
        <v>0</v>
      </c>
      <c r="I1324" s="14">
        <v>65.83</v>
      </c>
      <c r="J1324" s="14">
        <v>0</v>
      </c>
      <c r="K1324" s="14">
        <v>2000.27</v>
      </c>
      <c r="L1324" s="14">
        <v>1786.72</v>
      </c>
      <c r="M1324" s="14">
        <v>0</v>
      </c>
      <c r="N1324" s="17"/>
      <c r="O1324" s="17"/>
      <c r="P1324" s="17"/>
      <c r="Q1324" s="23">
        <f>(H1324+I1324+J1324+L1324+M1324+N1324+O1324+P1324)/K1324</f>
        <v>0.926149969754083</v>
      </c>
      <c r="R1324" s="13">
        <v>20200124</v>
      </c>
      <c r="S1324" s="13" t="s">
        <v>33</v>
      </c>
      <c r="T1324" s="24" t="s">
        <v>1277</v>
      </c>
      <c r="U1324" s="25"/>
    </row>
    <row r="1325" s="2" customFormat="1" spans="1:21">
      <c r="A1325" s="12">
        <v>1322</v>
      </c>
      <c r="B1325" s="13" t="s">
        <v>1466</v>
      </c>
      <c r="C1325" s="13" t="s">
        <v>1230</v>
      </c>
      <c r="D1325" s="13">
        <v>20200128</v>
      </c>
      <c r="E1325" s="13">
        <v>20200127</v>
      </c>
      <c r="F1325" s="13" t="s">
        <v>76</v>
      </c>
      <c r="G1325" s="14">
        <v>3418.86</v>
      </c>
      <c r="H1325" s="14">
        <v>0</v>
      </c>
      <c r="I1325" s="14">
        <v>683.77</v>
      </c>
      <c r="J1325" s="14">
        <v>194.93</v>
      </c>
      <c r="K1325" s="14">
        <v>3613.79</v>
      </c>
      <c r="L1325" s="14">
        <v>2735.09</v>
      </c>
      <c r="M1325" s="14">
        <v>0</v>
      </c>
      <c r="N1325" s="17"/>
      <c r="O1325" s="17"/>
      <c r="P1325" s="17"/>
      <c r="Q1325" s="23">
        <f>(H1325+I1325+J1325+L1325+M1325+N1325+O1325+P1325)/K1325</f>
        <v>1</v>
      </c>
      <c r="R1325" s="13">
        <v>20200128</v>
      </c>
      <c r="S1325" s="13" t="s">
        <v>33</v>
      </c>
      <c r="T1325" s="24" t="s">
        <v>1281</v>
      </c>
      <c r="U1325" s="25"/>
    </row>
    <row r="1326" s="2" customFormat="1" spans="1:21">
      <c r="A1326" s="12">
        <v>1323</v>
      </c>
      <c r="B1326" s="13" t="s">
        <v>1467</v>
      </c>
      <c r="C1326" s="13" t="s">
        <v>28</v>
      </c>
      <c r="D1326" s="13">
        <v>20200121</v>
      </c>
      <c r="E1326" s="13">
        <v>20200101</v>
      </c>
      <c r="F1326" s="13" t="s">
        <v>29</v>
      </c>
      <c r="G1326" s="14">
        <v>2869.53</v>
      </c>
      <c r="H1326" s="14">
        <v>0</v>
      </c>
      <c r="I1326" s="14">
        <v>392.91</v>
      </c>
      <c r="J1326" s="14">
        <v>0</v>
      </c>
      <c r="K1326" s="14">
        <v>2932.56</v>
      </c>
      <c r="L1326" s="14">
        <v>2308.24</v>
      </c>
      <c r="M1326" s="14">
        <v>0</v>
      </c>
      <c r="N1326" s="17"/>
      <c r="O1326" s="17"/>
      <c r="P1326" s="17"/>
      <c r="Q1326" s="23">
        <f>(H1326+I1326+J1326+L1326+M1326+N1326+O1326+P1326)/K1326</f>
        <v>0.921089423575306</v>
      </c>
      <c r="R1326" s="13">
        <v>20200122</v>
      </c>
      <c r="S1326" s="13" t="s">
        <v>30</v>
      </c>
      <c r="T1326" s="24" t="s">
        <v>1277</v>
      </c>
      <c r="U1326" s="25"/>
    </row>
    <row r="1327" s="2" customFormat="1" spans="1:21">
      <c r="A1327" s="12">
        <v>1324</v>
      </c>
      <c r="B1327" s="13" t="s">
        <v>1468</v>
      </c>
      <c r="C1327" s="13" t="s">
        <v>1469</v>
      </c>
      <c r="D1327" s="13">
        <v>20200122</v>
      </c>
      <c r="E1327" s="13">
        <v>20200101</v>
      </c>
      <c r="F1327" s="13" t="s">
        <v>32</v>
      </c>
      <c r="G1327" s="14">
        <v>2396.05</v>
      </c>
      <c r="H1327" s="14">
        <v>0</v>
      </c>
      <c r="I1327" s="14">
        <v>83.86</v>
      </c>
      <c r="J1327" s="14">
        <v>0</v>
      </c>
      <c r="K1327" s="14">
        <v>2401.37</v>
      </c>
      <c r="L1327" s="14">
        <v>2276.25</v>
      </c>
      <c r="M1327" s="14">
        <v>0</v>
      </c>
      <c r="N1327" s="17"/>
      <c r="O1327" s="17"/>
      <c r="P1327" s="17"/>
      <c r="Q1327" s="23">
        <f>(H1327+I1327+J1327+L1327+M1327+N1327+O1327+P1327)/K1327</f>
        <v>0.982818141311002</v>
      </c>
      <c r="R1327" s="13">
        <v>20200122</v>
      </c>
      <c r="S1327" s="13" t="s">
        <v>33</v>
      </c>
      <c r="T1327" s="24" t="s">
        <v>1277</v>
      </c>
      <c r="U1327" s="25"/>
    </row>
    <row r="1328" s="2" customFormat="1" spans="1:21">
      <c r="A1328" s="12">
        <v>1325</v>
      </c>
      <c r="B1328" s="13" t="s">
        <v>1470</v>
      </c>
      <c r="C1328" s="13" t="s">
        <v>126</v>
      </c>
      <c r="D1328" s="13">
        <v>20200129</v>
      </c>
      <c r="E1328" s="13">
        <v>20200129</v>
      </c>
      <c r="F1328" s="13" t="s">
        <v>48</v>
      </c>
      <c r="G1328" s="14">
        <v>667.71</v>
      </c>
      <c r="H1328" s="14">
        <v>0</v>
      </c>
      <c r="I1328" s="14">
        <v>0</v>
      </c>
      <c r="J1328" s="14">
        <v>534.17</v>
      </c>
      <c r="K1328" s="14">
        <v>667.71</v>
      </c>
      <c r="L1328" s="14">
        <v>0</v>
      </c>
      <c r="M1328" s="14">
        <v>0</v>
      </c>
      <c r="N1328" s="17"/>
      <c r="O1328" s="17"/>
      <c r="P1328" s="17"/>
      <c r="Q1328" s="23">
        <f>(H1328+I1328+J1328+L1328+M1328+N1328+O1328+P1328)/K1328</f>
        <v>0.800002995312336</v>
      </c>
      <c r="R1328" s="13">
        <v>20200129</v>
      </c>
      <c r="S1328" s="13" t="s">
        <v>25</v>
      </c>
      <c r="T1328" s="24" t="s">
        <v>1277</v>
      </c>
      <c r="U1328" s="25"/>
    </row>
    <row r="1329" s="2" customFormat="1" spans="1:21">
      <c r="A1329" s="12">
        <v>1326</v>
      </c>
      <c r="B1329" s="13" t="s">
        <v>1470</v>
      </c>
      <c r="C1329" s="13" t="s">
        <v>126</v>
      </c>
      <c r="D1329" s="13">
        <v>20200127</v>
      </c>
      <c r="E1329" s="13">
        <v>20200127</v>
      </c>
      <c r="F1329" s="13" t="s">
        <v>48</v>
      </c>
      <c r="G1329" s="14">
        <v>667.82</v>
      </c>
      <c r="H1329" s="14">
        <v>0</v>
      </c>
      <c r="I1329" s="14">
        <v>0</v>
      </c>
      <c r="J1329" s="14">
        <v>534.26</v>
      </c>
      <c r="K1329" s="14">
        <v>667.82</v>
      </c>
      <c r="L1329" s="14">
        <v>0</v>
      </c>
      <c r="M1329" s="14">
        <v>0</v>
      </c>
      <c r="N1329" s="17"/>
      <c r="O1329" s="17"/>
      <c r="P1329" s="17"/>
      <c r="Q1329" s="23">
        <f>(H1329+I1329+J1329+L1329+M1329+N1329+O1329+P1329)/K1329</f>
        <v>0.800005989637926</v>
      </c>
      <c r="R1329" s="13">
        <v>20200127</v>
      </c>
      <c r="S1329" s="13" t="s">
        <v>25</v>
      </c>
      <c r="T1329" s="24" t="s">
        <v>1277</v>
      </c>
      <c r="U1329" s="25"/>
    </row>
    <row r="1330" s="2" customFormat="1" spans="1:21">
      <c r="A1330" s="12">
        <v>1327</v>
      </c>
      <c r="B1330" s="13" t="s">
        <v>1470</v>
      </c>
      <c r="C1330" s="13" t="s">
        <v>126</v>
      </c>
      <c r="D1330" s="13">
        <v>20200121</v>
      </c>
      <c r="E1330" s="13">
        <v>20200121</v>
      </c>
      <c r="F1330" s="13" t="s">
        <v>48</v>
      </c>
      <c r="G1330" s="14">
        <v>667.71</v>
      </c>
      <c r="H1330" s="14">
        <v>0</v>
      </c>
      <c r="I1330" s="14">
        <v>0</v>
      </c>
      <c r="J1330" s="14">
        <v>534.17</v>
      </c>
      <c r="K1330" s="14">
        <v>667.71</v>
      </c>
      <c r="L1330" s="14">
        <v>0</v>
      </c>
      <c r="M1330" s="14">
        <v>0</v>
      </c>
      <c r="N1330" s="17"/>
      <c r="O1330" s="17"/>
      <c r="P1330" s="17"/>
      <c r="Q1330" s="23">
        <f>(H1330+I1330+J1330+L1330+M1330+N1330+O1330+P1330)/K1330</f>
        <v>0.800002995312336</v>
      </c>
      <c r="R1330" s="13">
        <v>20200121</v>
      </c>
      <c r="S1330" s="13" t="s">
        <v>25</v>
      </c>
      <c r="T1330" s="24" t="s">
        <v>1277</v>
      </c>
      <c r="U1330" s="25"/>
    </row>
    <row r="1331" s="2" customFormat="1" spans="1:21">
      <c r="A1331" s="12">
        <v>1328</v>
      </c>
      <c r="B1331" s="13" t="s">
        <v>1470</v>
      </c>
      <c r="C1331" s="13" t="s">
        <v>126</v>
      </c>
      <c r="D1331" s="13">
        <v>20200120</v>
      </c>
      <c r="E1331" s="13">
        <v>20200120</v>
      </c>
      <c r="F1331" s="13" t="s">
        <v>48</v>
      </c>
      <c r="G1331" s="14">
        <v>710.44</v>
      </c>
      <c r="H1331" s="14">
        <v>0</v>
      </c>
      <c r="I1331" s="14">
        <v>0</v>
      </c>
      <c r="J1331" s="14">
        <v>568.35</v>
      </c>
      <c r="K1331" s="14">
        <v>710.44</v>
      </c>
      <c r="L1331" s="14">
        <v>0</v>
      </c>
      <c r="M1331" s="14">
        <v>0</v>
      </c>
      <c r="N1331" s="17"/>
      <c r="O1331" s="17"/>
      <c r="P1331" s="17"/>
      <c r="Q1331" s="23">
        <f>(H1331+I1331+J1331+L1331+M1331+N1331+O1331+P1331)/K1331</f>
        <v>0.799997184843196</v>
      </c>
      <c r="R1331" s="13">
        <v>20200120</v>
      </c>
      <c r="S1331" s="13" t="s">
        <v>25</v>
      </c>
      <c r="T1331" s="24" t="s">
        <v>1277</v>
      </c>
      <c r="U1331" s="25"/>
    </row>
    <row r="1332" s="2" customFormat="1" spans="1:21">
      <c r="A1332" s="12">
        <v>1329</v>
      </c>
      <c r="B1332" s="13" t="s">
        <v>1471</v>
      </c>
      <c r="C1332" s="13" t="s">
        <v>1472</v>
      </c>
      <c r="D1332" s="13">
        <v>20200116</v>
      </c>
      <c r="E1332" s="13">
        <v>20200116</v>
      </c>
      <c r="F1332" s="13" t="s">
        <v>66</v>
      </c>
      <c r="G1332" s="14">
        <v>2533.68</v>
      </c>
      <c r="H1332" s="14">
        <v>0</v>
      </c>
      <c r="I1332" s="14">
        <v>532.07</v>
      </c>
      <c r="J1332" s="14">
        <v>0</v>
      </c>
      <c r="K1332" s="14">
        <v>2533.68</v>
      </c>
      <c r="L1332" s="14">
        <v>1773.58</v>
      </c>
      <c r="M1332" s="14">
        <v>0</v>
      </c>
      <c r="N1332" s="17"/>
      <c r="O1332" s="17"/>
      <c r="P1332" s="17"/>
      <c r="Q1332" s="23">
        <f>(H1332+I1332+J1332+L1332+M1332+N1332+O1332+P1332)/K1332</f>
        <v>0.9100004736194</v>
      </c>
      <c r="R1332" s="13">
        <v>20200116</v>
      </c>
      <c r="S1332" s="13" t="s">
        <v>25</v>
      </c>
      <c r="T1332" s="24" t="s">
        <v>1277</v>
      </c>
      <c r="U1332" s="25"/>
    </row>
    <row r="1333" s="2" customFormat="1" spans="1:21">
      <c r="A1333" s="12">
        <v>1330</v>
      </c>
      <c r="B1333" s="13" t="s">
        <v>1473</v>
      </c>
      <c r="C1333" s="13" t="s">
        <v>81</v>
      </c>
      <c r="D1333" s="13">
        <v>20200121</v>
      </c>
      <c r="E1333" s="13">
        <v>20200121</v>
      </c>
      <c r="F1333" s="13" t="s">
        <v>43</v>
      </c>
      <c r="G1333" s="14">
        <v>313.42</v>
      </c>
      <c r="H1333" s="14">
        <v>0</v>
      </c>
      <c r="I1333" s="14">
        <v>10.97</v>
      </c>
      <c r="J1333" s="14">
        <v>0</v>
      </c>
      <c r="K1333" s="14">
        <v>313.92</v>
      </c>
      <c r="L1333" s="14">
        <v>297.75</v>
      </c>
      <c r="M1333" s="14">
        <v>0</v>
      </c>
      <c r="N1333" s="17"/>
      <c r="O1333" s="17"/>
      <c r="P1333" s="17"/>
      <c r="Q1333" s="23">
        <f>(H1333+I1333+J1333+L1333+M1333+N1333+O1333+P1333)/K1333</f>
        <v>0.983435270132518</v>
      </c>
      <c r="R1333" s="13">
        <v>20200121</v>
      </c>
      <c r="S1333" s="13" t="s">
        <v>25</v>
      </c>
      <c r="T1333" s="24" t="s">
        <v>1277</v>
      </c>
      <c r="U1333" s="25"/>
    </row>
    <row r="1334" s="2" customFormat="1" ht="14.4" spans="1:21">
      <c r="A1334" s="12">
        <v>1331</v>
      </c>
      <c r="B1334" s="13" t="s">
        <v>570</v>
      </c>
      <c r="C1334" s="13" t="s">
        <v>39</v>
      </c>
      <c r="D1334" s="13">
        <v>20200121</v>
      </c>
      <c r="E1334" s="13">
        <v>20200121</v>
      </c>
      <c r="F1334" s="13" t="s">
        <v>24</v>
      </c>
      <c r="G1334" s="14">
        <v>647.9</v>
      </c>
      <c r="H1334" s="14">
        <v>0</v>
      </c>
      <c r="I1334" s="14">
        <v>49</v>
      </c>
      <c r="J1334" s="14">
        <v>189.32</v>
      </c>
      <c r="K1334" s="14">
        <v>647.9</v>
      </c>
      <c r="L1334" s="14">
        <v>280</v>
      </c>
      <c r="M1334" s="14">
        <v>0</v>
      </c>
      <c r="N1334" s="17">
        <v>129.58</v>
      </c>
      <c r="O1334" s="17"/>
      <c r="P1334" s="17"/>
      <c r="Q1334" s="23">
        <f>(H1334+I1334+J1334+L1334+M1334+N1334+O1334+P1334)/K1334</f>
        <v>1</v>
      </c>
      <c r="R1334" s="13">
        <v>20200121</v>
      </c>
      <c r="S1334" s="13" t="s">
        <v>25</v>
      </c>
      <c r="T1334" s="24" t="s">
        <v>1277</v>
      </c>
      <c r="U1334" s="26" t="s">
        <v>40</v>
      </c>
    </row>
    <row r="1335" s="2" customFormat="1" spans="1:21">
      <c r="A1335" s="12">
        <v>1332</v>
      </c>
      <c r="B1335" s="13" t="s">
        <v>1474</v>
      </c>
      <c r="C1335" s="13" t="s">
        <v>1475</v>
      </c>
      <c r="D1335" s="13">
        <v>20200107</v>
      </c>
      <c r="E1335" s="13">
        <v>20200101</v>
      </c>
      <c r="F1335" s="13" t="s">
        <v>76</v>
      </c>
      <c r="G1335" s="14">
        <v>4762.15</v>
      </c>
      <c r="H1335" s="14">
        <v>0</v>
      </c>
      <c r="I1335" s="14">
        <v>925.33</v>
      </c>
      <c r="J1335" s="14">
        <v>288.51</v>
      </c>
      <c r="K1335" s="14">
        <v>5050.65</v>
      </c>
      <c r="L1335" s="14">
        <v>3836.81</v>
      </c>
      <c r="M1335" s="14">
        <v>0</v>
      </c>
      <c r="N1335" s="17"/>
      <c r="O1335" s="17"/>
      <c r="P1335" s="17"/>
      <c r="Q1335" s="23">
        <f>(H1335+I1335+J1335+L1335+M1335+N1335+O1335+P1335)/K1335</f>
        <v>1</v>
      </c>
      <c r="R1335" s="13">
        <v>20200121</v>
      </c>
      <c r="S1335" s="13" t="s">
        <v>33</v>
      </c>
      <c r="T1335" s="24" t="s">
        <v>1281</v>
      </c>
      <c r="U1335" s="25"/>
    </row>
    <row r="1336" s="2" customFormat="1" spans="1:21">
      <c r="A1336" s="12">
        <v>1333</v>
      </c>
      <c r="B1336" s="13" t="s">
        <v>1476</v>
      </c>
      <c r="C1336" s="13" t="s">
        <v>72</v>
      </c>
      <c r="D1336" s="13">
        <v>20200123</v>
      </c>
      <c r="E1336" s="13">
        <v>20200119</v>
      </c>
      <c r="F1336" s="13" t="s">
        <v>76</v>
      </c>
      <c r="G1336" s="14">
        <v>5672.12</v>
      </c>
      <c r="H1336" s="14">
        <v>0</v>
      </c>
      <c r="I1336" s="14">
        <v>1098.54</v>
      </c>
      <c r="J1336" s="14">
        <v>292.16</v>
      </c>
      <c r="K1336" s="14">
        <v>5964.28</v>
      </c>
      <c r="L1336" s="14">
        <v>4573.58</v>
      </c>
      <c r="M1336" s="14">
        <v>0</v>
      </c>
      <c r="N1336" s="17"/>
      <c r="O1336" s="17"/>
      <c r="P1336" s="17"/>
      <c r="Q1336" s="23">
        <f>(H1336+I1336+J1336+L1336+M1336+N1336+O1336+P1336)/K1336</f>
        <v>1</v>
      </c>
      <c r="R1336" s="13">
        <v>20200123</v>
      </c>
      <c r="S1336" s="13" t="s">
        <v>33</v>
      </c>
      <c r="T1336" s="24" t="s">
        <v>1281</v>
      </c>
      <c r="U1336" s="25"/>
    </row>
    <row r="1337" s="2" customFormat="1" spans="1:21">
      <c r="A1337" s="12">
        <v>1334</v>
      </c>
      <c r="B1337" s="13" t="s">
        <v>1477</v>
      </c>
      <c r="C1337" s="13" t="s">
        <v>295</v>
      </c>
      <c r="D1337" s="13">
        <v>20200116</v>
      </c>
      <c r="E1337" s="13">
        <v>20200106</v>
      </c>
      <c r="F1337" s="13" t="s">
        <v>138</v>
      </c>
      <c r="G1337" s="14">
        <v>9562.4</v>
      </c>
      <c r="H1337" s="14">
        <v>0</v>
      </c>
      <c r="I1337" s="14">
        <v>334.68</v>
      </c>
      <c r="J1337" s="14">
        <v>0</v>
      </c>
      <c r="K1337" s="14">
        <v>9754.8</v>
      </c>
      <c r="L1337" s="14">
        <v>9084.28</v>
      </c>
      <c r="M1337" s="14">
        <v>0</v>
      </c>
      <c r="N1337" s="17"/>
      <c r="O1337" s="17"/>
      <c r="P1337" s="17"/>
      <c r="Q1337" s="23">
        <f>(H1337+I1337+J1337+L1337+M1337+N1337+O1337+P1337)/K1337</f>
        <v>0.9655718210522</v>
      </c>
      <c r="R1337" s="13">
        <v>20200116</v>
      </c>
      <c r="S1337" s="13" t="s">
        <v>33</v>
      </c>
      <c r="T1337" s="24" t="s">
        <v>1277</v>
      </c>
      <c r="U1337" s="25"/>
    </row>
    <row r="1338" s="2" customFormat="1" spans="1:21">
      <c r="A1338" s="12">
        <v>1335</v>
      </c>
      <c r="B1338" s="13" t="s">
        <v>1478</v>
      </c>
      <c r="C1338" s="13" t="s">
        <v>211</v>
      </c>
      <c r="D1338" s="13">
        <v>20200121</v>
      </c>
      <c r="E1338" s="13">
        <v>20200117</v>
      </c>
      <c r="F1338" s="13" t="s">
        <v>76</v>
      </c>
      <c r="G1338" s="14">
        <v>5948.37</v>
      </c>
      <c r="H1338" s="14">
        <v>0</v>
      </c>
      <c r="I1338" s="14">
        <v>1189.67</v>
      </c>
      <c r="J1338" s="14">
        <v>303.92</v>
      </c>
      <c r="K1338" s="14">
        <v>6252.29</v>
      </c>
      <c r="L1338" s="14">
        <v>4758.7</v>
      </c>
      <c r="M1338" s="14">
        <v>0</v>
      </c>
      <c r="N1338" s="17"/>
      <c r="O1338" s="17"/>
      <c r="P1338" s="17"/>
      <c r="Q1338" s="23">
        <f>(H1338+I1338+J1338+L1338+M1338+N1338+O1338+P1338)/K1338</f>
        <v>1</v>
      </c>
      <c r="R1338" s="13">
        <v>20200122</v>
      </c>
      <c r="S1338" s="13" t="s">
        <v>33</v>
      </c>
      <c r="T1338" s="24" t="s">
        <v>1281</v>
      </c>
      <c r="U1338" s="25"/>
    </row>
    <row r="1339" s="2" customFormat="1" spans="1:21">
      <c r="A1339" s="12">
        <v>1336</v>
      </c>
      <c r="B1339" s="13" t="s">
        <v>1479</v>
      </c>
      <c r="C1339" s="13" t="s">
        <v>39</v>
      </c>
      <c r="D1339" s="13">
        <v>20200130</v>
      </c>
      <c r="E1339" s="13">
        <v>20200130</v>
      </c>
      <c r="F1339" s="13" t="s">
        <v>24</v>
      </c>
      <c r="G1339" s="14">
        <v>528</v>
      </c>
      <c r="H1339" s="14">
        <v>0</v>
      </c>
      <c r="I1339" s="14">
        <v>49</v>
      </c>
      <c r="J1339" s="14">
        <v>93.4</v>
      </c>
      <c r="K1339" s="14">
        <v>528</v>
      </c>
      <c r="L1339" s="14">
        <v>280</v>
      </c>
      <c r="M1339" s="14">
        <v>0</v>
      </c>
      <c r="N1339" s="17"/>
      <c r="O1339" s="17"/>
      <c r="P1339" s="17"/>
      <c r="Q1339" s="23">
        <f>(H1339+I1339+J1339+L1339+M1339+N1339+O1339+P1339)/K1339</f>
        <v>0.8</v>
      </c>
      <c r="R1339" s="13">
        <v>20200130</v>
      </c>
      <c r="S1339" s="13" t="s">
        <v>25</v>
      </c>
      <c r="T1339" s="24" t="s">
        <v>1277</v>
      </c>
      <c r="U1339" s="25"/>
    </row>
    <row r="1340" s="2" customFormat="1" spans="1:21">
      <c r="A1340" s="12">
        <v>1337</v>
      </c>
      <c r="B1340" s="13" t="s">
        <v>1480</v>
      </c>
      <c r="C1340" s="13" t="s">
        <v>28</v>
      </c>
      <c r="D1340" s="13">
        <v>20200121</v>
      </c>
      <c r="E1340" s="13">
        <v>20200101</v>
      </c>
      <c r="F1340" s="13" t="s">
        <v>29</v>
      </c>
      <c r="G1340" s="14">
        <v>2919.52</v>
      </c>
      <c r="H1340" s="14">
        <v>0</v>
      </c>
      <c r="I1340" s="14">
        <v>398.64</v>
      </c>
      <c r="J1340" s="14">
        <v>0</v>
      </c>
      <c r="K1340" s="14">
        <v>2929.12</v>
      </c>
      <c r="L1340" s="14">
        <v>2350.02</v>
      </c>
      <c r="M1340" s="14">
        <v>0</v>
      </c>
      <c r="N1340" s="17"/>
      <c r="O1340" s="17"/>
      <c r="P1340" s="17"/>
      <c r="Q1340" s="23">
        <f>(H1340+I1340+J1340+L1340+M1340+N1340+O1340+P1340)/K1340</f>
        <v>0.93839105260283</v>
      </c>
      <c r="R1340" s="13">
        <v>20200122</v>
      </c>
      <c r="S1340" s="13" t="s">
        <v>30</v>
      </c>
      <c r="T1340" s="24" t="s">
        <v>1277</v>
      </c>
      <c r="U1340" s="25"/>
    </row>
    <row r="1341" s="2" customFormat="1" spans="1:21">
      <c r="A1341" s="12">
        <v>1338</v>
      </c>
      <c r="B1341" s="13" t="s">
        <v>1481</v>
      </c>
      <c r="C1341" s="13" t="s">
        <v>39</v>
      </c>
      <c r="D1341" s="13">
        <v>20200131</v>
      </c>
      <c r="E1341" s="13">
        <v>20200131</v>
      </c>
      <c r="F1341" s="13" t="s">
        <v>24</v>
      </c>
      <c r="G1341" s="14">
        <v>714.4</v>
      </c>
      <c r="H1341" s="14">
        <v>0</v>
      </c>
      <c r="I1341" s="14">
        <v>49</v>
      </c>
      <c r="J1341" s="14">
        <v>242.52</v>
      </c>
      <c r="K1341" s="14">
        <v>714.4</v>
      </c>
      <c r="L1341" s="14">
        <v>280</v>
      </c>
      <c r="M1341" s="14">
        <v>0</v>
      </c>
      <c r="N1341" s="17"/>
      <c r="O1341" s="17"/>
      <c r="P1341" s="17"/>
      <c r="Q1341" s="23">
        <f>(H1341+I1341+J1341+L1341+M1341+N1341+O1341+P1341)/K1341</f>
        <v>0.8</v>
      </c>
      <c r="R1341" s="13">
        <v>20200131</v>
      </c>
      <c r="S1341" s="13" t="s">
        <v>25</v>
      </c>
      <c r="T1341" s="24" t="s">
        <v>1277</v>
      </c>
      <c r="U1341" s="25"/>
    </row>
    <row r="1342" s="2" customFormat="1" spans="1:21">
      <c r="A1342" s="12">
        <v>1339</v>
      </c>
      <c r="B1342" s="13" t="s">
        <v>1482</v>
      </c>
      <c r="C1342" s="13" t="s">
        <v>815</v>
      </c>
      <c r="D1342" s="13">
        <v>20200110</v>
      </c>
      <c r="E1342" s="13">
        <v>20200101</v>
      </c>
      <c r="F1342" s="13" t="s">
        <v>76</v>
      </c>
      <c r="G1342" s="14">
        <v>7140.38</v>
      </c>
      <c r="H1342" s="14">
        <v>0</v>
      </c>
      <c r="I1342" s="14">
        <v>1428.08</v>
      </c>
      <c r="J1342" s="14">
        <v>502.81</v>
      </c>
      <c r="K1342" s="14">
        <v>7643.19</v>
      </c>
      <c r="L1342" s="14">
        <v>5712.3</v>
      </c>
      <c r="M1342" s="14">
        <v>0</v>
      </c>
      <c r="N1342" s="17"/>
      <c r="O1342" s="17"/>
      <c r="P1342" s="17"/>
      <c r="Q1342" s="23">
        <f>(H1342+I1342+J1342+L1342+M1342+N1342+O1342+P1342)/K1342</f>
        <v>1</v>
      </c>
      <c r="R1342" s="13">
        <v>20200122</v>
      </c>
      <c r="S1342" s="13" t="s">
        <v>33</v>
      </c>
      <c r="T1342" s="24" t="s">
        <v>1281</v>
      </c>
      <c r="U1342" s="25"/>
    </row>
    <row r="1343" s="2" customFormat="1" spans="1:21">
      <c r="A1343" s="12">
        <v>1340</v>
      </c>
      <c r="B1343" s="13" t="s">
        <v>1483</v>
      </c>
      <c r="C1343" s="13" t="s">
        <v>28</v>
      </c>
      <c r="D1343" s="13">
        <v>20200121</v>
      </c>
      <c r="E1343" s="13">
        <v>20200101</v>
      </c>
      <c r="F1343" s="13" t="s">
        <v>29</v>
      </c>
      <c r="G1343" s="14">
        <v>2464.57</v>
      </c>
      <c r="H1343" s="14">
        <v>0</v>
      </c>
      <c r="I1343" s="14">
        <v>336.21</v>
      </c>
      <c r="J1343" s="14">
        <v>0</v>
      </c>
      <c r="K1343" s="14">
        <v>2509.24</v>
      </c>
      <c r="L1343" s="14">
        <v>1984.27</v>
      </c>
      <c r="M1343" s="14">
        <v>0</v>
      </c>
      <c r="N1343" s="17"/>
      <c r="O1343" s="17"/>
      <c r="P1343" s="17"/>
      <c r="Q1343" s="23">
        <f>(H1343+I1343+J1343+L1343+M1343+N1343+O1343+P1343)/K1343</f>
        <v>0.924774035166026</v>
      </c>
      <c r="R1343" s="13">
        <v>20200122</v>
      </c>
      <c r="S1343" s="13" t="s">
        <v>30</v>
      </c>
      <c r="T1343" s="24" t="s">
        <v>1277</v>
      </c>
      <c r="U1343" s="25"/>
    </row>
    <row r="1344" s="2" customFormat="1" spans="1:21">
      <c r="A1344" s="12">
        <v>1341</v>
      </c>
      <c r="B1344" s="13" t="s">
        <v>1484</v>
      </c>
      <c r="C1344" s="13" t="s">
        <v>442</v>
      </c>
      <c r="D1344" s="13">
        <v>20200111</v>
      </c>
      <c r="E1344" s="13">
        <v>20200104</v>
      </c>
      <c r="F1344" s="13" t="s">
        <v>76</v>
      </c>
      <c r="G1344" s="14">
        <v>7118.82</v>
      </c>
      <c r="H1344" s="14">
        <v>0</v>
      </c>
      <c r="I1344" s="14">
        <v>1411.42</v>
      </c>
      <c r="J1344" s="14">
        <v>423.07</v>
      </c>
      <c r="K1344" s="14">
        <v>7541.88</v>
      </c>
      <c r="L1344" s="14">
        <v>5707.39</v>
      </c>
      <c r="M1344" s="14">
        <v>0</v>
      </c>
      <c r="N1344" s="17"/>
      <c r="O1344" s="17"/>
      <c r="P1344" s="17"/>
      <c r="Q1344" s="23">
        <f>(H1344+I1344+J1344+L1344+M1344+N1344+O1344+P1344)/K1344</f>
        <v>1</v>
      </c>
      <c r="R1344" s="13">
        <v>20200123</v>
      </c>
      <c r="S1344" s="13" t="s">
        <v>33</v>
      </c>
      <c r="T1344" s="24" t="s">
        <v>1281</v>
      </c>
      <c r="U1344" s="25"/>
    </row>
    <row r="1345" s="2" customFormat="1" spans="1:21">
      <c r="A1345" s="12">
        <v>1342</v>
      </c>
      <c r="B1345" s="13" t="s">
        <v>1485</v>
      </c>
      <c r="C1345" s="13" t="s">
        <v>23</v>
      </c>
      <c r="D1345" s="13">
        <v>20200120</v>
      </c>
      <c r="E1345" s="13">
        <v>20200120</v>
      </c>
      <c r="F1345" s="13" t="s">
        <v>91</v>
      </c>
      <c r="G1345" s="14">
        <v>44.28</v>
      </c>
      <c r="H1345" s="14">
        <v>0</v>
      </c>
      <c r="I1345" s="14">
        <v>1.55</v>
      </c>
      <c r="J1345" s="14">
        <v>0</v>
      </c>
      <c r="K1345" s="14">
        <v>44.28</v>
      </c>
      <c r="L1345" s="14">
        <v>42.07</v>
      </c>
      <c r="M1345" s="14">
        <v>0</v>
      </c>
      <c r="N1345" s="17"/>
      <c r="O1345" s="17"/>
      <c r="P1345" s="17"/>
      <c r="Q1345" s="23">
        <f>(H1345+I1345+J1345+L1345+M1345+N1345+O1345+P1345)/K1345</f>
        <v>0.985094850948509</v>
      </c>
      <c r="R1345" s="13">
        <v>20200120</v>
      </c>
      <c r="S1345" s="13" t="s">
        <v>25</v>
      </c>
      <c r="T1345" s="24" t="s">
        <v>1277</v>
      </c>
      <c r="U1345" s="25"/>
    </row>
    <row r="1346" s="2" customFormat="1" spans="1:21">
      <c r="A1346" s="12">
        <v>1343</v>
      </c>
      <c r="B1346" s="13" t="s">
        <v>1486</v>
      </c>
      <c r="C1346" s="13" t="s">
        <v>431</v>
      </c>
      <c r="D1346" s="13">
        <v>20200118</v>
      </c>
      <c r="E1346" s="13">
        <v>20200112</v>
      </c>
      <c r="F1346" s="13" t="s">
        <v>76</v>
      </c>
      <c r="G1346" s="14">
        <v>10670.26</v>
      </c>
      <c r="H1346" s="14">
        <v>0</v>
      </c>
      <c r="I1346" s="14">
        <v>2134.05</v>
      </c>
      <c r="J1346" s="14">
        <v>1096.31</v>
      </c>
      <c r="K1346" s="14">
        <v>11766.57</v>
      </c>
      <c r="L1346" s="14">
        <v>8536.21</v>
      </c>
      <c r="M1346" s="14">
        <v>0</v>
      </c>
      <c r="N1346" s="17"/>
      <c r="O1346" s="17"/>
      <c r="P1346" s="17"/>
      <c r="Q1346" s="23">
        <f>(H1346+I1346+J1346+L1346+M1346+N1346+O1346+P1346)/K1346</f>
        <v>1</v>
      </c>
      <c r="R1346" s="13">
        <v>20200122</v>
      </c>
      <c r="S1346" s="13" t="s">
        <v>33</v>
      </c>
      <c r="T1346" s="24" t="s">
        <v>1281</v>
      </c>
      <c r="U1346" s="25"/>
    </row>
    <row r="1347" s="2" customFormat="1" spans="1:21">
      <c r="A1347" s="12">
        <v>1344</v>
      </c>
      <c r="B1347" s="13" t="s">
        <v>1487</v>
      </c>
      <c r="C1347" s="13" t="s">
        <v>28</v>
      </c>
      <c r="D1347" s="13">
        <v>20200121</v>
      </c>
      <c r="E1347" s="13">
        <v>20200101</v>
      </c>
      <c r="F1347" s="13" t="s">
        <v>29</v>
      </c>
      <c r="G1347" s="14">
        <v>2316.31</v>
      </c>
      <c r="H1347" s="14">
        <v>0</v>
      </c>
      <c r="I1347" s="14">
        <v>315.46</v>
      </c>
      <c r="J1347" s="14">
        <v>0</v>
      </c>
      <c r="K1347" s="14">
        <v>2336.08</v>
      </c>
      <c r="L1347" s="14">
        <v>1865.66</v>
      </c>
      <c r="M1347" s="14">
        <v>0</v>
      </c>
      <c r="N1347" s="17"/>
      <c r="O1347" s="17"/>
      <c r="P1347" s="17"/>
      <c r="Q1347" s="23">
        <f>(H1347+I1347+J1347+L1347+M1347+N1347+O1347+P1347)/K1347</f>
        <v>0.933666655251532</v>
      </c>
      <c r="R1347" s="13">
        <v>20200122</v>
      </c>
      <c r="S1347" s="13" t="s">
        <v>30</v>
      </c>
      <c r="T1347" s="24" t="s">
        <v>1277</v>
      </c>
      <c r="U1347" s="25"/>
    </row>
    <row r="1348" s="2" customFormat="1" spans="1:21">
      <c r="A1348" s="12">
        <v>1345</v>
      </c>
      <c r="B1348" s="13" t="s">
        <v>1488</v>
      </c>
      <c r="C1348" s="13" t="s">
        <v>39</v>
      </c>
      <c r="D1348" s="13">
        <v>20200119</v>
      </c>
      <c r="E1348" s="13">
        <v>20200119</v>
      </c>
      <c r="F1348" s="13" t="s">
        <v>29</v>
      </c>
      <c r="G1348" s="14">
        <v>121.8</v>
      </c>
      <c r="H1348" s="14">
        <v>0</v>
      </c>
      <c r="I1348" s="14">
        <v>17.05</v>
      </c>
      <c r="J1348" s="14">
        <v>0</v>
      </c>
      <c r="K1348" s="14">
        <v>121.8</v>
      </c>
      <c r="L1348" s="14">
        <v>97.44</v>
      </c>
      <c r="M1348" s="14">
        <v>0</v>
      </c>
      <c r="N1348" s="17"/>
      <c r="O1348" s="17"/>
      <c r="P1348" s="17"/>
      <c r="Q1348" s="23">
        <f>(H1348+I1348+J1348+L1348+M1348+N1348+O1348+P1348)/K1348</f>
        <v>0.939983579638752</v>
      </c>
      <c r="R1348" s="13">
        <v>20200119</v>
      </c>
      <c r="S1348" s="13" t="s">
        <v>25</v>
      </c>
      <c r="T1348" s="24" t="s">
        <v>1277</v>
      </c>
      <c r="U1348" s="25"/>
    </row>
    <row r="1349" s="2" customFormat="1" spans="1:21">
      <c r="A1349" s="12">
        <v>1346</v>
      </c>
      <c r="B1349" s="13" t="s">
        <v>1489</v>
      </c>
      <c r="C1349" s="13" t="s">
        <v>1490</v>
      </c>
      <c r="D1349" s="13">
        <v>20200117</v>
      </c>
      <c r="E1349" s="13">
        <v>20200115</v>
      </c>
      <c r="F1349" s="13" t="s">
        <v>43</v>
      </c>
      <c r="G1349" s="14">
        <v>1843.89</v>
      </c>
      <c r="H1349" s="14">
        <v>0</v>
      </c>
      <c r="I1349" s="14">
        <v>64.53</v>
      </c>
      <c r="J1349" s="14">
        <v>199.49</v>
      </c>
      <c r="K1349" s="14">
        <v>2239.69</v>
      </c>
      <c r="L1349" s="14">
        <v>1751.7</v>
      </c>
      <c r="M1349" s="14">
        <v>0</v>
      </c>
      <c r="N1349" s="17"/>
      <c r="O1349" s="17"/>
      <c r="P1349" s="17"/>
      <c r="Q1349" s="23">
        <f>(H1349+I1349+J1349+L1349+M1349+N1349+O1349+P1349)/K1349</f>
        <v>0.899999553509637</v>
      </c>
      <c r="R1349" s="13">
        <v>20200117</v>
      </c>
      <c r="S1349" s="13" t="s">
        <v>33</v>
      </c>
      <c r="T1349" s="24" t="s">
        <v>1277</v>
      </c>
      <c r="U1349" s="25"/>
    </row>
    <row r="1350" s="2" customFormat="1" spans="1:21">
      <c r="A1350" s="12">
        <v>1347</v>
      </c>
      <c r="B1350" s="13" t="s">
        <v>1491</v>
      </c>
      <c r="C1350" s="13" t="s">
        <v>90</v>
      </c>
      <c r="D1350" s="13">
        <v>20200108</v>
      </c>
      <c r="E1350" s="13">
        <v>20200103</v>
      </c>
      <c r="F1350" s="13" t="s">
        <v>76</v>
      </c>
      <c r="G1350" s="14">
        <v>3943.72</v>
      </c>
      <c r="H1350" s="14">
        <v>0</v>
      </c>
      <c r="I1350" s="14">
        <v>552.12</v>
      </c>
      <c r="J1350" s="14">
        <v>0</v>
      </c>
      <c r="K1350" s="14">
        <v>4099.06</v>
      </c>
      <c r="L1350" s="14">
        <v>3154.98</v>
      </c>
      <c r="M1350" s="14">
        <v>0</v>
      </c>
      <c r="N1350" s="17"/>
      <c r="O1350" s="17"/>
      <c r="P1350" s="17"/>
      <c r="Q1350" s="23">
        <f>(H1350+I1350+J1350+L1350+M1350+N1350+O1350+P1350)/K1350</f>
        <v>0.904378076924953</v>
      </c>
      <c r="R1350" s="13">
        <v>20200122</v>
      </c>
      <c r="S1350" s="13" t="s">
        <v>33</v>
      </c>
      <c r="T1350" s="24" t="s">
        <v>1277</v>
      </c>
      <c r="U1350" s="25"/>
    </row>
    <row r="1351" s="2" customFormat="1" spans="1:21">
      <c r="A1351" s="12">
        <v>1348</v>
      </c>
      <c r="B1351" s="13" t="s">
        <v>1492</v>
      </c>
      <c r="C1351" s="13" t="s">
        <v>108</v>
      </c>
      <c r="D1351" s="13">
        <v>20200121</v>
      </c>
      <c r="E1351" s="13">
        <v>20200121</v>
      </c>
      <c r="F1351" s="13" t="s">
        <v>48</v>
      </c>
      <c r="G1351" s="14">
        <v>633.53</v>
      </c>
      <c r="H1351" s="14">
        <v>0</v>
      </c>
      <c r="I1351" s="14">
        <v>88.69</v>
      </c>
      <c r="J1351" s="14">
        <v>0</v>
      </c>
      <c r="K1351" s="14">
        <v>675.34</v>
      </c>
      <c r="L1351" s="14">
        <v>506.82</v>
      </c>
      <c r="M1351" s="14">
        <v>0</v>
      </c>
      <c r="N1351" s="17"/>
      <c r="O1351" s="17"/>
      <c r="P1351" s="17"/>
      <c r="Q1351" s="23">
        <f>(H1351+I1351+J1351+L1351+M1351+N1351+O1351+P1351)/K1351</f>
        <v>0.881792874700151</v>
      </c>
      <c r="R1351" s="13">
        <v>20200121</v>
      </c>
      <c r="S1351" s="13" t="s">
        <v>25</v>
      </c>
      <c r="T1351" s="24" t="s">
        <v>1277</v>
      </c>
      <c r="U1351" s="25"/>
    </row>
    <row r="1352" s="2" customFormat="1" spans="1:21">
      <c r="A1352" s="12">
        <v>1349</v>
      </c>
      <c r="B1352" s="13" t="s">
        <v>914</v>
      </c>
      <c r="C1352" s="13" t="s">
        <v>28</v>
      </c>
      <c r="D1352" s="13">
        <v>20200121</v>
      </c>
      <c r="E1352" s="13">
        <v>20200101</v>
      </c>
      <c r="F1352" s="13" t="s">
        <v>29</v>
      </c>
      <c r="G1352" s="14">
        <v>2949.89</v>
      </c>
      <c r="H1352" s="14">
        <v>0</v>
      </c>
      <c r="I1352" s="14">
        <v>402.9</v>
      </c>
      <c r="J1352" s="14">
        <v>0</v>
      </c>
      <c r="K1352" s="14">
        <v>3032.23</v>
      </c>
      <c r="L1352" s="14">
        <v>2374.32</v>
      </c>
      <c r="M1352" s="14">
        <v>0</v>
      </c>
      <c r="N1352" s="17"/>
      <c r="O1352" s="17"/>
      <c r="P1352" s="17"/>
      <c r="Q1352" s="23">
        <f>(H1352+I1352+J1352+L1352+M1352+N1352+O1352+P1352)/K1352</f>
        <v>0.915900179076126</v>
      </c>
      <c r="R1352" s="13">
        <v>20200121</v>
      </c>
      <c r="S1352" s="13" t="s">
        <v>30</v>
      </c>
      <c r="T1352" s="24" t="s">
        <v>1277</v>
      </c>
      <c r="U1352" s="25"/>
    </row>
    <row r="1353" s="2" customFormat="1" spans="1:21">
      <c r="A1353" s="12">
        <v>1350</v>
      </c>
      <c r="B1353" s="13" t="s">
        <v>1493</v>
      </c>
      <c r="C1353" s="13" t="s">
        <v>28</v>
      </c>
      <c r="D1353" s="13">
        <v>20200121</v>
      </c>
      <c r="E1353" s="13">
        <v>20200101</v>
      </c>
      <c r="F1353" s="13" t="s">
        <v>29</v>
      </c>
      <c r="G1353" s="14">
        <v>2459.92</v>
      </c>
      <c r="H1353" s="14">
        <v>0</v>
      </c>
      <c r="I1353" s="14">
        <v>335.56</v>
      </c>
      <c r="J1353" s="14">
        <v>0</v>
      </c>
      <c r="K1353" s="14">
        <v>2500.64</v>
      </c>
      <c r="L1353" s="14">
        <v>1980.55</v>
      </c>
      <c r="M1353" s="14">
        <v>0</v>
      </c>
      <c r="N1353" s="17"/>
      <c r="O1353" s="17"/>
      <c r="P1353" s="17"/>
      <c r="Q1353" s="23">
        <f>(H1353+I1353+J1353+L1353+M1353+N1353+O1353+P1353)/K1353</f>
        <v>0.926206891035895</v>
      </c>
      <c r="R1353" s="13">
        <v>20200122</v>
      </c>
      <c r="S1353" s="13" t="s">
        <v>30</v>
      </c>
      <c r="T1353" s="24" t="s">
        <v>1277</v>
      </c>
      <c r="U1353" s="25"/>
    </row>
    <row r="1354" s="2" customFormat="1" spans="1:21">
      <c r="A1354" s="12">
        <v>1351</v>
      </c>
      <c r="B1354" s="13" t="s">
        <v>1494</v>
      </c>
      <c r="C1354" s="13" t="s">
        <v>833</v>
      </c>
      <c r="D1354" s="13">
        <v>20200111</v>
      </c>
      <c r="E1354" s="13">
        <v>20200102</v>
      </c>
      <c r="F1354" s="13" t="s">
        <v>1126</v>
      </c>
      <c r="G1354" s="14">
        <v>6613.59</v>
      </c>
      <c r="H1354" s="14">
        <v>0</v>
      </c>
      <c r="I1354" s="14">
        <v>1527.74</v>
      </c>
      <c r="J1354" s="14">
        <v>439.5</v>
      </c>
      <c r="K1354" s="14">
        <v>7329.72</v>
      </c>
      <c r="L1354" s="14">
        <v>4629.51</v>
      </c>
      <c r="M1354" s="14">
        <v>0</v>
      </c>
      <c r="N1354" s="17"/>
      <c r="O1354" s="17"/>
      <c r="P1354" s="17"/>
      <c r="Q1354" s="23">
        <f>(H1354+I1354+J1354+L1354+M1354+N1354+O1354+P1354)/K1354</f>
        <v>0.900000272861719</v>
      </c>
      <c r="R1354" s="13">
        <v>20200117</v>
      </c>
      <c r="S1354" s="13" t="s">
        <v>33</v>
      </c>
      <c r="T1354" s="24" t="s">
        <v>1277</v>
      </c>
      <c r="U1354" s="25"/>
    </row>
    <row r="1355" s="2" customFormat="1" spans="1:21">
      <c r="A1355" s="12">
        <v>1352</v>
      </c>
      <c r="B1355" s="13" t="s">
        <v>1495</v>
      </c>
      <c r="C1355" s="13" t="s">
        <v>183</v>
      </c>
      <c r="D1355" s="13">
        <v>20200116</v>
      </c>
      <c r="E1355" s="13">
        <v>20200103</v>
      </c>
      <c r="F1355" s="13" t="s">
        <v>271</v>
      </c>
      <c r="G1355" s="14">
        <v>8335.1</v>
      </c>
      <c r="H1355" s="14">
        <v>0</v>
      </c>
      <c r="I1355" s="14">
        <v>291.73</v>
      </c>
      <c r="J1355" s="14">
        <v>0</v>
      </c>
      <c r="K1355" s="14">
        <v>8650.07</v>
      </c>
      <c r="L1355" s="14">
        <v>7918.35</v>
      </c>
      <c r="M1355" s="14">
        <v>0</v>
      </c>
      <c r="N1355" s="17"/>
      <c r="O1355" s="17"/>
      <c r="P1355" s="17"/>
      <c r="Q1355" s="23">
        <f>(H1355+I1355+J1355+L1355+M1355+N1355+O1355+P1355)/K1355</f>
        <v>0.94913451567444</v>
      </c>
      <c r="R1355" s="13">
        <v>20200116</v>
      </c>
      <c r="S1355" s="13" t="s">
        <v>33</v>
      </c>
      <c r="T1355" s="24" t="s">
        <v>1277</v>
      </c>
      <c r="U1355" s="25"/>
    </row>
    <row r="1356" s="2" customFormat="1" spans="1:21">
      <c r="A1356" s="12">
        <v>1353</v>
      </c>
      <c r="B1356" s="13" t="s">
        <v>1496</v>
      </c>
      <c r="C1356" s="13" t="s">
        <v>39</v>
      </c>
      <c r="D1356" s="13">
        <v>20200116</v>
      </c>
      <c r="E1356" s="13">
        <v>20200116</v>
      </c>
      <c r="F1356" s="13" t="s">
        <v>29</v>
      </c>
      <c r="G1356" s="14">
        <v>783.6</v>
      </c>
      <c r="H1356" s="14">
        <v>0</v>
      </c>
      <c r="I1356" s="14">
        <v>26.87</v>
      </c>
      <c r="J1356" s="14">
        <v>446.46</v>
      </c>
      <c r="K1356" s="14">
        <v>783.6</v>
      </c>
      <c r="L1356" s="14">
        <v>153.55</v>
      </c>
      <c r="M1356" s="14">
        <v>0</v>
      </c>
      <c r="N1356" s="17"/>
      <c r="O1356" s="17"/>
      <c r="P1356" s="17"/>
      <c r="Q1356" s="23">
        <f>(H1356+I1356+J1356+L1356+M1356+N1356+O1356+P1356)/K1356</f>
        <v>0.8</v>
      </c>
      <c r="R1356" s="13">
        <v>20200116</v>
      </c>
      <c r="S1356" s="13" t="s">
        <v>25</v>
      </c>
      <c r="T1356" s="24" t="s">
        <v>1277</v>
      </c>
      <c r="U1356" s="25"/>
    </row>
    <row r="1357" s="2" customFormat="1" ht="14.4" spans="1:21">
      <c r="A1357" s="12">
        <v>1354</v>
      </c>
      <c r="B1357" s="13" t="s">
        <v>1496</v>
      </c>
      <c r="C1357" s="13" t="s">
        <v>28</v>
      </c>
      <c r="D1357" s="13">
        <v>20200115</v>
      </c>
      <c r="E1357" s="13">
        <v>20200101</v>
      </c>
      <c r="F1357" s="13" t="s">
        <v>29</v>
      </c>
      <c r="G1357" s="14">
        <v>1740.78</v>
      </c>
      <c r="H1357" s="14">
        <v>0</v>
      </c>
      <c r="I1357" s="14">
        <v>242.45</v>
      </c>
      <c r="J1357" s="14">
        <v>0</v>
      </c>
      <c r="K1357" s="14">
        <v>1782.56</v>
      </c>
      <c r="L1357" s="14">
        <v>1394.43</v>
      </c>
      <c r="M1357" s="14">
        <v>0</v>
      </c>
      <c r="N1357" s="17">
        <v>145.68</v>
      </c>
      <c r="O1357" s="17"/>
      <c r="P1357" s="17"/>
      <c r="Q1357" s="23">
        <f>(H1357+I1357+J1357+L1357+M1357+N1357+O1357+P1357)/K1357</f>
        <v>1</v>
      </c>
      <c r="R1357" s="13">
        <v>20200116</v>
      </c>
      <c r="S1357" s="13" t="s">
        <v>30</v>
      </c>
      <c r="T1357" s="24" t="s">
        <v>1277</v>
      </c>
      <c r="U1357" s="26" t="s">
        <v>51</v>
      </c>
    </row>
    <row r="1358" s="2" customFormat="1" spans="1:21">
      <c r="A1358" s="12">
        <v>1355</v>
      </c>
      <c r="B1358" s="13" t="s">
        <v>1497</v>
      </c>
      <c r="C1358" s="13" t="s">
        <v>28</v>
      </c>
      <c r="D1358" s="13">
        <v>20200121</v>
      </c>
      <c r="E1358" s="13">
        <v>20200101</v>
      </c>
      <c r="F1358" s="13" t="s">
        <v>29</v>
      </c>
      <c r="G1358" s="14">
        <v>2892.53</v>
      </c>
      <c r="H1358" s="14">
        <v>0</v>
      </c>
      <c r="I1358" s="14">
        <v>394.87</v>
      </c>
      <c r="J1358" s="14">
        <v>0</v>
      </c>
      <c r="K1358" s="14">
        <v>2947.83</v>
      </c>
      <c r="L1358" s="14">
        <v>2328.43</v>
      </c>
      <c r="M1358" s="14">
        <v>0</v>
      </c>
      <c r="N1358" s="17"/>
      <c r="O1358" s="17"/>
      <c r="P1358" s="17"/>
      <c r="Q1358" s="23">
        <f>(H1358+I1358+J1358+L1358+M1358+N1358+O1358+P1358)/K1358</f>
        <v>0.923832107007527</v>
      </c>
      <c r="R1358" s="13">
        <v>20200122</v>
      </c>
      <c r="S1358" s="13" t="s">
        <v>30</v>
      </c>
      <c r="T1358" s="24" t="s">
        <v>1277</v>
      </c>
      <c r="U1358" s="25"/>
    </row>
    <row r="1359" s="2" customFormat="1" spans="1:21">
      <c r="A1359" s="12">
        <v>1356</v>
      </c>
      <c r="B1359" s="13" t="s">
        <v>1498</v>
      </c>
      <c r="C1359" s="13" t="s">
        <v>164</v>
      </c>
      <c r="D1359" s="13">
        <v>20200121</v>
      </c>
      <c r="E1359" s="13">
        <v>20200121</v>
      </c>
      <c r="F1359" s="13" t="s">
        <v>48</v>
      </c>
      <c r="G1359" s="14">
        <v>296.74</v>
      </c>
      <c r="H1359" s="14">
        <v>0</v>
      </c>
      <c r="I1359" s="14">
        <v>41.54</v>
      </c>
      <c r="J1359" s="14">
        <v>0</v>
      </c>
      <c r="K1359" s="14">
        <v>296.74</v>
      </c>
      <c r="L1359" s="14">
        <v>237.39</v>
      </c>
      <c r="M1359" s="14">
        <v>0</v>
      </c>
      <c r="N1359" s="17"/>
      <c r="O1359" s="17"/>
      <c r="P1359" s="17"/>
      <c r="Q1359" s="23">
        <f>(H1359+I1359+J1359+L1359+M1359+N1359+O1359+P1359)/K1359</f>
        <v>0.93998112826043</v>
      </c>
      <c r="R1359" s="13">
        <v>20200121</v>
      </c>
      <c r="S1359" s="13" t="s">
        <v>25</v>
      </c>
      <c r="T1359" s="24" t="s">
        <v>1277</v>
      </c>
      <c r="U1359" s="25"/>
    </row>
    <row r="1360" s="2" customFormat="1" spans="1:21">
      <c r="A1360" s="12">
        <v>1357</v>
      </c>
      <c r="B1360" s="13" t="s">
        <v>1499</v>
      </c>
      <c r="C1360" s="13" t="s">
        <v>308</v>
      </c>
      <c r="D1360" s="13">
        <v>20200119</v>
      </c>
      <c r="E1360" s="13">
        <v>20200119</v>
      </c>
      <c r="F1360" s="13" t="s">
        <v>48</v>
      </c>
      <c r="G1360" s="14">
        <v>363.47</v>
      </c>
      <c r="H1360" s="14">
        <v>0</v>
      </c>
      <c r="I1360" s="14">
        <v>50.89</v>
      </c>
      <c r="J1360" s="14">
        <v>0</v>
      </c>
      <c r="K1360" s="14">
        <v>363.47</v>
      </c>
      <c r="L1360" s="14">
        <v>290.78</v>
      </c>
      <c r="M1360" s="14">
        <v>0</v>
      </c>
      <c r="N1360" s="17"/>
      <c r="O1360" s="17"/>
      <c r="P1360" s="17"/>
      <c r="Q1360" s="23">
        <f>(H1360+I1360+J1360+L1360+M1360+N1360+O1360+P1360)/K1360</f>
        <v>0.940022560321347</v>
      </c>
      <c r="R1360" s="13">
        <v>20200119</v>
      </c>
      <c r="S1360" s="13" t="s">
        <v>25</v>
      </c>
      <c r="T1360" s="24" t="s">
        <v>1277</v>
      </c>
      <c r="U1360" s="25"/>
    </row>
    <row r="1361" s="2" customFormat="1" spans="1:21">
      <c r="A1361" s="12">
        <v>1358</v>
      </c>
      <c r="B1361" s="13" t="s">
        <v>1500</v>
      </c>
      <c r="C1361" s="13" t="s">
        <v>28</v>
      </c>
      <c r="D1361" s="13">
        <v>20200121</v>
      </c>
      <c r="E1361" s="13">
        <v>20200101</v>
      </c>
      <c r="F1361" s="13" t="s">
        <v>29</v>
      </c>
      <c r="G1361" s="14">
        <v>2622.76</v>
      </c>
      <c r="H1361" s="14">
        <v>0</v>
      </c>
      <c r="I1361" s="14">
        <v>353.54</v>
      </c>
      <c r="J1361" s="14">
        <v>0</v>
      </c>
      <c r="K1361" s="14">
        <v>2655.52</v>
      </c>
      <c r="L1361" s="14">
        <v>2117.71</v>
      </c>
      <c r="M1361" s="14">
        <v>0</v>
      </c>
      <c r="N1361" s="17"/>
      <c r="O1361" s="17"/>
      <c r="P1361" s="17"/>
      <c r="Q1361" s="23">
        <f>(H1361+I1361+J1361+L1361+M1361+N1361+O1361+P1361)/K1361</f>
        <v>0.930608694342351</v>
      </c>
      <c r="R1361" s="13">
        <v>20200122</v>
      </c>
      <c r="S1361" s="13" t="s">
        <v>30</v>
      </c>
      <c r="T1361" s="24" t="s">
        <v>1277</v>
      </c>
      <c r="U1361" s="25"/>
    </row>
    <row r="1362" s="2" customFormat="1" spans="1:21">
      <c r="A1362" s="12">
        <v>1359</v>
      </c>
      <c r="B1362" s="13" t="s">
        <v>386</v>
      </c>
      <c r="C1362" s="13" t="s">
        <v>72</v>
      </c>
      <c r="D1362" s="13">
        <v>20200122</v>
      </c>
      <c r="E1362" s="13">
        <v>20200118</v>
      </c>
      <c r="F1362" s="13" t="s">
        <v>303</v>
      </c>
      <c r="G1362" s="14">
        <v>1841.24</v>
      </c>
      <c r="H1362" s="14">
        <v>0</v>
      </c>
      <c r="I1362" s="14">
        <v>64.44</v>
      </c>
      <c r="J1362" s="14">
        <v>0</v>
      </c>
      <c r="K1362" s="14">
        <v>1920.76</v>
      </c>
      <c r="L1362" s="14">
        <v>1749.18</v>
      </c>
      <c r="M1362" s="14">
        <v>0</v>
      </c>
      <c r="N1362" s="17"/>
      <c r="O1362" s="17"/>
      <c r="P1362" s="17"/>
      <c r="Q1362" s="23">
        <f>(H1362+I1362+J1362+L1362+M1362+N1362+O1362+P1362)/K1362</f>
        <v>0.944219996251484</v>
      </c>
      <c r="R1362" s="13">
        <v>20200122</v>
      </c>
      <c r="S1362" s="13" t="s">
        <v>33</v>
      </c>
      <c r="T1362" s="24" t="s">
        <v>1277</v>
      </c>
      <c r="U1362" s="25"/>
    </row>
    <row r="1363" s="2" customFormat="1" spans="1:21">
      <c r="A1363" s="12">
        <v>1360</v>
      </c>
      <c r="B1363" s="13" t="s">
        <v>1501</v>
      </c>
      <c r="C1363" s="13" t="s">
        <v>183</v>
      </c>
      <c r="D1363" s="13">
        <v>20200112</v>
      </c>
      <c r="E1363" s="13">
        <v>20200106</v>
      </c>
      <c r="F1363" s="13" t="s">
        <v>76</v>
      </c>
      <c r="G1363" s="14">
        <v>4383.53</v>
      </c>
      <c r="H1363" s="14">
        <v>0</v>
      </c>
      <c r="I1363" s="14">
        <v>846.42</v>
      </c>
      <c r="J1363" s="14">
        <v>172.94</v>
      </c>
      <c r="K1363" s="14">
        <v>4556.47</v>
      </c>
      <c r="L1363" s="14">
        <v>3537.11</v>
      </c>
      <c r="M1363" s="14">
        <v>0</v>
      </c>
      <c r="N1363" s="17"/>
      <c r="O1363" s="17"/>
      <c r="P1363" s="17"/>
      <c r="Q1363" s="23">
        <f>(H1363+I1363+J1363+L1363+M1363+N1363+O1363+P1363)/K1363</f>
        <v>1</v>
      </c>
      <c r="R1363" s="13">
        <v>20200123</v>
      </c>
      <c r="S1363" s="13" t="s">
        <v>33</v>
      </c>
      <c r="T1363" s="24" t="s">
        <v>1281</v>
      </c>
      <c r="U1363" s="25"/>
    </row>
    <row r="1364" s="2" customFormat="1" spans="1:21">
      <c r="A1364" s="12">
        <v>1361</v>
      </c>
      <c r="B1364" s="13" t="s">
        <v>1502</v>
      </c>
      <c r="C1364" s="13" t="s">
        <v>28</v>
      </c>
      <c r="D1364" s="13">
        <v>20200121</v>
      </c>
      <c r="E1364" s="13">
        <v>20200101</v>
      </c>
      <c r="F1364" s="13" t="s">
        <v>29</v>
      </c>
      <c r="G1364" s="14">
        <v>3004.35</v>
      </c>
      <c r="H1364" s="14">
        <v>0</v>
      </c>
      <c r="I1364" s="14">
        <v>411.78</v>
      </c>
      <c r="J1364" s="14">
        <v>0</v>
      </c>
      <c r="K1364" s="14">
        <v>3079.18</v>
      </c>
      <c r="L1364" s="14">
        <v>2416.09</v>
      </c>
      <c r="M1364" s="14">
        <v>0</v>
      </c>
      <c r="N1364" s="17"/>
      <c r="O1364" s="17"/>
      <c r="P1364" s="17"/>
      <c r="Q1364" s="23">
        <f>(H1364+I1364+J1364+L1364+M1364+N1364+O1364+P1364)/K1364</f>
        <v>0.918384115251463</v>
      </c>
      <c r="R1364" s="13">
        <v>20200122</v>
      </c>
      <c r="S1364" s="13" t="s">
        <v>30</v>
      </c>
      <c r="T1364" s="24" t="s">
        <v>1277</v>
      </c>
      <c r="U1364" s="25"/>
    </row>
    <row r="1365" s="2" customFormat="1" spans="1:21">
      <c r="A1365" s="12">
        <v>1362</v>
      </c>
      <c r="B1365" s="13" t="s">
        <v>1503</v>
      </c>
      <c r="C1365" s="13" t="s">
        <v>28</v>
      </c>
      <c r="D1365" s="13">
        <v>20200121</v>
      </c>
      <c r="E1365" s="13">
        <v>20200101</v>
      </c>
      <c r="F1365" s="13" t="s">
        <v>29</v>
      </c>
      <c r="G1365" s="14">
        <v>2509.03</v>
      </c>
      <c r="H1365" s="14">
        <v>0</v>
      </c>
      <c r="I1365" s="14">
        <v>341.18</v>
      </c>
      <c r="J1365" s="14">
        <v>0</v>
      </c>
      <c r="K1365" s="14">
        <v>2544.53</v>
      </c>
      <c r="L1365" s="14">
        <v>2021.63</v>
      </c>
      <c r="M1365" s="14">
        <v>0</v>
      </c>
      <c r="N1365" s="17"/>
      <c r="O1365" s="17"/>
      <c r="P1365" s="17"/>
      <c r="Q1365" s="23">
        <f>(H1365+I1365+J1365+L1365+M1365+N1365+O1365+P1365)/K1365</f>
        <v>0.928584060710622</v>
      </c>
      <c r="R1365" s="13">
        <v>20200122</v>
      </c>
      <c r="S1365" s="13" t="s">
        <v>30</v>
      </c>
      <c r="T1365" s="24" t="s">
        <v>1277</v>
      </c>
      <c r="U1365" s="25"/>
    </row>
    <row r="1366" s="2" customFormat="1" spans="1:21">
      <c r="A1366" s="12">
        <v>1363</v>
      </c>
      <c r="B1366" s="13" t="s">
        <v>1504</v>
      </c>
      <c r="C1366" s="13" t="s">
        <v>28</v>
      </c>
      <c r="D1366" s="13">
        <v>20200121</v>
      </c>
      <c r="E1366" s="13">
        <v>20200101</v>
      </c>
      <c r="F1366" s="13" t="s">
        <v>29</v>
      </c>
      <c r="G1366" s="14">
        <v>2971.24</v>
      </c>
      <c r="H1366" s="14">
        <v>0</v>
      </c>
      <c r="I1366" s="14">
        <v>406.79</v>
      </c>
      <c r="J1366" s="14">
        <v>0</v>
      </c>
      <c r="K1366" s="14">
        <v>3026.45</v>
      </c>
      <c r="L1366" s="14">
        <v>2390.12</v>
      </c>
      <c r="M1366" s="14">
        <v>0</v>
      </c>
      <c r="N1366" s="17"/>
      <c r="O1366" s="17"/>
      <c r="P1366" s="17"/>
      <c r="Q1366" s="23">
        <f>(H1366+I1366+J1366+L1366+M1366+N1366+O1366+P1366)/K1366</f>
        <v>0.924155363544747</v>
      </c>
      <c r="R1366" s="13">
        <v>20200122</v>
      </c>
      <c r="S1366" s="13" t="s">
        <v>30</v>
      </c>
      <c r="T1366" s="24" t="s">
        <v>1277</v>
      </c>
      <c r="U1366" s="25"/>
    </row>
    <row r="1367" s="2" customFormat="1" spans="1:21">
      <c r="A1367" s="12">
        <v>1364</v>
      </c>
      <c r="B1367" s="13" t="s">
        <v>1505</v>
      </c>
      <c r="C1367" s="13" t="s">
        <v>171</v>
      </c>
      <c r="D1367" s="13">
        <v>20200121</v>
      </c>
      <c r="E1367" s="13">
        <v>20200101</v>
      </c>
      <c r="F1367" s="13" t="s">
        <v>29</v>
      </c>
      <c r="G1367" s="14">
        <v>4310.16</v>
      </c>
      <c r="H1367" s="14">
        <v>0</v>
      </c>
      <c r="I1367" s="14">
        <v>592.7</v>
      </c>
      <c r="J1367" s="14">
        <v>0</v>
      </c>
      <c r="K1367" s="14">
        <v>4388.45</v>
      </c>
      <c r="L1367" s="14">
        <v>3463.45</v>
      </c>
      <c r="M1367" s="14">
        <v>0</v>
      </c>
      <c r="N1367" s="17"/>
      <c r="O1367" s="17"/>
      <c r="P1367" s="17"/>
      <c r="Q1367" s="23">
        <f>(H1367+I1367+J1367+L1367+M1367+N1367+O1367+P1367)/K1367</f>
        <v>0.924278503799747</v>
      </c>
      <c r="R1367" s="13">
        <v>20200122</v>
      </c>
      <c r="S1367" s="13" t="s">
        <v>33</v>
      </c>
      <c r="T1367" s="24" t="s">
        <v>1277</v>
      </c>
      <c r="U1367" s="25"/>
    </row>
    <row r="1368" s="2" customFormat="1" spans="1:21">
      <c r="A1368" s="12">
        <v>1365</v>
      </c>
      <c r="B1368" s="13" t="s">
        <v>1506</v>
      </c>
      <c r="C1368" s="13" t="s">
        <v>23</v>
      </c>
      <c r="D1368" s="13">
        <v>20200121</v>
      </c>
      <c r="E1368" s="13">
        <v>20200121</v>
      </c>
      <c r="F1368" s="13" t="s">
        <v>303</v>
      </c>
      <c r="G1368" s="14">
        <v>75.18</v>
      </c>
      <c r="H1368" s="14">
        <v>0</v>
      </c>
      <c r="I1368" s="14">
        <v>2.63</v>
      </c>
      <c r="J1368" s="14">
        <v>0</v>
      </c>
      <c r="K1368" s="14">
        <v>75.18</v>
      </c>
      <c r="L1368" s="14">
        <v>71.42</v>
      </c>
      <c r="M1368" s="14">
        <v>0</v>
      </c>
      <c r="N1368" s="17"/>
      <c r="O1368" s="17"/>
      <c r="P1368" s="17"/>
      <c r="Q1368" s="23">
        <f>(H1368+I1368+J1368+L1368+M1368+N1368+O1368+P1368)/K1368</f>
        <v>0.984969406757116</v>
      </c>
      <c r="R1368" s="13">
        <v>20200121</v>
      </c>
      <c r="S1368" s="13" t="s">
        <v>25</v>
      </c>
      <c r="T1368" s="24" t="s">
        <v>1277</v>
      </c>
      <c r="U1368" s="25"/>
    </row>
    <row r="1369" s="2" customFormat="1" spans="1:21">
      <c r="A1369" s="12">
        <v>1366</v>
      </c>
      <c r="B1369" s="13" t="s">
        <v>1507</v>
      </c>
      <c r="C1369" s="13" t="s">
        <v>28</v>
      </c>
      <c r="D1369" s="13">
        <v>20200121</v>
      </c>
      <c r="E1369" s="13">
        <v>20200101</v>
      </c>
      <c r="F1369" s="13" t="s">
        <v>29</v>
      </c>
      <c r="G1369" s="14">
        <v>2561.6</v>
      </c>
      <c r="H1369" s="14">
        <v>0</v>
      </c>
      <c r="I1369" s="14">
        <v>350.05</v>
      </c>
      <c r="J1369" s="14">
        <v>0</v>
      </c>
      <c r="K1369" s="14">
        <v>2609.42</v>
      </c>
      <c r="L1369" s="14">
        <v>2061.53</v>
      </c>
      <c r="M1369" s="14">
        <v>0</v>
      </c>
      <c r="N1369" s="17"/>
      <c r="O1369" s="17"/>
      <c r="P1369" s="17"/>
      <c r="Q1369" s="23">
        <f>(H1369+I1369+J1369+L1369+M1369+N1369+O1369+P1369)/K1369</f>
        <v>0.924182385357666</v>
      </c>
      <c r="R1369" s="13">
        <v>20200122</v>
      </c>
      <c r="S1369" s="13" t="s">
        <v>30</v>
      </c>
      <c r="T1369" s="24" t="s">
        <v>1277</v>
      </c>
      <c r="U1369" s="25"/>
    </row>
    <row r="1370" s="2" customFormat="1" spans="1:21">
      <c r="A1370" s="12">
        <v>1367</v>
      </c>
      <c r="B1370" s="13" t="s">
        <v>1508</v>
      </c>
      <c r="C1370" s="13" t="s">
        <v>23</v>
      </c>
      <c r="D1370" s="13">
        <v>20200121</v>
      </c>
      <c r="E1370" s="13">
        <v>20200121</v>
      </c>
      <c r="F1370" s="13" t="s">
        <v>29</v>
      </c>
      <c r="G1370" s="14">
        <v>277.5</v>
      </c>
      <c r="H1370" s="14">
        <v>0</v>
      </c>
      <c r="I1370" s="14">
        <v>38.85</v>
      </c>
      <c r="J1370" s="14">
        <v>0</v>
      </c>
      <c r="K1370" s="14">
        <v>277.5</v>
      </c>
      <c r="L1370" s="14">
        <v>222</v>
      </c>
      <c r="M1370" s="14">
        <v>0</v>
      </c>
      <c r="N1370" s="17"/>
      <c r="O1370" s="17"/>
      <c r="P1370" s="17"/>
      <c r="Q1370" s="23">
        <f>(H1370+I1370+J1370+L1370+M1370+N1370+O1370+P1370)/K1370</f>
        <v>0.94</v>
      </c>
      <c r="R1370" s="13">
        <v>20200121</v>
      </c>
      <c r="S1370" s="13" t="s">
        <v>25</v>
      </c>
      <c r="T1370" s="24" t="s">
        <v>1277</v>
      </c>
      <c r="U1370" s="25"/>
    </row>
    <row r="1371" s="2" customFormat="1" spans="1:21">
      <c r="A1371" s="12">
        <v>1368</v>
      </c>
      <c r="B1371" s="13" t="s">
        <v>1509</v>
      </c>
      <c r="C1371" s="13" t="s">
        <v>28</v>
      </c>
      <c r="D1371" s="13">
        <v>20200121</v>
      </c>
      <c r="E1371" s="13">
        <v>20200101</v>
      </c>
      <c r="F1371" s="13" t="s">
        <v>29</v>
      </c>
      <c r="G1371" s="14">
        <v>2534.77</v>
      </c>
      <c r="H1371" s="14">
        <v>0</v>
      </c>
      <c r="I1371" s="14">
        <v>347.55</v>
      </c>
      <c r="J1371" s="14">
        <v>0</v>
      </c>
      <c r="K1371" s="14">
        <v>2544.37</v>
      </c>
      <c r="L1371" s="14">
        <v>2038.27</v>
      </c>
      <c r="M1371" s="14">
        <v>0</v>
      </c>
      <c r="N1371" s="17"/>
      <c r="O1371" s="17"/>
      <c r="P1371" s="17"/>
      <c r="Q1371" s="23">
        <f>(H1371+I1371+J1371+L1371+M1371+N1371+O1371+P1371)/K1371</f>
        <v>0.937685949763596</v>
      </c>
      <c r="R1371" s="13">
        <v>20200121</v>
      </c>
      <c r="S1371" s="13" t="s">
        <v>30</v>
      </c>
      <c r="T1371" s="24" t="s">
        <v>1277</v>
      </c>
      <c r="U1371" s="25"/>
    </row>
    <row r="1372" s="2" customFormat="1" spans="1:21">
      <c r="A1372" s="12">
        <v>1369</v>
      </c>
      <c r="B1372" s="13" t="s">
        <v>1510</v>
      </c>
      <c r="C1372" s="13" t="s">
        <v>28</v>
      </c>
      <c r="D1372" s="13">
        <v>20200121</v>
      </c>
      <c r="E1372" s="13">
        <v>20200101</v>
      </c>
      <c r="F1372" s="13" t="s">
        <v>29</v>
      </c>
      <c r="G1372" s="14">
        <v>2331.58</v>
      </c>
      <c r="H1372" s="14">
        <v>0</v>
      </c>
      <c r="I1372" s="14">
        <v>325.16</v>
      </c>
      <c r="J1372" s="14">
        <v>0</v>
      </c>
      <c r="K1372" s="14">
        <v>2341.18</v>
      </c>
      <c r="L1372" s="14">
        <v>1867.07</v>
      </c>
      <c r="M1372" s="14">
        <v>0</v>
      </c>
      <c r="N1372" s="17"/>
      <c r="O1372" s="17"/>
      <c r="P1372" s="17"/>
      <c r="Q1372" s="23">
        <f t="shared" ref="Q1372:Q1435" si="24">(H1372+I1372+J1372+L1372+M1372+N1372+O1372+P1372)/K1372</f>
        <v>0.936378236615724</v>
      </c>
      <c r="R1372" s="13">
        <v>20200121</v>
      </c>
      <c r="S1372" s="13" t="s">
        <v>30</v>
      </c>
      <c r="T1372" s="24" t="s">
        <v>1277</v>
      </c>
      <c r="U1372" s="25"/>
    </row>
    <row r="1373" s="2" customFormat="1" spans="1:21">
      <c r="A1373" s="12">
        <v>1370</v>
      </c>
      <c r="B1373" s="13" t="s">
        <v>1511</v>
      </c>
      <c r="C1373" s="13" t="s">
        <v>220</v>
      </c>
      <c r="D1373" s="13">
        <v>20200116</v>
      </c>
      <c r="E1373" s="13">
        <v>20200116</v>
      </c>
      <c r="F1373" s="13" t="s">
        <v>48</v>
      </c>
      <c r="G1373" s="14">
        <v>442.27</v>
      </c>
      <c r="H1373" s="14">
        <v>0</v>
      </c>
      <c r="I1373" s="14">
        <v>61.92</v>
      </c>
      <c r="J1373" s="14">
        <v>0</v>
      </c>
      <c r="K1373" s="14">
        <v>442.27</v>
      </c>
      <c r="L1373" s="14">
        <v>353.82</v>
      </c>
      <c r="M1373" s="14">
        <v>0</v>
      </c>
      <c r="N1373" s="17"/>
      <c r="O1373" s="17"/>
      <c r="P1373" s="17"/>
      <c r="Q1373" s="23">
        <f>(H1373+I1373+J1373+L1373+M1373+N1373+O1373+P1373)/K1373</f>
        <v>0.940014018585932</v>
      </c>
      <c r="R1373" s="13">
        <v>20200116</v>
      </c>
      <c r="S1373" s="13" t="s">
        <v>25</v>
      </c>
      <c r="T1373" s="24" t="s">
        <v>1277</v>
      </c>
      <c r="U1373" s="25"/>
    </row>
    <row r="1374" s="2" customFormat="1" spans="1:21">
      <c r="A1374" s="12">
        <v>1371</v>
      </c>
      <c r="B1374" s="13" t="s">
        <v>1512</v>
      </c>
      <c r="C1374" s="13" t="s">
        <v>90</v>
      </c>
      <c r="D1374" s="13">
        <v>20200114</v>
      </c>
      <c r="E1374" s="13">
        <v>20200107</v>
      </c>
      <c r="F1374" s="13" t="s">
        <v>76</v>
      </c>
      <c r="G1374" s="14">
        <v>5642.83</v>
      </c>
      <c r="H1374" s="14">
        <v>0</v>
      </c>
      <c r="I1374" s="14">
        <v>1128.57</v>
      </c>
      <c r="J1374" s="14">
        <v>400.55</v>
      </c>
      <c r="K1374" s="14">
        <v>6043.38</v>
      </c>
      <c r="L1374" s="14">
        <v>4514.26</v>
      </c>
      <c r="M1374" s="14">
        <v>0</v>
      </c>
      <c r="N1374" s="17"/>
      <c r="O1374" s="17"/>
      <c r="P1374" s="17"/>
      <c r="Q1374" s="23">
        <f>(H1374+I1374+J1374+L1374+M1374+N1374+O1374+P1374)/K1374</f>
        <v>1</v>
      </c>
      <c r="R1374" s="13">
        <v>20200120</v>
      </c>
      <c r="S1374" s="13" t="s">
        <v>33</v>
      </c>
      <c r="T1374" s="24" t="s">
        <v>1281</v>
      </c>
      <c r="U1374" s="25"/>
    </row>
    <row r="1375" s="2" customFormat="1" spans="1:21">
      <c r="A1375" s="12">
        <v>1372</v>
      </c>
      <c r="B1375" s="13" t="s">
        <v>1513</v>
      </c>
      <c r="C1375" s="13" t="s">
        <v>23</v>
      </c>
      <c r="D1375" s="13">
        <v>20200121</v>
      </c>
      <c r="E1375" s="13">
        <v>20200121</v>
      </c>
      <c r="F1375" s="13" t="s">
        <v>76</v>
      </c>
      <c r="G1375" s="14">
        <v>942.04</v>
      </c>
      <c r="H1375" s="14">
        <v>0</v>
      </c>
      <c r="I1375" s="14">
        <v>80</v>
      </c>
      <c r="J1375" s="14">
        <v>542.04</v>
      </c>
      <c r="K1375" s="14">
        <v>942.04</v>
      </c>
      <c r="L1375" s="14">
        <v>320</v>
      </c>
      <c r="M1375" s="14">
        <v>0</v>
      </c>
      <c r="N1375" s="17"/>
      <c r="O1375" s="17"/>
      <c r="P1375" s="17"/>
      <c r="Q1375" s="23">
        <f>(H1375+I1375+J1375+L1375+M1375+N1375+O1375+P1375)/K1375</f>
        <v>1</v>
      </c>
      <c r="R1375" s="13">
        <v>20200121</v>
      </c>
      <c r="S1375" s="13" t="s">
        <v>25</v>
      </c>
      <c r="T1375" s="24" t="s">
        <v>1281</v>
      </c>
      <c r="U1375" s="25"/>
    </row>
    <row r="1376" s="2" customFormat="1" ht="14.4" spans="1:21">
      <c r="A1376" s="12">
        <v>1373</v>
      </c>
      <c r="B1376" s="13" t="s">
        <v>1514</v>
      </c>
      <c r="C1376" s="13" t="s">
        <v>39</v>
      </c>
      <c r="D1376" s="13">
        <v>20200120</v>
      </c>
      <c r="E1376" s="13">
        <v>20200120</v>
      </c>
      <c r="F1376" s="13" t="s">
        <v>24</v>
      </c>
      <c r="G1376" s="14">
        <v>547.22</v>
      </c>
      <c r="H1376" s="14">
        <v>0</v>
      </c>
      <c r="I1376" s="14">
        <v>0</v>
      </c>
      <c r="J1376" s="14">
        <v>437.78</v>
      </c>
      <c r="K1376" s="14">
        <v>547.22</v>
      </c>
      <c r="L1376" s="14">
        <v>0</v>
      </c>
      <c r="M1376" s="14">
        <v>0</v>
      </c>
      <c r="N1376" s="17">
        <v>109.44</v>
      </c>
      <c r="O1376" s="17"/>
      <c r="P1376" s="17"/>
      <c r="Q1376" s="23">
        <f>(H1376+I1376+J1376+L1376+M1376+N1376+O1376+P1376)/K1376</f>
        <v>1</v>
      </c>
      <c r="R1376" s="13">
        <v>20200120</v>
      </c>
      <c r="S1376" s="13" t="s">
        <v>25</v>
      </c>
      <c r="T1376" s="24" t="s">
        <v>1277</v>
      </c>
      <c r="U1376" s="26" t="s">
        <v>40</v>
      </c>
    </row>
    <row r="1377" s="2" customFormat="1" spans="1:21">
      <c r="A1377" s="12">
        <v>1374</v>
      </c>
      <c r="B1377" s="13" t="s">
        <v>1515</v>
      </c>
      <c r="C1377" s="13" t="s">
        <v>173</v>
      </c>
      <c r="D1377" s="13">
        <v>20200123</v>
      </c>
      <c r="E1377" s="13">
        <v>20200109</v>
      </c>
      <c r="F1377" s="13" t="s">
        <v>24</v>
      </c>
      <c r="G1377" s="14">
        <v>5320.26</v>
      </c>
      <c r="H1377" s="14">
        <v>0</v>
      </c>
      <c r="I1377" s="14">
        <v>1064.05</v>
      </c>
      <c r="J1377" s="14">
        <v>279.88</v>
      </c>
      <c r="K1377" s="14">
        <v>5600.14</v>
      </c>
      <c r="L1377" s="14">
        <v>4256.21</v>
      </c>
      <c r="M1377" s="14">
        <v>0</v>
      </c>
      <c r="N1377" s="17"/>
      <c r="O1377" s="17"/>
      <c r="P1377" s="17"/>
      <c r="Q1377" s="23">
        <f>(H1377+I1377+J1377+L1377+M1377+N1377+O1377+P1377)/K1377</f>
        <v>1</v>
      </c>
      <c r="R1377" s="13">
        <v>20200123</v>
      </c>
      <c r="S1377" s="13" t="s">
        <v>33</v>
      </c>
      <c r="T1377" s="24" t="s">
        <v>1281</v>
      </c>
      <c r="U1377" s="25"/>
    </row>
    <row r="1378" s="2" customFormat="1" spans="1:21">
      <c r="A1378" s="12">
        <v>1375</v>
      </c>
      <c r="B1378" s="13" t="s">
        <v>1516</v>
      </c>
      <c r="C1378" s="13" t="s">
        <v>693</v>
      </c>
      <c r="D1378" s="13">
        <v>20200119</v>
      </c>
      <c r="E1378" s="13">
        <v>20200110</v>
      </c>
      <c r="F1378" s="13" t="s">
        <v>650</v>
      </c>
      <c r="G1378" s="14">
        <v>4782.08</v>
      </c>
      <c r="H1378" s="14">
        <v>0</v>
      </c>
      <c r="I1378" s="14">
        <v>167.37</v>
      </c>
      <c r="J1378" s="14">
        <v>0</v>
      </c>
      <c r="K1378" s="14">
        <v>5013.8</v>
      </c>
      <c r="L1378" s="14">
        <v>4542.98</v>
      </c>
      <c r="M1378" s="14">
        <v>0</v>
      </c>
      <c r="N1378" s="17"/>
      <c r="O1378" s="17"/>
      <c r="P1378" s="17"/>
      <c r="Q1378" s="23">
        <f>(H1378+I1378+J1378+L1378+M1378+N1378+O1378+P1378)/K1378</f>
        <v>0.939477043360325</v>
      </c>
      <c r="R1378" s="13">
        <v>20200119</v>
      </c>
      <c r="S1378" s="13" t="s">
        <v>33</v>
      </c>
      <c r="T1378" s="24" t="s">
        <v>1277</v>
      </c>
      <c r="U1378" s="25"/>
    </row>
    <row r="1379" s="2" customFormat="1" spans="1:21">
      <c r="A1379" s="12">
        <v>1376</v>
      </c>
      <c r="B1379" s="13" t="s">
        <v>1517</v>
      </c>
      <c r="C1379" s="13" t="s">
        <v>84</v>
      </c>
      <c r="D1379" s="13">
        <v>20200120</v>
      </c>
      <c r="E1379" s="13">
        <v>20200120</v>
      </c>
      <c r="F1379" s="13" t="s">
        <v>24</v>
      </c>
      <c r="G1379" s="14">
        <v>1156.52</v>
      </c>
      <c r="H1379" s="14">
        <v>0</v>
      </c>
      <c r="I1379" s="14">
        <v>161.91</v>
      </c>
      <c r="J1379" s="14">
        <v>0</v>
      </c>
      <c r="K1379" s="14">
        <v>1156.52</v>
      </c>
      <c r="L1379" s="14">
        <v>925.22</v>
      </c>
      <c r="M1379" s="14">
        <v>0</v>
      </c>
      <c r="N1379" s="17"/>
      <c r="O1379" s="17"/>
      <c r="P1379" s="17"/>
      <c r="Q1379" s="23">
        <f>(H1379+I1379+J1379+L1379+M1379+N1379+O1379+P1379)/K1379</f>
        <v>0.940001037595545</v>
      </c>
      <c r="R1379" s="13">
        <v>20200120</v>
      </c>
      <c r="S1379" s="13" t="s">
        <v>25</v>
      </c>
      <c r="T1379" s="24" t="s">
        <v>1277</v>
      </c>
      <c r="U1379" s="25"/>
    </row>
    <row r="1380" s="2" customFormat="1" spans="1:21">
      <c r="A1380" s="12">
        <v>1377</v>
      </c>
      <c r="B1380" s="13" t="s">
        <v>1518</v>
      </c>
      <c r="C1380" s="13" t="s">
        <v>1519</v>
      </c>
      <c r="D1380" s="13">
        <v>20200119</v>
      </c>
      <c r="E1380" s="13">
        <v>20191217</v>
      </c>
      <c r="F1380" s="13" t="s">
        <v>48</v>
      </c>
      <c r="G1380" s="14">
        <v>9945.73</v>
      </c>
      <c r="H1380" s="14">
        <v>0</v>
      </c>
      <c r="I1380" s="14">
        <v>1392.4</v>
      </c>
      <c r="J1380" s="14">
        <v>1178.08</v>
      </c>
      <c r="K1380" s="14">
        <v>11696.73</v>
      </c>
      <c r="L1380" s="14">
        <v>7956.58</v>
      </c>
      <c r="M1380" s="14">
        <v>0</v>
      </c>
      <c r="N1380" s="17"/>
      <c r="O1380" s="17"/>
      <c r="P1380" s="17"/>
      <c r="Q1380" s="23">
        <f>(H1380+I1380+J1380+L1380+M1380+N1380+O1380+P1380)/K1380</f>
        <v>0.90000025648194</v>
      </c>
      <c r="R1380" s="13">
        <v>20200119</v>
      </c>
      <c r="S1380" s="13" t="s">
        <v>33</v>
      </c>
      <c r="T1380" s="24" t="s">
        <v>1277</v>
      </c>
      <c r="U1380" s="25"/>
    </row>
    <row r="1381" s="2" customFormat="1" spans="1:21">
      <c r="A1381" s="12">
        <v>1378</v>
      </c>
      <c r="B1381" s="13" t="s">
        <v>1520</v>
      </c>
      <c r="C1381" s="13" t="s">
        <v>28</v>
      </c>
      <c r="D1381" s="13">
        <v>20200121</v>
      </c>
      <c r="E1381" s="13">
        <v>20200101</v>
      </c>
      <c r="F1381" s="13" t="s">
        <v>29</v>
      </c>
      <c r="G1381" s="14">
        <v>2586.33</v>
      </c>
      <c r="H1381" s="14">
        <v>0</v>
      </c>
      <c r="I1381" s="14">
        <v>353.26</v>
      </c>
      <c r="J1381" s="14">
        <v>0</v>
      </c>
      <c r="K1381" s="14">
        <v>2619.58</v>
      </c>
      <c r="L1381" s="14">
        <v>2081.68</v>
      </c>
      <c r="M1381" s="14">
        <v>0</v>
      </c>
      <c r="N1381" s="17"/>
      <c r="O1381" s="17"/>
      <c r="P1381" s="17"/>
      <c r="Q1381" s="23">
        <f>(H1381+I1381+J1381+L1381+M1381+N1381+O1381+P1381)/K1381</f>
        <v>0.929515418502203</v>
      </c>
      <c r="R1381" s="13">
        <v>20200122</v>
      </c>
      <c r="S1381" s="13" t="s">
        <v>30</v>
      </c>
      <c r="T1381" s="24" t="s">
        <v>1277</v>
      </c>
      <c r="U1381" s="25"/>
    </row>
    <row r="1382" s="2" customFormat="1" spans="1:21">
      <c r="A1382" s="12">
        <v>1379</v>
      </c>
      <c r="B1382" s="13" t="s">
        <v>1521</v>
      </c>
      <c r="C1382" s="13" t="s">
        <v>84</v>
      </c>
      <c r="D1382" s="13">
        <v>20200120</v>
      </c>
      <c r="E1382" s="13">
        <v>20200120</v>
      </c>
      <c r="F1382" s="13" t="s">
        <v>24</v>
      </c>
      <c r="G1382" s="14">
        <v>3175.39</v>
      </c>
      <c r="H1382" s="14">
        <v>0</v>
      </c>
      <c r="I1382" s="14">
        <v>70.96</v>
      </c>
      <c r="J1382" s="14">
        <v>2116.24</v>
      </c>
      <c r="K1382" s="14">
        <v>3240.89</v>
      </c>
      <c r="L1382" s="14">
        <v>405.51</v>
      </c>
      <c r="M1382" s="14">
        <v>0</v>
      </c>
      <c r="N1382" s="17"/>
      <c r="O1382" s="17"/>
      <c r="P1382" s="17"/>
      <c r="Q1382" s="23">
        <f>(H1382+I1382+J1382+L1382+M1382+N1382+O1382+P1382)/K1382</f>
        <v>0.799999382885565</v>
      </c>
      <c r="R1382" s="13">
        <v>20200120</v>
      </c>
      <c r="S1382" s="13" t="s">
        <v>25</v>
      </c>
      <c r="T1382" s="24" t="s">
        <v>1277</v>
      </c>
      <c r="U1382" s="25"/>
    </row>
    <row r="1383" s="2" customFormat="1" spans="1:21">
      <c r="A1383" s="12">
        <v>1380</v>
      </c>
      <c r="B1383" s="13" t="s">
        <v>1522</v>
      </c>
      <c r="C1383" s="13" t="s">
        <v>265</v>
      </c>
      <c r="D1383" s="13">
        <v>20200120</v>
      </c>
      <c r="E1383" s="13">
        <v>20200120</v>
      </c>
      <c r="F1383" s="13" t="s">
        <v>48</v>
      </c>
      <c r="G1383" s="14">
        <v>379.24</v>
      </c>
      <c r="H1383" s="14">
        <v>0</v>
      </c>
      <c r="I1383" s="14">
        <v>0</v>
      </c>
      <c r="J1383" s="14">
        <v>311.4</v>
      </c>
      <c r="K1383" s="14">
        <v>389.25</v>
      </c>
      <c r="L1383" s="14">
        <v>0</v>
      </c>
      <c r="M1383" s="14">
        <v>0</v>
      </c>
      <c r="N1383" s="17"/>
      <c r="O1383" s="17"/>
      <c r="P1383" s="17"/>
      <c r="Q1383" s="23">
        <f>(H1383+I1383+J1383+L1383+M1383+N1383+O1383+P1383)/K1383</f>
        <v>0.8</v>
      </c>
      <c r="R1383" s="13">
        <v>20200120</v>
      </c>
      <c r="S1383" s="13" t="s">
        <v>25</v>
      </c>
      <c r="T1383" s="24" t="s">
        <v>1277</v>
      </c>
      <c r="U1383" s="25"/>
    </row>
    <row r="1384" s="2" customFormat="1" spans="1:21">
      <c r="A1384" s="12">
        <v>1381</v>
      </c>
      <c r="B1384" s="13" t="s">
        <v>181</v>
      </c>
      <c r="C1384" s="13" t="s">
        <v>770</v>
      </c>
      <c r="D1384" s="13">
        <v>20200123</v>
      </c>
      <c r="E1384" s="13">
        <v>20200121</v>
      </c>
      <c r="F1384" s="13" t="s">
        <v>76</v>
      </c>
      <c r="G1384" s="14">
        <v>1664.34</v>
      </c>
      <c r="H1384" s="14">
        <v>0</v>
      </c>
      <c r="I1384" s="14">
        <v>332.87</v>
      </c>
      <c r="J1384" s="14">
        <v>114.04</v>
      </c>
      <c r="K1384" s="14">
        <v>1778.38</v>
      </c>
      <c r="L1384" s="14">
        <v>1331.47</v>
      </c>
      <c r="M1384" s="14">
        <v>0</v>
      </c>
      <c r="N1384" s="17"/>
      <c r="O1384" s="17"/>
      <c r="P1384" s="17"/>
      <c r="Q1384" s="23">
        <f>(H1384+I1384+J1384+L1384+M1384+N1384+O1384+P1384)/K1384</f>
        <v>1</v>
      </c>
      <c r="R1384" s="13">
        <v>20200123</v>
      </c>
      <c r="S1384" s="13" t="s">
        <v>33</v>
      </c>
      <c r="T1384" s="24" t="s">
        <v>1281</v>
      </c>
      <c r="U1384" s="25"/>
    </row>
    <row r="1385" s="2" customFormat="1" spans="1:21">
      <c r="A1385" s="12">
        <v>1382</v>
      </c>
      <c r="B1385" s="13" t="s">
        <v>1523</v>
      </c>
      <c r="C1385" s="13" t="s">
        <v>1524</v>
      </c>
      <c r="D1385" s="13">
        <v>20200110</v>
      </c>
      <c r="E1385" s="13">
        <v>20200102</v>
      </c>
      <c r="F1385" s="13" t="s">
        <v>76</v>
      </c>
      <c r="G1385" s="14">
        <v>5751.26</v>
      </c>
      <c r="H1385" s="14">
        <v>0</v>
      </c>
      <c r="I1385" s="14">
        <v>1150.17</v>
      </c>
      <c r="J1385" s="14">
        <v>251.81</v>
      </c>
      <c r="K1385" s="14">
        <v>6003.07</v>
      </c>
      <c r="L1385" s="14">
        <v>4601.09</v>
      </c>
      <c r="M1385" s="14">
        <v>0</v>
      </c>
      <c r="N1385" s="17"/>
      <c r="O1385" s="17"/>
      <c r="P1385" s="17"/>
      <c r="Q1385" s="23">
        <f>(H1385+I1385+J1385+L1385+M1385+N1385+O1385+P1385)/K1385</f>
        <v>1</v>
      </c>
      <c r="R1385" s="13">
        <v>20200122</v>
      </c>
      <c r="S1385" s="13" t="s">
        <v>33</v>
      </c>
      <c r="T1385" s="24" t="s">
        <v>1281</v>
      </c>
      <c r="U1385" s="25"/>
    </row>
    <row r="1386" s="2" customFormat="1" spans="1:21">
      <c r="A1386" s="12">
        <v>1383</v>
      </c>
      <c r="B1386" s="13" t="s">
        <v>1525</v>
      </c>
      <c r="C1386" s="13" t="s">
        <v>173</v>
      </c>
      <c r="D1386" s="13">
        <v>20200122</v>
      </c>
      <c r="E1386" s="13">
        <v>20200113</v>
      </c>
      <c r="F1386" s="13" t="s">
        <v>24</v>
      </c>
      <c r="G1386" s="14">
        <v>2334.1</v>
      </c>
      <c r="H1386" s="14">
        <v>0</v>
      </c>
      <c r="I1386" s="14">
        <v>326.77</v>
      </c>
      <c r="J1386" s="14">
        <v>0</v>
      </c>
      <c r="K1386" s="14">
        <v>2383.58</v>
      </c>
      <c r="L1386" s="14">
        <v>1867.28</v>
      </c>
      <c r="M1386" s="14">
        <v>0</v>
      </c>
      <c r="N1386" s="17"/>
      <c r="O1386" s="17"/>
      <c r="P1386" s="17"/>
      <c r="Q1386" s="23">
        <f>(H1386+I1386+J1386+L1386+M1386+N1386+O1386+P1386)/K1386</f>
        <v>0.920485152585607</v>
      </c>
      <c r="R1386" s="13">
        <v>20200122</v>
      </c>
      <c r="S1386" s="13" t="s">
        <v>30</v>
      </c>
      <c r="T1386" s="24" t="s">
        <v>1277</v>
      </c>
      <c r="U1386" s="25"/>
    </row>
    <row r="1387" s="2" customFormat="1" spans="1:21">
      <c r="A1387" s="12">
        <v>1384</v>
      </c>
      <c r="B1387" s="13" t="s">
        <v>1526</v>
      </c>
      <c r="C1387" s="13" t="s">
        <v>28</v>
      </c>
      <c r="D1387" s="13">
        <v>20200121</v>
      </c>
      <c r="E1387" s="13">
        <v>20200101</v>
      </c>
      <c r="F1387" s="13" t="s">
        <v>29</v>
      </c>
      <c r="G1387" s="14">
        <v>3093.74</v>
      </c>
      <c r="H1387" s="14">
        <v>0</v>
      </c>
      <c r="I1387" s="14">
        <v>433.12</v>
      </c>
      <c r="J1387" s="14">
        <v>0</v>
      </c>
      <c r="K1387" s="14">
        <v>3146.33</v>
      </c>
      <c r="L1387" s="14">
        <v>2474.99</v>
      </c>
      <c r="M1387" s="14">
        <v>0</v>
      </c>
      <c r="N1387" s="17"/>
      <c r="O1387" s="17"/>
      <c r="P1387" s="17"/>
      <c r="Q1387" s="23">
        <f>(H1387+I1387+J1387+L1387+M1387+N1387+O1387+P1387)/K1387</f>
        <v>0.924286390810881</v>
      </c>
      <c r="R1387" s="13">
        <v>20200122</v>
      </c>
      <c r="S1387" s="13" t="s">
        <v>30</v>
      </c>
      <c r="T1387" s="24" t="s">
        <v>1277</v>
      </c>
      <c r="U1387" s="25"/>
    </row>
    <row r="1388" s="2" customFormat="1" spans="1:21">
      <c r="A1388" s="12">
        <v>1385</v>
      </c>
      <c r="B1388" s="13" t="s">
        <v>1527</v>
      </c>
      <c r="C1388" s="13" t="s">
        <v>90</v>
      </c>
      <c r="D1388" s="13">
        <v>20200121</v>
      </c>
      <c r="E1388" s="13">
        <v>20200101</v>
      </c>
      <c r="F1388" s="13" t="s">
        <v>29</v>
      </c>
      <c r="G1388" s="14">
        <v>4706.11</v>
      </c>
      <c r="H1388" s="14">
        <v>0</v>
      </c>
      <c r="I1388" s="14">
        <v>655.01</v>
      </c>
      <c r="J1388" s="14">
        <v>49.85</v>
      </c>
      <c r="K1388" s="14">
        <v>4972.5</v>
      </c>
      <c r="L1388" s="14">
        <v>3770.39</v>
      </c>
      <c r="M1388" s="14">
        <v>0</v>
      </c>
      <c r="N1388" s="17"/>
      <c r="O1388" s="17"/>
      <c r="P1388" s="17"/>
      <c r="Q1388" s="23">
        <f>(H1388+I1388+J1388+L1388+M1388+N1388+O1388+P1388)/K1388</f>
        <v>0.9</v>
      </c>
      <c r="R1388" s="13">
        <v>20200121</v>
      </c>
      <c r="S1388" s="13" t="s">
        <v>33</v>
      </c>
      <c r="T1388" s="24" t="s">
        <v>1277</v>
      </c>
      <c r="U1388" s="25"/>
    </row>
    <row r="1389" s="2" customFormat="1" spans="1:21">
      <c r="A1389" s="12">
        <v>1386</v>
      </c>
      <c r="B1389" s="13" t="s">
        <v>1528</v>
      </c>
      <c r="C1389" s="13" t="s">
        <v>23</v>
      </c>
      <c r="D1389" s="13">
        <v>20200120</v>
      </c>
      <c r="E1389" s="13">
        <v>20200120</v>
      </c>
      <c r="F1389" s="13" t="s">
        <v>73</v>
      </c>
      <c r="G1389" s="14">
        <v>187.37</v>
      </c>
      <c r="H1389" s="14">
        <v>0</v>
      </c>
      <c r="I1389" s="14">
        <v>6.56</v>
      </c>
      <c r="J1389" s="14">
        <v>0</v>
      </c>
      <c r="K1389" s="14">
        <v>187.37</v>
      </c>
      <c r="L1389" s="14">
        <v>178</v>
      </c>
      <c r="M1389" s="14">
        <v>0</v>
      </c>
      <c r="N1389" s="17"/>
      <c r="O1389" s="17"/>
      <c r="P1389" s="17"/>
      <c r="Q1389" s="23">
        <f>(H1389+I1389+J1389+L1389+M1389+N1389+O1389+P1389)/K1389</f>
        <v>0.985002935368522</v>
      </c>
      <c r="R1389" s="13">
        <v>20200120</v>
      </c>
      <c r="S1389" s="13" t="s">
        <v>25</v>
      </c>
      <c r="T1389" s="24" t="s">
        <v>1277</v>
      </c>
      <c r="U1389" s="25"/>
    </row>
    <row r="1390" s="2" customFormat="1" spans="1:21">
      <c r="A1390" s="12">
        <v>1387</v>
      </c>
      <c r="B1390" s="13" t="s">
        <v>1529</v>
      </c>
      <c r="C1390" s="13" t="s">
        <v>28</v>
      </c>
      <c r="D1390" s="13">
        <v>20200121</v>
      </c>
      <c r="E1390" s="13">
        <v>20200101</v>
      </c>
      <c r="F1390" s="13" t="s">
        <v>29</v>
      </c>
      <c r="G1390" s="14">
        <v>2597.29</v>
      </c>
      <c r="H1390" s="14">
        <v>0</v>
      </c>
      <c r="I1390" s="14">
        <v>357.32</v>
      </c>
      <c r="J1390" s="14">
        <v>0</v>
      </c>
      <c r="K1390" s="14">
        <v>2622.54</v>
      </c>
      <c r="L1390" s="14">
        <v>2086.84</v>
      </c>
      <c r="M1390" s="14">
        <v>0</v>
      </c>
      <c r="N1390" s="17"/>
      <c r="O1390" s="17"/>
      <c r="P1390" s="17"/>
      <c r="Q1390" s="23">
        <f>(H1390+I1390+J1390+L1390+M1390+N1390+O1390+P1390)/K1390</f>
        <v>0.931981971676314</v>
      </c>
      <c r="R1390" s="13">
        <v>20200121</v>
      </c>
      <c r="S1390" s="13" t="s">
        <v>30</v>
      </c>
      <c r="T1390" s="24" t="s">
        <v>1277</v>
      </c>
      <c r="U1390" s="25"/>
    </row>
    <row r="1391" s="2" customFormat="1" spans="1:21">
      <c r="A1391" s="12">
        <v>1388</v>
      </c>
      <c r="B1391" s="13" t="s">
        <v>1530</v>
      </c>
      <c r="C1391" s="13" t="s">
        <v>28</v>
      </c>
      <c r="D1391" s="13">
        <v>20200121</v>
      </c>
      <c r="E1391" s="13">
        <v>20200101</v>
      </c>
      <c r="F1391" s="13" t="s">
        <v>29</v>
      </c>
      <c r="G1391" s="14">
        <v>2231.72</v>
      </c>
      <c r="H1391" s="14">
        <v>0</v>
      </c>
      <c r="I1391" s="14">
        <v>303.87</v>
      </c>
      <c r="J1391" s="14">
        <v>0</v>
      </c>
      <c r="K1391" s="14">
        <v>2245.98</v>
      </c>
      <c r="L1391" s="14">
        <v>1797.62</v>
      </c>
      <c r="M1391" s="14">
        <v>0</v>
      </c>
      <c r="N1391" s="17"/>
      <c r="O1391" s="17"/>
      <c r="P1391" s="17"/>
      <c r="Q1391" s="23">
        <f>(H1391+I1391+J1391+L1391+M1391+N1391+O1391+P1391)/K1391</f>
        <v>0.935667281097784</v>
      </c>
      <c r="R1391" s="13">
        <v>20200122</v>
      </c>
      <c r="S1391" s="13" t="s">
        <v>30</v>
      </c>
      <c r="T1391" s="24" t="s">
        <v>1277</v>
      </c>
      <c r="U1391" s="25"/>
    </row>
    <row r="1392" s="2" customFormat="1" ht="14.4" spans="1:21">
      <c r="A1392" s="12">
        <v>1389</v>
      </c>
      <c r="B1392" s="13" t="s">
        <v>1531</v>
      </c>
      <c r="C1392" s="13" t="s">
        <v>39</v>
      </c>
      <c r="D1392" s="13">
        <v>20200119</v>
      </c>
      <c r="E1392" s="13">
        <v>20200119</v>
      </c>
      <c r="F1392" s="13" t="s">
        <v>24</v>
      </c>
      <c r="G1392" s="14">
        <v>558.21</v>
      </c>
      <c r="H1392" s="14">
        <v>0</v>
      </c>
      <c r="I1392" s="14">
        <v>70</v>
      </c>
      <c r="J1392" s="14">
        <v>237.94</v>
      </c>
      <c r="K1392" s="14">
        <v>587.94</v>
      </c>
      <c r="L1392" s="14">
        <v>280</v>
      </c>
      <c r="M1392" s="14">
        <v>0</v>
      </c>
      <c r="N1392" s="17"/>
      <c r="O1392" s="17"/>
      <c r="P1392" s="17"/>
      <c r="Q1392" s="23">
        <f>(H1392+I1392+J1392+L1392+M1392+N1392+O1392+P1392)/K1392</f>
        <v>1</v>
      </c>
      <c r="R1392" s="13">
        <v>20200119</v>
      </c>
      <c r="S1392" s="13" t="s">
        <v>25</v>
      </c>
      <c r="T1392" s="26" t="s">
        <v>1281</v>
      </c>
      <c r="U1392" s="25"/>
    </row>
    <row r="1393" s="2" customFormat="1" spans="1:21">
      <c r="A1393" s="12">
        <v>1390</v>
      </c>
      <c r="B1393" s="13" t="s">
        <v>1532</v>
      </c>
      <c r="C1393" s="13" t="s">
        <v>23</v>
      </c>
      <c r="D1393" s="13">
        <v>20200120</v>
      </c>
      <c r="E1393" s="13">
        <v>20200120</v>
      </c>
      <c r="F1393" s="13" t="s">
        <v>24</v>
      </c>
      <c r="G1393" s="14">
        <v>315.5</v>
      </c>
      <c r="H1393" s="14">
        <v>0</v>
      </c>
      <c r="I1393" s="14">
        <v>44.17</v>
      </c>
      <c r="J1393" s="14">
        <v>0</v>
      </c>
      <c r="K1393" s="14">
        <v>315.5</v>
      </c>
      <c r="L1393" s="14">
        <v>252.4</v>
      </c>
      <c r="M1393" s="14">
        <v>0</v>
      </c>
      <c r="N1393" s="17"/>
      <c r="O1393" s="17"/>
      <c r="P1393" s="17"/>
      <c r="Q1393" s="23">
        <f>(H1393+I1393+J1393+L1393+M1393+N1393+O1393+P1393)/K1393</f>
        <v>0.94</v>
      </c>
      <c r="R1393" s="13">
        <v>20200120</v>
      </c>
      <c r="S1393" s="13" t="s">
        <v>25</v>
      </c>
      <c r="T1393" s="24" t="s">
        <v>1277</v>
      </c>
      <c r="U1393" s="25"/>
    </row>
    <row r="1394" s="2" customFormat="1" spans="1:21">
      <c r="A1394" s="12">
        <v>1391</v>
      </c>
      <c r="B1394" s="13" t="s">
        <v>1533</v>
      </c>
      <c r="C1394" s="13" t="s">
        <v>39</v>
      </c>
      <c r="D1394" s="13">
        <v>20200121</v>
      </c>
      <c r="E1394" s="13">
        <v>20200121</v>
      </c>
      <c r="F1394" s="13" t="s">
        <v>24</v>
      </c>
      <c r="G1394" s="14">
        <v>267.57</v>
      </c>
      <c r="H1394" s="14">
        <v>0</v>
      </c>
      <c r="I1394" s="14">
        <v>37.46</v>
      </c>
      <c r="J1394" s="14">
        <v>0</v>
      </c>
      <c r="K1394" s="14">
        <v>297.3</v>
      </c>
      <c r="L1394" s="14">
        <v>214.06</v>
      </c>
      <c r="M1394" s="14">
        <v>0</v>
      </c>
      <c r="N1394" s="17"/>
      <c r="O1394" s="17"/>
      <c r="P1394" s="17"/>
      <c r="Q1394" s="23">
        <f>(H1394+I1394+J1394+L1394+M1394+N1394+O1394+P1394)/K1394</f>
        <v>0.846014127144299</v>
      </c>
      <c r="R1394" s="13">
        <v>20200121</v>
      </c>
      <c r="S1394" s="13" t="s">
        <v>25</v>
      </c>
      <c r="T1394" s="24" t="s">
        <v>1277</v>
      </c>
      <c r="U1394" s="25"/>
    </row>
    <row r="1395" s="2" customFormat="1" spans="1:21">
      <c r="A1395" s="12">
        <v>1392</v>
      </c>
      <c r="B1395" s="13" t="s">
        <v>1534</v>
      </c>
      <c r="C1395" s="13" t="s">
        <v>186</v>
      </c>
      <c r="D1395" s="13">
        <v>20200121</v>
      </c>
      <c r="E1395" s="13">
        <v>20200121</v>
      </c>
      <c r="F1395" s="13" t="s">
        <v>48</v>
      </c>
      <c r="G1395" s="14">
        <v>282.7</v>
      </c>
      <c r="H1395" s="14">
        <v>0</v>
      </c>
      <c r="I1395" s="14">
        <v>0</v>
      </c>
      <c r="J1395" s="14">
        <v>226.16</v>
      </c>
      <c r="K1395" s="14">
        <v>282.7</v>
      </c>
      <c r="L1395" s="14">
        <v>0</v>
      </c>
      <c r="M1395" s="14">
        <v>0</v>
      </c>
      <c r="N1395" s="17"/>
      <c r="O1395" s="17"/>
      <c r="P1395" s="17"/>
      <c r="Q1395" s="23">
        <f>(H1395+I1395+J1395+L1395+M1395+N1395+O1395+P1395)/K1395</f>
        <v>0.8</v>
      </c>
      <c r="R1395" s="13">
        <v>20200121</v>
      </c>
      <c r="S1395" s="13" t="s">
        <v>25</v>
      </c>
      <c r="T1395" s="24" t="s">
        <v>1277</v>
      </c>
      <c r="U1395" s="25"/>
    </row>
    <row r="1396" s="2" customFormat="1" spans="1:21">
      <c r="A1396" s="12">
        <v>1393</v>
      </c>
      <c r="B1396" s="13" t="s">
        <v>1535</v>
      </c>
      <c r="C1396" s="13" t="s">
        <v>28</v>
      </c>
      <c r="D1396" s="13">
        <v>20200121</v>
      </c>
      <c r="E1396" s="13">
        <v>20200101</v>
      </c>
      <c r="F1396" s="13" t="s">
        <v>29</v>
      </c>
      <c r="G1396" s="14">
        <v>3550.97</v>
      </c>
      <c r="H1396" s="14">
        <v>0</v>
      </c>
      <c r="I1396" s="14">
        <v>466.42</v>
      </c>
      <c r="J1396" s="14">
        <v>0</v>
      </c>
      <c r="K1396" s="14">
        <v>3569.42</v>
      </c>
      <c r="L1396" s="14">
        <v>2884.66</v>
      </c>
      <c r="M1396" s="14">
        <v>0</v>
      </c>
      <c r="N1396" s="17"/>
      <c r="O1396" s="17"/>
      <c r="P1396" s="17"/>
      <c r="Q1396" s="23">
        <f>(H1396+I1396+J1396+L1396+M1396+N1396+O1396+P1396)/K1396</f>
        <v>0.938830398215957</v>
      </c>
      <c r="R1396" s="13">
        <v>20200123</v>
      </c>
      <c r="S1396" s="13" t="s">
        <v>30</v>
      </c>
      <c r="T1396" s="24" t="s">
        <v>1277</v>
      </c>
      <c r="U1396" s="25"/>
    </row>
    <row r="1397" s="2" customFormat="1" spans="1:21">
      <c r="A1397" s="12">
        <v>1394</v>
      </c>
      <c r="B1397" s="13" t="s">
        <v>1536</v>
      </c>
      <c r="C1397" s="13" t="s">
        <v>28</v>
      </c>
      <c r="D1397" s="13">
        <v>20200122</v>
      </c>
      <c r="E1397" s="13">
        <v>20200101</v>
      </c>
      <c r="F1397" s="13" t="s">
        <v>32</v>
      </c>
      <c r="G1397" s="14">
        <v>2066.31</v>
      </c>
      <c r="H1397" s="14">
        <v>0</v>
      </c>
      <c r="I1397" s="14">
        <v>72.32</v>
      </c>
      <c r="J1397" s="14">
        <v>0</v>
      </c>
      <c r="K1397" s="14">
        <v>2074.78</v>
      </c>
      <c r="L1397" s="14">
        <v>1962.99</v>
      </c>
      <c r="M1397" s="14">
        <v>0</v>
      </c>
      <c r="N1397" s="17"/>
      <c r="O1397" s="17"/>
      <c r="P1397" s="17"/>
      <c r="Q1397" s="23">
        <f>(H1397+I1397+J1397+L1397+M1397+N1397+O1397+P1397)/K1397</f>
        <v>0.980976296282015</v>
      </c>
      <c r="R1397" s="13">
        <v>20200122</v>
      </c>
      <c r="S1397" s="13" t="s">
        <v>33</v>
      </c>
      <c r="T1397" s="24" t="s">
        <v>1277</v>
      </c>
      <c r="U1397" s="25"/>
    </row>
    <row r="1398" s="2" customFormat="1" spans="1:21">
      <c r="A1398" s="12">
        <v>1395</v>
      </c>
      <c r="B1398" s="13" t="s">
        <v>1537</v>
      </c>
      <c r="C1398" s="13" t="s">
        <v>28</v>
      </c>
      <c r="D1398" s="13">
        <v>20200121</v>
      </c>
      <c r="E1398" s="13">
        <v>20200101</v>
      </c>
      <c r="F1398" s="13" t="s">
        <v>29</v>
      </c>
      <c r="G1398" s="14">
        <v>2642.72</v>
      </c>
      <c r="H1398" s="14">
        <v>0</v>
      </c>
      <c r="I1398" s="14">
        <v>369.98</v>
      </c>
      <c r="J1398" s="14">
        <v>0</v>
      </c>
      <c r="K1398" s="14">
        <v>2708.86</v>
      </c>
      <c r="L1398" s="14">
        <v>2114.18</v>
      </c>
      <c r="M1398" s="14">
        <v>0</v>
      </c>
      <c r="N1398" s="17"/>
      <c r="O1398" s="17"/>
      <c r="P1398" s="17"/>
      <c r="Q1398" s="23">
        <f>(H1398+I1398+J1398+L1398+M1398+N1398+O1398+P1398)/K1398</f>
        <v>0.917049976742984</v>
      </c>
      <c r="R1398" s="13">
        <v>20200122</v>
      </c>
      <c r="S1398" s="13" t="s">
        <v>30</v>
      </c>
      <c r="T1398" s="24" t="s">
        <v>1277</v>
      </c>
      <c r="U1398" s="25"/>
    </row>
    <row r="1399" s="2" customFormat="1" spans="1:21">
      <c r="A1399" s="12">
        <v>1396</v>
      </c>
      <c r="B1399" s="13" t="s">
        <v>1538</v>
      </c>
      <c r="C1399" s="13" t="s">
        <v>28</v>
      </c>
      <c r="D1399" s="13">
        <v>20200121</v>
      </c>
      <c r="E1399" s="13">
        <v>20200101</v>
      </c>
      <c r="F1399" s="13" t="s">
        <v>29</v>
      </c>
      <c r="G1399" s="14">
        <v>2557.02</v>
      </c>
      <c r="H1399" s="14">
        <v>0</v>
      </c>
      <c r="I1399" s="14">
        <v>349.16</v>
      </c>
      <c r="J1399" s="14">
        <v>0</v>
      </c>
      <c r="K1399" s="14">
        <v>2604.84</v>
      </c>
      <c r="L1399" s="14">
        <v>2058.23</v>
      </c>
      <c r="M1399" s="14">
        <v>0</v>
      </c>
      <c r="N1399" s="17"/>
      <c r="O1399" s="17"/>
      <c r="P1399" s="17"/>
      <c r="Q1399" s="23">
        <f>(H1399+I1399+J1399+L1399+M1399+N1399+O1399+P1399)/K1399</f>
        <v>0.924198799158489</v>
      </c>
      <c r="R1399" s="13">
        <v>20200122</v>
      </c>
      <c r="S1399" s="13" t="s">
        <v>30</v>
      </c>
      <c r="T1399" s="24" t="s">
        <v>1277</v>
      </c>
      <c r="U1399" s="25"/>
    </row>
    <row r="1400" s="2" customFormat="1" spans="1:21">
      <c r="A1400" s="12">
        <v>1397</v>
      </c>
      <c r="B1400" s="13" t="s">
        <v>1539</v>
      </c>
      <c r="C1400" s="13" t="s">
        <v>1055</v>
      </c>
      <c r="D1400" s="13">
        <v>20200117</v>
      </c>
      <c r="E1400" s="13">
        <v>20200109</v>
      </c>
      <c r="F1400" s="13" t="s">
        <v>59</v>
      </c>
      <c r="G1400" s="14">
        <v>9305.84</v>
      </c>
      <c r="H1400" s="14">
        <v>0</v>
      </c>
      <c r="I1400" s="14">
        <v>2605.64</v>
      </c>
      <c r="J1400" s="14">
        <v>580.74</v>
      </c>
      <c r="K1400" s="14">
        <v>9744.31</v>
      </c>
      <c r="L1400" s="14">
        <v>5583.5</v>
      </c>
      <c r="M1400" s="14">
        <v>0</v>
      </c>
      <c r="N1400" s="17"/>
      <c r="O1400" s="17"/>
      <c r="P1400" s="17"/>
      <c r="Q1400" s="23">
        <f>(H1400+I1400+J1400+L1400+M1400+N1400+O1400+P1400)/K1400</f>
        <v>0.900000102623993</v>
      </c>
      <c r="R1400" s="13">
        <v>20200117</v>
      </c>
      <c r="S1400" s="13" t="s">
        <v>33</v>
      </c>
      <c r="T1400" s="24" t="s">
        <v>1277</v>
      </c>
      <c r="U1400" s="25"/>
    </row>
    <row r="1401" s="2" customFormat="1" spans="1:21">
      <c r="A1401" s="12">
        <v>1398</v>
      </c>
      <c r="B1401" s="13" t="s">
        <v>1539</v>
      </c>
      <c r="C1401" s="13" t="s">
        <v>126</v>
      </c>
      <c r="D1401" s="13">
        <v>20200129</v>
      </c>
      <c r="E1401" s="13">
        <v>20200129</v>
      </c>
      <c r="F1401" s="13" t="s">
        <v>48</v>
      </c>
      <c r="G1401" s="14">
        <v>824.66</v>
      </c>
      <c r="H1401" s="14">
        <v>0</v>
      </c>
      <c r="I1401" s="14">
        <v>0</v>
      </c>
      <c r="J1401" s="14">
        <v>659.73</v>
      </c>
      <c r="K1401" s="14">
        <v>824.66</v>
      </c>
      <c r="L1401" s="14">
        <v>0</v>
      </c>
      <c r="M1401" s="14">
        <v>0</v>
      </c>
      <c r="N1401" s="17"/>
      <c r="O1401" s="17"/>
      <c r="P1401" s="17"/>
      <c r="Q1401" s="23">
        <f>(H1401+I1401+J1401+L1401+M1401+N1401+O1401+P1401)/K1401</f>
        <v>0.800002425241918</v>
      </c>
      <c r="R1401" s="13">
        <v>20200129</v>
      </c>
      <c r="S1401" s="13" t="s">
        <v>25</v>
      </c>
      <c r="T1401" s="24" t="s">
        <v>1277</v>
      </c>
      <c r="U1401" s="25"/>
    </row>
    <row r="1402" s="2" customFormat="1" spans="1:21">
      <c r="A1402" s="12">
        <v>1399</v>
      </c>
      <c r="B1402" s="13" t="s">
        <v>1539</v>
      </c>
      <c r="C1402" s="13" t="s">
        <v>126</v>
      </c>
      <c r="D1402" s="13">
        <v>20200128</v>
      </c>
      <c r="E1402" s="13">
        <v>20200128</v>
      </c>
      <c r="F1402" s="13" t="s">
        <v>48</v>
      </c>
      <c r="G1402" s="14">
        <v>1558.14</v>
      </c>
      <c r="H1402" s="14">
        <v>0</v>
      </c>
      <c r="I1402" s="14">
        <v>0</v>
      </c>
      <c r="J1402" s="14">
        <v>1246.51</v>
      </c>
      <c r="K1402" s="14">
        <v>1558.14</v>
      </c>
      <c r="L1402" s="14">
        <v>0</v>
      </c>
      <c r="M1402" s="14">
        <v>0</v>
      </c>
      <c r="N1402" s="17"/>
      <c r="O1402" s="17"/>
      <c r="P1402" s="17"/>
      <c r="Q1402" s="23">
        <f>(H1402+I1402+J1402+L1402+M1402+N1402+O1402+P1402)/K1402</f>
        <v>0.799998716418294</v>
      </c>
      <c r="R1402" s="13">
        <v>20200128</v>
      </c>
      <c r="S1402" s="13" t="s">
        <v>25</v>
      </c>
      <c r="T1402" s="24" t="s">
        <v>1277</v>
      </c>
      <c r="U1402" s="25"/>
    </row>
    <row r="1403" s="2" customFormat="1" spans="1:21">
      <c r="A1403" s="12">
        <v>1400</v>
      </c>
      <c r="B1403" s="13" t="s">
        <v>1539</v>
      </c>
      <c r="C1403" s="13" t="s">
        <v>126</v>
      </c>
      <c r="D1403" s="13">
        <v>20200122</v>
      </c>
      <c r="E1403" s="13">
        <v>20200122</v>
      </c>
      <c r="F1403" s="13" t="s">
        <v>48</v>
      </c>
      <c r="G1403" s="14">
        <v>855.48</v>
      </c>
      <c r="H1403" s="14">
        <v>0</v>
      </c>
      <c r="I1403" s="14">
        <v>0</v>
      </c>
      <c r="J1403" s="14">
        <v>684.38</v>
      </c>
      <c r="K1403" s="14">
        <v>855.48</v>
      </c>
      <c r="L1403" s="14">
        <v>0</v>
      </c>
      <c r="M1403" s="14">
        <v>0</v>
      </c>
      <c r="N1403" s="17"/>
      <c r="O1403" s="17"/>
      <c r="P1403" s="17"/>
      <c r="Q1403" s="23">
        <f>(H1403+I1403+J1403+L1403+M1403+N1403+O1403+P1403)/K1403</f>
        <v>0.799995324262402</v>
      </c>
      <c r="R1403" s="13">
        <v>20200122</v>
      </c>
      <c r="S1403" s="13" t="s">
        <v>25</v>
      </c>
      <c r="T1403" s="24" t="s">
        <v>1277</v>
      </c>
      <c r="U1403" s="25"/>
    </row>
    <row r="1404" s="2" customFormat="1" spans="1:21">
      <c r="A1404" s="12">
        <v>1401</v>
      </c>
      <c r="B1404" s="13" t="s">
        <v>1539</v>
      </c>
      <c r="C1404" s="13" t="s">
        <v>126</v>
      </c>
      <c r="D1404" s="13">
        <v>20200120</v>
      </c>
      <c r="E1404" s="13">
        <v>20200120</v>
      </c>
      <c r="F1404" s="13" t="s">
        <v>48</v>
      </c>
      <c r="G1404" s="14">
        <v>812.57</v>
      </c>
      <c r="H1404" s="14">
        <v>0</v>
      </c>
      <c r="I1404" s="14">
        <v>0</v>
      </c>
      <c r="J1404" s="14">
        <v>651.49</v>
      </c>
      <c r="K1404" s="14">
        <v>814.36</v>
      </c>
      <c r="L1404" s="14">
        <v>0</v>
      </c>
      <c r="M1404" s="14">
        <v>0</v>
      </c>
      <c r="N1404" s="17"/>
      <c r="O1404" s="17"/>
      <c r="P1404" s="17"/>
      <c r="Q1404" s="23">
        <f>(H1404+I1404+J1404+L1404+M1404+N1404+O1404+P1404)/K1404</f>
        <v>0.800002455916302</v>
      </c>
      <c r="R1404" s="13">
        <v>20200120</v>
      </c>
      <c r="S1404" s="13" t="s">
        <v>25</v>
      </c>
      <c r="T1404" s="24" t="s">
        <v>1277</v>
      </c>
      <c r="U1404" s="25"/>
    </row>
    <row r="1405" s="2" customFormat="1" spans="1:21">
      <c r="A1405" s="12">
        <v>1402</v>
      </c>
      <c r="B1405" s="13" t="s">
        <v>1539</v>
      </c>
      <c r="C1405" s="13" t="s">
        <v>126</v>
      </c>
      <c r="D1405" s="13">
        <v>20200118</v>
      </c>
      <c r="E1405" s="13">
        <v>20200118</v>
      </c>
      <c r="F1405" s="13" t="s">
        <v>48</v>
      </c>
      <c r="G1405" s="14">
        <v>96.3</v>
      </c>
      <c r="H1405" s="14">
        <v>0</v>
      </c>
      <c r="I1405" s="14">
        <v>0</v>
      </c>
      <c r="J1405" s="14">
        <v>77.32</v>
      </c>
      <c r="K1405" s="14">
        <v>96.65</v>
      </c>
      <c r="L1405" s="14">
        <v>0</v>
      </c>
      <c r="M1405" s="14">
        <v>0</v>
      </c>
      <c r="N1405" s="17"/>
      <c r="O1405" s="17"/>
      <c r="P1405" s="17"/>
      <c r="Q1405" s="23">
        <f>(H1405+I1405+J1405+L1405+M1405+N1405+O1405+P1405)/K1405</f>
        <v>0.8</v>
      </c>
      <c r="R1405" s="13">
        <v>20200118</v>
      </c>
      <c r="S1405" s="13" t="s">
        <v>25</v>
      </c>
      <c r="T1405" s="24" t="s">
        <v>1277</v>
      </c>
      <c r="U1405" s="25"/>
    </row>
    <row r="1406" s="2" customFormat="1" spans="1:21">
      <c r="A1406" s="12">
        <v>1403</v>
      </c>
      <c r="B1406" s="13" t="s">
        <v>1540</v>
      </c>
      <c r="C1406" s="13" t="s">
        <v>308</v>
      </c>
      <c r="D1406" s="13">
        <v>20200121</v>
      </c>
      <c r="E1406" s="13">
        <v>20200121</v>
      </c>
      <c r="F1406" s="13" t="s">
        <v>48</v>
      </c>
      <c r="G1406" s="14">
        <v>87.95</v>
      </c>
      <c r="H1406" s="14">
        <v>0</v>
      </c>
      <c r="I1406" s="14">
        <v>12.31</v>
      </c>
      <c r="J1406" s="14">
        <v>0</v>
      </c>
      <c r="K1406" s="14">
        <v>87.95</v>
      </c>
      <c r="L1406" s="14">
        <v>70.36</v>
      </c>
      <c r="M1406" s="14">
        <v>0</v>
      </c>
      <c r="N1406" s="17"/>
      <c r="O1406" s="17"/>
      <c r="P1406" s="17"/>
      <c r="Q1406" s="23">
        <f>(H1406+I1406+J1406+L1406+M1406+N1406+O1406+P1406)/K1406</f>
        <v>0.939965889710063</v>
      </c>
      <c r="R1406" s="13">
        <v>20200121</v>
      </c>
      <c r="S1406" s="13" t="s">
        <v>25</v>
      </c>
      <c r="T1406" s="24" t="s">
        <v>1277</v>
      </c>
      <c r="U1406" s="25"/>
    </row>
    <row r="1407" s="2" customFormat="1" spans="1:21">
      <c r="A1407" s="12">
        <v>1404</v>
      </c>
      <c r="B1407" s="13" t="s">
        <v>1541</v>
      </c>
      <c r="C1407" s="13" t="s">
        <v>923</v>
      </c>
      <c r="D1407" s="13">
        <v>20200121</v>
      </c>
      <c r="E1407" s="13">
        <v>20200121</v>
      </c>
      <c r="F1407" s="13" t="s">
        <v>48</v>
      </c>
      <c r="G1407" s="14">
        <v>2688.04</v>
      </c>
      <c r="H1407" s="14">
        <v>0</v>
      </c>
      <c r="I1407" s="14">
        <v>308</v>
      </c>
      <c r="J1407" s="14">
        <v>242.43</v>
      </c>
      <c r="K1407" s="14">
        <v>2688.04</v>
      </c>
      <c r="L1407" s="14">
        <v>1600</v>
      </c>
      <c r="M1407" s="14">
        <v>0</v>
      </c>
      <c r="N1407" s="17"/>
      <c r="O1407" s="17"/>
      <c r="P1407" s="17"/>
      <c r="Q1407" s="23">
        <f>(H1407+I1407+J1407+L1407+M1407+N1407+O1407+P1407)/K1407</f>
        <v>0.799999255963453</v>
      </c>
      <c r="R1407" s="13">
        <v>20200121</v>
      </c>
      <c r="S1407" s="13" t="s">
        <v>25</v>
      </c>
      <c r="T1407" s="24" t="s">
        <v>1277</v>
      </c>
      <c r="U1407" s="25"/>
    </row>
    <row r="1408" s="2" customFormat="1" spans="1:21">
      <c r="A1408" s="12">
        <v>1405</v>
      </c>
      <c r="B1408" s="13" t="s">
        <v>1542</v>
      </c>
      <c r="C1408" s="13" t="s">
        <v>42</v>
      </c>
      <c r="D1408" s="13">
        <v>20200118</v>
      </c>
      <c r="E1408" s="13">
        <v>20200118</v>
      </c>
      <c r="F1408" s="13" t="s">
        <v>43</v>
      </c>
      <c r="G1408" s="14">
        <v>215.25</v>
      </c>
      <c r="H1408" s="14">
        <v>0</v>
      </c>
      <c r="I1408" s="14">
        <v>7.53</v>
      </c>
      <c r="J1408" s="14">
        <v>0</v>
      </c>
      <c r="K1408" s="14">
        <v>215.75</v>
      </c>
      <c r="L1408" s="14">
        <v>204.49</v>
      </c>
      <c r="M1408" s="14">
        <v>0</v>
      </c>
      <c r="N1408" s="17"/>
      <c r="O1408" s="17"/>
      <c r="P1408" s="17"/>
      <c r="Q1408" s="23">
        <f>(H1408+I1408+J1408+L1408+M1408+N1408+O1408+P1408)/K1408</f>
        <v>0.982711471610661</v>
      </c>
      <c r="R1408" s="13">
        <v>20200118</v>
      </c>
      <c r="S1408" s="13" t="s">
        <v>25</v>
      </c>
      <c r="T1408" s="24" t="s">
        <v>1277</v>
      </c>
      <c r="U1408" s="25"/>
    </row>
    <row r="1409" s="2" customFormat="1" spans="1:21">
      <c r="A1409" s="12">
        <v>1406</v>
      </c>
      <c r="B1409" s="13" t="s">
        <v>1543</v>
      </c>
      <c r="C1409" s="13" t="s">
        <v>72</v>
      </c>
      <c r="D1409" s="13">
        <v>20200114</v>
      </c>
      <c r="E1409" s="13">
        <v>20200111</v>
      </c>
      <c r="F1409" s="13" t="s">
        <v>76</v>
      </c>
      <c r="G1409" s="14">
        <v>3790.04</v>
      </c>
      <c r="H1409" s="14">
        <v>0</v>
      </c>
      <c r="I1409" s="14">
        <v>733.71</v>
      </c>
      <c r="J1409" s="14">
        <v>253.49</v>
      </c>
      <c r="K1409" s="14">
        <v>4043.53</v>
      </c>
      <c r="L1409" s="14">
        <v>3056.33</v>
      </c>
      <c r="M1409" s="14">
        <v>0</v>
      </c>
      <c r="N1409" s="17"/>
      <c r="O1409" s="17"/>
      <c r="P1409" s="17"/>
      <c r="Q1409" s="23">
        <f>(H1409+I1409+J1409+L1409+M1409+N1409+O1409+P1409)/K1409</f>
        <v>1</v>
      </c>
      <c r="R1409" s="13">
        <v>20200122</v>
      </c>
      <c r="S1409" s="13" t="s">
        <v>33</v>
      </c>
      <c r="T1409" s="24" t="s">
        <v>1281</v>
      </c>
      <c r="U1409" s="25"/>
    </row>
    <row r="1410" s="2" customFormat="1" spans="1:21">
      <c r="A1410" s="12">
        <v>1407</v>
      </c>
      <c r="B1410" s="13" t="s">
        <v>1544</v>
      </c>
      <c r="C1410" s="13" t="s">
        <v>28</v>
      </c>
      <c r="D1410" s="13">
        <v>20200121</v>
      </c>
      <c r="E1410" s="13">
        <v>20200101</v>
      </c>
      <c r="F1410" s="13" t="s">
        <v>29</v>
      </c>
      <c r="G1410" s="14">
        <v>4336.05</v>
      </c>
      <c r="H1410" s="14">
        <v>0</v>
      </c>
      <c r="I1410" s="14">
        <v>582.02</v>
      </c>
      <c r="J1410" s="14">
        <v>0</v>
      </c>
      <c r="K1410" s="14">
        <v>4391.99</v>
      </c>
      <c r="L1410" s="14">
        <v>3504.59</v>
      </c>
      <c r="M1410" s="14">
        <v>0</v>
      </c>
      <c r="N1410" s="17"/>
      <c r="O1410" s="17"/>
      <c r="P1410" s="17"/>
      <c r="Q1410" s="23">
        <f>(H1410+I1410+J1410+L1410+M1410+N1410+O1410+P1410)/K1410</f>
        <v>0.930468876295256</v>
      </c>
      <c r="R1410" s="13">
        <v>20200123</v>
      </c>
      <c r="S1410" s="13" t="s">
        <v>30</v>
      </c>
      <c r="T1410" s="24" t="s">
        <v>1277</v>
      </c>
      <c r="U1410" s="25"/>
    </row>
    <row r="1411" s="2" customFormat="1" spans="1:21">
      <c r="A1411" s="12">
        <v>1408</v>
      </c>
      <c r="B1411" s="13" t="s">
        <v>1545</v>
      </c>
      <c r="C1411" s="13" t="s">
        <v>58</v>
      </c>
      <c r="D1411" s="13">
        <v>20200117</v>
      </c>
      <c r="E1411" s="13">
        <v>20200102</v>
      </c>
      <c r="F1411" s="13" t="s">
        <v>757</v>
      </c>
      <c r="G1411" s="14">
        <v>39728.09</v>
      </c>
      <c r="H1411" s="14">
        <v>3960.17</v>
      </c>
      <c r="I1411" s="14">
        <v>5607.2</v>
      </c>
      <c r="J1411" s="14">
        <v>7797.02</v>
      </c>
      <c r="K1411" s="14">
        <v>47525.11</v>
      </c>
      <c r="L1411" s="14">
        <v>27809.66</v>
      </c>
      <c r="M1411" s="14">
        <v>2351.06</v>
      </c>
      <c r="N1411" s="17"/>
      <c r="O1411" s="17"/>
      <c r="P1411" s="17"/>
      <c r="Q1411" s="23">
        <f>(H1411+I1411+J1411+L1411+M1411+N1411+O1411+P1411)/K1411</f>
        <v>1</v>
      </c>
      <c r="R1411" s="13">
        <v>20200117</v>
      </c>
      <c r="S1411" s="13" t="s">
        <v>33</v>
      </c>
      <c r="T1411" s="24" t="s">
        <v>1281</v>
      </c>
      <c r="U1411" s="25"/>
    </row>
    <row r="1412" s="2" customFormat="1" spans="1:21">
      <c r="A1412" s="12">
        <v>1409</v>
      </c>
      <c r="B1412" s="13" t="s">
        <v>1546</v>
      </c>
      <c r="C1412" s="13" t="s">
        <v>1547</v>
      </c>
      <c r="D1412" s="13">
        <v>20200118</v>
      </c>
      <c r="E1412" s="13">
        <v>20200114</v>
      </c>
      <c r="F1412" s="13" t="s">
        <v>43</v>
      </c>
      <c r="G1412" s="14">
        <v>3028.77</v>
      </c>
      <c r="H1412" s="14">
        <v>0</v>
      </c>
      <c r="I1412" s="14">
        <v>106.01</v>
      </c>
      <c r="J1412" s="14">
        <v>167.27</v>
      </c>
      <c r="K1412" s="14">
        <v>3500.68</v>
      </c>
      <c r="L1412" s="14">
        <v>2877.33</v>
      </c>
      <c r="M1412" s="14">
        <v>0</v>
      </c>
      <c r="N1412" s="17"/>
      <c r="O1412" s="17"/>
      <c r="P1412" s="17"/>
      <c r="Q1412" s="23">
        <f>(H1412+I1412+J1412+L1412+M1412+N1412+O1412+P1412)/K1412</f>
        <v>0.899999428682427</v>
      </c>
      <c r="R1412" s="13">
        <v>20200118</v>
      </c>
      <c r="S1412" s="13" t="s">
        <v>33</v>
      </c>
      <c r="T1412" s="24" t="s">
        <v>1277</v>
      </c>
      <c r="U1412" s="25"/>
    </row>
    <row r="1413" s="2" customFormat="1" spans="1:21">
      <c r="A1413" s="12">
        <v>1410</v>
      </c>
      <c r="B1413" s="13" t="s">
        <v>1548</v>
      </c>
      <c r="C1413" s="13" t="s">
        <v>23</v>
      </c>
      <c r="D1413" s="13">
        <v>20200122</v>
      </c>
      <c r="E1413" s="13">
        <v>20200122</v>
      </c>
      <c r="F1413" s="13" t="s">
        <v>76</v>
      </c>
      <c r="G1413" s="14">
        <v>127</v>
      </c>
      <c r="H1413" s="14">
        <v>0</v>
      </c>
      <c r="I1413" s="14">
        <v>25.4</v>
      </c>
      <c r="J1413" s="14">
        <v>0</v>
      </c>
      <c r="K1413" s="14">
        <v>127</v>
      </c>
      <c r="L1413" s="14">
        <v>101.6</v>
      </c>
      <c r="M1413" s="14">
        <v>0</v>
      </c>
      <c r="N1413" s="17"/>
      <c r="O1413" s="17"/>
      <c r="P1413" s="17"/>
      <c r="Q1413" s="23">
        <f>(H1413+I1413+J1413+L1413+M1413+N1413+O1413+P1413)/K1413</f>
        <v>1</v>
      </c>
      <c r="R1413" s="13">
        <v>20200122</v>
      </c>
      <c r="S1413" s="13" t="s">
        <v>25</v>
      </c>
      <c r="T1413" s="24" t="s">
        <v>1281</v>
      </c>
      <c r="U1413" s="25"/>
    </row>
    <row r="1414" s="2" customFormat="1" spans="1:21">
      <c r="A1414" s="12">
        <v>1411</v>
      </c>
      <c r="B1414" s="13" t="s">
        <v>1548</v>
      </c>
      <c r="C1414" s="13" t="s">
        <v>23</v>
      </c>
      <c r="D1414" s="13">
        <v>20200122</v>
      </c>
      <c r="E1414" s="13">
        <v>20200122</v>
      </c>
      <c r="F1414" s="13" t="s">
        <v>76</v>
      </c>
      <c r="G1414" s="14">
        <v>298.26</v>
      </c>
      <c r="H1414" s="14">
        <v>0</v>
      </c>
      <c r="I1414" s="14">
        <v>54.6</v>
      </c>
      <c r="J1414" s="14">
        <v>25.96</v>
      </c>
      <c r="K1414" s="14">
        <v>298.96</v>
      </c>
      <c r="L1414" s="14">
        <v>218.4</v>
      </c>
      <c r="M1414" s="14">
        <v>0</v>
      </c>
      <c r="N1414" s="17"/>
      <c r="O1414" s="17"/>
      <c r="P1414" s="17"/>
      <c r="Q1414" s="23">
        <f>(H1414+I1414+J1414+L1414+M1414+N1414+O1414+P1414)/K1414</f>
        <v>1</v>
      </c>
      <c r="R1414" s="13">
        <v>20200122</v>
      </c>
      <c r="S1414" s="13" t="s">
        <v>25</v>
      </c>
      <c r="T1414" s="24" t="s">
        <v>1281</v>
      </c>
      <c r="U1414" s="25"/>
    </row>
    <row r="1415" s="2" customFormat="1" ht="14.4" spans="1:21">
      <c r="A1415" s="12">
        <v>1412</v>
      </c>
      <c r="B1415" s="13" t="s">
        <v>1549</v>
      </c>
      <c r="C1415" s="13" t="s">
        <v>39</v>
      </c>
      <c r="D1415" s="13">
        <v>20200119</v>
      </c>
      <c r="E1415" s="13">
        <v>20200119</v>
      </c>
      <c r="F1415" s="13" t="s">
        <v>24</v>
      </c>
      <c r="G1415" s="14">
        <v>131</v>
      </c>
      <c r="H1415" s="14">
        <v>0</v>
      </c>
      <c r="I1415" s="14">
        <v>18.34</v>
      </c>
      <c r="J1415" s="14">
        <v>0</v>
      </c>
      <c r="K1415" s="14">
        <v>131</v>
      </c>
      <c r="L1415" s="14">
        <v>104.8</v>
      </c>
      <c r="M1415" s="14">
        <v>0</v>
      </c>
      <c r="N1415" s="17">
        <v>7.86</v>
      </c>
      <c r="O1415" s="17"/>
      <c r="P1415" s="17"/>
      <c r="Q1415" s="23">
        <f>(H1415+I1415+J1415+L1415+M1415+N1415+O1415+P1415)/K1415</f>
        <v>1</v>
      </c>
      <c r="R1415" s="13">
        <v>20200119</v>
      </c>
      <c r="S1415" s="13" t="s">
        <v>25</v>
      </c>
      <c r="T1415" s="26" t="s">
        <v>1277</v>
      </c>
      <c r="U1415" s="26" t="s">
        <v>40</v>
      </c>
    </row>
    <row r="1416" s="2" customFormat="1" spans="1:21">
      <c r="A1416" s="12">
        <v>1413</v>
      </c>
      <c r="B1416" s="13" t="s">
        <v>1550</v>
      </c>
      <c r="C1416" s="13" t="s">
        <v>28</v>
      </c>
      <c r="D1416" s="13">
        <v>20200121</v>
      </c>
      <c r="E1416" s="13">
        <v>20200101</v>
      </c>
      <c r="F1416" s="13" t="s">
        <v>29</v>
      </c>
      <c r="G1416" s="14">
        <v>2371.05</v>
      </c>
      <c r="H1416" s="14">
        <v>0</v>
      </c>
      <c r="I1416" s="14">
        <v>324.38</v>
      </c>
      <c r="J1416" s="14">
        <v>0</v>
      </c>
      <c r="K1416" s="14">
        <v>2380.65</v>
      </c>
      <c r="L1416" s="14">
        <v>1907.65</v>
      </c>
      <c r="M1416" s="14">
        <v>0</v>
      </c>
      <c r="N1416" s="17"/>
      <c r="O1416" s="17"/>
      <c r="P1416" s="17"/>
      <c r="Q1416" s="23">
        <f>(H1416+I1416+J1416+L1416+M1416+N1416+O1416+P1416)/K1416</f>
        <v>0.937571671602293</v>
      </c>
      <c r="R1416" s="13">
        <v>20200121</v>
      </c>
      <c r="S1416" s="13" t="s">
        <v>30</v>
      </c>
      <c r="T1416" s="24" t="s">
        <v>1277</v>
      </c>
      <c r="U1416" s="25"/>
    </row>
    <row r="1417" s="2" customFormat="1" spans="1:21">
      <c r="A1417" s="12">
        <v>1414</v>
      </c>
      <c r="B1417" s="13" t="s">
        <v>1551</v>
      </c>
      <c r="C1417" s="13" t="s">
        <v>630</v>
      </c>
      <c r="D1417" s="13">
        <v>20200110</v>
      </c>
      <c r="E1417" s="13">
        <v>20200106</v>
      </c>
      <c r="F1417" s="13" t="s">
        <v>24</v>
      </c>
      <c r="G1417" s="14">
        <v>1852.95</v>
      </c>
      <c r="H1417" s="14">
        <v>0</v>
      </c>
      <c r="I1417" s="14">
        <v>259.41</v>
      </c>
      <c r="J1417" s="14">
        <v>29.99</v>
      </c>
      <c r="K1417" s="14">
        <v>1968.62</v>
      </c>
      <c r="L1417" s="14">
        <v>1482.36</v>
      </c>
      <c r="M1417" s="14">
        <v>0</v>
      </c>
      <c r="N1417" s="17"/>
      <c r="O1417" s="17"/>
      <c r="P1417" s="17"/>
      <c r="Q1417" s="23">
        <f>(H1417+I1417+J1417+L1417+M1417+N1417+O1417+P1417)/K1417</f>
        <v>0.9000010159401</v>
      </c>
      <c r="R1417" s="13">
        <v>20200121</v>
      </c>
      <c r="S1417" s="13" t="s">
        <v>33</v>
      </c>
      <c r="T1417" s="24" t="s">
        <v>1277</v>
      </c>
      <c r="U1417" s="25"/>
    </row>
    <row r="1418" s="2" customFormat="1" spans="1:21">
      <c r="A1418" s="12">
        <v>1415</v>
      </c>
      <c r="B1418" s="13" t="s">
        <v>1552</v>
      </c>
      <c r="C1418" s="13" t="s">
        <v>961</v>
      </c>
      <c r="D1418" s="13">
        <v>20200122</v>
      </c>
      <c r="E1418" s="13">
        <v>20200119</v>
      </c>
      <c r="F1418" s="13" t="s">
        <v>24</v>
      </c>
      <c r="G1418" s="14">
        <v>1515.12</v>
      </c>
      <c r="H1418" s="14">
        <v>0</v>
      </c>
      <c r="I1418" s="14">
        <v>233.33</v>
      </c>
      <c r="J1418" s="14">
        <v>0</v>
      </c>
      <c r="K1418" s="14">
        <v>1570.67</v>
      </c>
      <c r="L1418" s="14">
        <v>1212.1</v>
      </c>
      <c r="M1418" s="14">
        <v>0</v>
      </c>
      <c r="N1418" s="17"/>
      <c r="O1418" s="17"/>
      <c r="P1418" s="17"/>
      <c r="Q1418" s="23">
        <f>(H1418+I1418+J1418+L1418+M1418+N1418+O1418+P1418)/K1418</f>
        <v>0.92026332711518</v>
      </c>
      <c r="R1418" s="13">
        <v>20200122</v>
      </c>
      <c r="S1418" s="13" t="s">
        <v>33</v>
      </c>
      <c r="T1418" s="24" t="s">
        <v>1277</v>
      </c>
      <c r="U1418" s="25"/>
    </row>
    <row r="1419" s="2" customFormat="1" ht="14.4" spans="1:21">
      <c r="A1419" s="12">
        <v>1416</v>
      </c>
      <c r="B1419" s="13" t="s">
        <v>1553</v>
      </c>
      <c r="C1419" s="13" t="s">
        <v>39</v>
      </c>
      <c r="D1419" s="13">
        <v>20200119</v>
      </c>
      <c r="E1419" s="13">
        <v>20200119</v>
      </c>
      <c r="F1419" s="13" t="s">
        <v>24</v>
      </c>
      <c r="G1419" s="14">
        <v>520.92</v>
      </c>
      <c r="H1419" s="14">
        <v>0</v>
      </c>
      <c r="I1419" s="14">
        <v>49</v>
      </c>
      <c r="J1419" s="14">
        <v>87.74</v>
      </c>
      <c r="K1419" s="14">
        <v>520.92</v>
      </c>
      <c r="L1419" s="14">
        <v>280</v>
      </c>
      <c r="M1419" s="14">
        <v>0</v>
      </c>
      <c r="N1419" s="17">
        <v>104.18</v>
      </c>
      <c r="O1419" s="17"/>
      <c r="P1419" s="17"/>
      <c r="Q1419" s="23">
        <f>(H1419+I1419+J1419+L1419+M1419+N1419+O1419+P1419)/K1419</f>
        <v>1</v>
      </c>
      <c r="R1419" s="13">
        <v>20200119</v>
      </c>
      <c r="S1419" s="13" t="s">
        <v>25</v>
      </c>
      <c r="T1419" s="24" t="s">
        <v>1277</v>
      </c>
      <c r="U1419" s="26" t="s">
        <v>40</v>
      </c>
    </row>
    <row r="1420" s="2" customFormat="1" spans="1:21">
      <c r="A1420" s="12">
        <v>1417</v>
      </c>
      <c r="B1420" s="13" t="s">
        <v>1554</v>
      </c>
      <c r="C1420" s="13" t="s">
        <v>1555</v>
      </c>
      <c r="D1420" s="13">
        <v>20200116</v>
      </c>
      <c r="E1420" s="13">
        <v>20200116</v>
      </c>
      <c r="F1420" s="13" t="s">
        <v>59</v>
      </c>
      <c r="G1420" s="14">
        <v>82.24</v>
      </c>
      <c r="H1420" s="14">
        <v>0</v>
      </c>
      <c r="I1420" s="14">
        <v>17.27</v>
      </c>
      <c r="J1420" s="14">
        <v>0</v>
      </c>
      <c r="K1420" s="14">
        <v>82.24</v>
      </c>
      <c r="L1420" s="14">
        <v>57.57</v>
      </c>
      <c r="M1420" s="14">
        <v>0</v>
      </c>
      <c r="N1420" s="17"/>
      <c r="O1420" s="17"/>
      <c r="P1420" s="17"/>
      <c r="Q1420" s="23">
        <f>(H1420+I1420+J1420+L1420+M1420+N1420+O1420+P1420)/K1420</f>
        <v>0.910019455252918</v>
      </c>
      <c r="R1420" s="13">
        <v>20200116</v>
      </c>
      <c r="S1420" s="13" t="s">
        <v>25</v>
      </c>
      <c r="T1420" s="24" t="s">
        <v>1277</v>
      </c>
      <c r="U1420" s="25"/>
    </row>
    <row r="1421" s="2" customFormat="1" spans="1:21">
      <c r="A1421" s="12">
        <v>1418</v>
      </c>
      <c r="B1421" s="13" t="s">
        <v>1556</v>
      </c>
      <c r="C1421" s="13" t="s">
        <v>1557</v>
      </c>
      <c r="D1421" s="13">
        <v>20200123</v>
      </c>
      <c r="E1421" s="13">
        <v>20200118</v>
      </c>
      <c r="F1421" s="13" t="s">
        <v>43</v>
      </c>
      <c r="G1421" s="14">
        <v>6095.5</v>
      </c>
      <c r="H1421" s="14">
        <v>0</v>
      </c>
      <c r="I1421" s="14">
        <v>234.68</v>
      </c>
      <c r="J1421" s="14">
        <v>342.04</v>
      </c>
      <c r="K1421" s="14">
        <v>7074.94</v>
      </c>
      <c r="L1421" s="14">
        <v>5790.73</v>
      </c>
      <c r="M1421" s="14">
        <v>0</v>
      </c>
      <c r="N1421" s="17"/>
      <c r="O1421" s="17"/>
      <c r="P1421" s="17"/>
      <c r="Q1421" s="23">
        <f>(H1421+I1421+J1421+L1421+M1421+N1421+O1421+P1421)/K1421</f>
        <v>0.90000056537582</v>
      </c>
      <c r="R1421" s="13">
        <v>20200123</v>
      </c>
      <c r="S1421" s="13" t="s">
        <v>33</v>
      </c>
      <c r="T1421" s="24" t="s">
        <v>1277</v>
      </c>
      <c r="U1421" s="25"/>
    </row>
    <row r="1422" s="2" customFormat="1" ht="14.4" spans="1:21">
      <c r="A1422" s="12">
        <v>1419</v>
      </c>
      <c r="B1422" s="13" t="s">
        <v>1558</v>
      </c>
      <c r="C1422" s="13" t="s">
        <v>39</v>
      </c>
      <c r="D1422" s="13">
        <v>20200119</v>
      </c>
      <c r="E1422" s="13">
        <v>20200119</v>
      </c>
      <c r="F1422" s="13" t="s">
        <v>24</v>
      </c>
      <c r="G1422" s="14">
        <v>728.33</v>
      </c>
      <c r="H1422" s="14">
        <v>0</v>
      </c>
      <c r="I1422" s="14">
        <v>49</v>
      </c>
      <c r="J1422" s="14">
        <v>253.66</v>
      </c>
      <c r="K1422" s="14">
        <v>728.33</v>
      </c>
      <c r="L1422" s="14">
        <v>280</v>
      </c>
      <c r="M1422" s="14">
        <v>0</v>
      </c>
      <c r="N1422" s="17">
        <v>145.67</v>
      </c>
      <c r="O1422" s="17"/>
      <c r="P1422" s="17"/>
      <c r="Q1422" s="23">
        <f>(H1422+I1422+J1422+L1422+M1422+N1422+O1422+P1422)/K1422</f>
        <v>1</v>
      </c>
      <c r="R1422" s="13">
        <v>20200119</v>
      </c>
      <c r="S1422" s="13" t="s">
        <v>25</v>
      </c>
      <c r="T1422" s="24" t="s">
        <v>1277</v>
      </c>
      <c r="U1422" s="26" t="s">
        <v>40</v>
      </c>
    </row>
    <row r="1423" s="2" customFormat="1" spans="1:21">
      <c r="A1423" s="12">
        <v>1420</v>
      </c>
      <c r="B1423" s="13" t="s">
        <v>1559</v>
      </c>
      <c r="C1423" s="13" t="s">
        <v>1560</v>
      </c>
      <c r="D1423" s="13">
        <v>20200113</v>
      </c>
      <c r="E1423" s="13">
        <v>20191230</v>
      </c>
      <c r="F1423" s="13" t="s">
        <v>76</v>
      </c>
      <c r="G1423" s="14">
        <v>10241.17</v>
      </c>
      <c r="H1423" s="14">
        <v>0</v>
      </c>
      <c r="I1423" s="14">
        <v>2048.23</v>
      </c>
      <c r="J1423" s="14">
        <v>242.38</v>
      </c>
      <c r="K1423" s="14">
        <v>10483.55</v>
      </c>
      <c r="L1423" s="14">
        <v>8192.94</v>
      </c>
      <c r="M1423" s="14">
        <v>0</v>
      </c>
      <c r="N1423" s="17"/>
      <c r="O1423" s="17"/>
      <c r="P1423" s="17"/>
      <c r="Q1423" s="23">
        <f>(H1423+I1423+J1423+L1423+M1423+N1423+O1423+P1423)/K1423</f>
        <v>1</v>
      </c>
      <c r="R1423" s="13">
        <v>20200122</v>
      </c>
      <c r="S1423" s="13" t="s">
        <v>33</v>
      </c>
      <c r="T1423" s="24" t="s">
        <v>1281</v>
      </c>
      <c r="U1423" s="25"/>
    </row>
    <row r="1424" s="2" customFormat="1" spans="1:21">
      <c r="A1424" s="12">
        <v>1421</v>
      </c>
      <c r="B1424" s="13" t="s">
        <v>1561</v>
      </c>
      <c r="C1424" s="13" t="s">
        <v>108</v>
      </c>
      <c r="D1424" s="13">
        <v>20200117</v>
      </c>
      <c r="E1424" s="13">
        <v>20200117</v>
      </c>
      <c r="F1424" s="13" t="s">
        <v>59</v>
      </c>
      <c r="G1424" s="14">
        <v>135.68</v>
      </c>
      <c r="H1424" s="14">
        <v>0</v>
      </c>
      <c r="I1424" s="14">
        <v>28.49</v>
      </c>
      <c r="J1424" s="14">
        <v>0</v>
      </c>
      <c r="K1424" s="14">
        <v>135.68</v>
      </c>
      <c r="L1424" s="14">
        <v>94.98</v>
      </c>
      <c r="M1424" s="14">
        <v>0</v>
      </c>
      <c r="N1424" s="17"/>
      <c r="O1424" s="17"/>
      <c r="P1424" s="17"/>
      <c r="Q1424" s="23">
        <f>(H1424+I1424+J1424+L1424+M1424+N1424+O1424+P1424)/K1424</f>
        <v>0.910008844339623</v>
      </c>
      <c r="R1424" s="13">
        <v>20200117</v>
      </c>
      <c r="S1424" s="13" t="s">
        <v>25</v>
      </c>
      <c r="T1424" s="24" t="s">
        <v>1277</v>
      </c>
      <c r="U1424" s="25"/>
    </row>
    <row r="1425" s="2" customFormat="1" spans="1:21">
      <c r="A1425" s="12">
        <v>1422</v>
      </c>
      <c r="B1425" s="13" t="s">
        <v>1562</v>
      </c>
      <c r="C1425" s="13" t="s">
        <v>164</v>
      </c>
      <c r="D1425" s="13">
        <v>20200119</v>
      </c>
      <c r="E1425" s="13">
        <v>20200119</v>
      </c>
      <c r="F1425" s="13" t="s">
        <v>48</v>
      </c>
      <c r="G1425" s="14">
        <v>192</v>
      </c>
      <c r="H1425" s="14">
        <v>0</v>
      </c>
      <c r="I1425" s="14">
        <v>26.88</v>
      </c>
      <c r="J1425" s="14">
        <v>0</v>
      </c>
      <c r="K1425" s="14">
        <v>192</v>
      </c>
      <c r="L1425" s="14">
        <v>153.6</v>
      </c>
      <c r="M1425" s="14">
        <v>0</v>
      </c>
      <c r="N1425" s="17"/>
      <c r="O1425" s="17"/>
      <c r="P1425" s="17"/>
      <c r="Q1425" s="23">
        <f>(H1425+I1425+J1425+L1425+M1425+N1425+O1425+P1425)/K1425</f>
        <v>0.94</v>
      </c>
      <c r="R1425" s="13">
        <v>20200119</v>
      </c>
      <c r="S1425" s="13" t="s">
        <v>25</v>
      </c>
      <c r="T1425" s="24" t="s">
        <v>1277</v>
      </c>
      <c r="U1425" s="25"/>
    </row>
    <row r="1426" s="2" customFormat="1" ht="14.4" spans="1:21">
      <c r="A1426" s="12">
        <v>1423</v>
      </c>
      <c r="B1426" s="13" t="s">
        <v>1563</v>
      </c>
      <c r="C1426" s="13" t="s">
        <v>39</v>
      </c>
      <c r="D1426" s="13">
        <v>20200117</v>
      </c>
      <c r="E1426" s="13">
        <v>20200117</v>
      </c>
      <c r="F1426" s="13" t="s">
        <v>24</v>
      </c>
      <c r="G1426" s="14">
        <v>23.94</v>
      </c>
      <c r="H1426" s="14">
        <v>0</v>
      </c>
      <c r="I1426" s="14">
        <v>3.35</v>
      </c>
      <c r="J1426" s="14">
        <v>0</v>
      </c>
      <c r="K1426" s="14">
        <v>23.94</v>
      </c>
      <c r="L1426" s="14">
        <v>19.15</v>
      </c>
      <c r="M1426" s="14">
        <v>0</v>
      </c>
      <c r="N1426" s="17">
        <v>1.44</v>
      </c>
      <c r="O1426" s="17"/>
      <c r="P1426" s="17"/>
      <c r="Q1426" s="23">
        <f>(H1426+I1426+J1426+L1426+M1426+N1426+O1426+P1426)/K1426</f>
        <v>1</v>
      </c>
      <c r="R1426" s="13">
        <v>20200117</v>
      </c>
      <c r="S1426" s="13" t="s">
        <v>25</v>
      </c>
      <c r="T1426" s="26" t="s">
        <v>1277</v>
      </c>
      <c r="U1426" s="26" t="s">
        <v>40</v>
      </c>
    </row>
    <row r="1427" s="2" customFormat="1" ht="14.4" spans="1:21">
      <c r="A1427" s="12">
        <v>1424</v>
      </c>
      <c r="B1427" s="13" t="s">
        <v>1564</v>
      </c>
      <c r="C1427" s="13" t="s">
        <v>39</v>
      </c>
      <c r="D1427" s="13">
        <v>20200120</v>
      </c>
      <c r="E1427" s="13">
        <v>20200120</v>
      </c>
      <c r="F1427" s="13" t="s">
        <v>24</v>
      </c>
      <c r="G1427" s="14">
        <v>945.56</v>
      </c>
      <c r="H1427" s="14">
        <v>0</v>
      </c>
      <c r="I1427" s="14">
        <v>49</v>
      </c>
      <c r="J1427" s="14">
        <v>459.16</v>
      </c>
      <c r="K1427" s="14">
        <v>985.2</v>
      </c>
      <c r="L1427" s="14">
        <v>280</v>
      </c>
      <c r="M1427" s="14">
        <v>0</v>
      </c>
      <c r="N1427" s="17">
        <v>197.04</v>
      </c>
      <c r="O1427" s="17"/>
      <c r="P1427" s="17"/>
      <c r="Q1427" s="23">
        <f>(H1427+I1427+J1427+L1427+M1427+N1427+O1427+P1427)/K1427</f>
        <v>1</v>
      </c>
      <c r="R1427" s="13">
        <v>20200120</v>
      </c>
      <c r="S1427" s="13" t="s">
        <v>25</v>
      </c>
      <c r="T1427" s="24" t="s">
        <v>1277</v>
      </c>
      <c r="U1427" s="26" t="s">
        <v>40</v>
      </c>
    </row>
    <row r="1428" s="2" customFormat="1" spans="1:21">
      <c r="A1428" s="12">
        <v>1425</v>
      </c>
      <c r="B1428" s="13" t="s">
        <v>1565</v>
      </c>
      <c r="C1428" s="13" t="s">
        <v>265</v>
      </c>
      <c r="D1428" s="13">
        <v>20200120</v>
      </c>
      <c r="E1428" s="13">
        <v>20200120</v>
      </c>
      <c r="F1428" s="13" t="s">
        <v>48</v>
      </c>
      <c r="G1428" s="14">
        <v>299.8</v>
      </c>
      <c r="H1428" s="14">
        <v>0</v>
      </c>
      <c r="I1428" s="14">
        <v>0</v>
      </c>
      <c r="J1428" s="14">
        <v>0</v>
      </c>
      <c r="K1428" s="14">
        <v>299.8</v>
      </c>
      <c r="L1428" s="14">
        <v>0</v>
      </c>
      <c r="M1428" s="14">
        <v>0</v>
      </c>
      <c r="N1428" s="17"/>
      <c r="O1428" s="17">
        <v>209.86</v>
      </c>
      <c r="P1428" s="17">
        <f>K1428*0.8-H1428-I1428-J1428-L1428-M1428-N1428-O1428</f>
        <v>29.98</v>
      </c>
      <c r="Q1428" s="23">
        <f>(H1428+I1428+J1428+L1428+M1428+N1428+O1428+P1428)/K1428</f>
        <v>0.8</v>
      </c>
      <c r="R1428" s="13">
        <v>20200120</v>
      </c>
      <c r="S1428" s="13" t="s">
        <v>25</v>
      </c>
      <c r="T1428" s="24" t="s">
        <v>1277</v>
      </c>
      <c r="U1428" s="25"/>
    </row>
    <row r="1429" s="2" customFormat="1" spans="1:21">
      <c r="A1429" s="12">
        <v>1426</v>
      </c>
      <c r="B1429" s="13" t="s">
        <v>1566</v>
      </c>
      <c r="C1429" s="13" t="s">
        <v>23</v>
      </c>
      <c r="D1429" s="13">
        <v>20200129</v>
      </c>
      <c r="E1429" s="13">
        <v>20200129</v>
      </c>
      <c r="F1429" s="13" t="s">
        <v>365</v>
      </c>
      <c r="G1429" s="14">
        <v>62.32</v>
      </c>
      <c r="H1429" s="14">
        <v>0</v>
      </c>
      <c r="I1429" s="14">
        <v>2.18</v>
      </c>
      <c r="J1429" s="14">
        <v>0</v>
      </c>
      <c r="K1429" s="14">
        <v>72.32</v>
      </c>
      <c r="L1429" s="14">
        <v>59.2</v>
      </c>
      <c r="M1429" s="14">
        <v>0</v>
      </c>
      <c r="N1429" s="17"/>
      <c r="O1429" s="17"/>
      <c r="P1429" s="17"/>
      <c r="Q1429" s="23">
        <f>(H1429+I1429+J1429+L1429+M1429+N1429+O1429+P1429)/K1429</f>
        <v>0.848727876106195</v>
      </c>
      <c r="R1429" s="13">
        <v>20200129</v>
      </c>
      <c r="S1429" s="13" t="s">
        <v>25</v>
      </c>
      <c r="T1429" s="24" t="s">
        <v>1277</v>
      </c>
      <c r="U1429" s="25"/>
    </row>
    <row r="1430" s="2" customFormat="1" spans="1:21">
      <c r="A1430" s="12">
        <v>1427</v>
      </c>
      <c r="B1430" s="13" t="s">
        <v>1567</v>
      </c>
      <c r="C1430" s="13" t="s">
        <v>28</v>
      </c>
      <c r="D1430" s="13">
        <v>20200121</v>
      </c>
      <c r="E1430" s="13">
        <v>20200101</v>
      </c>
      <c r="F1430" s="13" t="s">
        <v>29</v>
      </c>
      <c r="G1430" s="14">
        <v>2948.32</v>
      </c>
      <c r="H1430" s="14">
        <v>0</v>
      </c>
      <c r="I1430" s="14">
        <v>412.76</v>
      </c>
      <c r="J1430" s="14">
        <v>0</v>
      </c>
      <c r="K1430" s="14">
        <v>2980.89</v>
      </c>
      <c r="L1430" s="14">
        <v>2358.66</v>
      </c>
      <c r="M1430" s="14">
        <v>0</v>
      </c>
      <c r="N1430" s="17"/>
      <c r="O1430" s="17"/>
      <c r="P1430" s="17"/>
      <c r="Q1430" s="23">
        <f>(H1430+I1430+J1430+L1430+M1430+N1430+O1430+P1430)/K1430</f>
        <v>0.929729040655643</v>
      </c>
      <c r="R1430" s="13">
        <v>20200122</v>
      </c>
      <c r="S1430" s="13" t="s">
        <v>30</v>
      </c>
      <c r="T1430" s="24" t="s">
        <v>1277</v>
      </c>
      <c r="U1430" s="25"/>
    </row>
    <row r="1431" s="2" customFormat="1" spans="1:21">
      <c r="A1431" s="12">
        <v>1428</v>
      </c>
      <c r="B1431" s="13" t="s">
        <v>1568</v>
      </c>
      <c r="C1431" s="13" t="s">
        <v>96</v>
      </c>
      <c r="D1431" s="13">
        <v>20200121</v>
      </c>
      <c r="E1431" s="13">
        <v>20200121</v>
      </c>
      <c r="F1431" s="13" t="s">
        <v>24</v>
      </c>
      <c r="G1431" s="14">
        <v>542.64</v>
      </c>
      <c r="H1431" s="14">
        <v>0</v>
      </c>
      <c r="I1431" s="14">
        <v>70</v>
      </c>
      <c r="J1431" s="14">
        <v>0</v>
      </c>
      <c r="K1431" s="14">
        <v>542.64</v>
      </c>
      <c r="L1431" s="14">
        <v>400</v>
      </c>
      <c r="M1431" s="14">
        <v>0</v>
      </c>
      <c r="N1431" s="17"/>
      <c r="O1431" s="17"/>
      <c r="P1431" s="17"/>
      <c r="Q1431" s="23">
        <f>(H1431+I1431+J1431+L1431+M1431+N1431+O1431+P1431)/K1431</f>
        <v>0.866135928055433</v>
      </c>
      <c r="R1431" s="13">
        <v>20200121</v>
      </c>
      <c r="S1431" s="13" t="s">
        <v>25</v>
      </c>
      <c r="T1431" s="24" t="s">
        <v>1277</v>
      </c>
      <c r="U1431" s="25"/>
    </row>
    <row r="1432" s="2" customFormat="1" spans="1:21">
      <c r="A1432" s="12">
        <v>1429</v>
      </c>
      <c r="B1432" s="13" t="s">
        <v>1569</v>
      </c>
      <c r="C1432" s="13" t="s">
        <v>1570</v>
      </c>
      <c r="D1432" s="13">
        <v>20200120</v>
      </c>
      <c r="E1432" s="13">
        <v>20200114</v>
      </c>
      <c r="F1432" s="13" t="s">
        <v>48</v>
      </c>
      <c r="G1432" s="14">
        <v>9113.69</v>
      </c>
      <c r="H1432" s="14">
        <v>0</v>
      </c>
      <c r="I1432" s="14">
        <v>1403.51</v>
      </c>
      <c r="J1432" s="14">
        <v>723.45</v>
      </c>
      <c r="K1432" s="14">
        <v>10464.34</v>
      </c>
      <c r="L1432" s="14">
        <v>7290.95</v>
      </c>
      <c r="M1432" s="14">
        <v>0</v>
      </c>
      <c r="N1432" s="17"/>
      <c r="O1432" s="17"/>
      <c r="P1432" s="17"/>
      <c r="Q1432" s="23">
        <f>(H1432+I1432+J1432+L1432+M1432+N1432+O1432+P1432)/K1432</f>
        <v>0.900000382250577</v>
      </c>
      <c r="R1432" s="13">
        <v>20200121</v>
      </c>
      <c r="S1432" s="13" t="s">
        <v>33</v>
      </c>
      <c r="T1432" s="24" t="s">
        <v>1277</v>
      </c>
      <c r="U1432" s="25"/>
    </row>
    <row r="1433" s="2" customFormat="1" spans="1:21">
      <c r="A1433" s="12">
        <v>1430</v>
      </c>
      <c r="B1433" s="13" t="s">
        <v>1571</v>
      </c>
      <c r="C1433" s="13" t="s">
        <v>1572</v>
      </c>
      <c r="D1433" s="13">
        <v>20200105</v>
      </c>
      <c r="E1433" s="13">
        <v>20200101</v>
      </c>
      <c r="F1433" s="13" t="s">
        <v>76</v>
      </c>
      <c r="G1433" s="14">
        <v>3261.75</v>
      </c>
      <c r="H1433" s="14">
        <v>0</v>
      </c>
      <c r="I1433" s="14">
        <v>444.07</v>
      </c>
      <c r="J1433" s="14">
        <v>85.89</v>
      </c>
      <c r="K1433" s="14">
        <v>3508.15</v>
      </c>
      <c r="L1433" s="14">
        <v>2627.37</v>
      </c>
      <c r="M1433" s="14">
        <v>0</v>
      </c>
      <c r="N1433" s="17"/>
      <c r="O1433" s="17"/>
      <c r="P1433" s="17"/>
      <c r="Q1433" s="23">
        <f>(H1433+I1433+J1433+L1433+M1433+N1433+O1433+P1433)/K1433</f>
        <v>0.899998574747374</v>
      </c>
      <c r="R1433" s="13">
        <v>20200122</v>
      </c>
      <c r="S1433" s="13" t="s">
        <v>33</v>
      </c>
      <c r="T1433" s="24" t="s">
        <v>1277</v>
      </c>
      <c r="U1433" s="25"/>
    </row>
    <row r="1434" s="2" customFormat="1" ht="14.4" spans="1:21">
      <c r="A1434" s="12">
        <v>1431</v>
      </c>
      <c r="B1434" s="13" t="s">
        <v>1573</v>
      </c>
      <c r="C1434" s="13" t="s">
        <v>39</v>
      </c>
      <c r="D1434" s="13">
        <v>20200120</v>
      </c>
      <c r="E1434" s="13">
        <v>20200120</v>
      </c>
      <c r="F1434" s="13" t="s">
        <v>24</v>
      </c>
      <c r="G1434" s="14">
        <v>506.16</v>
      </c>
      <c r="H1434" s="14">
        <v>0</v>
      </c>
      <c r="I1434" s="14">
        <v>49</v>
      </c>
      <c r="J1434" s="14">
        <v>75.93</v>
      </c>
      <c r="K1434" s="14">
        <v>506.16</v>
      </c>
      <c r="L1434" s="14">
        <v>280</v>
      </c>
      <c r="M1434" s="14">
        <v>0</v>
      </c>
      <c r="N1434" s="17">
        <v>101.23</v>
      </c>
      <c r="O1434" s="17"/>
      <c r="P1434" s="17"/>
      <c r="Q1434" s="23">
        <f>(H1434+I1434+J1434+L1434+M1434+N1434+O1434+P1434)/K1434</f>
        <v>1</v>
      </c>
      <c r="R1434" s="13">
        <v>20200120</v>
      </c>
      <c r="S1434" s="13" t="s">
        <v>25</v>
      </c>
      <c r="T1434" s="24" t="s">
        <v>1277</v>
      </c>
      <c r="U1434" s="26" t="s">
        <v>40</v>
      </c>
    </row>
    <row r="1435" s="2" customFormat="1" spans="1:21">
      <c r="A1435" s="12">
        <v>1432</v>
      </c>
      <c r="B1435" s="13" t="s">
        <v>1574</v>
      </c>
      <c r="C1435" s="13" t="s">
        <v>28</v>
      </c>
      <c r="D1435" s="13">
        <v>20200121</v>
      </c>
      <c r="E1435" s="13">
        <v>20200101</v>
      </c>
      <c r="F1435" s="13" t="s">
        <v>29</v>
      </c>
      <c r="G1435" s="14">
        <v>3452.96</v>
      </c>
      <c r="H1435" s="14">
        <v>0</v>
      </c>
      <c r="I1435" s="14">
        <v>472.07</v>
      </c>
      <c r="J1435" s="14">
        <v>0</v>
      </c>
      <c r="K1435" s="14">
        <v>3507.56</v>
      </c>
      <c r="L1435" s="14">
        <v>2778.58</v>
      </c>
      <c r="M1435" s="14">
        <v>0</v>
      </c>
      <c r="N1435" s="17"/>
      <c r="O1435" s="17"/>
      <c r="P1435" s="17"/>
      <c r="Q1435" s="23">
        <f>(H1435+I1435+J1435+L1435+M1435+N1435+O1435+P1435)/K1435</f>
        <v>0.926755351298339</v>
      </c>
      <c r="R1435" s="13">
        <v>20200122</v>
      </c>
      <c r="S1435" s="13" t="s">
        <v>30</v>
      </c>
      <c r="T1435" s="24" t="s">
        <v>1277</v>
      </c>
      <c r="U1435" s="25"/>
    </row>
    <row r="1436" s="2" customFormat="1" spans="1:21">
      <c r="A1436" s="12">
        <v>1433</v>
      </c>
      <c r="B1436" s="13" t="s">
        <v>1575</v>
      </c>
      <c r="C1436" s="13" t="s">
        <v>493</v>
      </c>
      <c r="D1436" s="13">
        <v>20200116</v>
      </c>
      <c r="E1436" s="13">
        <v>20200116</v>
      </c>
      <c r="F1436" s="13" t="s">
        <v>43</v>
      </c>
      <c r="G1436" s="14">
        <v>105.72</v>
      </c>
      <c r="H1436" s="14">
        <v>0</v>
      </c>
      <c r="I1436" s="14">
        <v>3.7</v>
      </c>
      <c r="J1436" s="14">
        <v>0</v>
      </c>
      <c r="K1436" s="14">
        <v>106.22</v>
      </c>
      <c r="L1436" s="14">
        <v>100.43</v>
      </c>
      <c r="M1436" s="14">
        <v>0</v>
      </c>
      <c r="N1436" s="17"/>
      <c r="O1436" s="17"/>
      <c r="P1436" s="17"/>
      <c r="Q1436" s="23">
        <f t="shared" ref="Q1436:Q1499" si="25">(H1436+I1436+J1436+L1436+M1436+N1436+O1436+P1436)/K1436</f>
        <v>0.980323856147618</v>
      </c>
      <c r="R1436" s="13">
        <v>20200116</v>
      </c>
      <c r="S1436" s="13" t="s">
        <v>25</v>
      </c>
      <c r="T1436" s="24" t="s">
        <v>1277</v>
      </c>
      <c r="U1436" s="25"/>
    </row>
    <row r="1437" s="2" customFormat="1" spans="1:21">
      <c r="A1437" s="12">
        <v>1434</v>
      </c>
      <c r="B1437" s="13" t="s">
        <v>1576</v>
      </c>
      <c r="C1437" s="13" t="s">
        <v>173</v>
      </c>
      <c r="D1437" s="13">
        <v>20200114</v>
      </c>
      <c r="E1437" s="13">
        <v>20191224</v>
      </c>
      <c r="F1437" s="13" t="s">
        <v>24</v>
      </c>
      <c r="G1437" s="14">
        <v>44234.07</v>
      </c>
      <c r="H1437" s="14">
        <v>3033.1</v>
      </c>
      <c r="I1437" s="14">
        <v>3713.94</v>
      </c>
      <c r="J1437" s="14">
        <v>882.04</v>
      </c>
      <c r="K1437" s="14">
        <v>48360.48</v>
      </c>
      <c r="L1437" s="14">
        <v>35387.26</v>
      </c>
      <c r="M1437" s="14">
        <v>508.09</v>
      </c>
      <c r="N1437" s="17"/>
      <c r="O1437" s="17"/>
      <c r="P1437" s="17"/>
      <c r="Q1437" s="23">
        <f>(H1437+I1437+J1437+L1437+M1437+N1437+O1437+P1437)/K1437</f>
        <v>0.899999958643917</v>
      </c>
      <c r="R1437" s="13">
        <v>20200119</v>
      </c>
      <c r="S1437" s="13" t="s">
        <v>33</v>
      </c>
      <c r="T1437" s="24" t="s">
        <v>1277</v>
      </c>
      <c r="U1437" s="25"/>
    </row>
    <row r="1438" s="2" customFormat="1" spans="1:21">
      <c r="A1438" s="12">
        <v>1435</v>
      </c>
      <c r="B1438" s="13" t="s">
        <v>1577</v>
      </c>
      <c r="C1438" s="13" t="s">
        <v>28</v>
      </c>
      <c r="D1438" s="13">
        <v>20200122</v>
      </c>
      <c r="E1438" s="13">
        <v>20200101</v>
      </c>
      <c r="F1438" s="13" t="s">
        <v>32</v>
      </c>
      <c r="G1438" s="14">
        <v>2269.73</v>
      </c>
      <c r="H1438" s="14">
        <v>0</v>
      </c>
      <c r="I1438" s="14">
        <v>79.44</v>
      </c>
      <c r="J1438" s="14">
        <v>0</v>
      </c>
      <c r="K1438" s="14">
        <v>2274.06</v>
      </c>
      <c r="L1438" s="14">
        <v>2156.24</v>
      </c>
      <c r="M1438" s="14">
        <v>0</v>
      </c>
      <c r="N1438" s="17"/>
      <c r="O1438" s="17"/>
      <c r="P1438" s="17"/>
      <c r="Q1438" s="23">
        <f>(H1438+I1438+J1438+L1438+M1438+N1438+O1438+P1438)/K1438</f>
        <v>0.983122696850567</v>
      </c>
      <c r="R1438" s="13">
        <v>20200122</v>
      </c>
      <c r="S1438" s="13" t="s">
        <v>33</v>
      </c>
      <c r="T1438" s="24" t="s">
        <v>1277</v>
      </c>
      <c r="U1438" s="25"/>
    </row>
    <row r="1439" s="2" customFormat="1" spans="1:21">
      <c r="A1439" s="12">
        <v>1436</v>
      </c>
      <c r="B1439" s="13" t="s">
        <v>1578</v>
      </c>
      <c r="C1439" s="13" t="s">
        <v>23</v>
      </c>
      <c r="D1439" s="13">
        <v>20200118</v>
      </c>
      <c r="E1439" s="13">
        <v>20200118</v>
      </c>
      <c r="F1439" s="13" t="s">
        <v>135</v>
      </c>
      <c r="G1439" s="14">
        <v>213.75</v>
      </c>
      <c r="H1439" s="14">
        <v>0</v>
      </c>
      <c r="I1439" s="14">
        <v>7.48</v>
      </c>
      <c r="J1439" s="14">
        <v>0</v>
      </c>
      <c r="K1439" s="14">
        <v>225.75</v>
      </c>
      <c r="L1439" s="14">
        <v>203.06</v>
      </c>
      <c r="M1439" s="14">
        <v>0</v>
      </c>
      <c r="N1439" s="17"/>
      <c r="O1439" s="17"/>
      <c r="P1439" s="17"/>
      <c r="Q1439" s="23">
        <f>(H1439+I1439+J1439+L1439+M1439+N1439+O1439+P1439)/K1439</f>
        <v>0.932624584717608</v>
      </c>
      <c r="R1439" s="13">
        <v>20200118</v>
      </c>
      <c r="S1439" s="13" t="s">
        <v>25</v>
      </c>
      <c r="T1439" s="24" t="s">
        <v>1277</v>
      </c>
      <c r="U1439" s="25"/>
    </row>
    <row r="1440" s="2" customFormat="1" spans="1:21">
      <c r="A1440" s="12">
        <v>1437</v>
      </c>
      <c r="B1440" s="13" t="s">
        <v>1579</v>
      </c>
      <c r="C1440" s="13" t="s">
        <v>28</v>
      </c>
      <c r="D1440" s="13">
        <v>20200121</v>
      </c>
      <c r="E1440" s="13">
        <v>20200101</v>
      </c>
      <c r="F1440" s="13" t="s">
        <v>29</v>
      </c>
      <c r="G1440" s="14">
        <v>3180.51</v>
      </c>
      <c r="H1440" s="14">
        <v>0</v>
      </c>
      <c r="I1440" s="14">
        <v>445.27</v>
      </c>
      <c r="J1440" s="14">
        <v>0</v>
      </c>
      <c r="K1440" s="14">
        <v>3290.47</v>
      </c>
      <c r="L1440" s="14">
        <v>2544.41</v>
      </c>
      <c r="M1440" s="14">
        <v>0</v>
      </c>
      <c r="N1440" s="17"/>
      <c r="O1440" s="17"/>
      <c r="P1440" s="17"/>
      <c r="Q1440" s="23">
        <f>(H1440+I1440+J1440+L1440+M1440+N1440+O1440+P1440)/K1440</f>
        <v>0.908587527009819</v>
      </c>
      <c r="R1440" s="13">
        <v>20200122</v>
      </c>
      <c r="S1440" s="13" t="s">
        <v>30</v>
      </c>
      <c r="T1440" s="24" t="s">
        <v>1277</v>
      </c>
      <c r="U1440" s="25"/>
    </row>
    <row r="1441" s="2" customFormat="1" spans="1:21">
      <c r="A1441" s="12">
        <v>1438</v>
      </c>
      <c r="B1441" s="13" t="s">
        <v>1580</v>
      </c>
      <c r="C1441" s="13" t="s">
        <v>351</v>
      </c>
      <c r="D1441" s="13">
        <v>20200115</v>
      </c>
      <c r="E1441" s="13">
        <v>20200109</v>
      </c>
      <c r="F1441" s="13" t="s">
        <v>76</v>
      </c>
      <c r="G1441" s="14">
        <v>4918.05</v>
      </c>
      <c r="H1441" s="14">
        <v>0</v>
      </c>
      <c r="I1441" s="14">
        <v>959.85</v>
      </c>
      <c r="J1441" s="14">
        <v>399.52</v>
      </c>
      <c r="K1441" s="14">
        <v>5317.58</v>
      </c>
      <c r="L1441" s="14">
        <v>3958.21</v>
      </c>
      <c r="M1441" s="14">
        <v>0</v>
      </c>
      <c r="N1441" s="17"/>
      <c r="O1441" s="17"/>
      <c r="P1441" s="17"/>
      <c r="Q1441" s="23">
        <f>(H1441+I1441+J1441+L1441+M1441+N1441+O1441+P1441)/K1441</f>
        <v>1</v>
      </c>
      <c r="R1441" s="13">
        <v>20200121</v>
      </c>
      <c r="S1441" s="13" t="s">
        <v>33</v>
      </c>
      <c r="T1441" s="24" t="s">
        <v>1281</v>
      </c>
      <c r="U1441" s="25"/>
    </row>
    <row r="1442" s="2" customFormat="1" spans="1:21">
      <c r="A1442" s="12">
        <v>1439</v>
      </c>
      <c r="B1442" s="13" t="s">
        <v>1581</v>
      </c>
      <c r="C1442" s="13" t="s">
        <v>55</v>
      </c>
      <c r="D1442" s="13">
        <v>20200120</v>
      </c>
      <c r="E1442" s="13">
        <v>20200120</v>
      </c>
      <c r="F1442" s="13" t="s">
        <v>48</v>
      </c>
      <c r="G1442" s="14">
        <v>264.73</v>
      </c>
      <c r="H1442" s="14">
        <v>0</v>
      </c>
      <c r="I1442" s="14">
        <v>37.06</v>
      </c>
      <c r="J1442" s="14">
        <v>0</v>
      </c>
      <c r="K1442" s="14">
        <v>264.73</v>
      </c>
      <c r="L1442" s="14">
        <v>211.78</v>
      </c>
      <c r="M1442" s="14">
        <v>0</v>
      </c>
      <c r="N1442" s="17"/>
      <c r="O1442" s="17"/>
      <c r="P1442" s="17"/>
      <c r="Q1442" s="23">
        <f>(H1442+I1442+J1442+L1442+M1442+N1442+O1442+P1442)/K1442</f>
        <v>0.939976579911608</v>
      </c>
      <c r="R1442" s="13">
        <v>20200120</v>
      </c>
      <c r="S1442" s="13" t="s">
        <v>25</v>
      </c>
      <c r="T1442" s="24" t="s">
        <v>1277</v>
      </c>
      <c r="U1442" s="25"/>
    </row>
    <row r="1443" s="2" customFormat="1" spans="1:21">
      <c r="A1443" s="12">
        <v>1440</v>
      </c>
      <c r="B1443" s="13" t="s">
        <v>1581</v>
      </c>
      <c r="C1443" s="13" t="s">
        <v>55</v>
      </c>
      <c r="D1443" s="13">
        <v>20200120</v>
      </c>
      <c r="E1443" s="13">
        <v>20200120</v>
      </c>
      <c r="F1443" s="13" t="s">
        <v>48</v>
      </c>
      <c r="G1443" s="14">
        <v>51.9</v>
      </c>
      <c r="H1443" s="14">
        <v>0</v>
      </c>
      <c r="I1443" s="14">
        <v>7.27</v>
      </c>
      <c r="J1443" s="14">
        <v>0</v>
      </c>
      <c r="K1443" s="14">
        <v>55.55</v>
      </c>
      <c r="L1443" s="14">
        <v>41.52</v>
      </c>
      <c r="M1443" s="14">
        <v>0</v>
      </c>
      <c r="N1443" s="17"/>
      <c r="O1443" s="17"/>
      <c r="P1443" s="17"/>
      <c r="Q1443" s="23">
        <f>(H1443+I1443+J1443+L1443+M1443+N1443+O1443+P1443)/K1443</f>
        <v>0.878307830783079</v>
      </c>
      <c r="R1443" s="13">
        <v>20200120</v>
      </c>
      <c r="S1443" s="13" t="s">
        <v>25</v>
      </c>
      <c r="T1443" s="24" t="s">
        <v>1277</v>
      </c>
      <c r="U1443" s="25"/>
    </row>
    <row r="1444" s="2" customFormat="1" spans="1:21">
      <c r="A1444" s="12">
        <v>1441</v>
      </c>
      <c r="B1444" s="13" t="s">
        <v>1582</v>
      </c>
      <c r="C1444" s="13" t="s">
        <v>28</v>
      </c>
      <c r="D1444" s="13">
        <v>20200122</v>
      </c>
      <c r="E1444" s="13">
        <v>20200101</v>
      </c>
      <c r="F1444" s="13" t="s">
        <v>32</v>
      </c>
      <c r="G1444" s="14">
        <v>2576.06</v>
      </c>
      <c r="H1444" s="14">
        <v>0</v>
      </c>
      <c r="I1444" s="14">
        <v>90.16</v>
      </c>
      <c r="J1444" s="14">
        <v>0</v>
      </c>
      <c r="K1444" s="14">
        <v>2632.14</v>
      </c>
      <c r="L1444" s="14">
        <v>2447.26</v>
      </c>
      <c r="M1444" s="14">
        <v>0</v>
      </c>
      <c r="N1444" s="17"/>
      <c r="O1444" s="17"/>
      <c r="P1444" s="17"/>
      <c r="Q1444" s="23">
        <f>(H1444+I1444+J1444+L1444+M1444+N1444+O1444+P1444)/K1444</f>
        <v>0.964014072199807</v>
      </c>
      <c r="R1444" s="13">
        <v>20200122</v>
      </c>
      <c r="S1444" s="13" t="s">
        <v>33</v>
      </c>
      <c r="T1444" s="24" t="s">
        <v>1277</v>
      </c>
      <c r="U1444" s="25"/>
    </row>
    <row r="1445" s="2" customFormat="1" spans="1:21">
      <c r="A1445" s="12">
        <v>1442</v>
      </c>
      <c r="B1445" s="13" t="s">
        <v>1583</v>
      </c>
      <c r="C1445" s="13" t="s">
        <v>183</v>
      </c>
      <c r="D1445" s="13">
        <v>20200104</v>
      </c>
      <c r="E1445" s="13">
        <v>20200101</v>
      </c>
      <c r="F1445" s="13" t="s">
        <v>76</v>
      </c>
      <c r="G1445" s="14">
        <v>2017.29</v>
      </c>
      <c r="H1445" s="14">
        <v>0</v>
      </c>
      <c r="I1445" s="14">
        <v>396.14</v>
      </c>
      <c r="J1445" s="14">
        <v>42.32</v>
      </c>
      <c r="K1445" s="14">
        <v>2059.61</v>
      </c>
      <c r="L1445" s="14">
        <v>1621.15</v>
      </c>
      <c r="M1445" s="14">
        <v>0</v>
      </c>
      <c r="N1445" s="17"/>
      <c r="O1445" s="17"/>
      <c r="P1445" s="17"/>
      <c r="Q1445" s="23">
        <f>(H1445+I1445+J1445+L1445+M1445+N1445+O1445+P1445)/K1445</f>
        <v>1</v>
      </c>
      <c r="R1445" s="13">
        <v>20200117</v>
      </c>
      <c r="S1445" s="13" t="s">
        <v>33</v>
      </c>
      <c r="T1445" s="24" t="s">
        <v>1281</v>
      </c>
      <c r="U1445" s="25"/>
    </row>
    <row r="1446" s="2" customFormat="1" spans="1:21">
      <c r="A1446" s="12">
        <v>1443</v>
      </c>
      <c r="B1446" s="13" t="s">
        <v>1584</v>
      </c>
      <c r="C1446" s="13" t="s">
        <v>28</v>
      </c>
      <c r="D1446" s="13">
        <v>20200121</v>
      </c>
      <c r="E1446" s="13">
        <v>20200101</v>
      </c>
      <c r="F1446" s="13" t="s">
        <v>29</v>
      </c>
      <c r="G1446" s="14">
        <v>2352.03</v>
      </c>
      <c r="H1446" s="14">
        <v>0</v>
      </c>
      <c r="I1446" s="14">
        <v>444.67</v>
      </c>
      <c r="J1446" s="14">
        <v>28.16</v>
      </c>
      <c r="K1446" s="14">
        <v>2380.19</v>
      </c>
      <c r="L1446" s="14">
        <v>1907.36</v>
      </c>
      <c r="M1446" s="14">
        <v>0</v>
      </c>
      <c r="N1446" s="17"/>
      <c r="O1446" s="17"/>
      <c r="P1446" s="17"/>
      <c r="Q1446" s="23">
        <f>(H1446+I1446+J1446+L1446+M1446+N1446+O1446+P1446)/K1446</f>
        <v>1</v>
      </c>
      <c r="R1446" s="13">
        <v>20200121</v>
      </c>
      <c r="S1446" s="13" t="s">
        <v>30</v>
      </c>
      <c r="T1446" s="24" t="s">
        <v>1281</v>
      </c>
      <c r="U1446" s="25"/>
    </row>
    <row r="1447" s="2" customFormat="1" ht="14.4" spans="1:21">
      <c r="A1447" s="12">
        <v>1444</v>
      </c>
      <c r="B1447" s="13" t="s">
        <v>1585</v>
      </c>
      <c r="C1447" s="13" t="s">
        <v>39</v>
      </c>
      <c r="D1447" s="13">
        <v>20200116</v>
      </c>
      <c r="E1447" s="13">
        <v>20200116</v>
      </c>
      <c r="F1447" s="13" t="s">
        <v>24</v>
      </c>
      <c r="G1447" s="14">
        <v>737.57</v>
      </c>
      <c r="H1447" s="14">
        <v>0</v>
      </c>
      <c r="I1447" s="14">
        <v>49</v>
      </c>
      <c r="J1447" s="14">
        <v>261.06</v>
      </c>
      <c r="K1447" s="14">
        <v>737.57</v>
      </c>
      <c r="L1447" s="14">
        <v>280</v>
      </c>
      <c r="M1447" s="14">
        <v>0</v>
      </c>
      <c r="N1447" s="17">
        <v>147.51</v>
      </c>
      <c r="O1447" s="17"/>
      <c r="P1447" s="17"/>
      <c r="Q1447" s="23">
        <f>(H1447+I1447+J1447+L1447+M1447+N1447+O1447+P1447)/K1447</f>
        <v>1</v>
      </c>
      <c r="R1447" s="13">
        <v>20200116</v>
      </c>
      <c r="S1447" s="13" t="s">
        <v>25</v>
      </c>
      <c r="T1447" s="24" t="s">
        <v>1277</v>
      </c>
      <c r="U1447" s="26" t="s">
        <v>40</v>
      </c>
    </row>
    <row r="1448" s="2" customFormat="1" spans="1:21">
      <c r="A1448" s="12">
        <v>1445</v>
      </c>
      <c r="B1448" s="13" t="s">
        <v>1586</v>
      </c>
      <c r="C1448" s="13" t="s">
        <v>28</v>
      </c>
      <c r="D1448" s="13">
        <v>20200121</v>
      </c>
      <c r="E1448" s="13">
        <v>20200101</v>
      </c>
      <c r="F1448" s="13" t="s">
        <v>29</v>
      </c>
      <c r="G1448" s="14">
        <v>2613.25</v>
      </c>
      <c r="H1448" s="14">
        <v>0</v>
      </c>
      <c r="I1448" s="14">
        <v>357.03</v>
      </c>
      <c r="J1448" s="14">
        <v>0</v>
      </c>
      <c r="K1448" s="14">
        <v>2657.92</v>
      </c>
      <c r="L1448" s="14">
        <v>2103.21</v>
      </c>
      <c r="M1448" s="14">
        <v>0</v>
      </c>
      <c r="N1448" s="17"/>
      <c r="O1448" s="17"/>
      <c r="P1448" s="17"/>
      <c r="Q1448" s="23">
        <f>(H1448+I1448+J1448+L1448+M1448+N1448+O1448+P1448)/K1448</f>
        <v>0.925626053455333</v>
      </c>
      <c r="R1448" s="13">
        <v>20200122</v>
      </c>
      <c r="S1448" s="13" t="s">
        <v>30</v>
      </c>
      <c r="T1448" s="24" t="s">
        <v>1277</v>
      </c>
      <c r="U1448" s="25"/>
    </row>
    <row r="1449" s="2" customFormat="1" spans="1:21">
      <c r="A1449" s="12">
        <v>1446</v>
      </c>
      <c r="B1449" s="13" t="s">
        <v>1587</v>
      </c>
      <c r="C1449" s="13" t="s">
        <v>39</v>
      </c>
      <c r="D1449" s="13">
        <v>20200117</v>
      </c>
      <c r="E1449" s="13">
        <v>20200117</v>
      </c>
      <c r="F1449" s="13" t="s">
        <v>29</v>
      </c>
      <c r="G1449" s="14">
        <v>381.6</v>
      </c>
      <c r="H1449" s="14">
        <v>0</v>
      </c>
      <c r="I1449" s="14">
        <v>49</v>
      </c>
      <c r="J1449" s="14">
        <v>0</v>
      </c>
      <c r="K1449" s="14">
        <v>381.6</v>
      </c>
      <c r="L1449" s="14">
        <v>280</v>
      </c>
      <c r="M1449" s="14">
        <v>0</v>
      </c>
      <c r="N1449" s="17"/>
      <c r="O1449" s="17"/>
      <c r="P1449" s="17"/>
      <c r="Q1449" s="23">
        <f>(H1449+I1449+J1449+L1449+M1449+N1449+O1449+P1449)/K1449</f>
        <v>0.862159329140461</v>
      </c>
      <c r="R1449" s="13">
        <v>20200117</v>
      </c>
      <c r="S1449" s="13" t="s">
        <v>25</v>
      </c>
      <c r="T1449" s="24" t="s">
        <v>1277</v>
      </c>
      <c r="U1449" s="25"/>
    </row>
    <row r="1450" s="2" customFormat="1" spans="1:21">
      <c r="A1450" s="12">
        <v>1447</v>
      </c>
      <c r="B1450" s="13" t="s">
        <v>505</v>
      </c>
      <c r="C1450" s="13" t="s">
        <v>55</v>
      </c>
      <c r="D1450" s="13">
        <v>20200121</v>
      </c>
      <c r="E1450" s="13">
        <v>20200121</v>
      </c>
      <c r="F1450" s="13" t="s">
        <v>48</v>
      </c>
      <c r="G1450" s="14">
        <v>178.44</v>
      </c>
      <c r="H1450" s="14">
        <v>0</v>
      </c>
      <c r="I1450" s="14">
        <v>24.98</v>
      </c>
      <c r="J1450" s="14">
        <v>0</v>
      </c>
      <c r="K1450" s="14">
        <v>178.44</v>
      </c>
      <c r="L1450" s="14">
        <v>142.75</v>
      </c>
      <c r="M1450" s="14">
        <v>0</v>
      </c>
      <c r="N1450" s="17"/>
      <c r="O1450" s="17"/>
      <c r="P1450" s="17"/>
      <c r="Q1450" s="23">
        <f>(H1450+I1450+J1450+L1450+M1450+N1450+O1450+P1450)/K1450</f>
        <v>0.939979825151311</v>
      </c>
      <c r="R1450" s="13">
        <v>20200121</v>
      </c>
      <c r="S1450" s="13" t="s">
        <v>25</v>
      </c>
      <c r="T1450" s="24" t="s">
        <v>1277</v>
      </c>
      <c r="U1450" s="25"/>
    </row>
    <row r="1451" s="2" customFormat="1" spans="1:21">
      <c r="A1451" s="12">
        <v>1448</v>
      </c>
      <c r="B1451" s="13" t="s">
        <v>1588</v>
      </c>
      <c r="C1451" s="13" t="s">
        <v>96</v>
      </c>
      <c r="D1451" s="13">
        <v>20200119</v>
      </c>
      <c r="E1451" s="13">
        <v>20200119</v>
      </c>
      <c r="F1451" s="13" t="s">
        <v>348</v>
      </c>
      <c r="G1451" s="14">
        <v>268.67</v>
      </c>
      <c r="H1451" s="14">
        <v>0</v>
      </c>
      <c r="I1451" s="14">
        <v>9.4</v>
      </c>
      <c r="J1451" s="14">
        <v>0</v>
      </c>
      <c r="K1451" s="14">
        <v>268.67</v>
      </c>
      <c r="L1451" s="14">
        <v>255.24</v>
      </c>
      <c r="M1451" s="14">
        <v>0</v>
      </c>
      <c r="N1451" s="17"/>
      <c r="O1451" s="17"/>
      <c r="P1451" s="17"/>
      <c r="Q1451" s="23">
        <f>(H1451+I1451+J1451+L1451+M1451+N1451+O1451+P1451)/K1451</f>
        <v>0.985000186101909</v>
      </c>
      <c r="R1451" s="13">
        <v>20200119</v>
      </c>
      <c r="S1451" s="13" t="s">
        <v>25</v>
      </c>
      <c r="T1451" s="24" t="s">
        <v>1277</v>
      </c>
      <c r="U1451" s="25"/>
    </row>
    <row r="1452" s="2" customFormat="1" spans="1:21">
      <c r="A1452" s="12">
        <v>1449</v>
      </c>
      <c r="B1452" s="13" t="s">
        <v>1589</v>
      </c>
      <c r="C1452" s="13" t="s">
        <v>28</v>
      </c>
      <c r="D1452" s="13">
        <v>20200121</v>
      </c>
      <c r="E1452" s="13">
        <v>20200101</v>
      </c>
      <c r="F1452" s="13" t="s">
        <v>29</v>
      </c>
      <c r="G1452" s="14">
        <v>2734.13</v>
      </c>
      <c r="H1452" s="14">
        <v>0</v>
      </c>
      <c r="I1452" s="14">
        <v>373.95</v>
      </c>
      <c r="J1452" s="14">
        <v>0</v>
      </c>
      <c r="K1452" s="14">
        <v>2767.38</v>
      </c>
      <c r="L1452" s="14">
        <v>2199.92</v>
      </c>
      <c r="M1452" s="14">
        <v>0</v>
      </c>
      <c r="N1452" s="17"/>
      <c r="O1452" s="17"/>
      <c r="P1452" s="17"/>
      <c r="Q1452" s="23">
        <f>(H1452+I1452+J1452+L1452+M1452+N1452+O1452+P1452)/K1452</f>
        <v>0.930074655450281</v>
      </c>
      <c r="R1452" s="13">
        <v>20200122</v>
      </c>
      <c r="S1452" s="13" t="s">
        <v>30</v>
      </c>
      <c r="T1452" s="24" t="s">
        <v>1277</v>
      </c>
      <c r="U1452" s="25"/>
    </row>
    <row r="1453" s="2" customFormat="1" spans="1:21">
      <c r="A1453" s="12">
        <v>1450</v>
      </c>
      <c r="B1453" s="13" t="s">
        <v>1590</v>
      </c>
      <c r="C1453" s="13" t="s">
        <v>545</v>
      </c>
      <c r="D1453" s="13">
        <v>20200122</v>
      </c>
      <c r="E1453" s="13">
        <v>20200116</v>
      </c>
      <c r="F1453" s="13" t="s">
        <v>76</v>
      </c>
      <c r="G1453" s="14">
        <v>4849.14</v>
      </c>
      <c r="H1453" s="14">
        <v>0</v>
      </c>
      <c r="I1453" s="14">
        <v>931.83</v>
      </c>
      <c r="J1453" s="14">
        <v>417.2</v>
      </c>
      <c r="K1453" s="14">
        <v>5266.35</v>
      </c>
      <c r="L1453" s="14">
        <v>3917.32</v>
      </c>
      <c r="M1453" s="14">
        <v>0</v>
      </c>
      <c r="N1453" s="17"/>
      <c r="O1453" s="17"/>
      <c r="P1453" s="17"/>
      <c r="Q1453" s="23">
        <f>(H1453+I1453+J1453+L1453+M1453+N1453+O1453+P1453)/K1453</f>
        <v>1</v>
      </c>
      <c r="R1453" s="13">
        <v>20200123</v>
      </c>
      <c r="S1453" s="13" t="s">
        <v>33</v>
      </c>
      <c r="T1453" s="24" t="s">
        <v>1281</v>
      </c>
      <c r="U1453" s="25"/>
    </row>
    <row r="1454" s="2" customFormat="1" spans="1:21">
      <c r="A1454" s="12">
        <v>1451</v>
      </c>
      <c r="B1454" s="13" t="s">
        <v>1591</v>
      </c>
      <c r="C1454" s="13" t="s">
        <v>183</v>
      </c>
      <c r="D1454" s="13">
        <v>20200114</v>
      </c>
      <c r="E1454" s="13">
        <v>20200106</v>
      </c>
      <c r="F1454" s="13" t="s">
        <v>76</v>
      </c>
      <c r="G1454" s="14">
        <v>6988.51</v>
      </c>
      <c r="H1454" s="14">
        <v>0</v>
      </c>
      <c r="I1454" s="14">
        <v>1355.21</v>
      </c>
      <c r="J1454" s="14">
        <v>187.43</v>
      </c>
      <c r="K1454" s="14">
        <v>7175.93</v>
      </c>
      <c r="L1454" s="14">
        <v>5633.29</v>
      </c>
      <c r="M1454" s="14">
        <v>0</v>
      </c>
      <c r="N1454" s="17"/>
      <c r="O1454" s="17"/>
      <c r="P1454" s="17"/>
      <c r="Q1454" s="23">
        <f>(H1454+I1454+J1454+L1454+M1454+N1454+O1454+P1454)/K1454</f>
        <v>1</v>
      </c>
      <c r="R1454" s="13">
        <v>20200123</v>
      </c>
      <c r="S1454" s="13" t="s">
        <v>33</v>
      </c>
      <c r="T1454" s="24" t="s">
        <v>1281</v>
      </c>
      <c r="U1454" s="25"/>
    </row>
    <row r="1455" s="2" customFormat="1" spans="1:21">
      <c r="A1455" s="12">
        <v>1452</v>
      </c>
      <c r="B1455" s="13" t="s">
        <v>1592</v>
      </c>
      <c r="C1455" s="13" t="s">
        <v>28</v>
      </c>
      <c r="D1455" s="13">
        <v>20200121</v>
      </c>
      <c r="E1455" s="13">
        <v>20200101</v>
      </c>
      <c r="F1455" s="13" t="s">
        <v>29</v>
      </c>
      <c r="G1455" s="14">
        <v>2339.58</v>
      </c>
      <c r="H1455" s="14">
        <v>0</v>
      </c>
      <c r="I1455" s="14">
        <v>318.71</v>
      </c>
      <c r="J1455" s="14">
        <v>0</v>
      </c>
      <c r="K1455" s="14">
        <v>2353.84</v>
      </c>
      <c r="L1455" s="14">
        <v>1884.28</v>
      </c>
      <c r="M1455" s="14">
        <v>0</v>
      </c>
      <c r="N1455" s="17"/>
      <c r="O1455" s="17"/>
      <c r="P1455" s="17"/>
      <c r="Q1455" s="23">
        <f>(H1455+I1455+J1455+L1455+M1455+N1455+O1455+P1455)/K1455</f>
        <v>0.935913231145702</v>
      </c>
      <c r="R1455" s="13">
        <v>20200122</v>
      </c>
      <c r="S1455" s="13" t="s">
        <v>30</v>
      </c>
      <c r="T1455" s="24" t="s">
        <v>1277</v>
      </c>
      <c r="U1455" s="25"/>
    </row>
    <row r="1456" s="2" customFormat="1" spans="1:21">
      <c r="A1456" s="12">
        <v>1453</v>
      </c>
      <c r="B1456" s="13" t="s">
        <v>1593</v>
      </c>
      <c r="C1456" s="13" t="s">
        <v>183</v>
      </c>
      <c r="D1456" s="13">
        <v>20200109</v>
      </c>
      <c r="E1456" s="13">
        <v>20200107</v>
      </c>
      <c r="F1456" s="13" t="s">
        <v>76</v>
      </c>
      <c r="G1456" s="14">
        <v>3041.73</v>
      </c>
      <c r="H1456" s="14">
        <v>0</v>
      </c>
      <c r="I1456" s="14">
        <v>581.98</v>
      </c>
      <c r="J1456" s="14">
        <v>87.33</v>
      </c>
      <c r="K1456" s="14">
        <v>3129.05</v>
      </c>
      <c r="L1456" s="14">
        <v>2459.74</v>
      </c>
      <c r="M1456" s="14">
        <v>0</v>
      </c>
      <c r="N1456" s="17"/>
      <c r="O1456" s="17"/>
      <c r="P1456" s="17"/>
      <c r="Q1456" s="23">
        <f>(H1456+I1456+J1456+L1456+M1456+N1456+O1456+P1456)/K1456</f>
        <v>1</v>
      </c>
      <c r="R1456" s="13">
        <v>20200122</v>
      </c>
      <c r="S1456" s="13" t="s">
        <v>33</v>
      </c>
      <c r="T1456" s="24" t="s">
        <v>1281</v>
      </c>
      <c r="U1456" s="25"/>
    </row>
    <row r="1457" s="2" customFormat="1" spans="1:21">
      <c r="A1457" s="12">
        <v>1454</v>
      </c>
      <c r="B1457" s="13" t="s">
        <v>1594</v>
      </c>
      <c r="C1457" s="13" t="s">
        <v>23</v>
      </c>
      <c r="D1457" s="13">
        <v>20200117</v>
      </c>
      <c r="E1457" s="13">
        <v>20200117</v>
      </c>
      <c r="F1457" s="13" t="s">
        <v>24</v>
      </c>
      <c r="G1457" s="14">
        <v>680.26</v>
      </c>
      <c r="H1457" s="14">
        <v>0</v>
      </c>
      <c r="I1457" s="14">
        <v>56</v>
      </c>
      <c r="J1457" s="14">
        <v>168.21</v>
      </c>
      <c r="K1457" s="14">
        <v>680.26</v>
      </c>
      <c r="L1457" s="14">
        <v>320</v>
      </c>
      <c r="M1457" s="14">
        <v>0</v>
      </c>
      <c r="N1457" s="17"/>
      <c r="O1457" s="17"/>
      <c r="P1457" s="17"/>
      <c r="Q1457" s="23">
        <f>(H1457+I1457+J1457+L1457+M1457+N1457+O1457+P1457)/K1457</f>
        <v>0.800002940052333</v>
      </c>
      <c r="R1457" s="13">
        <v>20200117</v>
      </c>
      <c r="S1457" s="13" t="s">
        <v>25</v>
      </c>
      <c r="T1457" s="24" t="s">
        <v>1277</v>
      </c>
      <c r="U1457" s="25"/>
    </row>
    <row r="1458" s="2" customFormat="1" ht="14.4" spans="1:21">
      <c r="A1458" s="12">
        <v>1455</v>
      </c>
      <c r="B1458" s="13" t="s">
        <v>1595</v>
      </c>
      <c r="C1458" s="13" t="s">
        <v>39</v>
      </c>
      <c r="D1458" s="13">
        <v>20200120</v>
      </c>
      <c r="E1458" s="13">
        <v>20200120</v>
      </c>
      <c r="F1458" s="13" t="s">
        <v>24</v>
      </c>
      <c r="G1458" s="14">
        <v>826.11</v>
      </c>
      <c r="H1458" s="14">
        <v>0</v>
      </c>
      <c r="I1458" s="14">
        <v>49</v>
      </c>
      <c r="J1458" s="14">
        <v>331.89</v>
      </c>
      <c r="K1458" s="14">
        <v>826.11</v>
      </c>
      <c r="L1458" s="14">
        <v>280</v>
      </c>
      <c r="M1458" s="14">
        <v>0</v>
      </c>
      <c r="N1458" s="17">
        <v>165.22</v>
      </c>
      <c r="O1458" s="17"/>
      <c r="P1458" s="17"/>
      <c r="Q1458" s="23">
        <f>(H1458+I1458+J1458+L1458+M1458+N1458+O1458+P1458)/K1458</f>
        <v>1</v>
      </c>
      <c r="R1458" s="13">
        <v>20200120</v>
      </c>
      <c r="S1458" s="13" t="s">
        <v>25</v>
      </c>
      <c r="T1458" s="24" t="s">
        <v>1277</v>
      </c>
      <c r="U1458" s="26" t="s">
        <v>40</v>
      </c>
    </row>
    <row r="1459" s="2" customFormat="1" spans="1:21">
      <c r="A1459" s="12">
        <v>1456</v>
      </c>
      <c r="B1459" s="13" t="s">
        <v>1596</v>
      </c>
      <c r="C1459" s="13" t="s">
        <v>90</v>
      </c>
      <c r="D1459" s="13">
        <v>20200122</v>
      </c>
      <c r="E1459" s="13">
        <v>20200103</v>
      </c>
      <c r="F1459" s="13" t="s">
        <v>48</v>
      </c>
      <c r="G1459" s="14">
        <v>13437.88</v>
      </c>
      <c r="H1459" s="14">
        <v>0</v>
      </c>
      <c r="I1459" s="14">
        <v>2687.58</v>
      </c>
      <c r="J1459" s="14">
        <v>370.1</v>
      </c>
      <c r="K1459" s="14">
        <v>13807.98</v>
      </c>
      <c r="L1459" s="14">
        <v>10750.3</v>
      </c>
      <c r="M1459" s="14">
        <v>0</v>
      </c>
      <c r="N1459" s="17"/>
      <c r="O1459" s="17"/>
      <c r="P1459" s="17"/>
      <c r="Q1459" s="23">
        <f>(H1459+I1459+J1459+L1459+M1459+N1459+O1459+P1459)/K1459</f>
        <v>1</v>
      </c>
      <c r="R1459" s="13">
        <v>20200122</v>
      </c>
      <c r="S1459" s="13" t="s">
        <v>33</v>
      </c>
      <c r="T1459" s="24" t="s">
        <v>1281</v>
      </c>
      <c r="U1459" s="25"/>
    </row>
    <row r="1460" s="2" customFormat="1" spans="1:21">
      <c r="A1460" s="12">
        <v>1457</v>
      </c>
      <c r="B1460" s="13" t="s">
        <v>1597</v>
      </c>
      <c r="C1460" s="13" t="s">
        <v>39</v>
      </c>
      <c r="D1460" s="13">
        <v>20200119</v>
      </c>
      <c r="E1460" s="13">
        <v>20200119</v>
      </c>
      <c r="F1460" s="13" t="s">
        <v>29</v>
      </c>
      <c r="G1460" s="14">
        <v>357.3</v>
      </c>
      <c r="H1460" s="14">
        <v>0</v>
      </c>
      <c r="I1460" s="14">
        <v>49</v>
      </c>
      <c r="J1460" s="14">
        <v>0</v>
      </c>
      <c r="K1460" s="14">
        <v>357.3</v>
      </c>
      <c r="L1460" s="14">
        <v>280</v>
      </c>
      <c r="M1460" s="14">
        <v>0</v>
      </c>
      <c r="N1460" s="17"/>
      <c r="O1460" s="17"/>
      <c r="P1460" s="17"/>
      <c r="Q1460" s="23">
        <f>(H1460+I1460+J1460+L1460+M1460+N1460+O1460+P1460)/K1460</f>
        <v>0.920794850265883</v>
      </c>
      <c r="R1460" s="13">
        <v>20200119</v>
      </c>
      <c r="S1460" s="13" t="s">
        <v>25</v>
      </c>
      <c r="T1460" s="24" t="s">
        <v>1277</v>
      </c>
      <c r="U1460" s="25"/>
    </row>
    <row r="1461" s="2" customFormat="1" spans="1:21">
      <c r="A1461" s="12">
        <v>1458</v>
      </c>
      <c r="B1461" s="13" t="s">
        <v>1598</v>
      </c>
      <c r="C1461" s="13" t="s">
        <v>183</v>
      </c>
      <c r="D1461" s="13">
        <v>20200117</v>
      </c>
      <c r="E1461" s="13">
        <v>20200113</v>
      </c>
      <c r="F1461" s="13" t="s">
        <v>76</v>
      </c>
      <c r="G1461" s="14">
        <v>4585.61</v>
      </c>
      <c r="H1461" s="14">
        <v>0</v>
      </c>
      <c r="I1461" s="14">
        <v>917.12</v>
      </c>
      <c r="J1461" s="14">
        <v>200.18</v>
      </c>
      <c r="K1461" s="14">
        <v>4785.79</v>
      </c>
      <c r="L1461" s="14">
        <v>3668.49</v>
      </c>
      <c r="M1461" s="14">
        <v>0</v>
      </c>
      <c r="N1461" s="17"/>
      <c r="O1461" s="17"/>
      <c r="P1461" s="17"/>
      <c r="Q1461" s="23">
        <f>(H1461+I1461+J1461+L1461+M1461+N1461+O1461+P1461)/K1461</f>
        <v>1</v>
      </c>
      <c r="R1461" s="13">
        <v>20200123</v>
      </c>
      <c r="S1461" s="13" t="s">
        <v>33</v>
      </c>
      <c r="T1461" s="24" t="s">
        <v>1281</v>
      </c>
      <c r="U1461" s="25"/>
    </row>
    <row r="1462" s="2" customFormat="1" spans="1:21">
      <c r="A1462" s="12">
        <v>1459</v>
      </c>
      <c r="B1462" s="13" t="s">
        <v>1599</v>
      </c>
      <c r="C1462" s="13" t="s">
        <v>1600</v>
      </c>
      <c r="D1462" s="13">
        <v>20200120</v>
      </c>
      <c r="E1462" s="13">
        <v>20200113</v>
      </c>
      <c r="F1462" s="13" t="s">
        <v>48</v>
      </c>
      <c r="G1462" s="14">
        <v>2919.14</v>
      </c>
      <c r="H1462" s="14">
        <v>0</v>
      </c>
      <c r="I1462" s="14">
        <v>408.68</v>
      </c>
      <c r="J1462" s="14">
        <v>690.26</v>
      </c>
      <c r="K1462" s="14">
        <v>3815.83</v>
      </c>
      <c r="L1462" s="14">
        <v>2335.31</v>
      </c>
      <c r="M1462" s="14">
        <v>0</v>
      </c>
      <c r="N1462" s="17"/>
      <c r="O1462" s="17"/>
      <c r="P1462" s="17"/>
      <c r="Q1462" s="23">
        <f>(H1462+I1462+J1462+L1462+M1462+N1462+O1462+P1462)/K1462</f>
        <v>0.900000786198547</v>
      </c>
      <c r="R1462" s="13">
        <v>20200120</v>
      </c>
      <c r="S1462" s="13" t="s">
        <v>33</v>
      </c>
      <c r="T1462" s="24" t="s">
        <v>1277</v>
      </c>
      <c r="U1462" s="25"/>
    </row>
    <row r="1463" s="2" customFormat="1" spans="1:21">
      <c r="A1463" s="12">
        <v>1460</v>
      </c>
      <c r="B1463" s="13" t="s">
        <v>1601</v>
      </c>
      <c r="C1463" s="13" t="s">
        <v>28</v>
      </c>
      <c r="D1463" s="13">
        <v>20200121</v>
      </c>
      <c r="E1463" s="13">
        <v>20200101</v>
      </c>
      <c r="F1463" s="13" t="s">
        <v>29</v>
      </c>
      <c r="G1463" s="14">
        <v>2637.44</v>
      </c>
      <c r="H1463" s="14">
        <v>0</v>
      </c>
      <c r="I1463" s="14">
        <v>360.41</v>
      </c>
      <c r="J1463" s="14">
        <v>0</v>
      </c>
      <c r="K1463" s="14">
        <v>2716.84</v>
      </c>
      <c r="L1463" s="14">
        <v>2122.56</v>
      </c>
      <c r="M1463" s="14">
        <v>0</v>
      </c>
      <c r="N1463" s="17"/>
      <c r="O1463" s="17"/>
      <c r="P1463" s="17"/>
      <c r="Q1463" s="23">
        <f>(H1463+I1463+J1463+L1463+M1463+N1463+O1463+P1463)/K1463</f>
        <v>0.913918375760074</v>
      </c>
      <c r="R1463" s="13">
        <v>20200121</v>
      </c>
      <c r="S1463" s="13" t="s">
        <v>30</v>
      </c>
      <c r="T1463" s="24" t="s">
        <v>1277</v>
      </c>
      <c r="U1463" s="25"/>
    </row>
    <row r="1464" s="2" customFormat="1" spans="1:21">
      <c r="A1464" s="12">
        <v>1461</v>
      </c>
      <c r="B1464" s="13" t="s">
        <v>1602</v>
      </c>
      <c r="C1464" s="13" t="s">
        <v>39</v>
      </c>
      <c r="D1464" s="13">
        <v>20200120</v>
      </c>
      <c r="E1464" s="13">
        <v>20200120</v>
      </c>
      <c r="F1464" s="13" t="s">
        <v>29</v>
      </c>
      <c r="G1464" s="14">
        <v>426</v>
      </c>
      <c r="H1464" s="14">
        <v>0</v>
      </c>
      <c r="I1464" s="14">
        <v>49</v>
      </c>
      <c r="J1464" s="14">
        <v>11.8</v>
      </c>
      <c r="K1464" s="14">
        <v>426</v>
      </c>
      <c r="L1464" s="14">
        <v>280</v>
      </c>
      <c r="M1464" s="14">
        <v>0</v>
      </c>
      <c r="N1464" s="17"/>
      <c r="O1464" s="17"/>
      <c r="P1464" s="17"/>
      <c r="Q1464" s="23">
        <f>(H1464+I1464+J1464+L1464+M1464+N1464+O1464+P1464)/K1464</f>
        <v>0.8</v>
      </c>
      <c r="R1464" s="13">
        <v>20200120</v>
      </c>
      <c r="S1464" s="13" t="s">
        <v>25</v>
      </c>
      <c r="T1464" s="24" t="s">
        <v>1277</v>
      </c>
      <c r="U1464" s="25"/>
    </row>
    <row r="1465" s="2" customFormat="1" spans="1:21">
      <c r="A1465" s="12">
        <v>1462</v>
      </c>
      <c r="B1465" s="13" t="s">
        <v>1603</v>
      </c>
      <c r="C1465" s="13" t="s">
        <v>162</v>
      </c>
      <c r="D1465" s="13">
        <v>20200119</v>
      </c>
      <c r="E1465" s="13">
        <v>20200116</v>
      </c>
      <c r="F1465" s="13" t="s">
        <v>24</v>
      </c>
      <c r="G1465" s="14">
        <v>3234.63</v>
      </c>
      <c r="H1465" s="14">
        <v>0</v>
      </c>
      <c r="I1465" s="14">
        <v>452.85</v>
      </c>
      <c r="J1465" s="14">
        <v>72.31</v>
      </c>
      <c r="K1465" s="14">
        <v>3458.73</v>
      </c>
      <c r="L1465" s="14">
        <v>2587.7</v>
      </c>
      <c r="M1465" s="14">
        <v>0</v>
      </c>
      <c r="N1465" s="17"/>
      <c r="O1465" s="17"/>
      <c r="P1465" s="17"/>
      <c r="Q1465" s="23">
        <f>(H1465+I1465+J1465+L1465+M1465+N1465+O1465+P1465)/K1465</f>
        <v>0.900000867370393</v>
      </c>
      <c r="R1465" s="13">
        <v>20200119</v>
      </c>
      <c r="S1465" s="13" t="s">
        <v>33</v>
      </c>
      <c r="T1465" s="24" t="s">
        <v>1277</v>
      </c>
      <c r="U1465" s="25"/>
    </row>
    <row r="1466" s="2" customFormat="1" ht="14.4" spans="1:21">
      <c r="A1466" s="12">
        <v>1463</v>
      </c>
      <c r="B1466" s="13" t="s">
        <v>1604</v>
      </c>
      <c r="C1466" s="13" t="s">
        <v>39</v>
      </c>
      <c r="D1466" s="13">
        <v>20200122</v>
      </c>
      <c r="E1466" s="13">
        <v>20200122</v>
      </c>
      <c r="F1466" s="13" t="s">
        <v>24</v>
      </c>
      <c r="G1466" s="14">
        <v>143.76</v>
      </c>
      <c r="H1466" s="14">
        <v>0</v>
      </c>
      <c r="I1466" s="14">
        <v>20.13</v>
      </c>
      <c r="J1466" s="14">
        <v>0</v>
      </c>
      <c r="K1466" s="14">
        <v>143.76</v>
      </c>
      <c r="L1466" s="14">
        <v>115.01</v>
      </c>
      <c r="M1466" s="14">
        <v>0</v>
      </c>
      <c r="N1466" s="17">
        <v>8.61999999999999</v>
      </c>
      <c r="O1466" s="17"/>
      <c r="P1466" s="17"/>
      <c r="Q1466" s="23">
        <f>(H1466+I1466+J1466+L1466+M1466+N1466+O1466+P1466)/K1466</f>
        <v>1</v>
      </c>
      <c r="R1466" s="13">
        <v>20200122</v>
      </c>
      <c r="S1466" s="13" t="s">
        <v>25</v>
      </c>
      <c r="T1466" s="26" t="s">
        <v>1277</v>
      </c>
      <c r="U1466" s="26" t="s">
        <v>40</v>
      </c>
    </row>
    <row r="1467" s="2" customFormat="1" spans="1:21">
      <c r="A1467" s="12">
        <v>1464</v>
      </c>
      <c r="B1467" s="13" t="s">
        <v>1605</v>
      </c>
      <c r="C1467" s="13" t="s">
        <v>183</v>
      </c>
      <c r="D1467" s="13">
        <v>20200116</v>
      </c>
      <c r="E1467" s="13">
        <v>20200114</v>
      </c>
      <c r="F1467" s="13" t="s">
        <v>76</v>
      </c>
      <c r="G1467" s="14">
        <v>2993.23</v>
      </c>
      <c r="H1467" s="14">
        <v>0</v>
      </c>
      <c r="I1467" s="14">
        <v>598.65</v>
      </c>
      <c r="J1467" s="14">
        <v>179.19</v>
      </c>
      <c r="K1467" s="14">
        <v>3172.42</v>
      </c>
      <c r="L1467" s="14">
        <v>2394.58</v>
      </c>
      <c r="M1467" s="14">
        <v>0</v>
      </c>
      <c r="N1467" s="17"/>
      <c r="O1467" s="17"/>
      <c r="P1467" s="17"/>
      <c r="Q1467" s="23">
        <f>(H1467+I1467+J1467+L1467+M1467+N1467+O1467+P1467)/K1467</f>
        <v>1</v>
      </c>
      <c r="R1467" s="13">
        <v>20200123</v>
      </c>
      <c r="S1467" s="13" t="s">
        <v>33</v>
      </c>
      <c r="T1467" s="24" t="s">
        <v>1281</v>
      </c>
      <c r="U1467" s="25"/>
    </row>
    <row r="1468" s="2" customFormat="1" spans="1:21">
      <c r="A1468" s="12">
        <v>1465</v>
      </c>
      <c r="B1468" s="13" t="s">
        <v>1606</v>
      </c>
      <c r="C1468" s="13" t="s">
        <v>28</v>
      </c>
      <c r="D1468" s="13">
        <v>20200121</v>
      </c>
      <c r="E1468" s="13">
        <v>20200101</v>
      </c>
      <c r="F1468" s="13" t="s">
        <v>29</v>
      </c>
      <c r="G1468" s="14">
        <v>2631.58</v>
      </c>
      <c r="H1468" s="14">
        <v>0</v>
      </c>
      <c r="I1468" s="14">
        <v>358.33</v>
      </c>
      <c r="J1468" s="14">
        <v>0</v>
      </c>
      <c r="K1468" s="14">
        <v>2688.73</v>
      </c>
      <c r="L1468" s="14">
        <v>2119.67</v>
      </c>
      <c r="M1468" s="14">
        <v>0</v>
      </c>
      <c r="N1468" s="17"/>
      <c r="O1468" s="17"/>
      <c r="P1468" s="17"/>
      <c r="Q1468" s="23">
        <f>(H1468+I1468+J1468+L1468+M1468+N1468+O1468+P1468)/K1468</f>
        <v>0.921624707575696</v>
      </c>
      <c r="R1468" s="13">
        <v>20200122</v>
      </c>
      <c r="S1468" s="13" t="s">
        <v>30</v>
      </c>
      <c r="T1468" s="24" t="s">
        <v>1277</v>
      </c>
      <c r="U1468" s="25"/>
    </row>
    <row r="1469" s="2" customFormat="1" spans="1:21">
      <c r="A1469" s="12">
        <v>1466</v>
      </c>
      <c r="B1469" s="13" t="s">
        <v>1607</v>
      </c>
      <c r="C1469" s="13" t="s">
        <v>1524</v>
      </c>
      <c r="D1469" s="13">
        <v>20200120</v>
      </c>
      <c r="E1469" s="13">
        <v>20200101</v>
      </c>
      <c r="F1469" s="13" t="s">
        <v>76</v>
      </c>
      <c r="G1469" s="14">
        <v>19085.95</v>
      </c>
      <c r="H1469" s="14">
        <v>0</v>
      </c>
      <c r="I1469" s="14">
        <v>3802.34</v>
      </c>
      <c r="J1469" s="14">
        <v>974.98</v>
      </c>
      <c r="K1469" s="14">
        <v>20060.93</v>
      </c>
      <c r="L1469" s="14">
        <v>15283.61</v>
      </c>
      <c r="M1469" s="14">
        <v>0</v>
      </c>
      <c r="N1469" s="17"/>
      <c r="O1469" s="17"/>
      <c r="P1469" s="17"/>
      <c r="Q1469" s="23">
        <f>(H1469+I1469+J1469+L1469+M1469+N1469+O1469+P1469)/K1469</f>
        <v>1</v>
      </c>
      <c r="R1469" s="13">
        <v>20200122</v>
      </c>
      <c r="S1469" s="13" t="s">
        <v>33</v>
      </c>
      <c r="T1469" s="24" t="s">
        <v>1281</v>
      </c>
      <c r="U1469" s="25"/>
    </row>
    <row r="1470" s="2" customFormat="1" spans="1:21">
      <c r="A1470" s="12">
        <v>1467</v>
      </c>
      <c r="B1470" s="13" t="s">
        <v>1608</v>
      </c>
      <c r="C1470" s="13" t="s">
        <v>28</v>
      </c>
      <c r="D1470" s="13">
        <v>20200121</v>
      </c>
      <c r="E1470" s="13">
        <v>20200101</v>
      </c>
      <c r="F1470" s="13" t="s">
        <v>29</v>
      </c>
      <c r="G1470" s="14">
        <v>3200.79</v>
      </c>
      <c r="H1470" s="14">
        <v>0</v>
      </c>
      <c r="I1470" s="14">
        <v>435.75</v>
      </c>
      <c r="J1470" s="14">
        <v>0</v>
      </c>
      <c r="K1470" s="14">
        <v>3225.11</v>
      </c>
      <c r="L1470" s="14">
        <v>2578.29</v>
      </c>
      <c r="M1470" s="14">
        <v>0</v>
      </c>
      <c r="N1470" s="17"/>
      <c r="O1470" s="17"/>
      <c r="P1470" s="17"/>
      <c r="Q1470" s="23">
        <f>(H1470+I1470+J1470+L1470+M1470+N1470+O1470+P1470)/K1470</f>
        <v>0.934554170245356</v>
      </c>
      <c r="R1470" s="13">
        <v>20200122</v>
      </c>
      <c r="S1470" s="13" t="s">
        <v>30</v>
      </c>
      <c r="T1470" s="24" t="s">
        <v>1277</v>
      </c>
      <c r="U1470" s="25"/>
    </row>
    <row r="1471" s="2" customFormat="1" spans="1:21">
      <c r="A1471" s="12">
        <v>1468</v>
      </c>
      <c r="B1471" s="13" t="s">
        <v>1609</v>
      </c>
      <c r="C1471" s="13" t="s">
        <v>853</v>
      </c>
      <c r="D1471" s="13">
        <v>20200121</v>
      </c>
      <c r="E1471" s="13">
        <v>20200112</v>
      </c>
      <c r="F1471" s="13" t="s">
        <v>48</v>
      </c>
      <c r="G1471" s="14">
        <v>10640.58</v>
      </c>
      <c r="H1471" s="14">
        <v>0</v>
      </c>
      <c r="I1471" s="14">
        <v>1489.68</v>
      </c>
      <c r="J1471" s="14">
        <v>270.58</v>
      </c>
      <c r="K1471" s="14">
        <v>11414.13</v>
      </c>
      <c r="L1471" s="14">
        <v>8512.46</v>
      </c>
      <c r="M1471" s="14">
        <v>0</v>
      </c>
      <c r="N1471" s="17"/>
      <c r="O1471" s="17"/>
      <c r="P1471" s="17"/>
      <c r="Q1471" s="23">
        <f>(H1471+I1471+J1471+L1471+M1471+N1471+O1471+P1471)/K1471</f>
        <v>0.900000262832121</v>
      </c>
      <c r="R1471" s="13">
        <v>20200121</v>
      </c>
      <c r="S1471" s="13" t="s">
        <v>33</v>
      </c>
      <c r="T1471" s="24" t="s">
        <v>1277</v>
      </c>
      <c r="U1471" s="25"/>
    </row>
    <row r="1472" s="2" customFormat="1" ht="14.4" spans="1:21">
      <c r="A1472" s="12">
        <v>1469</v>
      </c>
      <c r="B1472" s="13" t="s">
        <v>1610</v>
      </c>
      <c r="C1472" s="13" t="s">
        <v>39</v>
      </c>
      <c r="D1472" s="13">
        <v>20200122</v>
      </c>
      <c r="E1472" s="13">
        <v>20200122</v>
      </c>
      <c r="F1472" s="13" t="s">
        <v>24</v>
      </c>
      <c r="G1472" s="14">
        <v>284.16</v>
      </c>
      <c r="H1472" s="14">
        <v>0</v>
      </c>
      <c r="I1472" s="14">
        <v>39.78</v>
      </c>
      <c r="J1472" s="14">
        <v>0</v>
      </c>
      <c r="K1472" s="14">
        <v>284.16</v>
      </c>
      <c r="L1472" s="14">
        <v>227.33</v>
      </c>
      <c r="M1472" s="14">
        <v>0</v>
      </c>
      <c r="N1472" s="17">
        <v>17.05</v>
      </c>
      <c r="O1472" s="17"/>
      <c r="P1472" s="17"/>
      <c r="Q1472" s="23">
        <f>(H1472+I1472+J1472+L1472+M1472+N1472+O1472+P1472)/K1472</f>
        <v>1</v>
      </c>
      <c r="R1472" s="13">
        <v>20200122</v>
      </c>
      <c r="S1472" s="13" t="s">
        <v>25</v>
      </c>
      <c r="T1472" s="26" t="s">
        <v>1277</v>
      </c>
      <c r="U1472" s="26" t="s">
        <v>40</v>
      </c>
    </row>
    <row r="1473" s="2" customFormat="1" spans="1:21">
      <c r="A1473" s="12">
        <v>1470</v>
      </c>
      <c r="B1473" s="13" t="s">
        <v>1611</v>
      </c>
      <c r="C1473" s="13" t="s">
        <v>28</v>
      </c>
      <c r="D1473" s="13">
        <v>20200121</v>
      </c>
      <c r="E1473" s="13">
        <v>20200101</v>
      </c>
      <c r="F1473" s="13" t="s">
        <v>29</v>
      </c>
      <c r="G1473" s="14">
        <v>2386.13</v>
      </c>
      <c r="H1473" s="14">
        <v>0</v>
      </c>
      <c r="I1473" s="14">
        <v>325.23</v>
      </c>
      <c r="J1473" s="14">
        <v>0</v>
      </c>
      <c r="K1473" s="14">
        <v>2429.62</v>
      </c>
      <c r="L1473" s="14">
        <v>1921.52</v>
      </c>
      <c r="M1473" s="14">
        <v>0</v>
      </c>
      <c r="N1473" s="17"/>
      <c r="O1473" s="17"/>
      <c r="P1473" s="17"/>
      <c r="Q1473" s="23">
        <f>(H1473+I1473+J1473+L1473+M1473+N1473+O1473+P1473)/K1473</f>
        <v>0.924733085832352</v>
      </c>
      <c r="R1473" s="13">
        <v>20200121</v>
      </c>
      <c r="S1473" s="13" t="s">
        <v>30</v>
      </c>
      <c r="T1473" s="24" t="s">
        <v>1277</v>
      </c>
      <c r="U1473" s="25"/>
    </row>
    <row r="1474" s="2" customFormat="1" spans="1:21">
      <c r="A1474" s="12">
        <v>1471</v>
      </c>
      <c r="B1474" s="13" t="s">
        <v>1612</v>
      </c>
      <c r="C1474" s="13" t="s">
        <v>308</v>
      </c>
      <c r="D1474" s="13">
        <v>20200121</v>
      </c>
      <c r="E1474" s="13">
        <v>20200121</v>
      </c>
      <c r="F1474" s="13" t="s">
        <v>48</v>
      </c>
      <c r="G1474" s="14">
        <v>258.81</v>
      </c>
      <c r="H1474" s="14">
        <v>0</v>
      </c>
      <c r="I1474" s="14">
        <v>36.23</v>
      </c>
      <c r="J1474" s="14">
        <v>0</v>
      </c>
      <c r="K1474" s="14">
        <v>258.81</v>
      </c>
      <c r="L1474" s="14">
        <v>207.05</v>
      </c>
      <c r="M1474" s="14">
        <v>0</v>
      </c>
      <c r="N1474" s="17"/>
      <c r="O1474" s="17"/>
      <c r="P1474" s="17"/>
      <c r="Q1474" s="23">
        <f>(H1474+I1474+J1474+L1474+M1474+N1474+O1474+P1474)/K1474</f>
        <v>0.939994590626328</v>
      </c>
      <c r="R1474" s="13">
        <v>20200121</v>
      </c>
      <c r="S1474" s="13" t="s">
        <v>25</v>
      </c>
      <c r="T1474" s="24" t="s">
        <v>1277</v>
      </c>
      <c r="U1474" s="25"/>
    </row>
    <row r="1475" s="2" customFormat="1" spans="1:21">
      <c r="A1475" s="12">
        <v>1472</v>
      </c>
      <c r="B1475" s="13" t="s">
        <v>1613</v>
      </c>
      <c r="C1475" s="13" t="s">
        <v>28</v>
      </c>
      <c r="D1475" s="13">
        <v>20200121</v>
      </c>
      <c r="E1475" s="13">
        <v>20200101</v>
      </c>
      <c r="F1475" s="13" t="s">
        <v>29</v>
      </c>
      <c r="G1475" s="14">
        <v>3005.84</v>
      </c>
      <c r="H1475" s="14">
        <v>0</v>
      </c>
      <c r="I1475" s="14">
        <v>410.73</v>
      </c>
      <c r="J1475" s="14">
        <v>0</v>
      </c>
      <c r="K1475" s="14">
        <v>3103.32</v>
      </c>
      <c r="L1475" s="14">
        <v>2419.08</v>
      </c>
      <c r="M1475" s="14">
        <v>0</v>
      </c>
      <c r="N1475" s="17"/>
      <c r="O1475" s="17"/>
      <c r="P1475" s="17"/>
      <c r="Q1475" s="23">
        <f>(H1475+I1475+J1475+L1475+M1475+N1475+O1475+P1475)/K1475</f>
        <v>0.911865357101427</v>
      </c>
      <c r="R1475" s="13">
        <v>20200122</v>
      </c>
      <c r="S1475" s="13" t="s">
        <v>30</v>
      </c>
      <c r="T1475" s="24" t="s">
        <v>1277</v>
      </c>
      <c r="U1475" s="25"/>
    </row>
    <row r="1476" s="2" customFormat="1" ht="14.4" spans="1:21">
      <c r="A1476" s="12">
        <v>1473</v>
      </c>
      <c r="B1476" s="13" t="s">
        <v>1614</v>
      </c>
      <c r="C1476" s="13" t="s">
        <v>39</v>
      </c>
      <c r="D1476" s="13">
        <v>20200119</v>
      </c>
      <c r="E1476" s="13">
        <v>20200119</v>
      </c>
      <c r="F1476" s="13" t="s">
        <v>24</v>
      </c>
      <c r="G1476" s="14">
        <v>356.16</v>
      </c>
      <c r="H1476" s="14">
        <v>0</v>
      </c>
      <c r="I1476" s="14">
        <v>49</v>
      </c>
      <c r="J1476" s="14">
        <v>0</v>
      </c>
      <c r="K1476" s="14">
        <v>356.16</v>
      </c>
      <c r="L1476" s="14">
        <v>280</v>
      </c>
      <c r="M1476" s="14">
        <v>0</v>
      </c>
      <c r="N1476" s="17">
        <v>27.16</v>
      </c>
      <c r="O1476" s="17"/>
      <c r="P1476" s="17"/>
      <c r="Q1476" s="23">
        <f>(H1476+I1476+J1476+L1476+M1476+N1476+O1476+P1476)/K1476</f>
        <v>1</v>
      </c>
      <c r="R1476" s="13">
        <v>20200119</v>
      </c>
      <c r="S1476" s="13" t="s">
        <v>25</v>
      </c>
      <c r="T1476" s="26" t="s">
        <v>1277</v>
      </c>
      <c r="U1476" s="26" t="s">
        <v>40</v>
      </c>
    </row>
    <row r="1477" s="2" customFormat="1" spans="1:21">
      <c r="A1477" s="12">
        <v>1474</v>
      </c>
      <c r="B1477" s="13" t="s">
        <v>1615</v>
      </c>
      <c r="C1477" s="13" t="s">
        <v>28</v>
      </c>
      <c r="D1477" s="13">
        <v>20200119</v>
      </c>
      <c r="E1477" s="13">
        <v>20200101</v>
      </c>
      <c r="F1477" s="13" t="s">
        <v>1616</v>
      </c>
      <c r="G1477" s="14">
        <v>1516.84</v>
      </c>
      <c r="H1477" s="14">
        <v>0</v>
      </c>
      <c r="I1477" s="14">
        <v>53.09</v>
      </c>
      <c r="J1477" s="14">
        <v>0</v>
      </c>
      <c r="K1477" s="14">
        <v>1516.84</v>
      </c>
      <c r="L1477" s="14">
        <v>1441</v>
      </c>
      <c r="M1477" s="14">
        <v>0</v>
      </c>
      <c r="N1477" s="17"/>
      <c r="O1477" s="17"/>
      <c r="P1477" s="17"/>
      <c r="Q1477" s="23">
        <f>(H1477+I1477+J1477+L1477+M1477+N1477+O1477+P1477)/K1477</f>
        <v>0.985001714089818</v>
      </c>
      <c r="R1477" s="13">
        <v>20200124</v>
      </c>
      <c r="S1477" s="13" t="s">
        <v>30</v>
      </c>
      <c r="T1477" s="24" t="s">
        <v>1277</v>
      </c>
      <c r="U1477" s="25"/>
    </row>
    <row r="1478" s="2" customFormat="1" spans="1:21">
      <c r="A1478" s="12">
        <v>1475</v>
      </c>
      <c r="B1478" s="13" t="s">
        <v>1617</v>
      </c>
      <c r="C1478" s="13" t="s">
        <v>211</v>
      </c>
      <c r="D1478" s="13">
        <v>20200113</v>
      </c>
      <c r="E1478" s="13">
        <v>20200101</v>
      </c>
      <c r="F1478" s="13" t="s">
        <v>76</v>
      </c>
      <c r="G1478" s="14">
        <v>7492.16</v>
      </c>
      <c r="H1478" s="14">
        <v>0</v>
      </c>
      <c r="I1478" s="14">
        <v>1498.43</v>
      </c>
      <c r="J1478" s="14">
        <v>339.56</v>
      </c>
      <c r="K1478" s="14">
        <v>7831.72</v>
      </c>
      <c r="L1478" s="14">
        <v>5993.73</v>
      </c>
      <c r="M1478" s="14">
        <v>0</v>
      </c>
      <c r="N1478" s="17"/>
      <c r="O1478" s="17"/>
      <c r="P1478" s="17"/>
      <c r="Q1478" s="23">
        <f>(H1478+I1478+J1478+L1478+M1478+N1478+O1478+P1478)/K1478</f>
        <v>1</v>
      </c>
      <c r="R1478" s="13">
        <v>20200120</v>
      </c>
      <c r="S1478" s="13" t="s">
        <v>33</v>
      </c>
      <c r="T1478" s="24" t="s">
        <v>1281</v>
      </c>
      <c r="U1478" s="25"/>
    </row>
    <row r="1479" s="2" customFormat="1" spans="1:21">
      <c r="A1479" s="12">
        <v>1476</v>
      </c>
      <c r="B1479" s="13" t="s">
        <v>1618</v>
      </c>
      <c r="C1479" s="13" t="s">
        <v>28</v>
      </c>
      <c r="D1479" s="13">
        <v>20200121</v>
      </c>
      <c r="E1479" s="13">
        <v>20200101</v>
      </c>
      <c r="F1479" s="13" t="s">
        <v>29</v>
      </c>
      <c r="G1479" s="14">
        <v>2792.74</v>
      </c>
      <c r="H1479" s="14">
        <v>0</v>
      </c>
      <c r="I1479" s="14">
        <v>378.63</v>
      </c>
      <c r="J1479" s="14">
        <v>0</v>
      </c>
      <c r="K1479" s="14">
        <v>2832.31</v>
      </c>
      <c r="L1479" s="14">
        <v>2251.85</v>
      </c>
      <c r="M1479" s="14">
        <v>0</v>
      </c>
      <c r="N1479" s="17"/>
      <c r="O1479" s="17"/>
      <c r="P1479" s="17"/>
      <c r="Q1479" s="23">
        <f>(H1479+I1479+J1479+L1479+M1479+N1479+O1479+P1479)/K1479</f>
        <v>0.928740144970007</v>
      </c>
      <c r="R1479" s="13">
        <v>20200123</v>
      </c>
      <c r="S1479" s="13" t="s">
        <v>30</v>
      </c>
      <c r="T1479" s="24" t="s">
        <v>1277</v>
      </c>
      <c r="U1479" s="25"/>
    </row>
    <row r="1480" s="2" customFormat="1" spans="1:21">
      <c r="A1480" s="12">
        <v>1477</v>
      </c>
      <c r="B1480" s="13" t="s">
        <v>1619</v>
      </c>
      <c r="C1480" s="13" t="s">
        <v>28</v>
      </c>
      <c r="D1480" s="13">
        <v>20200121</v>
      </c>
      <c r="E1480" s="13">
        <v>20200101</v>
      </c>
      <c r="F1480" s="13" t="s">
        <v>29</v>
      </c>
      <c r="G1480" s="14">
        <v>2795.65</v>
      </c>
      <c r="H1480" s="14">
        <v>0</v>
      </c>
      <c r="I1480" s="14">
        <v>381.3</v>
      </c>
      <c r="J1480" s="14">
        <v>0</v>
      </c>
      <c r="K1480" s="14">
        <v>2854.81</v>
      </c>
      <c r="L1480" s="14">
        <v>2250.93</v>
      </c>
      <c r="M1480" s="14">
        <v>0</v>
      </c>
      <c r="N1480" s="17"/>
      <c r="O1480" s="17"/>
      <c r="P1480" s="17"/>
      <c r="Q1480" s="23">
        <f>(H1480+I1480+J1480+L1480+M1480+N1480+O1480+P1480)/K1480</f>
        <v>0.922033340222292</v>
      </c>
      <c r="R1480" s="13">
        <v>20200122</v>
      </c>
      <c r="S1480" s="13" t="s">
        <v>30</v>
      </c>
      <c r="T1480" s="24" t="s">
        <v>1277</v>
      </c>
      <c r="U1480" s="25"/>
    </row>
    <row r="1481" s="2" customFormat="1" spans="1:21">
      <c r="A1481" s="12">
        <v>1478</v>
      </c>
      <c r="B1481" s="13" t="s">
        <v>1620</v>
      </c>
      <c r="C1481" s="13" t="s">
        <v>84</v>
      </c>
      <c r="D1481" s="13">
        <v>20200131</v>
      </c>
      <c r="E1481" s="13">
        <v>20200131</v>
      </c>
      <c r="F1481" s="13" t="s">
        <v>24</v>
      </c>
      <c r="G1481" s="14">
        <v>1360.58</v>
      </c>
      <c r="H1481" s="14">
        <v>0</v>
      </c>
      <c r="I1481" s="14">
        <v>0</v>
      </c>
      <c r="J1481" s="14">
        <v>1109.42</v>
      </c>
      <c r="K1481" s="14">
        <v>1386.78</v>
      </c>
      <c r="L1481" s="14">
        <v>0</v>
      </c>
      <c r="M1481" s="14">
        <v>0</v>
      </c>
      <c r="N1481" s="17"/>
      <c r="O1481" s="17"/>
      <c r="P1481" s="17"/>
      <c r="Q1481" s="23">
        <f>(H1481+I1481+J1481+L1481+M1481+N1481+O1481+P1481)/K1481</f>
        <v>0.799997115620358</v>
      </c>
      <c r="R1481" s="13">
        <v>20200131</v>
      </c>
      <c r="S1481" s="13" t="s">
        <v>25</v>
      </c>
      <c r="T1481" s="24" t="s">
        <v>1277</v>
      </c>
      <c r="U1481" s="25"/>
    </row>
    <row r="1482" s="2" customFormat="1" spans="1:21">
      <c r="A1482" s="12">
        <v>1479</v>
      </c>
      <c r="B1482" s="13" t="s">
        <v>1620</v>
      </c>
      <c r="C1482" s="13" t="s">
        <v>84</v>
      </c>
      <c r="D1482" s="13">
        <v>20200117</v>
      </c>
      <c r="E1482" s="13">
        <v>20200117</v>
      </c>
      <c r="F1482" s="13" t="s">
        <v>24</v>
      </c>
      <c r="G1482" s="14">
        <v>3528.28</v>
      </c>
      <c r="H1482" s="14">
        <v>0</v>
      </c>
      <c r="I1482" s="14">
        <v>216.73</v>
      </c>
      <c r="J1482" s="14">
        <v>1420.95</v>
      </c>
      <c r="K1482" s="14">
        <v>3595.2</v>
      </c>
      <c r="L1482" s="14">
        <v>1238.48</v>
      </c>
      <c r="M1482" s="14">
        <v>0</v>
      </c>
      <c r="N1482" s="17"/>
      <c r="O1482" s="17"/>
      <c r="P1482" s="17"/>
      <c r="Q1482" s="23">
        <f>(H1482+I1482+J1482+L1482+M1482+N1482+O1482+P1482)/K1482</f>
        <v>0.8</v>
      </c>
      <c r="R1482" s="13">
        <v>20200117</v>
      </c>
      <c r="S1482" s="13" t="s">
        <v>25</v>
      </c>
      <c r="T1482" s="24" t="s">
        <v>1277</v>
      </c>
      <c r="U1482" s="25"/>
    </row>
    <row r="1483" s="2" customFormat="1" spans="1:21">
      <c r="A1483" s="12">
        <v>1480</v>
      </c>
      <c r="B1483" s="13" t="s">
        <v>1621</v>
      </c>
      <c r="C1483" s="13" t="s">
        <v>23</v>
      </c>
      <c r="D1483" s="13">
        <v>20200117</v>
      </c>
      <c r="E1483" s="13">
        <v>20200117</v>
      </c>
      <c r="F1483" s="13" t="s">
        <v>73</v>
      </c>
      <c r="G1483" s="14">
        <v>38.5</v>
      </c>
      <c r="H1483" s="14">
        <v>0</v>
      </c>
      <c r="I1483" s="14">
        <v>1.34</v>
      </c>
      <c r="J1483" s="14">
        <v>0</v>
      </c>
      <c r="K1483" s="14">
        <v>38.5</v>
      </c>
      <c r="L1483" s="14">
        <v>36.58</v>
      </c>
      <c r="M1483" s="14">
        <v>0</v>
      </c>
      <c r="N1483" s="17"/>
      <c r="O1483" s="17"/>
      <c r="P1483" s="17"/>
      <c r="Q1483" s="23">
        <f>(H1483+I1483+J1483+L1483+M1483+N1483+O1483+P1483)/K1483</f>
        <v>0.984935064935065</v>
      </c>
      <c r="R1483" s="13">
        <v>20200117</v>
      </c>
      <c r="S1483" s="13" t="s">
        <v>25</v>
      </c>
      <c r="T1483" s="24" t="s">
        <v>1277</v>
      </c>
      <c r="U1483" s="25"/>
    </row>
    <row r="1484" s="2" customFormat="1" spans="1:21">
      <c r="A1484" s="12">
        <v>1481</v>
      </c>
      <c r="B1484" s="13" t="s">
        <v>1146</v>
      </c>
      <c r="C1484" s="13" t="s">
        <v>267</v>
      </c>
      <c r="D1484" s="13">
        <v>20200117</v>
      </c>
      <c r="E1484" s="13">
        <v>20200117</v>
      </c>
      <c r="F1484" s="13" t="s">
        <v>268</v>
      </c>
      <c r="G1484" s="14">
        <v>657.79</v>
      </c>
      <c r="H1484" s="14">
        <v>0</v>
      </c>
      <c r="I1484" s="14">
        <v>73.5</v>
      </c>
      <c r="J1484" s="14">
        <v>207.73</v>
      </c>
      <c r="K1484" s="14">
        <v>657.79</v>
      </c>
      <c r="L1484" s="14">
        <v>245</v>
      </c>
      <c r="M1484" s="14">
        <v>0</v>
      </c>
      <c r="N1484" s="17"/>
      <c r="O1484" s="17"/>
      <c r="P1484" s="17"/>
      <c r="Q1484" s="23">
        <f>(H1484+I1484+J1484+L1484+M1484+N1484+O1484+P1484)/K1484</f>
        <v>0.799996959515955</v>
      </c>
      <c r="R1484" s="13">
        <v>20200117</v>
      </c>
      <c r="S1484" s="13" t="s">
        <v>25</v>
      </c>
      <c r="T1484" s="24" t="s">
        <v>1277</v>
      </c>
      <c r="U1484" s="25"/>
    </row>
    <row r="1485" s="2" customFormat="1" spans="1:21">
      <c r="A1485" s="12">
        <v>1482</v>
      </c>
      <c r="B1485" s="13" t="s">
        <v>1622</v>
      </c>
      <c r="C1485" s="13" t="s">
        <v>211</v>
      </c>
      <c r="D1485" s="13">
        <v>20200118</v>
      </c>
      <c r="E1485" s="13">
        <v>20200110</v>
      </c>
      <c r="F1485" s="13" t="s">
        <v>29</v>
      </c>
      <c r="G1485" s="14">
        <v>4346.6</v>
      </c>
      <c r="H1485" s="14">
        <v>0</v>
      </c>
      <c r="I1485" s="14">
        <v>608.52</v>
      </c>
      <c r="J1485" s="14">
        <v>62.6</v>
      </c>
      <c r="K1485" s="14">
        <v>4609.33</v>
      </c>
      <c r="L1485" s="14">
        <v>3477.28</v>
      </c>
      <c r="M1485" s="14">
        <v>0</v>
      </c>
      <c r="N1485" s="17"/>
      <c r="O1485" s="17"/>
      <c r="P1485" s="17"/>
      <c r="Q1485" s="23">
        <f>(H1485+I1485+J1485+L1485+M1485+N1485+O1485+P1485)/K1485</f>
        <v>0.900000650853812</v>
      </c>
      <c r="R1485" s="13">
        <v>20200120</v>
      </c>
      <c r="S1485" s="13" t="s">
        <v>33</v>
      </c>
      <c r="T1485" s="24" t="s">
        <v>1277</v>
      </c>
      <c r="U1485" s="25"/>
    </row>
    <row r="1486" s="2" customFormat="1" spans="1:21">
      <c r="A1486" s="12">
        <v>1483</v>
      </c>
      <c r="B1486" s="13" t="s">
        <v>1622</v>
      </c>
      <c r="C1486" s="13" t="s">
        <v>23</v>
      </c>
      <c r="D1486" s="13">
        <v>20200120</v>
      </c>
      <c r="E1486" s="13">
        <v>20200120</v>
      </c>
      <c r="F1486" s="13" t="s">
        <v>29</v>
      </c>
      <c r="G1486" s="14">
        <v>266.7</v>
      </c>
      <c r="H1486" s="14">
        <v>0</v>
      </c>
      <c r="I1486" s="14">
        <v>37.34</v>
      </c>
      <c r="J1486" s="14">
        <v>0</v>
      </c>
      <c r="K1486" s="14">
        <v>266.7</v>
      </c>
      <c r="L1486" s="14">
        <v>213.36</v>
      </c>
      <c r="M1486" s="14">
        <v>0</v>
      </c>
      <c r="N1486" s="17"/>
      <c r="O1486" s="17"/>
      <c r="P1486" s="17"/>
      <c r="Q1486" s="23">
        <f>(H1486+I1486+J1486+L1486+M1486+N1486+O1486+P1486)/K1486</f>
        <v>0.940007499062617</v>
      </c>
      <c r="R1486" s="13">
        <v>20200120</v>
      </c>
      <c r="S1486" s="13" t="s">
        <v>25</v>
      </c>
      <c r="T1486" s="24" t="s">
        <v>1277</v>
      </c>
      <c r="U1486" s="25"/>
    </row>
    <row r="1487" s="2" customFormat="1" spans="1:21">
      <c r="A1487" s="12">
        <v>1484</v>
      </c>
      <c r="B1487" s="13" t="s">
        <v>1623</v>
      </c>
      <c r="C1487" s="13" t="s">
        <v>211</v>
      </c>
      <c r="D1487" s="13">
        <v>20200116</v>
      </c>
      <c r="E1487" s="13">
        <v>20200108</v>
      </c>
      <c r="F1487" s="13" t="s">
        <v>76</v>
      </c>
      <c r="G1487" s="14">
        <v>4723.86</v>
      </c>
      <c r="H1487" s="14">
        <v>0</v>
      </c>
      <c r="I1487" s="14">
        <v>922.6</v>
      </c>
      <c r="J1487" s="14">
        <v>362.57</v>
      </c>
      <c r="K1487" s="14">
        <v>5086.43</v>
      </c>
      <c r="L1487" s="14">
        <v>3801.26</v>
      </c>
      <c r="M1487" s="14">
        <v>0</v>
      </c>
      <c r="N1487" s="17"/>
      <c r="O1487" s="17"/>
      <c r="P1487" s="17"/>
      <c r="Q1487" s="23">
        <f>(H1487+I1487+J1487+L1487+M1487+N1487+O1487+P1487)/K1487</f>
        <v>1</v>
      </c>
      <c r="R1487" s="13">
        <v>20200123</v>
      </c>
      <c r="S1487" s="13" t="s">
        <v>33</v>
      </c>
      <c r="T1487" s="24" t="s">
        <v>1281</v>
      </c>
      <c r="U1487" s="25"/>
    </row>
    <row r="1488" s="2" customFormat="1" spans="1:21">
      <c r="A1488" s="12">
        <v>1485</v>
      </c>
      <c r="B1488" s="13" t="s">
        <v>1624</v>
      </c>
      <c r="C1488" s="13" t="s">
        <v>768</v>
      </c>
      <c r="D1488" s="13">
        <v>20200111</v>
      </c>
      <c r="E1488" s="13">
        <v>20200105</v>
      </c>
      <c r="F1488" s="13" t="s">
        <v>76</v>
      </c>
      <c r="G1488" s="14">
        <v>4673.65</v>
      </c>
      <c r="H1488" s="14">
        <v>0</v>
      </c>
      <c r="I1488" s="14">
        <v>649.15</v>
      </c>
      <c r="J1488" s="14">
        <v>82.92</v>
      </c>
      <c r="K1488" s="14">
        <v>4975.96</v>
      </c>
      <c r="L1488" s="14">
        <v>3746.29</v>
      </c>
      <c r="M1488" s="14">
        <v>0</v>
      </c>
      <c r="N1488" s="17"/>
      <c r="O1488" s="17"/>
      <c r="P1488" s="17"/>
      <c r="Q1488" s="23">
        <f>(H1488+I1488+J1488+L1488+M1488+N1488+O1488+P1488)/K1488</f>
        <v>0.899999196135017</v>
      </c>
      <c r="R1488" s="13">
        <v>20200122</v>
      </c>
      <c r="S1488" s="13" t="s">
        <v>33</v>
      </c>
      <c r="T1488" s="24" t="s">
        <v>1277</v>
      </c>
      <c r="U1488" s="25"/>
    </row>
    <row r="1489" s="2" customFormat="1" spans="1:21">
      <c r="A1489" s="12">
        <v>1486</v>
      </c>
      <c r="B1489" s="13" t="s">
        <v>1625</v>
      </c>
      <c r="C1489" s="13" t="s">
        <v>28</v>
      </c>
      <c r="D1489" s="13">
        <v>20200121</v>
      </c>
      <c r="E1489" s="13">
        <v>20200101</v>
      </c>
      <c r="F1489" s="13" t="s">
        <v>29</v>
      </c>
      <c r="G1489" s="14">
        <v>2718.38</v>
      </c>
      <c r="H1489" s="14">
        <v>0</v>
      </c>
      <c r="I1489" s="14">
        <v>370.48</v>
      </c>
      <c r="J1489" s="14">
        <v>0</v>
      </c>
      <c r="K1489" s="14">
        <v>2754.39</v>
      </c>
      <c r="L1489" s="14">
        <v>2189.11</v>
      </c>
      <c r="M1489" s="14">
        <v>0</v>
      </c>
      <c r="N1489" s="17"/>
      <c r="O1489" s="17"/>
      <c r="P1489" s="17"/>
      <c r="Q1489" s="23">
        <f>(H1489+I1489+J1489+L1489+M1489+N1489+O1489+P1489)/K1489</f>
        <v>0.929276536728641</v>
      </c>
      <c r="R1489" s="13">
        <v>20200122</v>
      </c>
      <c r="S1489" s="13" t="s">
        <v>30</v>
      </c>
      <c r="T1489" s="24" t="s">
        <v>1277</v>
      </c>
      <c r="U1489" s="25"/>
    </row>
    <row r="1490" s="2" customFormat="1" spans="1:21">
      <c r="A1490" s="12">
        <v>1487</v>
      </c>
      <c r="B1490" s="13" t="s">
        <v>1626</v>
      </c>
      <c r="C1490" s="13" t="s">
        <v>211</v>
      </c>
      <c r="D1490" s="13">
        <v>20200103</v>
      </c>
      <c r="E1490" s="13">
        <v>20200101</v>
      </c>
      <c r="F1490" s="13" t="s">
        <v>76</v>
      </c>
      <c r="G1490" s="14">
        <v>2063.92</v>
      </c>
      <c r="H1490" s="14">
        <v>0</v>
      </c>
      <c r="I1490" s="14">
        <v>395.42</v>
      </c>
      <c r="J1490" s="14">
        <v>102.84</v>
      </c>
      <c r="K1490" s="14">
        <v>2166.76</v>
      </c>
      <c r="L1490" s="14">
        <v>1668.5</v>
      </c>
      <c r="M1490" s="14">
        <v>0</v>
      </c>
      <c r="N1490" s="17"/>
      <c r="O1490" s="17"/>
      <c r="P1490" s="17"/>
      <c r="Q1490" s="23">
        <f>(H1490+I1490+J1490+L1490+M1490+N1490+O1490+P1490)/K1490</f>
        <v>1</v>
      </c>
      <c r="R1490" s="13">
        <v>20200122</v>
      </c>
      <c r="S1490" s="13" t="s">
        <v>33</v>
      </c>
      <c r="T1490" s="24" t="s">
        <v>1281</v>
      </c>
      <c r="U1490" s="25"/>
    </row>
    <row r="1491" s="2" customFormat="1" spans="1:21">
      <c r="A1491" s="12">
        <v>1488</v>
      </c>
      <c r="B1491" s="13" t="s">
        <v>1627</v>
      </c>
      <c r="C1491" s="13" t="s">
        <v>265</v>
      </c>
      <c r="D1491" s="13">
        <v>20200117</v>
      </c>
      <c r="E1491" s="13">
        <v>20200117</v>
      </c>
      <c r="F1491" s="13" t="s">
        <v>48</v>
      </c>
      <c r="G1491" s="14">
        <v>557.07</v>
      </c>
      <c r="H1491" s="14">
        <v>0</v>
      </c>
      <c r="I1491" s="14">
        <v>56</v>
      </c>
      <c r="J1491" s="14">
        <v>69.66</v>
      </c>
      <c r="K1491" s="14">
        <v>557.07</v>
      </c>
      <c r="L1491" s="14">
        <v>320</v>
      </c>
      <c r="M1491" s="14">
        <v>0</v>
      </c>
      <c r="N1491" s="17"/>
      <c r="O1491" s="17"/>
      <c r="P1491" s="17"/>
      <c r="Q1491" s="23">
        <f>(H1491+I1491+J1491+L1491+M1491+N1491+O1491+P1491)/K1491</f>
        <v>0.800007180426158</v>
      </c>
      <c r="R1491" s="13">
        <v>20200117</v>
      </c>
      <c r="S1491" s="13" t="s">
        <v>25</v>
      </c>
      <c r="T1491" s="24" t="s">
        <v>1277</v>
      </c>
      <c r="U1491" s="25"/>
    </row>
    <row r="1492" s="2" customFormat="1" spans="1:21">
      <c r="A1492" s="12">
        <v>1489</v>
      </c>
      <c r="B1492" s="13" t="s">
        <v>1628</v>
      </c>
      <c r="C1492" s="13" t="s">
        <v>211</v>
      </c>
      <c r="D1492" s="13">
        <v>20200121</v>
      </c>
      <c r="E1492" s="13">
        <v>20200115</v>
      </c>
      <c r="F1492" s="13" t="s">
        <v>76</v>
      </c>
      <c r="G1492" s="14">
        <v>4838.02</v>
      </c>
      <c r="H1492" s="14">
        <v>0</v>
      </c>
      <c r="I1492" s="14">
        <v>936.4</v>
      </c>
      <c r="J1492" s="14">
        <v>309.72</v>
      </c>
      <c r="K1492" s="14">
        <v>5147.75</v>
      </c>
      <c r="L1492" s="14">
        <v>3901.63</v>
      </c>
      <c r="M1492" s="14">
        <v>0</v>
      </c>
      <c r="N1492" s="17"/>
      <c r="O1492" s="17"/>
      <c r="P1492" s="17"/>
      <c r="Q1492" s="23">
        <f>(H1492+I1492+J1492+L1492+M1492+N1492+O1492+P1492)/K1492</f>
        <v>1</v>
      </c>
      <c r="R1492" s="13">
        <v>20200123</v>
      </c>
      <c r="S1492" s="13" t="s">
        <v>33</v>
      </c>
      <c r="T1492" s="24" t="s">
        <v>1281</v>
      </c>
      <c r="U1492" s="25"/>
    </row>
    <row r="1493" s="2" customFormat="1" spans="1:21">
      <c r="A1493" s="12">
        <v>1490</v>
      </c>
      <c r="B1493" s="13" t="s">
        <v>1629</v>
      </c>
      <c r="C1493" s="13" t="s">
        <v>39</v>
      </c>
      <c r="D1493" s="13">
        <v>20200120</v>
      </c>
      <c r="E1493" s="13">
        <v>20200120</v>
      </c>
      <c r="F1493" s="13" t="s">
        <v>29</v>
      </c>
      <c r="G1493" s="14">
        <v>362.4</v>
      </c>
      <c r="H1493" s="14">
        <v>0</v>
      </c>
      <c r="I1493" s="14">
        <v>49</v>
      </c>
      <c r="J1493" s="14">
        <v>0</v>
      </c>
      <c r="K1493" s="14">
        <v>362.4</v>
      </c>
      <c r="L1493" s="14">
        <v>280</v>
      </c>
      <c r="M1493" s="14">
        <v>0</v>
      </c>
      <c r="N1493" s="17"/>
      <c r="O1493" s="17"/>
      <c r="P1493" s="17"/>
      <c r="Q1493" s="23">
        <f>(H1493+I1493+J1493+L1493+M1493+N1493+O1493+P1493)/K1493</f>
        <v>0.907836644591612</v>
      </c>
      <c r="R1493" s="13">
        <v>20200120</v>
      </c>
      <c r="S1493" s="13" t="s">
        <v>25</v>
      </c>
      <c r="T1493" s="24" t="s">
        <v>1277</v>
      </c>
      <c r="U1493" s="25"/>
    </row>
    <row r="1494" s="2" customFormat="1" spans="1:21">
      <c r="A1494" s="12">
        <v>1491</v>
      </c>
      <c r="B1494" s="13" t="s">
        <v>1630</v>
      </c>
      <c r="C1494" s="13" t="s">
        <v>220</v>
      </c>
      <c r="D1494" s="13">
        <v>20200116</v>
      </c>
      <c r="E1494" s="13">
        <v>20200116</v>
      </c>
      <c r="F1494" s="13" t="s">
        <v>59</v>
      </c>
      <c r="G1494" s="14">
        <v>796.88</v>
      </c>
      <c r="H1494" s="14">
        <v>0</v>
      </c>
      <c r="I1494" s="14">
        <v>136.5</v>
      </c>
      <c r="J1494" s="14">
        <v>46.16</v>
      </c>
      <c r="K1494" s="14">
        <v>797.08</v>
      </c>
      <c r="L1494" s="14">
        <v>455</v>
      </c>
      <c r="M1494" s="14">
        <v>0</v>
      </c>
      <c r="N1494" s="17"/>
      <c r="O1494" s="17"/>
      <c r="P1494" s="17"/>
      <c r="Q1494" s="23">
        <f>(H1494+I1494+J1494+L1494+M1494+N1494+O1494+P1494)/K1494</f>
        <v>0.799994981683143</v>
      </c>
      <c r="R1494" s="13">
        <v>20200116</v>
      </c>
      <c r="S1494" s="13" t="s">
        <v>25</v>
      </c>
      <c r="T1494" s="24" t="s">
        <v>1277</v>
      </c>
      <c r="U1494" s="25"/>
    </row>
    <row r="1495" s="2" customFormat="1" spans="1:21">
      <c r="A1495" s="12">
        <v>1492</v>
      </c>
      <c r="B1495" s="13" t="s">
        <v>1631</v>
      </c>
      <c r="C1495" s="13" t="s">
        <v>28</v>
      </c>
      <c r="D1495" s="13">
        <v>20200121</v>
      </c>
      <c r="E1495" s="13">
        <v>20200101</v>
      </c>
      <c r="F1495" s="13" t="s">
        <v>29</v>
      </c>
      <c r="G1495" s="14">
        <v>2446.62</v>
      </c>
      <c r="H1495" s="14">
        <v>0</v>
      </c>
      <c r="I1495" s="14">
        <v>325.3</v>
      </c>
      <c r="J1495" s="14">
        <v>0</v>
      </c>
      <c r="K1495" s="14">
        <v>2452.62</v>
      </c>
      <c r="L1495" s="14">
        <v>1981.91</v>
      </c>
      <c r="M1495" s="14">
        <v>0</v>
      </c>
      <c r="N1495" s="17"/>
      <c r="O1495" s="17"/>
      <c r="P1495" s="17"/>
      <c r="Q1495" s="23">
        <f>(H1495+I1495+J1495+L1495+M1495+N1495+O1495+P1495)/K1495</f>
        <v>0.940712381045576</v>
      </c>
      <c r="R1495" s="13">
        <v>20200122</v>
      </c>
      <c r="S1495" s="13" t="s">
        <v>30</v>
      </c>
      <c r="T1495" s="24" t="s">
        <v>1277</v>
      </c>
      <c r="U1495" s="25"/>
    </row>
    <row r="1496" s="2" customFormat="1" spans="1:21">
      <c r="A1496" s="12">
        <v>1493</v>
      </c>
      <c r="B1496" s="13" t="s">
        <v>1632</v>
      </c>
      <c r="C1496" s="13" t="s">
        <v>28</v>
      </c>
      <c r="D1496" s="13">
        <v>20200121</v>
      </c>
      <c r="E1496" s="13">
        <v>20200101</v>
      </c>
      <c r="F1496" s="13" t="s">
        <v>29</v>
      </c>
      <c r="G1496" s="14">
        <v>2566.2</v>
      </c>
      <c r="H1496" s="14">
        <v>0</v>
      </c>
      <c r="I1496" s="14">
        <v>338.19</v>
      </c>
      <c r="J1496" s="14">
        <v>0</v>
      </c>
      <c r="K1496" s="14">
        <v>2607.72</v>
      </c>
      <c r="L1496" s="14">
        <v>2083.07</v>
      </c>
      <c r="M1496" s="14">
        <v>0</v>
      </c>
      <c r="N1496" s="17"/>
      <c r="O1496" s="17"/>
      <c r="P1496" s="17"/>
      <c r="Q1496" s="23">
        <f>(H1496+I1496+J1496+L1496+M1496+N1496+O1496+P1496)/K1496</f>
        <v>0.928496924516436</v>
      </c>
      <c r="R1496" s="13">
        <v>20200122</v>
      </c>
      <c r="S1496" s="13" t="s">
        <v>30</v>
      </c>
      <c r="T1496" s="24" t="s">
        <v>1277</v>
      </c>
      <c r="U1496" s="25"/>
    </row>
    <row r="1497" s="2" customFormat="1" spans="1:21">
      <c r="A1497" s="12">
        <v>1494</v>
      </c>
      <c r="B1497" s="13" t="s">
        <v>1633</v>
      </c>
      <c r="C1497" s="13" t="s">
        <v>1345</v>
      </c>
      <c r="D1497" s="13">
        <v>20200118</v>
      </c>
      <c r="E1497" s="13">
        <v>20200109</v>
      </c>
      <c r="F1497" s="13" t="s">
        <v>76</v>
      </c>
      <c r="G1497" s="14">
        <v>10404.38</v>
      </c>
      <c r="H1497" s="14">
        <v>0</v>
      </c>
      <c r="I1497" s="14">
        <v>2031.18</v>
      </c>
      <c r="J1497" s="14">
        <v>790.36</v>
      </c>
      <c r="K1497" s="14">
        <v>11194.74</v>
      </c>
      <c r="L1497" s="14">
        <v>8373.2</v>
      </c>
      <c r="M1497" s="14">
        <v>0</v>
      </c>
      <c r="N1497" s="17"/>
      <c r="O1497" s="17"/>
      <c r="P1497" s="17"/>
      <c r="Q1497" s="23">
        <f>(H1497+I1497+J1497+L1497+M1497+N1497+O1497+P1497)/K1497</f>
        <v>1</v>
      </c>
      <c r="R1497" s="13">
        <v>20200122</v>
      </c>
      <c r="S1497" s="13" t="s">
        <v>33</v>
      </c>
      <c r="T1497" s="24" t="s">
        <v>1281</v>
      </c>
      <c r="U1497" s="25"/>
    </row>
    <row r="1498" s="2" customFormat="1" spans="1:21">
      <c r="A1498" s="12">
        <v>1495</v>
      </c>
      <c r="B1498" s="13" t="s">
        <v>1634</v>
      </c>
      <c r="C1498" s="13" t="s">
        <v>72</v>
      </c>
      <c r="D1498" s="13">
        <v>20200129</v>
      </c>
      <c r="E1498" s="13">
        <v>20200126</v>
      </c>
      <c r="F1498" s="13" t="s">
        <v>29</v>
      </c>
      <c r="G1498" s="14">
        <v>3098.25</v>
      </c>
      <c r="H1498" s="14">
        <v>0</v>
      </c>
      <c r="I1498" s="14">
        <v>433.76</v>
      </c>
      <c r="J1498" s="14">
        <v>47.6</v>
      </c>
      <c r="K1498" s="14">
        <v>3288.84</v>
      </c>
      <c r="L1498" s="14">
        <v>2478.6</v>
      </c>
      <c r="M1498" s="14">
        <v>0</v>
      </c>
      <c r="N1498" s="17"/>
      <c r="O1498" s="17"/>
      <c r="P1498" s="17"/>
      <c r="Q1498" s="23">
        <f>(H1498+I1498+J1498+L1498+M1498+N1498+O1498+P1498)/K1498</f>
        <v>0.900001216234295</v>
      </c>
      <c r="R1498" s="13">
        <v>20200129</v>
      </c>
      <c r="S1498" s="13" t="s">
        <v>33</v>
      </c>
      <c r="T1498" s="24" t="s">
        <v>1277</v>
      </c>
      <c r="U1498" s="25"/>
    </row>
    <row r="1499" s="2" customFormat="1" spans="1:21">
      <c r="A1499" s="12">
        <v>1496</v>
      </c>
      <c r="B1499" s="13" t="s">
        <v>1635</v>
      </c>
      <c r="C1499" s="13" t="s">
        <v>84</v>
      </c>
      <c r="D1499" s="13">
        <v>20200131</v>
      </c>
      <c r="E1499" s="13">
        <v>20200131</v>
      </c>
      <c r="F1499" s="13" t="s">
        <v>24</v>
      </c>
      <c r="G1499" s="14">
        <v>527.86</v>
      </c>
      <c r="H1499" s="14">
        <v>0</v>
      </c>
      <c r="I1499" s="14">
        <v>0</v>
      </c>
      <c r="J1499" s="14">
        <v>422.29</v>
      </c>
      <c r="K1499" s="14">
        <v>527.86</v>
      </c>
      <c r="L1499" s="14">
        <v>0</v>
      </c>
      <c r="M1499" s="14">
        <v>0</v>
      </c>
      <c r="N1499" s="17"/>
      <c r="O1499" s="17"/>
      <c r="P1499" s="17"/>
      <c r="Q1499" s="23">
        <f>(H1499+I1499+J1499+L1499+M1499+N1499+O1499+P1499)/K1499</f>
        <v>0.800003788883416</v>
      </c>
      <c r="R1499" s="13">
        <v>20200131</v>
      </c>
      <c r="S1499" s="13" t="s">
        <v>25</v>
      </c>
      <c r="T1499" s="24" t="s">
        <v>1277</v>
      </c>
      <c r="U1499" s="25"/>
    </row>
    <row r="1500" s="2" customFormat="1" spans="1:21">
      <c r="A1500" s="12">
        <v>1497</v>
      </c>
      <c r="B1500" s="13" t="s">
        <v>1636</v>
      </c>
      <c r="C1500" s="13" t="s">
        <v>325</v>
      </c>
      <c r="D1500" s="13">
        <v>20200116</v>
      </c>
      <c r="E1500" s="13">
        <v>20200116</v>
      </c>
      <c r="F1500" s="13" t="s">
        <v>48</v>
      </c>
      <c r="G1500" s="14">
        <v>448.56</v>
      </c>
      <c r="H1500" s="14">
        <v>0</v>
      </c>
      <c r="I1500" s="14">
        <v>41.72</v>
      </c>
      <c r="J1500" s="14">
        <v>78.73</v>
      </c>
      <c r="K1500" s="14">
        <v>448.56</v>
      </c>
      <c r="L1500" s="14">
        <v>238.4</v>
      </c>
      <c r="M1500" s="14">
        <v>0</v>
      </c>
      <c r="N1500" s="17"/>
      <c r="O1500" s="17"/>
      <c r="P1500" s="17"/>
      <c r="Q1500" s="23">
        <f t="shared" ref="Q1500:Q1503" si="26">(H1500+I1500+J1500+L1500+M1500+N1500+O1500+P1500)/K1500</f>
        <v>0.800004458712324</v>
      </c>
      <c r="R1500" s="13">
        <v>20200116</v>
      </c>
      <c r="S1500" s="13" t="s">
        <v>25</v>
      </c>
      <c r="T1500" s="24" t="s">
        <v>1277</v>
      </c>
      <c r="U1500" s="25"/>
    </row>
    <row r="1501" s="2" customFormat="1" spans="1:21">
      <c r="A1501" s="12">
        <v>1498</v>
      </c>
      <c r="B1501" s="13" t="s">
        <v>1636</v>
      </c>
      <c r="C1501" s="13" t="s">
        <v>325</v>
      </c>
      <c r="D1501" s="13">
        <v>20200116</v>
      </c>
      <c r="E1501" s="13">
        <v>20200116</v>
      </c>
      <c r="F1501" s="13" t="s">
        <v>48</v>
      </c>
      <c r="G1501" s="14">
        <v>152</v>
      </c>
      <c r="H1501" s="14">
        <v>0</v>
      </c>
      <c r="I1501" s="14">
        <v>21.28</v>
      </c>
      <c r="J1501" s="14">
        <v>0</v>
      </c>
      <c r="K1501" s="14">
        <v>152</v>
      </c>
      <c r="L1501" s="14">
        <v>121.6</v>
      </c>
      <c r="M1501" s="14">
        <v>0</v>
      </c>
      <c r="N1501" s="17"/>
      <c r="O1501" s="17"/>
      <c r="P1501" s="17"/>
      <c r="Q1501" s="23">
        <f>(H1501+I1501+J1501+L1501+M1501+N1501+O1501+P1501)/K1501</f>
        <v>0.94</v>
      </c>
      <c r="R1501" s="13">
        <v>20200116</v>
      </c>
      <c r="S1501" s="13" t="s">
        <v>25</v>
      </c>
      <c r="T1501" s="24" t="s">
        <v>1277</v>
      </c>
      <c r="U1501" s="25"/>
    </row>
    <row r="1502" s="2" customFormat="1" spans="1:21">
      <c r="A1502" s="12">
        <v>1499</v>
      </c>
      <c r="B1502" s="13" t="s">
        <v>1637</v>
      </c>
      <c r="C1502" s="13" t="s">
        <v>1524</v>
      </c>
      <c r="D1502" s="13">
        <v>20200119</v>
      </c>
      <c r="E1502" s="13">
        <v>20200113</v>
      </c>
      <c r="F1502" s="13" t="s">
        <v>76</v>
      </c>
      <c r="G1502" s="14">
        <v>10412.3</v>
      </c>
      <c r="H1502" s="14">
        <v>0</v>
      </c>
      <c r="I1502" s="14">
        <v>2058.75</v>
      </c>
      <c r="J1502" s="14">
        <v>480.65</v>
      </c>
      <c r="K1502" s="14">
        <v>10892.95</v>
      </c>
      <c r="L1502" s="14">
        <v>8353.55</v>
      </c>
      <c r="M1502" s="14">
        <v>0</v>
      </c>
      <c r="N1502" s="17"/>
      <c r="O1502" s="17"/>
      <c r="P1502" s="17"/>
      <c r="Q1502" s="23">
        <f>(H1502+I1502+J1502+L1502+M1502+N1502+O1502+P1502)/K1502</f>
        <v>1</v>
      </c>
      <c r="R1502" s="13">
        <v>20200122</v>
      </c>
      <c r="S1502" s="13" t="s">
        <v>33</v>
      </c>
      <c r="T1502" s="24" t="s">
        <v>1281</v>
      </c>
      <c r="U1502" s="25"/>
    </row>
    <row r="1503" s="2" customFormat="1" spans="1:21">
      <c r="A1503" s="12">
        <v>1500</v>
      </c>
      <c r="B1503" s="13" t="s">
        <v>1638</v>
      </c>
      <c r="C1503" s="13" t="s">
        <v>351</v>
      </c>
      <c r="D1503" s="13">
        <v>20200114</v>
      </c>
      <c r="E1503" s="13">
        <v>20200107</v>
      </c>
      <c r="F1503" s="13" t="s">
        <v>76</v>
      </c>
      <c r="G1503" s="14">
        <v>5513.64</v>
      </c>
      <c r="H1503" s="14">
        <v>0</v>
      </c>
      <c r="I1503" s="14">
        <v>1102.73</v>
      </c>
      <c r="J1503" s="14">
        <v>169.06</v>
      </c>
      <c r="K1503" s="14">
        <v>5682.7</v>
      </c>
      <c r="L1503" s="14">
        <v>4410.91</v>
      </c>
      <c r="M1503" s="14">
        <v>0</v>
      </c>
      <c r="N1503" s="17"/>
      <c r="O1503" s="17"/>
      <c r="P1503" s="17"/>
      <c r="Q1503" s="23">
        <f>(H1503+I1503+J1503+L1503+M1503+N1503+O1503+P1503)/K1503</f>
        <v>1</v>
      </c>
      <c r="R1503" s="13">
        <v>20200123</v>
      </c>
      <c r="S1503" s="13" t="s">
        <v>33</v>
      </c>
      <c r="T1503" s="24" t="s">
        <v>1281</v>
      </c>
      <c r="U1503" s="25"/>
    </row>
    <row r="1504" s="2" customFormat="1" spans="1:21">
      <c r="A1504" s="12">
        <v>1501</v>
      </c>
      <c r="B1504" s="13" t="s">
        <v>1639</v>
      </c>
      <c r="C1504" s="13" t="s">
        <v>126</v>
      </c>
      <c r="D1504" s="13">
        <v>20200131</v>
      </c>
      <c r="E1504" s="13">
        <v>20200131</v>
      </c>
      <c r="F1504" s="13" t="s">
        <v>48</v>
      </c>
      <c r="G1504" s="14">
        <v>688.74</v>
      </c>
      <c r="H1504" s="14">
        <v>0</v>
      </c>
      <c r="I1504" s="14">
        <v>0</v>
      </c>
      <c r="J1504" s="14">
        <v>550.99</v>
      </c>
      <c r="K1504" s="14">
        <v>688.74</v>
      </c>
      <c r="L1504" s="14">
        <v>0</v>
      </c>
      <c r="M1504" s="14">
        <v>0</v>
      </c>
      <c r="N1504" s="17"/>
      <c r="O1504" s="17"/>
      <c r="P1504" s="17"/>
      <c r="Q1504" s="23">
        <f t="shared" ref="Q1504:Q1567" si="27">(H1504+I1504+J1504+L1504+M1504+N1504+O1504+P1504)/K1504</f>
        <v>0.799997096146587</v>
      </c>
      <c r="R1504" s="13">
        <v>20200131</v>
      </c>
      <c r="S1504" s="13" t="s">
        <v>25</v>
      </c>
      <c r="T1504" s="24" t="s">
        <v>1277</v>
      </c>
      <c r="U1504" s="25"/>
    </row>
    <row r="1505" s="2" customFormat="1" spans="1:21">
      <c r="A1505" s="12">
        <v>1502</v>
      </c>
      <c r="B1505" s="13" t="s">
        <v>1639</v>
      </c>
      <c r="C1505" s="13" t="s">
        <v>126</v>
      </c>
      <c r="D1505" s="13">
        <v>20200129</v>
      </c>
      <c r="E1505" s="13">
        <v>20200129</v>
      </c>
      <c r="F1505" s="13" t="s">
        <v>48</v>
      </c>
      <c r="G1505" s="14">
        <v>643.15</v>
      </c>
      <c r="H1505" s="14">
        <v>0</v>
      </c>
      <c r="I1505" s="14">
        <v>0</v>
      </c>
      <c r="J1505" s="14">
        <v>514.52</v>
      </c>
      <c r="K1505" s="14">
        <v>643.15</v>
      </c>
      <c r="L1505" s="14">
        <v>0</v>
      </c>
      <c r="M1505" s="14">
        <v>0</v>
      </c>
      <c r="N1505" s="17"/>
      <c r="O1505" s="17"/>
      <c r="P1505" s="17"/>
      <c r="Q1505" s="23">
        <f>(H1505+I1505+J1505+L1505+M1505+N1505+O1505+P1505)/K1505</f>
        <v>0.8</v>
      </c>
      <c r="R1505" s="13">
        <v>20200129</v>
      </c>
      <c r="S1505" s="13" t="s">
        <v>25</v>
      </c>
      <c r="T1505" s="24" t="s">
        <v>1277</v>
      </c>
      <c r="U1505" s="25"/>
    </row>
    <row r="1506" s="2" customFormat="1" spans="1:21">
      <c r="A1506" s="12">
        <v>1503</v>
      </c>
      <c r="B1506" s="13" t="s">
        <v>1639</v>
      </c>
      <c r="C1506" s="13" t="s">
        <v>126</v>
      </c>
      <c r="D1506" s="13">
        <v>20200127</v>
      </c>
      <c r="E1506" s="13">
        <v>20200127</v>
      </c>
      <c r="F1506" s="13" t="s">
        <v>48</v>
      </c>
      <c r="G1506" s="14">
        <v>1402.3</v>
      </c>
      <c r="H1506" s="14">
        <v>0</v>
      </c>
      <c r="I1506" s="14">
        <v>0</v>
      </c>
      <c r="J1506" s="14">
        <v>1121.84</v>
      </c>
      <c r="K1506" s="14">
        <v>1402.3</v>
      </c>
      <c r="L1506" s="14">
        <v>0</v>
      </c>
      <c r="M1506" s="14">
        <v>0</v>
      </c>
      <c r="N1506" s="17"/>
      <c r="O1506" s="17"/>
      <c r="P1506" s="17"/>
      <c r="Q1506" s="23">
        <f>(H1506+I1506+J1506+L1506+M1506+N1506+O1506+P1506)/K1506</f>
        <v>0.8</v>
      </c>
      <c r="R1506" s="13">
        <v>20200127</v>
      </c>
      <c r="S1506" s="13" t="s">
        <v>25</v>
      </c>
      <c r="T1506" s="24" t="s">
        <v>1277</v>
      </c>
      <c r="U1506" s="25"/>
    </row>
    <row r="1507" s="2" customFormat="1" spans="1:21">
      <c r="A1507" s="12">
        <v>1504</v>
      </c>
      <c r="B1507" s="13" t="s">
        <v>1639</v>
      </c>
      <c r="C1507" s="13" t="s">
        <v>126</v>
      </c>
      <c r="D1507" s="13">
        <v>20200122</v>
      </c>
      <c r="E1507" s="13">
        <v>20200122</v>
      </c>
      <c r="F1507" s="13" t="s">
        <v>48</v>
      </c>
      <c r="G1507" s="14">
        <v>676.65</v>
      </c>
      <c r="H1507" s="14">
        <v>0</v>
      </c>
      <c r="I1507" s="14">
        <v>0</v>
      </c>
      <c r="J1507" s="14">
        <v>541.32</v>
      </c>
      <c r="K1507" s="14">
        <v>676.65</v>
      </c>
      <c r="L1507" s="14">
        <v>0</v>
      </c>
      <c r="M1507" s="14">
        <v>0</v>
      </c>
      <c r="N1507" s="17"/>
      <c r="O1507" s="17"/>
      <c r="P1507" s="17"/>
      <c r="Q1507" s="23">
        <f>(H1507+I1507+J1507+L1507+M1507+N1507+O1507+P1507)/K1507</f>
        <v>0.8</v>
      </c>
      <c r="R1507" s="13">
        <v>20200122</v>
      </c>
      <c r="S1507" s="13" t="s">
        <v>25</v>
      </c>
      <c r="T1507" s="24" t="s">
        <v>1277</v>
      </c>
      <c r="U1507" s="25"/>
    </row>
    <row r="1508" s="2" customFormat="1" spans="1:21">
      <c r="A1508" s="12">
        <v>1505</v>
      </c>
      <c r="B1508" s="13" t="s">
        <v>1639</v>
      </c>
      <c r="C1508" s="13" t="s">
        <v>126</v>
      </c>
      <c r="D1508" s="13">
        <v>20200120</v>
      </c>
      <c r="E1508" s="13">
        <v>20200120</v>
      </c>
      <c r="F1508" s="13" t="s">
        <v>48</v>
      </c>
      <c r="G1508" s="14">
        <v>676.65</v>
      </c>
      <c r="H1508" s="14">
        <v>0</v>
      </c>
      <c r="I1508" s="14">
        <v>0</v>
      </c>
      <c r="J1508" s="14">
        <v>541.32</v>
      </c>
      <c r="K1508" s="14">
        <v>676.65</v>
      </c>
      <c r="L1508" s="14">
        <v>0</v>
      </c>
      <c r="M1508" s="14">
        <v>0</v>
      </c>
      <c r="N1508" s="17"/>
      <c r="O1508" s="17"/>
      <c r="P1508" s="17"/>
      <c r="Q1508" s="23">
        <f>(H1508+I1508+J1508+L1508+M1508+N1508+O1508+P1508)/K1508</f>
        <v>0.8</v>
      </c>
      <c r="R1508" s="13">
        <v>20200120</v>
      </c>
      <c r="S1508" s="13" t="s">
        <v>25</v>
      </c>
      <c r="T1508" s="24" t="s">
        <v>1277</v>
      </c>
      <c r="U1508" s="25"/>
    </row>
    <row r="1509" s="2" customFormat="1" spans="1:21">
      <c r="A1509" s="12">
        <v>1506</v>
      </c>
      <c r="B1509" s="13" t="s">
        <v>1639</v>
      </c>
      <c r="C1509" s="13" t="s">
        <v>126</v>
      </c>
      <c r="D1509" s="13">
        <v>20200117</v>
      </c>
      <c r="E1509" s="13">
        <v>20200117</v>
      </c>
      <c r="F1509" s="13" t="s">
        <v>48</v>
      </c>
      <c r="G1509" s="14">
        <v>723.61</v>
      </c>
      <c r="H1509" s="14">
        <v>0</v>
      </c>
      <c r="I1509" s="14">
        <v>0</v>
      </c>
      <c r="J1509" s="14">
        <v>578.89</v>
      </c>
      <c r="K1509" s="14">
        <v>723.61</v>
      </c>
      <c r="L1509" s="14">
        <v>0</v>
      </c>
      <c r="M1509" s="14">
        <v>0</v>
      </c>
      <c r="N1509" s="17"/>
      <c r="O1509" s="17"/>
      <c r="P1509" s="17"/>
      <c r="Q1509" s="23">
        <f>(H1509+I1509+J1509+L1509+M1509+N1509+O1509+P1509)/K1509</f>
        <v>0.800002763919791</v>
      </c>
      <c r="R1509" s="13">
        <v>20200117</v>
      </c>
      <c r="S1509" s="13" t="s">
        <v>25</v>
      </c>
      <c r="T1509" s="24" t="s">
        <v>1277</v>
      </c>
      <c r="U1509" s="25"/>
    </row>
    <row r="1510" s="2" customFormat="1" spans="1:21">
      <c r="A1510" s="12">
        <v>1507</v>
      </c>
      <c r="B1510" s="13" t="s">
        <v>1640</v>
      </c>
      <c r="C1510" s="13" t="s">
        <v>28</v>
      </c>
      <c r="D1510" s="13">
        <v>20200121</v>
      </c>
      <c r="E1510" s="13">
        <v>20200101</v>
      </c>
      <c r="F1510" s="13" t="s">
        <v>29</v>
      </c>
      <c r="G1510" s="14">
        <v>2261.37</v>
      </c>
      <c r="H1510" s="14">
        <v>0</v>
      </c>
      <c r="I1510" s="14">
        <v>307.76</v>
      </c>
      <c r="J1510" s="14">
        <v>0</v>
      </c>
      <c r="K1510" s="14">
        <v>2320.66</v>
      </c>
      <c r="L1510" s="14">
        <v>1821.71</v>
      </c>
      <c r="M1510" s="14">
        <v>0</v>
      </c>
      <c r="N1510" s="17"/>
      <c r="O1510" s="17"/>
      <c r="P1510" s="17"/>
      <c r="Q1510" s="23">
        <f>(H1510+I1510+J1510+L1510+M1510+N1510+O1510+P1510)/K1510</f>
        <v>0.917613954650832</v>
      </c>
      <c r="R1510" s="13">
        <v>20200122</v>
      </c>
      <c r="S1510" s="13" t="s">
        <v>30</v>
      </c>
      <c r="T1510" s="24" t="s">
        <v>1277</v>
      </c>
      <c r="U1510" s="25"/>
    </row>
    <row r="1511" s="2" customFormat="1" spans="1:21">
      <c r="A1511" s="12">
        <v>1508</v>
      </c>
      <c r="B1511" s="13" t="s">
        <v>1641</v>
      </c>
      <c r="C1511" s="13" t="s">
        <v>1642</v>
      </c>
      <c r="D1511" s="13">
        <v>20200108</v>
      </c>
      <c r="E1511" s="13">
        <v>20200103</v>
      </c>
      <c r="F1511" s="13" t="s">
        <v>76</v>
      </c>
      <c r="G1511" s="14">
        <v>3181.95</v>
      </c>
      <c r="H1511" s="14">
        <v>0</v>
      </c>
      <c r="I1511" s="14">
        <v>435.08</v>
      </c>
      <c r="J1511" s="14">
        <v>0</v>
      </c>
      <c r="K1511" s="14">
        <v>3318.61</v>
      </c>
      <c r="L1511" s="14">
        <v>2560.41</v>
      </c>
      <c r="M1511" s="14">
        <v>0</v>
      </c>
      <c r="N1511" s="17"/>
      <c r="O1511" s="17"/>
      <c r="P1511" s="17"/>
      <c r="Q1511" s="23">
        <f>(H1511+I1511+J1511+L1511+M1511+N1511+O1511+P1511)/K1511</f>
        <v>0.902633934086862</v>
      </c>
      <c r="R1511" s="13">
        <v>20200126</v>
      </c>
      <c r="S1511" s="13" t="s">
        <v>33</v>
      </c>
      <c r="T1511" s="24" t="s">
        <v>1277</v>
      </c>
      <c r="U1511" s="25"/>
    </row>
    <row r="1512" s="2" customFormat="1" spans="1:21">
      <c r="A1512" s="12">
        <v>1509</v>
      </c>
      <c r="B1512" s="13" t="s">
        <v>1643</v>
      </c>
      <c r="C1512" s="13" t="s">
        <v>28</v>
      </c>
      <c r="D1512" s="13">
        <v>20200121</v>
      </c>
      <c r="E1512" s="13">
        <v>20200101</v>
      </c>
      <c r="F1512" s="13" t="s">
        <v>29</v>
      </c>
      <c r="G1512" s="14">
        <v>1959.56</v>
      </c>
      <c r="H1512" s="14">
        <v>0</v>
      </c>
      <c r="I1512" s="14">
        <v>379.3</v>
      </c>
      <c r="J1512" s="14">
        <v>10.4</v>
      </c>
      <c r="K1512" s="14">
        <v>1969.96</v>
      </c>
      <c r="L1512" s="14">
        <v>1580.26</v>
      </c>
      <c r="M1512" s="14">
        <v>0</v>
      </c>
      <c r="N1512" s="17"/>
      <c r="O1512" s="17"/>
      <c r="P1512" s="17"/>
      <c r="Q1512" s="23">
        <f>(H1512+I1512+J1512+L1512+M1512+N1512+O1512+P1512)/K1512</f>
        <v>1</v>
      </c>
      <c r="R1512" s="13">
        <v>20200122</v>
      </c>
      <c r="S1512" s="13" t="s">
        <v>30</v>
      </c>
      <c r="T1512" s="24" t="s">
        <v>1281</v>
      </c>
      <c r="U1512" s="25"/>
    </row>
    <row r="1513" s="2" customFormat="1" ht="14.4" spans="1:21">
      <c r="A1513" s="12">
        <v>1510</v>
      </c>
      <c r="B1513" s="13" t="s">
        <v>1644</v>
      </c>
      <c r="C1513" s="13" t="s">
        <v>39</v>
      </c>
      <c r="D1513" s="13">
        <v>20200119</v>
      </c>
      <c r="E1513" s="13">
        <v>20200119</v>
      </c>
      <c r="F1513" s="13" t="s">
        <v>24</v>
      </c>
      <c r="G1513" s="14">
        <v>626.8</v>
      </c>
      <c r="H1513" s="14">
        <v>0</v>
      </c>
      <c r="I1513" s="14">
        <v>49</v>
      </c>
      <c r="J1513" s="14">
        <v>172.44</v>
      </c>
      <c r="K1513" s="14">
        <v>626.8</v>
      </c>
      <c r="L1513" s="14">
        <v>280</v>
      </c>
      <c r="M1513" s="14">
        <v>0</v>
      </c>
      <c r="N1513" s="17">
        <v>125.36</v>
      </c>
      <c r="O1513" s="17"/>
      <c r="P1513" s="17"/>
      <c r="Q1513" s="23">
        <f>(H1513+I1513+J1513+L1513+M1513+N1513+O1513+P1513)/K1513</f>
        <v>1</v>
      </c>
      <c r="R1513" s="13">
        <v>20200119</v>
      </c>
      <c r="S1513" s="13" t="s">
        <v>25</v>
      </c>
      <c r="T1513" s="24" t="s">
        <v>1277</v>
      </c>
      <c r="U1513" s="26" t="s">
        <v>40</v>
      </c>
    </row>
    <row r="1514" s="2" customFormat="1" spans="1:21">
      <c r="A1514" s="12">
        <v>1511</v>
      </c>
      <c r="B1514" s="13" t="s">
        <v>1645</v>
      </c>
      <c r="C1514" s="13" t="s">
        <v>1646</v>
      </c>
      <c r="D1514" s="13">
        <v>20200107</v>
      </c>
      <c r="E1514" s="13">
        <v>20200103</v>
      </c>
      <c r="F1514" s="13" t="s">
        <v>43</v>
      </c>
      <c r="G1514" s="14">
        <v>3724.88</v>
      </c>
      <c r="H1514" s="14">
        <v>0</v>
      </c>
      <c r="I1514" s="14">
        <v>130.37</v>
      </c>
      <c r="J1514" s="14">
        <v>60.43</v>
      </c>
      <c r="K1514" s="14">
        <v>4143.82</v>
      </c>
      <c r="L1514" s="14">
        <v>3538.64</v>
      </c>
      <c r="M1514" s="14">
        <v>0</v>
      </c>
      <c r="N1514" s="17"/>
      <c r="O1514" s="17"/>
      <c r="P1514" s="17"/>
      <c r="Q1514" s="23">
        <f>(H1514+I1514+J1514+L1514+M1514+N1514+O1514+P1514)/K1514</f>
        <v>0.900000482646447</v>
      </c>
      <c r="R1514" s="13">
        <v>20200121</v>
      </c>
      <c r="S1514" s="13" t="s">
        <v>33</v>
      </c>
      <c r="T1514" s="24" t="s">
        <v>1277</v>
      </c>
      <c r="U1514" s="25"/>
    </row>
    <row r="1515" s="2" customFormat="1" spans="1:21">
      <c r="A1515" s="12">
        <v>1512</v>
      </c>
      <c r="B1515" s="13" t="s">
        <v>1647</v>
      </c>
      <c r="C1515" s="13" t="s">
        <v>28</v>
      </c>
      <c r="D1515" s="13">
        <v>20200121</v>
      </c>
      <c r="E1515" s="13">
        <v>20200101</v>
      </c>
      <c r="F1515" s="13" t="s">
        <v>29</v>
      </c>
      <c r="G1515" s="14">
        <v>2537.07</v>
      </c>
      <c r="H1515" s="14">
        <v>0</v>
      </c>
      <c r="I1515" s="14">
        <v>346.36</v>
      </c>
      <c r="J1515" s="14">
        <v>0</v>
      </c>
      <c r="K1515" s="14">
        <v>2581.36</v>
      </c>
      <c r="L1515" s="14">
        <v>2042.27</v>
      </c>
      <c r="M1515" s="14">
        <v>0</v>
      </c>
      <c r="N1515" s="17"/>
      <c r="O1515" s="17"/>
      <c r="P1515" s="17"/>
      <c r="Q1515" s="23">
        <f>(H1515+I1515+J1515+L1515+M1515+N1515+O1515+P1515)/K1515</f>
        <v>0.92533780642762</v>
      </c>
      <c r="R1515" s="13">
        <v>20200122</v>
      </c>
      <c r="S1515" s="13" t="s">
        <v>30</v>
      </c>
      <c r="T1515" s="24" t="s">
        <v>1277</v>
      </c>
      <c r="U1515" s="25"/>
    </row>
    <row r="1516" s="2" customFormat="1" spans="1:21">
      <c r="A1516" s="12">
        <v>1513</v>
      </c>
      <c r="B1516" s="13" t="s">
        <v>1648</v>
      </c>
      <c r="C1516" s="13" t="s">
        <v>23</v>
      </c>
      <c r="D1516" s="13">
        <v>20200120</v>
      </c>
      <c r="E1516" s="13">
        <v>20200120</v>
      </c>
      <c r="F1516" s="13" t="s">
        <v>24</v>
      </c>
      <c r="G1516" s="14">
        <v>56.78</v>
      </c>
      <c r="H1516" s="14">
        <v>0</v>
      </c>
      <c r="I1516" s="14">
        <v>7.95</v>
      </c>
      <c r="J1516" s="14">
        <v>0</v>
      </c>
      <c r="K1516" s="14">
        <v>56.78</v>
      </c>
      <c r="L1516" s="14">
        <v>45.42</v>
      </c>
      <c r="M1516" s="14">
        <v>0</v>
      </c>
      <c r="N1516" s="17"/>
      <c r="O1516" s="17"/>
      <c r="P1516" s="17"/>
      <c r="Q1516" s="23">
        <f>(H1516+I1516+J1516+L1516+M1516+N1516+O1516+P1516)/K1516</f>
        <v>0.93994364212751</v>
      </c>
      <c r="R1516" s="13">
        <v>20200120</v>
      </c>
      <c r="S1516" s="13" t="s">
        <v>25</v>
      </c>
      <c r="T1516" s="24" t="s">
        <v>1277</v>
      </c>
      <c r="U1516" s="25"/>
    </row>
    <row r="1517" s="2" customFormat="1" spans="1:21">
      <c r="A1517" s="12">
        <v>1514</v>
      </c>
      <c r="B1517" s="13" t="s">
        <v>1649</v>
      </c>
      <c r="C1517" s="13" t="s">
        <v>770</v>
      </c>
      <c r="D1517" s="13">
        <v>20200106</v>
      </c>
      <c r="E1517" s="13">
        <v>20200101</v>
      </c>
      <c r="F1517" s="13" t="s">
        <v>76</v>
      </c>
      <c r="G1517" s="14">
        <v>3502.65</v>
      </c>
      <c r="H1517" s="14">
        <v>0</v>
      </c>
      <c r="I1517" s="14">
        <v>700.53</v>
      </c>
      <c r="J1517" s="14">
        <v>128.37</v>
      </c>
      <c r="K1517" s="14">
        <v>3631.02</v>
      </c>
      <c r="L1517" s="14">
        <v>2802.12</v>
      </c>
      <c r="M1517" s="14">
        <v>0</v>
      </c>
      <c r="N1517" s="17"/>
      <c r="O1517" s="17"/>
      <c r="P1517" s="17"/>
      <c r="Q1517" s="23">
        <f>(H1517+I1517+J1517+L1517+M1517+N1517+O1517+P1517)/K1517</f>
        <v>1</v>
      </c>
      <c r="R1517" s="13">
        <v>20200120</v>
      </c>
      <c r="S1517" s="13" t="s">
        <v>33</v>
      </c>
      <c r="T1517" s="24" t="s">
        <v>1281</v>
      </c>
      <c r="U1517" s="25"/>
    </row>
    <row r="1518" s="2" customFormat="1" spans="1:21">
      <c r="A1518" s="12">
        <v>1515</v>
      </c>
      <c r="B1518" s="13" t="s">
        <v>1650</v>
      </c>
      <c r="C1518" s="13" t="s">
        <v>84</v>
      </c>
      <c r="D1518" s="13">
        <v>20200117</v>
      </c>
      <c r="E1518" s="13">
        <v>20200117</v>
      </c>
      <c r="F1518" s="13" t="s">
        <v>24</v>
      </c>
      <c r="G1518" s="14">
        <v>4499.54</v>
      </c>
      <c r="H1518" s="14">
        <v>0</v>
      </c>
      <c r="I1518" s="14">
        <v>629.94</v>
      </c>
      <c r="J1518" s="14">
        <v>0</v>
      </c>
      <c r="K1518" s="14">
        <v>4499.54</v>
      </c>
      <c r="L1518" s="14">
        <v>3599.63</v>
      </c>
      <c r="M1518" s="14">
        <v>0</v>
      </c>
      <c r="N1518" s="17"/>
      <c r="O1518" s="17"/>
      <c r="P1518" s="17"/>
      <c r="Q1518" s="23">
        <f>(H1518+I1518+J1518+L1518+M1518+N1518+O1518+P1518)/K1518</f>
        <v>0.940000533387857</v>
      </c>
      <c r="R1518" s="13">
        <v>20200117</v>
      </c>
      <c r="S1518" s="13" t="s">
        <v>25</v>
      </c>
      <c r="T1518" s="24" t="s">
        <v>1277</v>
      </c>
      <c r="U1518" s="25"/>
    </row>
    <row r="1519" s="2" customFormat="1" spans="1:21">
      <c r="A1519" s="12">
        <v>1516</v>
      </c>
      <c r="B1519" s="13" t="s">
        <v>1651</v>
      </c>
      <c r="C1519" s="13" t="s">
        <v>90</v>
      </c>
      <c r="D1519" s="13">
        <v>20200119</v>
      </c>
      <c r="E1519" s="13">
        <v>20200109</v>
      </c>
      <c r="F1519" s="13" t="s">
        <v>76</v>
      </c>
      <c r="G1519" s="14">
        <v>4807.18</v>
      </c>
      <c r="H1519" s="14">
        <v>0</v>
      </c>
      <c r="I1519" s="14">
        <v>947.17</v>
      </c>
      <c r="J1519" s="14">
        <v>239.71</v>
      </c>
      <c r="K1519" s="14">
        <v>5046.89</v>
      </c>
      <c r="L1519" s="14">
        <v>3860.01</v>
      </c>
      <c r="M1519" s="14">
        <v>0</v>
      </c>
      <c r="N1519" s="17"/>
      <c r="O1519" s="17"/>
      <c r="P1519" s="17"/>
      <c r="Q1519" s="23">
        <f>(H1519+I1519+J1519+L1519+M1519+N1519+O1519+P1519)/K1519</f>
        <v>1</v>
      </c>
      <c r="R1519" s="13">
        <v>20200123</v>
      </c>
      <c r="S1519" s="13" t="s">
        <v>33</v>
      </c>
      <c r="T1519" s="24" t="s">
        <v>1281</v>
      </c>
      <c r="U1519" s="25"/>
    </row>
    <row r="1520" s="2" customFormat="1" spans="1:21">
      <c r="A1520" s="12">
        <v>1517</v>
      </c>
      <c r="B1520" s="13" t="s">
        <v>1652</v>
      </c>
      <c r="C1520" s="13" t="s">
        <v>28</v>
      </c>
      <c r="D1520" s="13">
        <v>20200121</v>
      </c>
      <c r="E1520" s="13">
        <v>20200101</v>
      </c>
      <c r="F1520" s="13" t="s">
        <v>29</v>
      </c>
      <c r="G1520" s="14">
        <v>2719.73</v>
      </c>
      <c r="H1520" s="14">
        <v>0</v>
      </c>
      <c r="I1520" s="14">
        <v>367.11</v>
      </c>
      <c r="J1520" s="14">
        <v>0</v>
      </c>
      <c r="K1520" s="14">
        <v>2777.44</v>
      </c>
      <c r="L1520" s="14">
        <v>2195.28</v>
      </c>
      <c r="M1520" s="14">
        <v>0</v>
      </c>
      <c r="N1520" s="17"/>
      <c r="O1520" s="17"/>
      <c r="P1520" s="17"/>
      <c r="Q1520" s="23">
        <f>(H1520+I1520+J1520+L1520+M1520+N1520+O1520+P1520)/K1520</f>
        <v>0.922572584826315</v>
      </c>
      <c r="R1520" s="13">
        <v>20200122</v>
      </c>
      <c r="S1520" s="13" t="s">
        <v>30</v>
      </c>
      <c r="T1520" s="24" t="s">
        <v>1277</v>
      </c>
      <c r="U1520" s="25"/>
    </row>
    <row r="1521" s="2" customFormat="1" spans="1:21">
      <c r="A1521" s="12">
        <v>1518</v>
      </c>
      <c r="B1521" s="13" t="s">
        <v>1653</v>
      </c>
      <c r="C1521" s="13" t="s">
        <v>28</v>
      </c>
      <c r="D1521" s="13">
        <v>20200121</v>
      </c>
      <c r="E1521" s="13">
        <v>20200101</v>
      </c>
      <c r="F1521" s="13" t="s">
        <v>29</v>
      </c>
      <c r="G1521" s="14">
        <v>2954.63</v>
      </c>
      <c r="H1521" s="14">
        <v>0</v>
      </c>
      <c r="I1521" s="14">
        <v>569.68</v>
      </c>
      <c r="J1521" s="14">
        <v>63.4</v>
      </c>
      <c r="K1521" s="14">
        <v>3018.03</v>
      </c>
      <c r="L1521" s="14">
        <v>2384.95</v>
      </c>
      <c r="M1521" s="14">
        <v>0</v>
      </c>
      <c r="N1521" s="17"/>
      <c r="O1521" s="17"/>
      <c r="P1521" s="17"/>
      <c r="Q1521" s="23">
        <f>(H1521+I1521+J1521+L1521+M1521+N1521+O1521+P1521)/K1521</f>
        <v>1</v>
      </c>
      <c r="R1521" s="13">
        <v>20200122</v>
      </c>
      <c r="S1521" s="13" t="s">
        <v>30</v>
      </c>
      <c r="T1521" s="24" t="s">
        <v>1281</v>
      </c>
      <c r="U1521" s="25"/>
    </row>
    <row r="1522" s="2" customFormat="1" spans="1:21">
      <c r="A1522" s="12">
        <v>1519</v>
      </c>
      <c r="B1522" s="13" t="s">
        <v>1654</v>
      </c>
      <c r="C1522" s="13" t="s">
        <v>1655</v>
      </c>
      <c r="D1522" s="13">
        <v>20200116</v>
      </c>
      <c r="E1522" s="13">
        <v>20200110</v>
      </c>
      <c r="F1522" s="13" t="s">
        <v>804</v>
      </c>
      <c r="G1522" s="14">
        <v>5275.05</v>
      </c>
      <c r="H1522" s="14">
        <v>0</v>
      </c>
      <c r="I1522" s="14">
        <v>263.75</v>
      </c>
      <c r="J1522" s="14">
        <v>237.91</v>
      </c>
      <c r="K1522" s="14">
        <v>5512.96</v>
      </c>
      <c r="L1522" s="14">
        <v>5011.3</v>
      </c>
      <c r="M1522" s="14">
        <v>0</v>
      </c>
      <c r="N1522" s="17">
        <v>0</v>
      </c>
      <c r="O1522" s="17"/>
      <c r="P1522" s="17"/>
      <c r="Q1522" s="23">
        <f>(H1522+I1522+J1522+L1522+M1522+N1522+O1522+P1522)/K1522</f>
        <v>1</v>
      </c>
      <c r="R1522" s="13">
        <v>20200116</v>
      </c>
      <c r="S1522" s="13" t="s">
        <v>33</v>
      </c>
      <c r="T1522" s="24" t="s">
        <v>1281</v>
      </c>
      <c r="U1522" s="25"/>
    </row>
    <row r="1523" s="2" customFormat="1" spans="1:21">
      <c r="A1523" s="12">
        <v>1520</v>
      </c>
      <c r="B1523" s="13" t="s">
        <v>1656</v>
      </c>
      <c r="C1523" s="13" t="s">
        <v>28</v>
      </c>
      <c r="D1523" s="13">
        <v>20200121</v>
      </c>
      <c r="E1523" s="13">
        <v>20200101</v>
      </c>
      <c r="F1523" s="13" t="s">
        <v>29</v>
      </c>
      <c r="G1523" s="14">
        <v>2703.44</v>
      </c>
      <c r="H1523" s="14">
        <v>0</v>
      </c>
      <c r="I1523" s="14">
        <v>370.92</v>
      </c>
      <c r="J1523" s="14">
        <v>0</v>
      </c>
      <c r="K1523" s="14">
        <v>2747.31</v>
      </c>
      <c r="L1523" s="14">
        <v>2173.56</v>
      </c>
      <c r="M1523" s="14">
        <v>0</v>
      </c>
      <c r="N1523" s="17"/>
      <c r="O1523" s="17"/>
      <c r="P1523" s="17"/>
      <c r="Q1523" s="23">
        <f>(H1523+I1523+J1523+L1523+M1523+N1523+O1523+P1523)/K1523</f>
        <v>0.926171418587637</v>
      </c>
      <c r="R1523" s="13">
        <v>20200121</v>
      </c>
      <c r="S1523" s="13" t="s">
        <v>30</v>
      </c>
      <c r="T1523" s="24" t="s">
        <v>1277</v>
      </c>
      <c r="U1523" s="25"/>
    </row>
    <row r="1524" s="2" customFormat="1" spans="1:21">
      <c r="A1524" s="12">
        <v>1521</v>
      </c>
      <c r="B1524" s="13" t="s">
        <v>1657</v>
      </c>
      <c r="C1524" s="13" t="s">
        <v>96</v>
      </c>
      <c r="D1524" s="13">
        <v>20200123</v>
      </c>
      <c r="E1524" s="13">
        <v>20200123</v>
      </c>
      <c r="F1524" s="13" t="s">
        <v>76</v>
      </c>
      <c r="G1524" s="14">
        <v>71.9</v>
      </c>
      <c r="H1524" s="14">
        <v>0</v>
      </c>
      <c r="I1524" s="14">
        <v>10.07</v>
      </c>
      <c r="J1524" s="14">
        <v>0</v>
      </c>
      <c r="K1524" s="14">
        <v>71.9</v>
      </c>
      <c r="L1524" s="14">
        <v>57.52</v>
      </c>
      <c r="M1524" s="14">
        <v>0</v>
      </c>
      <c r="N1524" s="17"/>
      <c r="O1524" s="17"/>
      <c r="P1524" s="17"/>
      <c r="Q1524" s="23">
        <f>(H1524+I1524+J1524+L1524+M1524+N1524+O1524+P1524)/K1524</f>
        <v>0.940055632823366</v>
      </c>
      <c r="R1524" s="13">
        <v>20200123</v>
      </c>
      <c r="S1524" s="13" t="s">
        <v>25</v>
      </c>
      <c r="T1524" s="24" t="s">
        <v>1277</v>
      </c>
      <c r="U1524" s="25"/>
    </row>
    <row r="1525" s="2" customFormat="1" spans="1:21">
      <c r="A1525" s="12">
        <v>1522</v>
      </c>
      <c r="B1525" s="13" t="s">
        <v>1658</v>
      </c>
      <c r="C1525" s="13" t="s">
        <v>183</v>
      </c>
      <c r="D1525" s="13">
        <v>20200115</v>
      </c>
      <c r="E1525" s="13">
        <v>20200110</v>
      </c>
      <c r="F1525" s="13" t="s">
        <v>76</v>
      </c>
      <c r="G1525" s="14">
        <v>3856.06</v>
      </c>
      <c r="H1525" s="14">
        <v>0</v>
      </c>
      <c r="I1525" s="14">
        <v>764.38</v>
      </c>
      <c r="J1525" s="14">
        <v>170.39</v>
      </c>
      <c r="K1525" s="14">
        <v>4026.45</v>
      </c>
      <c r="L1525" s="14">
        <v>3091.68</v>
      </c>
      <c r="M1525" s="14">
        <v>0</v>
      </c>
      <c r="N1525" s="17"/>
      <c r="O1525" s="17"/>
      <c r="P1525" s="17"/>
      <c r="Q1525" s="23">
        <f>(H1525+I1525+J1525+L1525+M1525+N1525+O1525+P1525)/K1525</f>
        <v>1</v>
      </c>
      <c r="R1525" s="13">
        <v>20200122</v>
      </c>
      <c r="S1525" s="13" t="s">
        <v>33</v>
      </c>
      <c r="T1525" s="24" t="s">
        <v>1281</v>
      </c>
      <c r="U1525" s="25"/>
    </row>
    <row r="1526" s="2" customFormat="1" spans="1:21">
      <c r="A1526" s="12">
        <v>1523</v>
      </c>
      <c r="B1526" s="13" t="s">
        <v>1659</v>
      </c>
      <c r="C1526" s="13" t="s">
        <v>28</v>
      </c>
      <c r="D1526" s="13">
        <v>20200121</v>
      </c>
      <c r="E1526" s="13">
        <v>20200101</v>
      </c>
      <c r="F1526" s="13" t="s">
        <v>29</v>
      </c>
      <c r="G1526" s="14">
        <v>2884.27</v>
      </c>
      <c r="H1526" s="14">
        <v>0</v>
      </c>
      <c r="I1526" s="14">
        <v>403.8</v>
      </c>
      <c r="J1526" s="14">
        <v>0</v>
      </c>
      <c r="K1526" s="14">
        <v>2957.43</v>
      </c>
      <c r="L1526" s="14">
        <v>2307.42</v>
      </c>
      <c r="M1526" s="14">
        <v>0</v>
      </c>
      <c r="N1526" s="17"/>
      <c r="O1526" s="17"/>
      <c r="P1526" s="17"/>
      <c r="Q1526" s="23">
        <f>(H1526+I1526+J1526+L1526+M1526+N1526+O1526+P1526)/K1526</f>
        <v>0.91674866353557</v>
      </c>
      <c r="R1526" s="13">
        <v>20200122</v>
      </c>
      <c r="S1526" s="13" t="s">
        <v>30</v>
      </c>
      <c r="T1526" s="24" t="s">
        <v>1277</v>
      </c>
      <c r="U1526" s="25"/>
    </row>
    <row r="1527" s="2" customFormat="1" spans="1:21">
      <c r="A1527" s="12">
        <v>1524</v>
      </c>
      <c r="B1527" s="13" t="s">
        <v>1660</v>
      </c>
      <c r="C1527" s="13" t="s">
        <v>28</v>
      </c>
      <c r="D1527" s="13">
        <v>20200122</v>
      </c>
      <c r="E1527" s="13">
        <v>20200101</v>
      </c>
      <c r="F1527" s="13" t="s">
        <v>32</v>
      </c>
      <c r="G1527" s="14">
        <v>2223.04</v>
      </c>
      <c r="H1527" s="14">
        <v>0</v>
      </c>
      <c r="I1527" s="14">
        <v>77.81</v>
      </c>
      <c r="J1527" s="14">
        <v>0</v>
      </c>
      <c r="K1527" s="14">
        <v>2237.49</v>
      </c>
      <c r="L1527" s="14">
        <v>2111.89</v>
      </c>
      <c r="M1527" s="14">
        <v>0</v>
      </c>
      <c r="N1527" s="17"/>
      <c r="O1527" s="17"/>
      <c r="P1527" s="17"/>
      <c r="Q1527" s="23">
        <f>(H1527+I1527+J1527+L1527+M1527+N1527+O1527+P1527)/K1527</f>
        <v>0.978641245324001</v>
      </c>
      <c r="R1527" s="13">
        <v>20200122</v>
      </c>
      <c r="S1527" s="13" t="s">
        <v>33</v>
      </c>
      <c r="T1527" s="24" t="s">
        <v>1277</v>
      </c>
      <c r="U1527" s="25"/>
    </row>
    <row r="1528" s="2" customFormat="1" spans="1:21">
      <c r="A1528" s="12">
        <v>1525</v>
      </c>
      <c r="B1528" s="13" t="s">
        <v>1661</v>
      </c>
      <c r="C1528" s="13" t="s">
        <v>1662</v>
      </c>
      <c r="D1528" s="13">
        <v>20200122</v>
      </c>
      <c r="E1528" s="13">
        <v>20200117</v>
      </c>
      <c r="F1528" s="13" t="s">
        <v>48</v>
      </c>
      <c r="G1528" s="14">
        <v>6569.83</v>
      </c>
      <c r="H1528" s="14">
        <v>0</v>
      </c>
      <c r="I1528" s="14">
        <v>919.78</v>
      </c>
      <c r="J1528" s="14">
        <v>3905.74</v>
      </c>
      <c r="K1528" s="14">
        <v>11201.53</v>
      </c>
      <c r="L1528" s="14">
        <v>5255.86</v>
      </c>
      <c r="M1528" s="14">
        <v>0</v>
      </c>
      <c r="N1528" s="17"/>
      <c r="O1528" s="17"/>
      <c r="P1528" s="17"/>
      <c r="Q1528" s="23">
        <f>(H1528+I1528+J1528+L1528+M1528+N1528+O1528+P1528)/K1528</f>
        <v>0.900000267820557</v>
      </c>
      <c r="R1528" s="13">
        <v>20200122</v>
      </c>
      <c r="S1528" s="13" t="s">
        <v>33</v>
      </c>
      <c r="T1528" s="24" t="s">
        <v>1277</v>
      </c>
      <c r="U1528" s="25"/>
    </row>
    <row r="1529" s="2" customFormat="1" spans="1:21">
      <c r="A1529" s="12">
        <v>1526</v>
      </c>
      <c r="B1529" s="13" t="s">
        <v>1663</v>
      </c>
      <c r="C1529" s="13" t="s">
        <v>183</v>
      </c>
      <c r="D1529" s="13">
        <v>20200129</v>
      </c>
      <c r="E1529" s="13">
        <v>20200127</v>
      </c>
      <c r="F1529" s="13" t="s">
        <v>76</v>
      </c>
      <c r="G1529" s="14">
        <v>2663.1</v>
      </c>
      <c r="H1529" s="14">
        <v>0</v>
      </c>
      <c r="I1529" s="14">
        <v>512.24</v>
      </c>
      <c r="J1529" s="14">
        <v>195.46</v>
      </c>
      <c r="K1529" s="14">
        <v>2858.56</v>
      </c>
      <c r="L1529" s="14">
        <v>2150.86</v>
      </c>
      <c r="M1529" s="14">
        <v>0</v>
      </c>
      <c r="N1529" s="17"/>
      <c r="O1529" s="17"/>
      <c r="P1529" s="17"/>
      <c r="Q1529" s="23">
        <f>(H1529+I1529+J1529+L1529+M1529+N1529+O1529+P1529)/K1529</f>
        <v>1</v>
      </c>
      <c r="R1529" s="13">
        <v>20200129</v>
      </c>
      <c r="S1529" s="13" t="s">
        <v>33</v>
      </c>
      <c r="T1529" s="24" t="s">
        <v>1281</v>
      </c>
      <c r="U1529" s="25"/>
    </row>
    <row r="1530" s="2" customFormat="1" spans="1:21">
      <c r="A1530" s="12">
        <v>1527</v>
      </c>
      <c r="B1530" s="13" t="s">
        <v>1664</v>
      </c>
      <c r="C1530" s="13" t="s">
        <v>302</v>
      </c>
      <c r="D1530" s="13">
        <v>20200120</v>
      </c>
      <c r="E1530" s="13">
        <v>20200115</v>
      </c>
      <c r="F1530" s="13" t="s">
        <v>76</v>
      </c>
      <c r="G1530" s="14">
        <v>6955.88</v>
      </c>
      <c r="H1530" s="14">
        <v>0</v>
      </c>
      <c r="I1530" s="14">
        <v>1391.18</v>
      </c>
      <c r="J1530" s="14">
        <v>640.87</v>
      </c>
      <c r="K1530" s="14">
        <v>7596.75</v>
      </c>
      <c r="L1530" s="14">
        <v>5564.7</v>
      </c>
      <c r="M1530" s="14">
        <v>0</v>
      </c>
      <c r="N1530" s="17"/>
      <c r="O1530" s="17"/>
      <c r="P1530" s="17"/>
      <c r="Q1530" s="23">
        <f>(H1530+I1530+J1530+L1530+M1530+N1530+O1530+P1530)/K1530</f>
        <v>1</v>
      </c>
      <c r="R1530" s="13">
        <v>20200122</v>
      </c>
      <c r="S1530" s="13" t="s">
        <v>33</v>
      </c>
      <c r="T1530" s="24" t="s">
        <v>1281</v>
      </c>
      <c r="U1530" s="25"/>
    </row>
    <row r="1531" s="2" customFormat="1" spans="1:21">
      <c r="A1531" s="12">
        <v>1528</v>
      </c>
      <c r="B1531" s="13" t="s">
        <v>1665</v>
      </c>
      <c r="C1531" s="13" t="s">
        <v>90</v>
      </c>
      <c r="D1531" s="13">
        <v>20200122</v>
      </c>
      <c r="E1531" s="13">
        <v>20200107</v>
      </c>
      <c r="F1531" s="13" t="s">
        <v>76</v>
      </c>
      <c r="G1531" s="14">
        <v>11151.16</v>
      </c>
      <c r="H1531" s="14">
        <v>0</v>
      </c>
      <c r="I1531" s="14">
        <v>2124.93</v>
      </c>
      <c r="J1531" s="14">
        <v>595.27</v>
      </c>
      <c r="K1531" s="14">
        <v>11746.43</v>
      </c>
      <c r="L1531" s="14">
        <v>9026.23</v>
      </c>
      <c r="M1531" s="14">
        <v>0</v>
      </c>
      <c r="N1531" s="17"/>
      <c r="O1531" s="17"/>
      <c r="P1531" s="17"/>
      <c r="Q1531" s="23">
        <f>(H1531+I1531+J1531+L1531+M1531+N1531+O1531+P1531)/K1531</f>
        <v>1</v>
      </c>
      <c r="R1531" s="13">
        <v>20200123</v>
      </c>
      <c r="S1531" s="13" t="s">
        <v>33</v>
      </c>
      <c r="T1531" s="24" t="s">
        <v>1281</v>
      </c>
      <c r="U1531" s="25"/>
    </row>
    <row r="1532" s="2" customFormat="1" ht="14.4" spans="1:21">
      <c r="A1532" s="12">
        <v>1529</v>
      </c>
      <c r="B1532" s="13" t="s">
        <v>1666</v>
      </c>
      <c r="C1532" s="13" t="s">
        <v>39</v>
      </c>
      <c r="D1532" s="13">
        <v>20200119</v>
      </c>
      <c r="E1532" s="13">
        <v>20200119</v>
      </c>
      <c r="F1532" s="13" t="s">
        <v>24</v>
      </c>
      <c r="G1532" s="14">
        <v>506.4</v>
      </c>
      <c r="H1532" s="14">
        <v>0</v>
      </c>
      <c r="I1532" s="14">
        <v>49</v>
      </c>
      <c r="J1532" s="14">
        <v>76.12</v>
      </c>
      <c r="K1532" s="14">
        <v>506.4</v>
      </c>
      <c r="L1532" s="14">
        <v>280</v>
      </c>
      <c r="M1532" s="14">
        <v>0</v>
      </c>
      <c r="N1532" s="17">
        <v>101.28</v>
      </c>
      <c r="O1532" s="17"/>
      <c r="P1532" s="17"/>
      <c r="Q1532" s="23">
        <f>(H1532+I1532+J1532+L1532+M1532+N1532+O1532+P1532)/K1532</f>
        <v>1</v>
      </c>
      <c r="R1532" s="13">
        <v>20200119</v>
      </c>
      <c r="S1532" s="13" t="s">
        <v>25</v>
      </c>
      <c r="T1532" s="24" t="s">
        <v>1277</v>
      </c>
      <c r="U1532" s="26" t="s">
        <v>40</v>
      </c>
    </row>
    <row r="1533" s="2" customFormat="1" spans="1:21">
      <c r="A1533" s="12">
        <v>1530</v>
      </c>
      <c r="B1533" s="13" t="s">
        <v>1667</v>
      </c>
      <c r="C1533" s="13" t="s">
        <v>108</v>
      </c>
      <c r="D1533" s="13">
        <v>20200116</v>
      </c>
      <c r="E1533" s="13">
        <v>20200116</v>
      </c>
      <c r="F1533" s="13" t="s">
        <v>48</v>
      </c>
      <c r="G1533" s="14">
        <v>12272.4</v>
      </c>
      <c r="H1533" s="14">
        <v>0</v>
      </c>
      <c r="I1533" s="14">
        <v>1718.14</v>
      </c>
      <c r="J1533" s="14">
        <v>0</v>
      </c>
      <c r="K1533" s="14">
        <v>13636</v>
      </c>
      <c r="L1533" s="14">
        <v>9817.92</v>
      </c>
      <c r="M1533" s="14">
        <v>0</v>
      </c>
      <c r="N1533" s="17"/>
      <c r="O1533" s="17"/>
      <c r="P1533" s="17"/>
      <c r="Q1533" s="23">
        <f>(H1533+I1533+J1533+L1533+M1533+N1533+O1533+P1533)/K1533</f>
        <v>0.846000293341156</v>
      </c>
      <c r="R1533" s="13">
        <v>20200116</v>
      </c>
      <c r="S1533" s="13" t="s">
        <v>25</v>
      </c>
      <c r="T1533" s="24" t="s">
        <v>1277</v>
      </c>
      <c r="U1533" s="25"/>
    </row>
    <row r="1534" s="2" customFormat="1" spans="1:21">
      <c r="A1534" s="12">
        <v>1531</v>
      </c>
      <c r="B1534" s="13" t="s">
        <v>1668</v>
      </c>
      <c r="C1534" s="13" t="s">
        <v>108</v>
      </c>
      <c r="D1534" s="13">
        <v>20200130</v>
      </c>
      <c r="E1534" s="13">
        <v>20200130</v>
      </c>
      <c r="F1534" s="13" t="s">
        <v>48</v>
      </c>
      <c r="G1534" s="14">
        <v>45.2</v>
      </c>
      <c r="H1534" s="14">
        <v>0</v>
      </c>
      <c r="I1534" s="14">
        <v>6.33</v>
      </c>
      <c r="J1534" s="14">
        <v>16.57</v>
      </c>
      <c r="K1534" s="14">
        <v>73.83</v>
      </c>
      <c r="L1534" s="14">
        <v>36.16</v>
      </c>
      <c r="M1534" s="14">
        <v>0</v>
      </c>
      <c r="N1534" s="17"/>
      <c r="O1534" s="17"/>
      <c r="P1534" s="17"/>
      <c r="Q1534" s="23">
        <f>(H1534+I1534+J1534+L1534+M1534+N1534+O1534+P1534)/K1534</f>
        <v>0.799945821481782</v>
      </c>
      <c r="R1534" s="13">
        <v>20200130</v>
      </c>
      <c r="S1534" s="13" t="s">
        <v>25</v>
      </c>
      <c r="T1534" s="24" t="s">
        <v>1277</v>
      </c>
      <c r="U1534" s="25"/>
    </row>
    <row r="1535" s="2" customFormat="1" spans="1:21">
      <c r="A1535" s="12">
        <v>1532</v>
      </c>
      <c r="B1535" s="13" t="s">
        <v>1668</v>
      </c>
      <c r="C1535" s="13" t="s">
        <v>108</v>
      </c>
      <c r="D1535" s="13">
        <v>20200122</v>
      </c>
      <c r="E1535" s="13">
        <v>20200122</v>
      </c>
      <c r="F1535" s="13" t="s">
        <v>48</v>
      </c>
      <c r="G1535" s="14">
        <v>25.02</v>
      </c>
      <c r="H1535" s="14">
        <v>0</v>
      </c>
      <c r="I1535" s="14">
        <v>3.5</v>
      </c>
      <c r="J1535" s="14">
        <v>19.42</v>
      </c>
      <c r="K1535" s="14">
        <v>53.67</v>
      </c>
      <c r="L1535" s="14">
        <v>20.02</v>
      </c>
      <c r="M1535" s="14">
        <v>0</v>
      </c>
      <c r="N1535" s="17"/>
      <c r="O1535" s="17"/>
      <c r="P1535" s="17"/>
      <c r="Q1535" s="23">
        <f>(H1535+I1535+J1535+L1535+M1535+N1535+O1535+P1535)/K1535</f>
        <v>0.800074529532327</v>
      </c>
      <c r="R1535" s="13">
        <v>20200122</v>
      </c>
      <c r="S1535" s="13" t="s">
        <v>25</v>
      </c>
      <c r="T1535" s="24" t="s">
        <v>1277</v>
      </c>
      <c r="U1535" s="25"/>
    </row>
    <row r="1536" s="2" customFormat="1" spans="1:21">
      <c r="A1536" s="12">
        <v>1533</v>
      </c>
      <c r="B1536" s="13" t="s">
        <v>1668</v>
      </c>
      <c r="C1536" s="13" t="s">
        <v>108</v>
      </c>
      <c r="D1536" s="13">
        <v>20200120</v>
      </c>
      <c r="E1536" s="13">
        <v>20200120</v>
      </c>
      <c r="F1536" s="13" t="s">
        <v>48</v>
      </c>
      <c r="G1536" s="14">
        <v>3650.15</v>
      </c>
      <c r="H1536" s="14">
        <v>0</v>
      </c>
      <c r="I1536" s="14">
        <v>511.02</v>
      </c>
      <c r="J1536" s="14">
        <v>0</v>
      </c>
      <c r="K1536" s="14">
        <v>3650.15</v>
      </c>
      <c r="L1536" s="14">
        <v>2920.12</v>
      </c>
      <c r="M1536" s="14">
        <v>0</v>
      </c>
      <c r="N1536" s="17"/>
      <c r="O1536" s="17"/>
      <c r="P1536" s="17"/>
      <c r="Q1536" s="23">
        <f>(H1536+I1536+J1536+L1536+M1536+N1536+O1536+P1536)/K1536</f>
        <v>0.939999726038656</v>
      </c>
      <c r="R1536" s="13">
        <v>20200120</v>
      </c>
      <c r="S1536" s="13" t="s">
        <v>25</v>
      </c>
      <c r="T1536" s="24" t="s">
        <v>1277</v>
      </c>
      <c r="U1536" s="25"/>
    </row>
    <row r="1537" s="2" customFormat="1" spans="1:21">
      <c r="A1537" s="12">
        <v>1534</v>
      </c>
      <c r="B1537" s="13" t="s">
        <v>1668</v>
      </c>
      <c r="C1537" s="13" t="s">
        <v>1669</v>
      </c>
      <c r="D1537" s="13">
        <v>20200120</v>
      </c>
      <c r="E1537" s="13">
        <v>20200112</v>
      </c>
      <c r="F1537" s="13" t="s">
        <v>48</v>
      </c>
      <c r="G1537" s="14">
        <v>9257.97</v>
      </c>
      <c r="H1537" s="14">
        <v>0</v>
      </c>
      <c r="I1537" s="14">
        <v>1296.12</v>
      </c>
      <c r="J1537" s="14">
        <v>541.15</v>
      </c>
      <c r="K1537" s="14">
        <v>10270.72</v>
      </c>
      <c r="L1537" s="14">
        <v>7406.38</v>
      </c>
      <c r="M1537" s="14">
        <v>0</v>
      </c>
      <c r="N1537" s="17"/>
      <c r="O1537" s="17"/>
      <c r="P1537" s="17"/>
      <c r="Q1537" s="23">
        <f>(H1537+I1537+J1537+L1537+M1537+N1537+O1537+P1537)/K1537</f>
        <v>0.900000194728315</v>
      </c>
      <c r="R1537" s="13">
        <v>20200120</v>
      </c>
      <c r="S1537" s="13" t="s">
        <v>33</v>
      </c>
      <c r="T1537" s="24" t="s">
        <v>1277</v>
      </c>
      <c r="U1537" s="25"/>
    </row>
    <row r="1538" s="2" customFormat="1" spans="1:21">
      <c r="A1538" s="12">
        <v>1535</v>
      </c>
      <c r="B1538" s="13" t="s">
        <v>1670</v>
      </c>
      <c r="C1538" s="13" t="s">
        <v>28</v>
      </c>
      <c r="D1538" s="13">
        <v>20200121</v>
      </c>
      <c r="E1538" s="13">
        <v>20200101</v>
      </c>
      <c r="F1538" s="13" t="s">
        <v>29</v>
      </c>
      <c r="G1538" s="14">
        <v>2208.28</v>
      </c>
      <c r="H1538" s="14">
        <v>0</v>
      </c>
      <c r="I1538" s="14">
        <v>300.33</v>
      </c>
      <c r="J1538" s="14">
        <v>0</v>
      </c>
      <c r="K1538" s="14">
        <v>2224.48</v>
      </c>
      <c r="L1538" s="14">
        <v>1779.24</v>
      </c>
      <c r="M1538" s="14">
        <v>0</v>
      </c>
      <c r="N1538" s="17"/>
      <c r="O1538" s="17"/>
      <c r="P1538" s="17"/>
      <c r="Q1538" s="23">
        <f>(H1538+I1538+J1538+L1538+M1538+N1538+O1538+P1538)/K1538</f>
        <v>0.934856685607423</v>
      </c>
      <c r="R1538" s="13">
        <v>20200122</v>
      </c>
      <c r="S1538" s="13" t="s">
        <v>30</v>
      </c>
      <c r="T1538" s="24" t="s">
        <v>1277</v>
      </c>
      <c r="U1538" s="25"/>
    </row>
    <row r="1539" s="2" customFormat="1" spans="1:21">
      <c r="A1539" s="12">
        <v>1536</v>
      </c>
      <c r="B1539" s="13" t="s">
        <v>1671</v>
      </c>
      <c r="C1539" s="13" t="s">
        <v>81</v>
      </c>
      <c r="D1539" s="13">
        <v>20200117</v>
      </c>
      <c r="E1539" s="13">
        <v>20200117</v>
      </c>
      <c r="F1539" s="13" t="s">
        <v>43</v>
      </c>
      <c r="G1539" s="14">
        <v>237</v>
      </c>
      <c r="H1539" s="14">
        <v>0</v>
      </c>
      <c r="I1539" s="14">
        <v>2.56</v>
      </c>
      <c r="J1539" s="14">
        <v>118.08</v>
      </c>
      <c r="K1539" s="14">
        <v>237.5</v>
      </c>
      <c r="L1539" s="14">
        <v>69.36</v>
      </c>
      <c r="M1539" s="14">
        <v>0</v>
      </c>
      <c r="N1539" s="17"/>
      <c r="O1539" s="17"/>
      <c r="P1539" s="17"/>
      <c r="Q1539" s="23">
        <f>(H1539+I1539+J1539+L1539+M1539+N1539+O1539+P1539)/K1539</f>
        <v>0.8</v>
      </c>
      <c r="R1539" s="13">
        <v>20200117</v>
      </c>
      <c r="S1539" s="13" t="s">
        <v>25</v>
      </c>
      <c r="T1539" s="24" t="s">
        <v>1277</v>
      </c>
      <c r="U1539" s="25"/>
    </row>
    <row r="1540" s="2" customFormat="1" ht="14.4" spans="1:21">
      <c r="A1540" s="12">
        <v>1537</v>
      </c>
      <c r="B1540" s="13" t="s">
        <v>1672</v>
      </c>
      <c r="C1540" s="13" t="s">
        <v>39</v>
      </c>
      <c r="D1540" s="13">
        <v>20200131</v>
      </c>
      <c r="E1540" s="13">
        <v>20200131</v>
      </c>
      <c r="F1540" s="13" t="s">
        <v>24</v>
      </c>
      <c r="G1540" s="14">
        <v>486.11</v>
      </c>
      <c r="H1540" s="14">
        <v>0</v>
      </c>
      <c r="I1540" s="14">
        <v>49</v>
      </c>
      <c r="J1540" s="14">
        <v>59.89</v>
      </c>
      <c r="K1540" s="14">
        <v>486.11</v>
      </c>
      <c r="L1540" s="14">
        <v>280</v>
      </c>
      <c r="M1540" s="14">
        <v>0</v>
      </c>
      <c r="N1540" s="17"/>
      <c r="O1540" s="17"/>
      <c r="P1540" s="17"/>
      <c r="Q1540" s="23">
        <f>(H1540+I1540+J1540+L1540+M1540+N1540+O1540+P1540)/K1540</f>
        <v>0.800004114295118</v>
      </c>
      <c r="R1540" s="13">
        <v>20200131</v>
      </c>
      <c r="S1540" s="13" t="s">
        <v>25</v>
      </c>
      <c r="T1540" s="26" t="s">
        <v>1277</v>
      </c>
      <c r="U1540" s="25"/>
    </row>
    <row r="1541" s="2" customFormat="1" ht="14.4" spans="1:21">
      <c r="A1541" s="12">
        <v>1538</v>
      </c>
      <c r="B1541" s="13" t="s">
        <v>1673</v>
      </c>
      <c r="C1541" s="13" t="s">
        <v>39</v>
      </c>
      <c r="D1541" s="13">
        <v>20200116</v>
      </c>
      <c r="E1541" s="13">
        <v>20200116</v>
      </c>
      <c r="F1541" s="13" t="s">
        <v>24</v>
      </c>
      <c r="G1541" s="14">
        <v>291.92</v>
      </c>
      <c r="H1541" s="14">
        <v>0</v>
      </c>
      <c r="I1541" s="14">
        <v>40.87</v>
      </c>
      <c r="J1541" s="14">
        <v>0</v>
      </c>
      <c r="K1541" s="14">
        <v>291.92</v>
      </c>
      <c r="L1541" s="14">
        <v>233.54</v>
      </c>
      <c r="M1541" s="14">
        <v>0</v>
      </c>
      <c r="N1541" s="17">
        <v>17.51</v>
      </c>
      <c r="O1541" s="17"/>
      <c r="P1541" s="17"/>
      <c r="Q1541" s="23">
        <f>(H1541+I1541+J1541+L1541+M1541+N1541+O1541+P1541)/K1541</f>
        <v>1</v>
      </c>
      <c r="R1541" s="13">
        <v>20200116</v>
      </c>
      <c r="S1541" s="13" t="s">
        <v>25</v>
      </c>
      <c r="T1541" s="26" t="s">
        <v>1277</v>
      </c>
      <c r="U1541" s="26" t="s">
        <v>40</v>
      </c>
    </row>
    <row r="1542" s="2" customFormat="1" spans="1:21">
      <c r="A1542" s="12">
        <v>1539</v>
      </c>
      <c r="B1542" s="13" t="s">
        <v>1674</v>
      </c>
      <c r="C1542" s="13" t="s">
        <v>28</v>
      </c>
      <c r="D1542" s="13">
        <v>20200121</v>
      </c>
      <c r="E1542" s="13">
        <v>20200101</v>
      </c>
      <c r="F1542" s="13" t="s">
        <v>29</v>
      </c>
      <c r="G1542" s="14">
        <v>3180.57</v>
      </c>
      <c r="H1542" s="14">
        <v>0</v>
      </c>
      <c r="I1542" s="14">
        <v>432.92</v>
      </c>
      <c r="J1542" s="14">
        <v>0</v>
      </c>
      <c r="K1542" s="14">
        <v>3199.09</v>
      </c>
      <c r="L1542" s="14">
        <v>2562.11</v>
      </c>
      <c r="M1542" s="14">
        <v>0</v>
      </c>
      <c r="N1542" s="17"/>
      <c r="O1542" s="17"/>
      <c r="P1542" s="17"/>
      <c r="Q1542" s="23">
        <f>(H1542+I1542+J1542+L1542+M1542+N1542+O1542+P1542)/K1542</f>
        <v>0.936213110603328</v>
      </c>
      <c r="R1542" s="13">
        <v>20200122</v>
      </c>
      <c r="S1542" s="13" t="s">
        <v>30</v>
      </c>
      <c r="T1542" s="24" t="s">
        <v>1277</v>
      </c>
      <c r="U1542" s="25"/>
    </row>
    <row r="1543" s="2" customFormat="1" spans="1:21">
      <c r="A1543" s="12">
        <v>1540</v>
      </c>
      <c r="B1543" s="13" t="s">
        <v>1675</v>
      </c>
      <c r="C1543" s="13" t="s">
        <v>308</v>
      </c>
      <c r="D1543" s="13">
        <v>20200123</v>
      </c>
      <c r="E1543" s="13">
        <v>20200123</v>
      </c>
      <c r="F1543" s="13" t="s">
        <v>48</v>
      </c>
      <c r="G1543" s="14">
        <v>823.37</v>
      </c>
      <c r="H1543" s="14">
        <v>0</v>
      </c>
      <c r="I1543" s="14">
        <v>70</v>
      </c>
      <c r="J1543" s="14">
        <v>188.7</v>
      </c>
      <c r="K1543" s="14">
        <v>823.37</v>
      </c>
      <c r="L1543" s="14">
        <v>400</v>
      </c>
      <c r="M1543" s="14">
        <v>0</v>
      </c>
      <c r="N1543" s="17"/>
      <c r="O1543" s="17"/>
      <c r="P1543" s="17"/>
      <c r="Q1543" s="23">
        <f>(H1543+I1543+J1543+L1543+M1543+N1543+O1543+P1543)/K1543</f>
        <v>0.800004858083243</v>
      </c>
      <c r="R1543" s="13">
        <v>20200123</v>
      </c>
      <c r="S1543" s="13" t="s">
        <v>25</v>
      </c>
      <c r="T1543" s="24" t="s">
        <v>1277</v>
      </c>
      <c r="U1543" s="25"/>
    </row>
    <row r="1544" s="2" customFormat="1" spans="1:21">
      <c r="A1544" s="12">
        <v>1541</v>
      </c>
      <c r="B1544" s="13" t="s">
        <v>1676</v>
      </c>
      <c r="C1544" s="13" t="s">
        <v>217</v>
      </c>
      <c r="D1544" s="13">
        <v>20200121</v>
      </c>
      <c r="E1544" s="13">
        <v>20200116</v>
      </c>
      <c r="F1544" s="13" t="s">
        <v>48</v>
      </c>
      <c r="G1544" s="14">
        <v>9449.64</v>
      </c>
      <c r="H1544" s="14">
        <v>0</v>
      </c>
      <c r="I1544" s="14">
        <v>1322.95</v>
      </c>
      <c r="J1544" s="14">
        <v>339.1</v>
      </c>
      <c r="K1544" s="14">
        <v>10246.4</v>
      </c>
      <c r="L1544" s="14">
        <v>7559.71</v>
      </c>
      <c r="M1544" s="14">
        <v>0</v>
      </c>
      <c r="N1544" s="17"/>
      <c r="O1544" s="17"/>
      <c r="P1544" s="17"/>
      <c r="Q1544" s="23">
        <f>(H1544+I1544+J1544+L1544+M1544+N1544+O1544+P1544)/K1544</f>
        <v>0.9</v>
      </c>
      <c r="R1544" s="13">
        <v>20200121</v>
      </c>
      <c r="S1544" s="13" t="s">
        <v>33</v>
      </c>
      <c r="T1544" s="24" t="s">
        <v>1277</v>
      </c>
      <c r="U1544" s="25"/>
    </row>
    <row r="1545" s="2" customFormat="1" spans="1:21">
      <c r="A1545" s="12">
        <v>1542</v>
      </c>
      <c r="B1545" s="13" t="s">
        <v>1676</v>
      </c>
      <c r="C1545" s="13" t="s">
        <v>53</v>
      </c>
      <c r="D1545" s="13">
        <v>20200121</v>
      </c>
      <c r="E1545" s="13">
        <v>20200121</v>
      </c>
      <c r="F1545" s="13" t="s">
        <v>48</v>
      </c>
      <c r="G1545" s="14">
        <v>237.36</v>
      </c>
      <c r="H1545" s="14">
        <v>0</v>
      </c>
      <c r="I1545" s="14">
        <v>0</v>
      </c>
      <c r="J1545" s="14">
        <v>189.89</v>
      </c>
      <c r="K1545" s="14">
        <v>237.36</v>
      </c>
      <c r="L1545" s="14">
        <v>0</v>
      </c>
      <c r="M1545" s="14">
        <v>0</v>
      </c>
      <c r="N1545" s="17"/>
      <c r="O1545" s="17"/>
      <c r="P1545" s="17"/>
      <c r="Q1545" s="23">
        <f>(H1545+I1545+J1545+L1545+M1545+N1545+O1545+P1545)/K1545</f>
        <v>0.800008426019548</v>
      </c>
      <c r="R1545" s="13">
        <v>20200121</v>
      </c>
      <c r="S1545" s="13" t="s">
        <v>25</v>
      </c>
      <c r="T1545" s="24" t="s">
        <v>1277</v>
      </c>
      <c r="U1545" s="25"/>
    </row>
    <row r="1546" s="2" customFormat="1" spans="1:21">
      <c r="A1546" s="12">
        <v>1543</v>
      </c>
      <c r="B1546" s="13" t="s">
        <v>1677</v>
      </c>
      <c r="C1546" s="13" t="s">
        <v>220</v>
      </c>
      <c r="D1546" s="13">
        <v>20200120</v>
      </c>
      <c r="E1546" s="13">
        <v>20200117</v>
      </c>
      <c r="F1546" s="13" t="s">
        <v>1126</v>
      </c>
      <c r="G1546" s="14">
        <v>2535.83</v>
      </c>
      <c r="H1546" s="14">
        <v>0</v>
      </c>
      <c r="I1546" s="14">
        <v>585.78</v>
      </c>
      <c r="J1546" s="14">
        <v>636.74</v>
      </c>
      <c r="K1546" s="14">
        <v>3330.67</v>
      </c>
      <c r="L1546" s="14">
        <v>1775.08</v>
      </c>
      <c r="M1546" s="14">
        <v>0</v>
      </c>
      <c r="N1546" s="17"/>
      <c r="O1546" s="17"/>
      <c r="P1546" s="17"/>
      <c r="Q1546" s="23">
        <f>(H1546+I1546+J1546+L1546+M1546+N1546+O1546+P1546)/K1546</f>
        <v>0.899999099280325</v>
      </c>
      <c r="R1546" s="13">
        <v>20200120</v>
      </c>
      <c r="S1546" s="13" t="s">
        <v>33</v>
      </c>
      <c r="T1546" s="24" t="s">
        <v>1277</v>
      </c>
      <c r="U1546" s="25"/>
    </row>
    <row r="1547" s="2" customFormat="1" spans="1:21">
      <c r="A1547" s="12">
        <v>1544</v>
      </c>
      <c r="B1547" s="13" t="s">
        <v>1678</v>
      </c>
      <c r="C1547" s="13" t="s">
        <v>28</v>
      </c>
      <c r="D1547" s="13">
        <v>20200121</v>
      </c>
      <c r="E1547" s="13">
        <v>20200101</v>
      </c>
      <c r="F1547" s="13" t="s">
        <v>29</v>
      </c>
      <c r="G1547" s="14">
        <v>2594.84</v>
      </c>
      <c r="H1547" s="14">
        <v>0</v>
      </c>
      <c r="I1547" s="14">
        <v>508.33</v>
      </c>
      <c r="J1547" s="14">
        <v>32.2</v>
      </c>
      <c r="K1547" s="14">
        <v>2627.04</v>
      </c>
      <c r="L1547" s="14">
        <v>2086.51</v>
      </c>
      <c r="M1547" s="14">
        <v>0</v>
      </c>
      <c r="N1547" s="17"/>
      <c r="O1547" s="17"/>
      <c r="P1547" s="17"/>
      <c r="Q1547" s="23">
        <f>(H1547+I1547+J1547+L1547+M1547+N1547+O1547+P1547)/K1547</f>
        <v>1</v>
      </c>
      <c r="R1547" s="13">
        <v>20200121</v>
      </c>
      <c r="S1547" s="13" t="s">
        <v>30</v>
      </c>
      <c r="T1547" s="24" t="s">
        <v>1281</v>
      </c>
      <c r="U1547" s="25"/>
    </row>
    <row r="1548" s="2" customFormat="1" spans="1:21">
      <c r="A1548" s="12">
        <v>1545</v>
      </c>
      <c r="B1548" s="13" t="s">
        <v>1679</v>
      </c>
      <c r="C1548" s="13" t="s">
        <v>81</v>
      </c>
      <c r="D1548" s="13">
        <v>20200117</v>
      </c>
      <c r="E1548" s="13">
        <v>20200117</v>
      </c>
      <c r="F1548" s="13" t="s">
        <v>43</v>
      </c>
      <c r="G1548" s="14">
        <v>297.12</v>
      </c>
      <c r="H1548" s="14">
        <v>0</v>
      </c>
      <c r="I1548" s="14">
        <v>10.4</v>
      </c>
      <c r="J1548" s="14">
        <v>0</v>
      </c>
      <c r="K1548" s="14">
        <v>297.62</v>
      </c>
      <c r="L1548" s="14">
        <v>282.26</v>
      </c>
      <c r="M1548" s="14">
        <v>0</v>
      </c>
      <c r="N1548" s="17"/>
      <c r="O1548" s="17"/>
      <c r="P1548" s="17"/>
      <c r="Q1548" s="23">
        <f>(H1548+I1548+J1548+L1548+M1548+N1548+O1548+P1548)/K1548</f>
        <v>0.983334453329749</v>
      </c>
      <c r="R1548" s="13">
        <v>20200117</v>
      </c>
      <c r="S1548" s="13" t="s">
        <v>25</v>
      </c>
      <c r="T1548" s="24" t="s">
        <v>1277</v>
      </c>
      <c r="U1548" s="25"/>
    </row>
    <row r="1549" s="2" customFormat="1" spans="1:21">
      <c r="A1549" s="12">
        <v>1546</v>
      </c>
      <c r="B1549" s="13" t="s">
        <v>1680</v>
      </c>
      <c r="C1549" s="13" t="s">
        <v>72</v>
      </c>
      <c r="D1549" s="13">
        <v>20200124</v>
      </c>
      <c r="E1549" s="13">
        <v>20200122</v>
      </c>
      <c r="F1549" s="13" t="s">
        <v>76</v>
      </c>
      <c r="G1549" s="14">
        <v>3045.72</v>
      </c>
      <c r="H1549" s="14">
        <v>0</v>
      </c>
      <c r="I1549" s="14">
        <v>606.01</v>
      </c>
      <c r="J1549" s="14">
        <v>163.57</v>
      </c>
      <c r="K1549" s="14">
        <v>3209.29</v>
      </c>
      <c r="L1549" s="14">
        <v>2439.71</v>
      </c>
      <c r="M1549" s="14">
        <v>0</v>
      </c>
      <c r="N1549" s="17"/>
      <c r="O1549" s="17"/>
      <c r="P1549" s="17"/>
      <c r="Q1549" s="23">
        <f>(H1549+I1549+J1549+L1549+M1549+N1549+O1549+P1549)/K1549</f>
        <v>1</v>
      </c>
      <c r="R1549" s="13">
        <v>20200124</v>
      </c>
      <c r="S1549" s="13" t="s">
        <v>33</v>
      </c>
      <c r="T1549" s="24" t="s">
        <v>1281</v>
      </c>
      <c r="U1549" s="25"/>
    </row>
    <row r="1550" s="2" customFormat="1" spans="1:21">
      <c r="A1550" s="12">
        <v>1547</v>
      </c>
      <c r="B1550" s="13" t="s">
        <v>1681</v>
      </c>
      <c r="C1550" s="13" t="s">
        <v>81</v>
      </c>
      <c r="D1550" s="13">
        <v>20200120</v>
      </c>
      <c r="E1550" s="13">
        <v>20200120</v>
      </c>
      <c r="F1550" s="13" t="s">
        <v>43</v>
      </c>
      <c r="G1550" s="14">
        <v>318.18</v>
      </c>
      <c r="H1550" s="14">
        <v>0</v>
      </c>
      <c r="I1550" s="14">
        <v>11.14</v>
      </c>
      <c r="J1550" s="14">
        <v>0</v>
      </c>
      <c r="K1550" s="14">
        <v>318.68</v>
      </c>
      <c r="L1550" s="14">
        <v>302.27</v>
      </c>
      <c r="M1550" s="14">
        <v>0</v>
      </c>
      <c r="N1550" s="17"/>
      <c r="O1550" s="17"/>
      <c r="P1550" s="17"/>
      <c r="Q1550" s="23">
        <f>(H1550+I1550+J1550+L1550+M1550+N1550+O1550+P1550)/K1550</f>
        <v>0.983463035019455</v>
      </c>
      <c r="R1550" s="13">
        <v>20200120</v>
      </c>
      <c r="S1550" s="13" t="s">
        <v>25</v>
      </c>
      <c r="T1550" s="24" t="s">
        <v>1277</v>
      </c>
      <c r="U1550" s="25"/>
    </row>
    <row r="1551" s="2" customFormat="1" spans="1:21">
      <c r="A1551" s="12">
        <v>1548</v>
      </c>
      <c r="B1551" s="13" t="s">
        <v>1682</v>
      </c>
      <c r="C1551" s="13" t="s">
        <v>267</v>
      </c>
      <c r="D1551" s="13">
        <v>20200122</v>
      </c>
      <c r="E1551" s="13">
        <v>20200122</v>
      </c>
      <c r="F1551" s="13" t="s">
        <v>268</v>
      </c>
      <c r="G1551" s="14">
        <v>542.4</v>
      </c>
      <c r="H1551" s="14">
        <v>0</v>
      </c>
      <c r="I1551" s="14">
        <v>73.5</v>
      </c>
      <c r="J1551" s="14">
        <v>115.42</v>
      </c>
      <c r="K1551" s="14">
        <v>542.4</v>
      </c>
      <c r="L1551" s="14">
        <v>245</v>
      </c>
      <c r="M1551" s="14">
        <v>0</v>
      </c>
      <c r="N1551" s="17"/>
      <c r="O1551" s="17"/>
      <c r="P1551" s="17"/>
      <c r="Q1551" s="23">
        <f>(H1551+I1551+J1551+L1551+M1551+N1551+O1551+P1551)/K1551</f>
        <v>0.8</v>
      </c>
      <c r="R1551" s="13">
        <v>20200122</v>
      </c>
      <c r="S1551" s="13" t="s">
        <v>25</v>
      </c>
      <c r="T1551" s="24" t="s">
        <v>1277</v>
      </c>
      <c r="U1551" s="25"/>
    </row>
    <row r="1552" s="2" customFormat="1" spans="1:21">
      <c r="A1552" s="12">
        <v>1549</v>
      </c>
      <c r="B1552" s="13" t="s">
        <v>1683</v>
      </c>
      <c r="C1552" s="13" t="s">
        <v>23</v>
      </c>
      <c r="D1552" s="13">
        <v>20200120</v>
      </c>
      <c r="E1552" s="13">
        <v>20200120</v>
      </c>
      <c r="F1552" s="13" t="s">
        <v>106</v>
      </c>
      <c r="G1552" s="14">
        <v>165.4</v>
      </c>
      <c r="H1552" s="14">
        <v>0</v>
      </c>
      <c r="I1552" s="14">
        <v>5.79</v>
      </c>
      <c r="J1552" s="14">
        <v>0</v>
      </c>
      <c r="K1552" s="14">
        <v>165.4</v>
      </c>
      <c r="L1552" s="14">
        <v>157.13</v>
      </c>
      <c r="M1552" s="14">
        <v>0</v>
      </c>
      <c r="N1552" s="17"/>
      <c r="O1552" s="17"/>
      <c r="P1552" s="17"/>
      <c r="Q1552" s="23">
        <f>(H1552+I1552+J1552+L1552+M1552+N1552+O1552+P1552)/K1552</f>
        <v>0.985006045949214</v>
      </c>
      <c r="R1552" s="13">
        <v>20200120</v>
      </c>
      <c r="S1552" s="13" t="s">
        <v>25</v>
      </c>
      <c r="T1552" s="24" t="s">
        <v>1277</v>
      </c>
      <c r="U1552" s="25"/>
    </row>
    <row r="1553" s="2" customFormat="1" spans="1:21">
      <c r="A1553" s="12">
        <v>1550</v>
      </c>
      <c r="B1553" s="13" t="s">
        <v>1684</v>
      </c>
      <c r="C1553" s="13" t="s">
        <v>79</v>
      </c>
      <c r="D1553" s="13">
        <v>20200118</v>
      </c>
      <c r="E1553" s="13">
        <v>20200118</v>
      </c>
      <c r="F1553" s="13" t="s">
        <v>303</v>
      </c>
      <c r="G1553" s="14">
        <v>65.19</v>
      </c>
      <c r="H1553" s="14">
        <v>0</v>
      </c>
      <c r="I1553" s="14">
        <v>2.28</v>
      </c>
      <c r="J1553" s="14">
        <v>13.89</v>
      </c>
      <c r="K1553" s="14">
        <v>97.62</v>
      </c>
      <c r="L1553" s="14">
        <v>61.93</v>
      </c>
      <c r="M1553" s="14">
        <v>0</v>
      </c>
      <c r="N1553" s="17"/>
      <c r="O1553" s="17"/>
      <c r="P1553" s="17"/>
      <c r="Q1553" s="23">
        <f>(H1553+I1553+J1553+L1553+M1553+N1553+O1553+P1553)/K1553</f>
        <v>0.800040975209998</v>
      </c>
      <c r="R1553" s="13">
        <v>20200118</v>
      </c>
      <c r="S1553" s="13" t="s">
        <v>25</v>
      </c>
      <c r="T1553" s="24" t="s">
        <v>1277</v>
      </c>
      <c r="U1553" s="25"/>
    </row>
    <row r="1554" s="2" customFormat="1" spans="1:21">
      <c r="A1554" s="12">
        <v>1551</v>
      </c>
      <c r="B1554" s="13" t="s">
        <v>1685</v>
      </c>
      <c r="C1554" s="13" t="s">
        <v>28</v>
      </c>
      <c r="D1554" s="13">
        <v>20200121</v>
      </c>
      <c r="E1554" s="13">
        <v>20200101</v>
      </c>
      <c r="F1554" s="13" t="s">
        <v>29</v>
      </c>
      <c r="G1554" s="14">
        <v>2659.65</v>
      </c>
      <c r="H1554" s="14">
        <v>0</v>
      </c>
      <c r="I1554" s="14">
        <v>362.26</v>
      </c>
      <c r="J1554" s="14">
        <v>0</v>
      </c>
      <c r="K1554" s="14">
        <v>2705.15</v>
      </c>
      <c r="L1554" s="14">
        <v>2142.13</v>
      </c>
      <c r="M1554" s="14">
        <v>0</v>
      </c>
      <c r="N1554" s="17"/>
      <c r="O1554" s="17"/>
      <c r="P1554" s="17"/>
      <c r="Q1554" s="23">
        <f>(H1554+I1554+J1554+L1554+M1554+N1554+O1554+P1554)/K1554</f>
        <v>0.925786000776297</v>
      </c>
      <c r="R1554" s="13">
        <v>20200121</v>
      </c>
      <c r="S1554" s="13" t="s">
        <v>30</v>
      </c>
      <c r="T1554" s="24" t="s">
        <v>1277</v>
      </c>
      <c r="U1554" s="25"/>
    </row>
    <row r="1555" s="2" customFormat="1" spans="1:21">
      <c r="A1555" s="12">
        <v>1552</v>
      </c>
      <c r="B1555" s="13" t="s">
        <v>1686</v>
      </c>
      <c r="C1555" s="13" t="s">
        <v>39</v>
      </c>
      <c r="D1555" s="13">
        <v>20200123</v>
      </c>
      <c r="E1555" s="13">
        <v>20200123</v>
      </c>
      <c r="F1555" s="13" t="s">
        <v>24</v>
      </c>
      <c r="G1555" s="14">
        <v>270</v>
      </c>
      <c r="H1555" s="14">
        <v>0</v>
      </c>
      <c r="I1555" s="14">
        <v>37.8</v>
      </c>
      <c r="J1555" s="14">
        <v>0</v>
      </c>
      <c r="K1555" s="14">
        <v>270</v>
      </c>
      <c r="L1555" s="14">
        <v>216</v>
      </c>
      <c r="M1555" s="14">
        <v>0</v>
      </c>
      <c r="N1555" s="17"/>
      <c r="O1555" s="17"/>
      <c r="P1555" s="17"/>
      <c r="Q1555" s="23">
        <f>(H1555+I1555+J1555+L1555+M1555+N1555+O1555+P1555)/K1555</f>
        <v>0.94</v>
      </c>
      <c r="R1555" s="13">
        <v>20200123</v>
      </c>
      <c r="S1555" s="13" t="s">
        <v>25</v>
      </c>
      <c r="T1555" s="24" t="s">
        <v>1277</v>
      </c>
      <c r="U1555" s="25"/>
    </row>
    <row r="1556" s="2" customFormat="1" spans="1:21">
      <c r="A1556" s="12">
        <v>1553</v>
      </c>
      <c r="B1556" s="13" t="s">
        <v>1687</v>
      </c>
      <c r="C1556" s="13" t="s">
        <v>39</v>
      </c>
      <c r="D1556" s="13">
        <v>20200120</v>
      </c>
      <c r="E1556" s="13">
        <v>20200120</v>
      </c>
      <c r="F1556" s="13" t="s">
        <v>29</v>
      </c>
      <c r="G1556" s="14">
        <v>116.4</v>
      </c>
      <c r="H1556" s="14">
        <v>0</v>
      </c>
      <c r="I1556" s="14">
        <v>23.28</v>
      </c>
      <c r="J1556" s="14">
        <v>0</v>
      </c>
      <c r="K1556" s="14">
        <v>116.4</v>
      </c>
      <c r="L1556" s="14">
        <v>93.12</v>
      </c>
      <c r="M1556" s="14">
        <v>0</v>
      </c>
      <c r="N1556" s="17"/>
      <c r="O1556" s="17"/>
      <c r="P1556" s="17"/>
      <c r="Q1556" s="23">
        <f>(H1556+I1556+J1556+L1556+M1556+N1556+O1556+P1556)/K1556</f>
        <v>1</v>
      </c>
      <c r="R1556" s="13">
        <v>20200120</v>
      </c>
      <c r="S1556" s="13" t="s">
        <v>25</v>
      </c>
      <c r="T1556" s="24" t="s">
        <v>1281</v>
      </c>
      <c r="U1556" s="25"/>
    </row>
    <row r="1557" s="2" customFormat="1" spans="1:21">
      <c r="A1557" s="12">
        <v>1554</v>
      </c>
      <c r="B1557" s="13" t="s">
        <v>1688</v>
      </c>
      <c r="C1557" s="13" t="s">
        <v>84</v>
      </c>
      <c r="D1557" s="13">
        <v>20200130</v>
      </c>
      <c r="E1557" s="13">
        <v>20200130</v>
      </c>
      <c r="F1557" s="13" t="s">
        <v>24</v>
      </c>
      <c r="G1557" s="14">
        <v>1362.39</v>
      </c>
      <c r="H1557" s="14">
        <v>0</v>
      </c>
      <c r="I1557" s="14">
        <v>25.35</v>
      </c>
      <c r="J1557" s="14">
        <v>970.46</v>
      </c>
      <c r="K1557" s="14">
        <v>1425.84</v>
      </c>
      <c r="L1557" s="14">
        <v>144.86</v>
      </c>
      <c r="M1557" s="14">
        <v>0</v>
      </c>
      <c r="N1557" s="17"/>
      <c r="O1557" s="17"/>
      <c r="P1557" s="17"/>
      <c r="Q1557" s="23">
        <f>(H1557+I1557+J1557+L1557+M1557+N1557+O1557+P1557)/K1557</f>
        <v>0.799998597318072</v>
      </c>
      <c r="R1557" s="13">
        <v>20200130</v>
      </c>
      <c r="S1557" s="13" t="s">
        <v>25</v>
      </c>
      <c r="T1557" s="24" t="s">
        <v>1277</v>
      </c>
      <c r="U1557" s="25"/>
    </row>
    <row r="1558" s="2" customFormat="1" spans="1:21">
      <c r="A1558" s="12">
        <v>1555</v>
      </c>
      <c r="B1558" s="13" t="s">
        <v>1689</v>
      </c>
      <c r="C1558" s="13" t="s">
        <v>183</v>
      </c>
      <c r="D1558" s="13">
        <v>20200117</v>
      </c>
      <c r="E1558" s="13">
        <v>20200108</v>
      </c>
      <c r="F1558" s="13" t="s">
        <v>76</v>
      </c>
      <c r="G1558" s="14">
        <v>6976.78</v>
      </c>
      <c r="H1558" s="14">
        <v>0</v>
      </c>
      <c r="I1558" s="14">
        <v>1338.2</v>
      </c>
      <c r="J1558" s="14">
        <v>693.19</v>
      </c>
      <c r="K1558" s="14">
        <v>7669.98</v>
      </c>
      <c r="L1558" s="14">
        <v>5638.59</v>
      </c>
      <c r="M1558" s="14">
        <v>0</v>
      </c>
      <c r="N1558" s="17"/>
      <c r="O1558" s="17"/>
      <c r="P1558" s="17"/>
      <c r="Q1558" s="23">
        <f>(H1558+I1558+J1558+L1558+M1558+N1558+O1558+P1558)/K1558</f>
        <v>1</v>
      </c>
      <c r="R1558" s="13">
        <v>20200123</v>
      </c>
      <c r="S1558" s="13" t="s">
        <v>33</v>
      </c>
      <c r="T1558" s="24" t="s">
        <v>1281</v>
      </c>
      <c r="U1558" s="25"/>
    </row>
    <row r="1559" s="2" customFormat="1" spans="1:21">
      <c r="A1559" s="12">
        <v>1556</v>
      </c>
      <c r="B1559" s="13" t="s">
        <v>1690</v>
      </c>
      <c r="C1559" s="13" t="s">
        <v>28</v>
      </c>
      <c r="D1559" s="13">
        <v>20200121</v>
      </c>
      <c r="E1559" s="13">
        <v>20200101</v>
      </c>
      <c r="F1559" s="13" t="s">
        <v>29</v>
      </c>
      <c r="G1559" s="14">
        <v>2491.11</v>
      </c>
      <c r="H1559" s="14">
        <v>0</v>
      </c>
      <c r="I1559" s="14">
        <v>348.76</v>
      </c>
      <c r="J1559" s="14">
        <v>0</v>
      </c>
      <c r="K1559" s="14">
        <v>2533.35</v>
      </c>
      <c r="L1559" s="14">
        <v>1992.89</v>
      </c>
      <c r="M1559" s="14">
        <v>0</v>
      </c>
      <c r="N1559" s="17"/>
      <c r="O1559" s="17"/>
      <c r="P1559" s="17"/>
      <c r="Q1559" s="23">
        <f>(H1559+I1559+J1559+L1559+M1559+N1559+O1559+P1559)/K1559</f>
        <v>0.924329445201018</v>
      </c>
      <c r="R1559" s="13">
        <v>20200121</v>
      </c>
      <c r="S1559" s="13" t="s">
        <v>30</v>
      </c>
      <c r="T1559" s="24" t="s">
        <v>1277</v>
      </c>
      <c r="U1559" s="25"/>
    </row>
    <row r="1560" s="2" customFormat="1" spans="1:21">
      <c r="A1560" s="12">
        <v>1557</v>
      </c>
      <c r="B1560" s="13" t="s">
        <v>1691</v>
      </c>
      <c r="C1560" s="13" t="s">
        <v>28</v>
      </c>
      <c r="D1560" s="13">
        <v>20200121</v>
      </c>
      <c r="E1560" s="13">
        <v>20200101</v>
      </c>
      <c r="F1560" s="13" t="s">
        <v>29</v>
      </c>
      <c r="G1560" s="14">
        <v>2603.97</v>
      </c>
      <c r="H1560" s="14">
        <v>0</v>
      </c>
      <c r="I1560" s="14">
        <v>355.73</v>
      </c>
      <c r="J1560" s="14">
        <v>0</v>
      </c>
      <c r="K1560" s="14">
        <v>2655.7</v>
      </c>
      <c r="L1560" s="14">
        <v>2095.79</v>
      </c>
      <c r="M1560" s="14">
        <v>0</v>
      </c>
      <c r="N1560" s="17"/>
      <c r="O1560" s="17"/>
      <c r="P1560" s="17"/>
      <c r="Q1560" s="23">
        <f>(H1560+I1560+J1560+L1560+M1560+N1560+O1560+P1560)/K1560</f>
        <v>0.923116315848929</v>
      </c>
      <c r="R1560" s="13">
        <v>20200121</v>
      </c>
      <c r="S1560" s="13" t="s">
        <v>30</v>
      </c>
      <c r="T1560" s="24" t="s">
        <v>1277</v>
      </c>
      <c r="U1560" s="25"/>
    </row>
    <row r="1561" s="2" customFormat="1" spans="1:21">
      <c r="A1561" s="12">
        <v>1558</v>
      </c>
      <c r="B1561" s="13" t="s">
        <v>1691</v>
      </c>
      <c r="C1561" s="13" t="s">
        <v>39</v>
      </c>
      <c r="D1561" s="13">
        <v>20200121</v>
      </c>
      <c r="E1561" s="13">
        <v>20200121</v>
      </c>
      <c r="F1561" s="13" t="s">
        <v>29</v>
      </c>
      <c r="G1561" s="14">
        <v>781.8</v>
      </c>
      <c r="H1561" s="14">
        <v>0</v>
      </c>
      <c r="I1561" s="14">
        <v>17.39</v>
      </c>
      <c r="J1561" s="14">
        <v>508.7</v>
      </c>
      <c r="K1561" s="14">
        <v>781.8</v>
      </c>
      <c r="L1561" s="14">
        <v>99.35</v>
      </c>
      <c r="M1561" s="14">
        <v>0</v>
      </c>
      <c r="N1561" s="17"/>
      <c r="O1561" s="17"/>
      <c r="P1561" s="17"/>
      <c r="Q1561" s="23">
        <f>(H1561+I1561+J1561+L1561+M1561+N1561+O1561+P1561)/K1561</f>
        <v>0.8</v>
      </c>
      <c r="R1561" s="13">
        <v>20200121</v>
      </c>
      <c r="S1561" s="13" t="s">
        <v>25</v>
      </c>
      <c r="T1561" s="24" t="s">
        <v>1277</v>
      </c>
      <c r="U1561" s="25"/>
    </row>
    <row r="1562" s="2" customFormat="1" spans="1:21">
      <c r="A1562" s="12">
        <v>1559</v>
      </c>
      <c r="B1562" s="13" t="s">
        <v>1692</v>
      </c>
      <c r="C1562" s="13" t="s">
        <v>23</v>
      </c>
      <c r="D1562" s="13">
        <v>20200117</v>
      </c>
      <c r="E1562" s="13">
        <v>20200117</v>
      </c>
      <c r="F1562" s="13" t="s">
        <v>390</v>
      </c>
      <c r="G1562" s="14">
        <v>187.37</v>
      </c>
      <c r="H1562" s="14">
        <v>0</v>
      </c>
      <c r="I1562" s="14">
        <v>6.56</v>
      </c>
      <c r="J1562" s="14">
        <v>0</v>
      </c>
      <c r="K1562" s="14">
        <v>187.37</v>
      </c>
      <c r="L1562" s="14">
        <v>178</v>
      </c>
      <c r="M1562" s="14">
        <v>0</v>
      </c>
      <c r="N1562" s="17"/>
      <c r="O1562" s="17"/>
      <c r="P1562" s="17"/>
      <c r="Q1562" s="23">
        <f>(H1562+I1562+J1562+L1562+M1562+N1562+O1562+P1562)/K1562</f>
        <v>0.985002935368522</v>
      </c>
      <c r="R1562" s="13">
        <v>20200117</v>
      </c>
      <c r="S1562" s="13" t="s">
        <v>25</v>
      </c>
      <c r="T1562" s="24" t="s">
        <v>1277</v>
      </c>
      <c r="U1562" s="25"/>
    </row>
    <row r="1563" s="2" customFormat="1" spans="1:21">
      <c r="A1563" s="12">
        <v>1560</v>
      </c>
      <c r="B1563" s="13" t="s">
        <v>1693</v>
      </c>
      <c r="C1563" s="13" t="s">
        <v>183</v>
      </c>
      <c r="D1563" s="13">
        <v>20200120</v>
      </c>
      <c r="E1563" s="13">
        <v>20200118</v>
      </c>
      <c r="F1563" s="13" t="s">
        <v>76</v>
      </c>
      <c r="G1563" s="14">
        <v>2805.08</v>
      </c>
      <c r="H1563" s="14">
        <v>0</v>
      </c>
      <c r="I1563" s="14">
        <v>544.44</v>
      </c>
      <c r="J1563" s="14">
        <v>127.33</v>
      </c>
      <c r="K1563" s="14">
        <v>2932.4</v>
      </c>
      <c r="L1563" s="14">
        <v>2260.63</v>
      </c>
      <c r="M1563" s="14">
        <v>0</v>
      </c>
      <c r="N1563" s="17"/>
      <c r="O1563" s="17"/>
      <c r="P1563" s="17"/>
      <c r="Q1563" s="23">
        <f>(H1563+I1563+J1563+L1563+M1563+N1563+O1563+P1563)/K1563</f>
        <v>1</v>
      </c>
      <c r="R1563" s="13">
        <v>20200123</v>
      </c>
      <c r="S1563" s="13" t="s">
        <v>33</v>
      </c>
      <c r="T1563" s="24" t="s">
        <v>1281</v>
      </c>
      <c r="U1563" s="25"/>
    </row>
    <row r="1564" s="2" customFormat="1" spans="1:21">
      <c r="A1564" s="12">
        <v>1561</v>
      </c>
      <c r="B1564" s="13" t="s">
        <v>1694</v>
      </c>
      <c r="C1564" s="13" t="s">
        <v>1695</v>
      </c>
      <c r="D1564" s="13">
        <v>20200121</v>
      </c>
      <c r="E1564" s="13">
        <v>20200101</v>
      </c>
      <c r="F1564" s="13" t="s">
        <v>29</v>
      </c>
      <c r="G1564" s="14">
        <v>5834.62</v>
      </c>
      <c r="H1564" s="14">
        <v>0</v>
      </c>
      <c r="I1564" s="14">
        <v>787.27</v>
      </c>
      <c r="J1564" s="14">
        <v>0</v>
      </c>
      <c r="K1564" s="14">
        <v>5937.59</v>
      </c>
      <c r="L1564" s="14">
        <v>4709.95</v>
      </c>
      <c r="M1564" s="14">
        <v>0</v>
      </c>
      <c r="N1564" s="17"/>
      <c r="O1564" s="17"/>
      <c r="P1564" s="17"/>
      <c r="Q1564" s="23">
        <f>(H1564+I1564+J1564+L1564+M1564+N1564+O1564+P1564)/K1564</f>
        <v>0.925833545259945</v>
      </c>
      <c r="R1564" s="13">
        <v>20200122</v>
      </c>
      <c r="S1564" s="13" t="s">
        <v>33</v>
      </c>
      <c r="T1564" s="24" t="s">
        <v>1277</v>
      </c>
      <c r="U1564" s="25"/>
    </row>
    <row r="1565" s="2" customFormat="1" spans="1:21">
      <c r="A1565" s="12">
        <v>1562</v>
      </c>
      <c r="B1565" s="13" t="s">
        <v>1696</v>
      </c>
      <c r="C1565" s="13" t="s">
        <v>164</v>
      </c>
      <c r="D1565" s="13">
        <v>20200117</v>
      </c>
      <c r="E1565" s="13">
        <v>20200117</v>
      </c>
      <c r="F1565" s="13" t="s">
        <v>48</v>
      </c>
      <c r="G1565" s="14">
        <v>60.07</v>
      </c>
      <c r="H1565" s="14">
        <v>0</v>
      </c>
      <c r="I1565" s="14">
        <v>8.41</v>
      </c>
      <c r="J1565" s="14">
        <v>0</v>
      </c>
      <c r="K1565" s="14">
        <v>60.07</v>
      </c>
      <c r="L1565" s="14">
        <v>48.06</v>
      </c>
      <c r="M1565" s="14">
        <v>0</v>
      </c>
      <c r="N1565" s="17"/>
      <c r="O1565" s="17"/>
      <c r="P1565" s="17"/>
      <c r="Q1565" s="23">
        <f>(H1565+I1565+J1565+L1565+M1565+N1565+O1565+P1565)/K1565</f>
        <v>0.9400699184285</v>
      </c>
      <c r="R1565" s="13">
        <v>20200117</v>
      </c>
      <c r="S1565" s="13" t="s">
        <v>25</v>
      </c>
      <c r="T1565" s="24" t="s">
        <v>1277</v>
      </c>
      <c r="U1565" s="25"/>
    </row>
    <row r="1566" s="2" customFormat="1" spans="1:21">
      <c r="A1566" s="12">
        <v>1563</v>
      </c>
      <c r="B1566" s="13" t="s">
        <v>1697</v>
      </c>
      <c r="C1566" s="13" t="s">
        <v>28</v>
      </c>
      <c r="D1566" s="13">
        <v>20200121</v>
      </c>
      <c r="E1566" s="13">
        <v>20200101</v>
      </c>
      <c r="F1566" s="13" t="s">
        <v>29</v>
      </c>
      <c r="G1566" s="14">
        <v>2573.27</v>
      </c>
      <c r="H1566" s="14">
        <v>0</v>
      </c>
      <c r="I1566" s="14">
        <v>351.43</v>
      </c>
      <c r="J1566" s="14">
        <v>0</v>
      </c>
      <c r="K1566" s="14">
        <v>2618.38</v>
      </c>
      <c r="L1566" s="14">
        <v>2071.23</v>
      </c>
      <c r="M1566" s="14">
        <v>0</v>
      </c>
      <c r="N1566" s="17"/>
      <c r="O1566" s="17"/>
      <c r="P1566" s="17"/>
      <c r="Q1566" s="23">
        <f>(H1566+I1566+J1566+L1566+M1566+N1566+O1566+P1566)/K1566</f>
        <v>0.925251491380166</v>
      </c>
      <c r="R1566" s="13">
        <v>20200121</v>
      </c>
      <c r="S1566" s="13" t="s">
        <v>30</v>
      </c>
      <c r="T1566" s="24" t="s">
        <v>1277</v>
      </c>
      <c r="U1566" s="25"/>
    </row>
    <row r="1567" s="2" customFormat="1" spans="1:21">
      <c r="A1567" s="12">
        <v>1564</v>
      </c>
      <c r="B1567" s="13" t="s">
        <v>1698</v>
      </c>
      <c r="C1567" s="13" t="s">
        <v>183</v>
      </c>
      <c r="D1567" s="13">
        <v>20200105</v>
      </c>
      <c r="E1567" s="13">
        <v>20200101</v>
      </c>
      <c r="F1567" s="13" t="s">
        <v>76</v>
      </c>
      <c r="G1567" s="14">
        <v>2923.3</v>
      </c>
      <c r="H1567" s="14">
        <v>0</v>
      </c>
      <c r="I1567" s="14">
        <v>578.64</v>
      </c>
      <c r="J1567" s="14">
        <v>112.27</v>
      </c>
      <c r="K1567" s="14">
        <v>3035.57</v>
      </c>
      <c r="L1567" s="14">
        <v>2344.66</v>
      </c>
      <c r="M1567" s="14">
        <v>0</v>
      </c>
      <c r="N1567" s="17"/>
      <c r="O1567" s="17"/>
      <c r="P1567" s="17"/>
      <c r="Q1567" s="23">
        <f>(H1567+I1567+J1567+L1567+M1567+N1567+O1567+P1567)/K1567</f>
        <v>1</v>
      </c>
      <c r="R1567" s="13">
        <v>20200120</v>
      </c>
      <c r="S1567" s="13" t="s">
        <v>33</v>
      </c>
      <c r="T1567" s="24" t="s">
        <v>1281</v>
      </c>
      <c r="U1567" s="25"/>
    </row>
    <row r="1568" s="2" customFormat="1" spans="1:21">
      <c r="A1568" s="12">
        <v>1565</v>
      </c>
      <c r="B1568" s="13" t="s">
        <v>1699</v>
      </c>
      <c r="C1568" s="13" t="s">
        <v>28</v>
      </c>
      <c r="D1568" s="13">
        <v>20200122</v>
      </c>
      <c r="E1568" s="13">
        <v>20200101</v>
      </c>
      <c r="F1568" s="13" t="s">
        <v>32</v>
      </c>
      <c r="G1568" s="14">
        <v>2427.16</v>
      </c>
      <c r="H1568" s="14">
        <v>0</v>
      </c>
      <c r="I1568" s="14">
        <v>84.95</v>
      </c>
      <c r="J1568" s="14">
        <v>0</v>
      </c>
      <c r="K1568" s="14">
        <v>2468.51</v>
      </c>
      <c r="L1568" s="14">
        <v>2305.8</v>
      </c>
      <c r="M1568" s="14">
        <v>0</v>
      </c>
      <c r="N1568" s="17"/>
      <c r="O1568" s="17"/>
      <c r="P1568" s="17"/>
      <c r="Q1568" s="23">
        <f t="shared" ref="Q1568:Q1631" si="28">(H1568+I1568+J1568+L1568+M1568+N1568+O1568+P1568)/K1568</f>
        <v>0.968499216126327</v>
      </c>
      <c r="R1568" s="13">
        <v>20200122</v>
      </c>
      <c r="S1568" s="13" t="s">
        <v>33</v>
      </c>
      <c r="T1568" s="24" t="s">
        <v>1277</v>
      </c>
      <c r="U1568" s="25"/>
    </row>
    <row r="1569" s="2" customFormat="1" spans="1:21">
      <c r="A1569" s="12">
        <v>1566</v>
      </c>
      <c r="B1569" s="13" t="s">
        <v>1700</v>
      </c>
      <c r="C1569" s="13" t="s">
        <v>1701</v>
      </c>
      <c r="D1569" s="13">
        <v>20200123</v>
      </c>
      <c r="E1569" s="13">
        <v>20200119</v>
      </c>
      <c r="F1569" s="13" t="s">
        <v>48</v>
      </c>
      <c r="G1569" s="14">
        <v>6510.95</v>
      </c>
      <c r="H1569" s="14">
        <v>0</v>
      </c>
      <c r="I1569" s="14">
        <v>1302.19</v>
      </c>
      <c r="J1569" s="14">
        <v>351.73</v>
      </c>
      <c r="K1569" s="14">
        <v>6862.68</v>
      </c>
      <c r="L1569" s="14">
        <v>5208.76</v>
      </c>
      <c r="M1569" s="14">
        <v>0</v>
      </c>
      <c r="N1569" s="17"/>
      <c r="O1569" s="17"/>
      <c r="P1569" s="17"/>
      <c r="Q1569" s="23">
        <f>(H1569+I1569+J1569+L1569+M1569+N1569+O1569+P1569)/K1569</f>
        <v>1</v>
      </c>
      <c r="R1569" s="13">
        <v>20200123</v>
      </c>
      <c r="S1569" s="13" t="s">
        <v>33</v>
      </c>
      <c r="T1569" s="24" t="s">
        <v>1281</v>
      </c>
      <c r="U1569" s="25"/>
    </row>
    <row r="1570" s="2" customFormat="1" spans="1:21">
      <c r="A1570" s="12">
        <v>1567</v>
      </c>
      <c r="B1570" s="13" t="s">
        <v>1700</v>
      </c>
      <c r="C1570" s="13" t="s">
        <v>171</v>
      </c>
      <c r="D1570" s="13">
        <v>20200119</v>
      </c>
      <c r="E1570" s="13">
        <v>20200117</v>
      </c>
      <c r="F1570" s="13" t="s">
        <v>76</v>
      </c>
      <c r="G1570" s="14">
        <v>3421.81</v>
      </c>
      <c r="H1570" s="14">
        <v>0</v>
      </c>
      <c r="I1570" s="14">
        <v>684.36</v>
      </c>
      <c r="J1570" s="14">
        <v>142.27</v>
      </c>
      <c r="K1570" s="14">
        <v>3564.08</v>
      </c>
      <c r="L1570" s="14">
        <v>2737.45</v>
      </c>
      <c r="M1570" s="14">
        <v>0</v>
      </c>
      <c r="N1570" s="17"/>
      <c r="O1570" s="17"/>
      <c r="P1570" s="17"/>
      <c r="Q1570" s="23">
        <f>(H1570+I1570+J1570+L1570+M1570+N1570+O1570+P1570)/K1570</f>
        <v>1</v>
      </c>
      <c r="R1570" s="13">
        <v>20200120</v>
      </c>
      <c r="S1570" s="13" t="s">
        <v>33</v>
      </c>
      <c r="T1570" s="24" t="s">
        <v>1281</v>
      </c>
      <c r="U1570" s="25"/>
    </row>
    <row r="1571" s="2" customFormat="1" spans="1:21">
      <c r="A1571" s="12">
        <v>1568</v>
      </c>
      <c r="B1571" s="13" t="s">
        <v>1702</v>
      </c>
      <c r="C1571" s="13" t="s">
        <v>1703</v>
      </c>
      <c r="D1571" s="13">
        <v>20200117</v>
      </c>
      <c r="E1571" s="13">
        <v>20200116</v>
      </c>
      <c r="F1571" s="13" t="s">
        <v>48</v>
      </c>
      <c r="G1571" s="14">
        <v>3004.27</v>
      </c>
      <c r="H1571" s="14">
        <v>0</v>
      </c>
      <c r="I1571" s="14">
        <v>420.6</v>
      </c>
      <c r="J1571" s="14">
        <v>187.27</v>
      </c>
      <c r="K1571" s="14">
        <v>3345.88</v>
      </c>
      <c r="L1571" s="14">
        <v>2403.42</v>
      </c>
      <c r="M1571" s="14">
        <v>0</v>
      </c>
      <c r="N1571" s="17"/>
      <c r="O1571" s="17"/>
      <c r="P1571" s="17"/>
      <c r="Q1571" s="23">
        <f>(H1571+I1571+J1571+L1571+M1571+N1571+O1571+P1571)/K1571</f>
        <v>0.899999402249931</v>
      </c>
      <c r="R1571" s="13">
        <v>20200120</v>
      </c>
      <c r="S1571" s="13" t="s">
        <v>33</v>
      </c>
      <c r="T1571" s="24" t="s">
        <v>1277</v>
      </c>
      <c r="U1571" s="25"/>
    </row>
    <row r="1572" s="2" customFormat="1" spans="1:21">
      <c r="A1572" s="12">
        <v>1569</v>
      </c>
      <c r="B1572" s="13" t="s">
        <v>1704</v>
      </c>
      <c r="C1572" s="13" t="s">
        <v>28</v>
      </c>
      <c r="D1572" s="13">
        <v>20200121</v>
      </c>
      <c r="E1572" s="13">
        <v>20200101</v>
      </c>
      <c r="F1572" s="13" t="s">
        <v>29</v>
      </c>
      <c r="G1572" s="14">
        <v>2379.83</v>
      </c>
      <c r="H1572" s="14">
        <v>0</v>
      </c>
      <c r="I1572" s="14">
        <v>463.36</v>
      </c>
      <c r="J1572" s="14">
        <v>43.48</v>
      </c>
      <c r="K1572" s="14">
        <v>2423.32</v>
      </c>
      <c r="L1572" s="14">
        <v>1916.48</v>
      </c>
      <c r="M1572" s="14">
        <v>0</v>
      </c>
      <c r="N1572" s="17"/>
      <c r="O1572" s="17"/>
      <c r="P1572" s="17"/>
      <c r="Q1572" s="23">
        <f>(H1572+I1572+J1572+L1572+M1572+N1572+O1572+P1572)/K1572</f>
        <v>1</v>
      </c>
      <c r="R1572" s="13">
        <v>20200121</v>
      </c>
      <c r="S1572" s="13" t="s">
        <v>30</v>
      </c>
      <c r="T1572" s="24" t="s">
        <v>1281</v>
      </c>
      <c r="U1572" s="25"/>
    </row>
    <row r="1573" s="2" customFormat="1" spans="1:21">
      <c r="A1573" s="12">
        <v>1570</v>
      </c>
      <c r="B1573" s="13" t="s">
        <v>1705</v>
      </c>
      <c r="C1573" s="13" t="s">
        <v>183</v>
      </c>
      <c r="D1573" s="13">
        <v>20200110</v>
      </c>
      <c r="E1573" s="13">
        <v>20200103</v>
      </c>
      <c r="F1573" s="13" t="s">
        <v>76</v>
      </c>
      <c r="G1573" s="14">
        <v>5422.8</v>
      </c>
      <c r="H1573" s="14">
        <v>0</v>
      </c>
      <c r="I1573" s="14">
        <v>1050.53</v>
      </c>
      <c r="J1573" s="14">
        <v>231.86</v>
      </c>
      <c r="K1573" s="14">
        <v>5654.66</v>
      </c>
      <c r="L1573" s="14">
        <v>4372.27</v>
      </c>
      <c r="M1573" s="14">
        <v>0</v>
      </c>
      <c r="N1573" s="17"/>
      <c r="O1573" s="17"/>
      <c r="P1573" s="17"/>
      <c r="Q1573" s="23">
        <f>(H1573+I1573+J1573+L1573+M1573+N1573+O1573+P1573)/K1573</f>
        <v>1</v>
      </c>
      <c r="R1573" s="13">
        <v>20200123</v>
      </c>
      <c r="S1573" s="13" t="s">
        <v>33</v>
      </c>
      <c r="T1573" s="24" t="s">
        <v>1281</v>
      </c>
      <c r="U1573" s="25"/>
    </row>
    <row r="1574" s="2" customFormat="1" spans="1:21">
      <c r="A1574" s="12">
        <v>1571</v>
      </c>
      <c r="B1574" s="13" t="s">
        <v>1706</v>
      </c>
      <c r="C1574" s="13" t="s">
        <v>126</v>
      </c>
      <c r="D1574" s="13">
        <v>20200123</v>
      </c>
      <c r="E1574" s="13">
        <v>20200123</v>
      </c>
      <c r="F1574" s="13" t="s">
        <v>48</v>
      </c>
      <c r="G1574" s="14">
        <v>1989.93</v>
      </c>
      <c r="H1574" s="14">
        <v>0</v>
      </c>
      <c r="I1574" s="14">
        <v>0</v>
      </c>
      <c r="J1574" s="14">
        <v>1591.94</v>
      </c>
      <c r="K1574" s="14">
        <v>1989.93</v>
      </c>
      <c r="L1574" s="14">
        <v>0</v>
      </c>
      <c r="M1574" s="14">
        <v>0</v>
      </c>
      <c r="N1574" s="17"/>
      <c r="O1574" s="17"/>
      <c r="P1574" s="17"/>
      <c r="Q1574" s="23">
        <f>(H1574+I1574+J1574+L1574+M1574+N1574+O1574+P1574)/K1574</f>
        <v>0.799997989879041</v>
      </c>
      <c r="R1574" s="13">
        <v>20200123</v>
      </c>
      <c r="S1574" s="13" t="s">
        <v>25</v>
      </c>
      <c r="T1574" s="24" t="s">
        <v>1277</v>
      </c>
      <c r="U1574" s="25"/>
    </row>
    <row r="1575" s="2" customFormat="1" spans="1:21">
      <c r="A1575" s="12">
        <v>1572</v>
      </c>
      <c r="B1575" s="13" t="s">
        <v>1706</v>
      </c>
      <c r="C1575" s="13" t="s">
        <v>126</v>
      </c>
      <c r="D1575" s="13">
        <v>20200120</v>
      </c>
      <c r="E1575" s="13">
        <v>20200120</v>
      </c>
      <c r="F1575" s="13" t="s">
        <v>48</v>
      </c>
      <c r="G1575" s="14">
        <v>667.71</v>
      </c>
      <c r="H1575" s="14">
        <v>0</v>
      </c>
      <c r="I1575" s="14">
        <v>0</v>
      </c>
      <c r="J1575" s="14">
        <v>534.17</v>
      </c>
      <c r="K1575" s="14">
        <v>667.71</v>
      </c>
      <c r="L1575" s="14">
        <v>0</v>
      </c>
      <c r="M1575" s="14">
        <v>0</v>
      </c>
      <c r="N1575" s="17"/>
      <c r="O1575" s="17"/>
      <c r="P1575" s="17"/>
      <c r="Q1575" s="23">
        <f>(H1575+I1575+J1575+L1575+M1575+N1575+O1575+P1575)/K1575</f>
        <v>0.800002995312336</v>
      </c>
      <c r="R1575" s="13">
        <v>20200120</v>
      </c>
      <c r="S1575" s="13" t="s">
        <v>25</v>
      </c>
      <c r="T1575" s="24" t="s">
        <v>1277</v>
      </c>
      <c r="U1575" s="25"/>
    </row>
    <row r="1576" s="2" customFormat="1" spans="1:21">
      <c r="A1576" s="12">
        <v>1573</v>
      </c>
      <c r="B1576" s="13" t="s">
        <v>1706</v>
      </c>
      <c r="C1576" s="13" t="s">
        <v>126</v>
      </c>
      <c r="D1576" s="13">
        <v>20200117</v>
      </c>
      <c r="E1576" s="13">
        <v>20200117</v>
      </c>
      <c r="F1576" s="13" t="s">
        <v>48</v>
      </c>
      <c r="G1576" s="14">
        <v>710.58</v>
      </c>
      <c r="H1576" s="14">
        <v>0</v>
      </c>
      <c r="I1576" s="14">
        <v>84.25</v>
      </c>
      <c r="J1576" s="14">
        <v>2.82</v>
      </c>
      <c r="K1576" s="14">
        <v>710.58</v>
      </c>
      <c r="L1576" s="14">
        <v>481.39</v>
      </c>
      <c r="M1576" s="14">
        <v>0</v>
      </c>
      <c r="N1576" s="17"/>
      <c r="O1576" s="17"/>
      <c r="P1576" s="17"/>
      <c r="Q1576" s="23">
        <f>(H1576+I1576+J1576+L1576+M1576+N1576+O1576+P1576)/K1576</f>
        <v>0.799994370795688</v>
      </c>
      <c r="R1576" s="13">
        <v>20200117</v>
      </c>
      <c r="S1576" s="13" t="s">
        <v>25</v>
      </c>
      <c r="T1576" s="24" t="s">
        <v>1277</v>
      </c>
      <c r="U1576" s="25"/>
    </row>
    <row r="1577" s="2" customFormat="1" spans="1:21">
      <c r="A1577" s="12">
        <v>1574</v>
      </c>
      <c r="B1577" s="13" t="s">
        <v>1707</v>
      </c>
      <c r="C1577" s="13" t="s">
        <v>211</v>
      </c>
      <c r="D1577" s="13">
        <v>20200107</v>
      </c>
      <c r="E1577" s="13">
        <v>20200101</v>
      </c>
      <c r="F1577" s="13" t="s">
        <v>76</v>
      </c>
      <c r="G1577" s="14">
        <v>4531.73</v>
      </c>
      <c r="H1577" s="14">
        <v>0</v>
      </c>
      <c r="I1577" s="14">
        <v>906.35</v>
      </c>
      <c r="J1577" s="14">
        <v>145.41</v>
      </c>
      <c r="K1577" s="14">
        <v>4677.14</v>
      </c>
      <c r="L1577" s="14">
        <v>3625.38</v>
      </c>
      <c r="M1577" s="14">
        <v>0</v>
      </c>
      <c r="N1577" s="17"/>
      <c r="O1577" s="17"/>
      <c r="P1577" s="17"/>
      <c r="Q1577" s="23">
        <f>(H1577+I1577+J1577+L1577+M1577+N1577+O1577+P1577)/K1577</f>
        <v>1</v>
      </c>
      <c r="R1577" s="13">
        <v>20200123</v>
      </c>
      <c r="S1577" s="13" t="s">
        <v>33</v>
      </c>
      <c r="T1577" s="24" t="s">
        <v>1281</v>
      </c>
      <c r="U1577" s="25"/>
    </row>
    <row r="1578" s="2" customFormat="1" spans="1:21">
      <c r="A1578" s="12">
        <v>1575</v>
      </c>
      <c r="B1578" s="13" t="s">
        <v>1708</v>
      </c>
      <c r="C1578" s="13" t="s">
        <v>28</v>
      </c>
      <c r="D1578" s="13">
        <v>20200122</v>
      </c>
      <c r="E1578" s="13">
        <v>20200101</v>
      </c>
      <c r="F1578" s="13" t="s">
        <v>32</v>
      </c>
      <c r="G1578" s="14">
        <v>2258.46</v>
      </c>
      <c r="H1578" s="14">
        <v>0</v>
      </c>
      <c r="I1578" s="14">
        <v>79.05</v>
      </c>
      <c r="J1578" s="14">
        <v>0</v>
      </c>
      <c r="K1578" s="14">
        <v>2273.24</v>
      </c>
      <c r="L1578" s="14">
        <v>2145.54</v>
      </c>
      <c r="M1578" s="14">
        <v>0</v>
      </c>
      <c r="N1578" s="17"/>
      <c r="O1578" s="17"/>
      <c r="P1578" s="17"/>
      <c r="Q1578" s="23">
        <f>(H1578+I1578+J1578+L1578+M1578+N1578+O1578+P1578)/K1578</f>
        <v>0.97859882810438</v>
      </c>
      <c r="R1578" s="13">
        <v>20200122</v>
      </c>
      <c r="S1578" s="13" t="s">
        <v>33</v>
      </c>
      <c r="T1578" s="24" t="s">
        <v>1277</v>
      </c>
      <c r="U1578" s="25"/>
    </row>
    <row r="1579" s="2" customFormat="1" spans="1:21">
      <c r="A1579" s="12">
        <v>1576</v>
      </c>
      <c r="B1579" s="13" t="s">
        <v>1709</v>
      </c>
      <c r="C1579" s="13" t="s">
        <v>23</v>
      </c>
      <c r="D1579" s="13">
        <v>20200121</v>
      </c>
      <c r="E1579" s="13">
        <v>20200121</v>
      </c>
      <c r="F1579" s="13" t="s">
        <v>106</v>
      </c>
      <c r="G1579" s="14">
        <v>191.28</v>
      </c>
      <c r="H1579" s="14">
        <v>0</v>
      </c>
      <c r="I1579" s="14">
        <v>0.21</v>
      </c>
      <c r="J1579" s="14">
        <v>147.15</v>
      </c>
      <c r="K1579" s="14">
        <v>191.28</v>
      </c>
      <c r="L1579" s="14">
        <v>5.66</v>
      </c>
      <c r="M1579" s="14">
        <v>0</v>
      </c>
      <c r="N1579" s="17"/>
      <c r="O1579" s="17"/>
      <c r="P1579" s="17"/>
      <c r="Q1579" s="23">
        <f>(H1579+I1579+J1579+L1579+M1579+N1579+O1579+P1579)/K1579</f>
        <v>0.799979088247595</v>
      </c>
      <c r="R1579" s="13">
        <v>20200121</v>
      </c>
      <c r="S1579" s="13" t="s">
        <v>25</v>
      </c>
      <c r="T1579" s="24" t="s">
        <v>1277</v>
      </c>
      <c r="U1579" s="25"/>
    </row>
    <row r="1580" s="2" customFormat="1" spans="1:21">
      <c r="A1580" s="12">
        <v>1577</v>
      </c>
      <c r="B1580" s="13" t="s">
        <v>1709</v>
      </c>
      <c r="C1580" s="13" t="s">
        <v>23</v>
      </c>
      <c r="D1580" s="13">
        <v>20200120</v>
      </c>
      <c r="E1580" s="13">
        <v>20200120</v>
      </c>
      <c r="F1580" s="13" t="s">
        <v>106</v>
      </c>
      <c r="G1580" s="14">
        <v>494.04</v>
      </c>
      <c r="H1580" s="14">
        <v>0</v>
      </c>
      <c r="I1580" s="14">
        <v>17.29</v>
      </c>
      <c r="J1580" s="14">
        <v>0</v>
      </c>
      <c r="K1580" s="14">
        <v>494.04</v>
      </c>
      <c r="L1580" s="14">
        <v>469.34</v>
      </c>
      <c r="M1580" s="14">
        <v>0</v>
      </c>
      <c r="N1580" s="17"/>
      <c r="O1580" s="17"/>
      <c r="P1580" s="17"/>
      <c r="Q1580" s="23">
        <f>(H1580+I1580+J1580+L1580+M1580+N1580+O1580+P1580)/K1580</f>
        <v>0.985001214476561</v>
      </c>
      <c r="R1580" s="13">
        <v>20200120</v>
      </c>
      <c r="S1580" s="13" t="s">
        <v>25</v>
      </c>
      <c r="T1580" s="24" t="s">
        <v>1277</v>
      </c>
      <c r="U1580" s="25"/>
    </row>
    <row r="1581" s="2" customFormat="1" spans="1:21">
      <c r="A1581" s="12">
        <v>1578</v>
      </c>
      <c r="B1581" s="13" t="s">
        <v>1710</v>
      </c>
      <c r="C1581" s="13" t="s">
        <v>42</v>
      </c>
      <c r="D1581" s="13">
        <v>20200120</v>
      </c>
      <c r="E1581" s="13">
        <v>20200120</v>
      </c>
      <c r="F1581" s="13" t="s">
        <v>43</v>
      </c>
      <c r="G1581" s="14">
        <v>206.44</v>
      </c>
      <c r="H1581" s="14">
        <v>0</v>
      </c>
      <c r="I1581" s="14">
        <v>7.23</v>
      </c>
      <c r="J1581" s="14">
        <v>0</v>
      </c>
      <c r="K1581" s="14">
        <v>206.94</v>
      </c>
      <c r="L1581" s="14">
        <v>196.12</v>
      </c>
      <c r="M1581" s="14">
        <v>0</v>
      </c>
      <c r="N1581" s="17"/>
      <c r="O1581" s="17"/>
      <c r="P1581" s="17"/>
      <c r="Q1581" s="23">
        <f>(H1581+I1581+J1581+L1581+M1581+N1581+O1581+P1581)/K1581</f>
        <v>0.982651976418285</v>
      </c>
      <c r="R1581" s="13">
        <v>20200120</v>
      </c>
      <c r="S1581" s="13" t="s">
        <v>25</v>
      </c>
      <c r="T1581" s="24" t="s">
        <v>1277</v>
      </c>
      <c r="U1581" s="25"/>
    </row>
    <row r="1582" s="2" customFormat="1" spans="1:21">
      <c r="A1582" s="12">
        <v>1579</v>
      </c>
      <c r="B1582" s="13" t="s">
        <v>1711</v>
      </c>
      <c r="C1582" s="13" t="s">
        <v>183</v>
      </c>
      <c r="D1582" s="13">
        <v>20200104</v>
      </c>
      <c r="E1582" s="13">
        <v>20200101</v>
      </c>
      <c r="F1582" s="13" t="s">
        <v>76</v>
      </c>
      <c r="G1582" s="14">
        <v>2365.06</v>
      </c>
      <c r="H1582" s="14">
        <v>0</v>
      </c>
      <c r="I1582" s="14">
        <v>462.51</v>
      </c>
      <c r="J1582" s="14">
        <v>98.88</v>
      </c>
      <c r="K1582" s="14">
        <v>2463.94</v>
      </c>
      <c r="L1582" s="14">
        <v>1902.55</v>
      </c>
      <c r="M1582" s="14">
        <v>0</v>
      </c>
      <c r="N1582" s="17"/>
      <c r="O1582" s="17"/>
      <c r="P1582" s="17"/>
      <c r="Q1582" s="23">
        <f>(H1582+I1582+J1582+L1582+M1582+N1582+O1582+P1582)/K1582</f>
        <v>1</v>
      </c>
      <c r="R1582" s="13">
        <v>20200121</v>
      </c>
      <c r="S1582" s="13" t="s">
        <v>33</v>
      </c>
      <c r="T1582" s="24" t="s">
        <v>1281</v>
      </c>
      <c r="U1582" s="25"/>
    </row>
    <row r="1583" s="2" customFormat="1" spans="1:21">
      <c r="A1583" s="12">
        <v>1580</v>
      </c>
      <c r="B1583" s="13" t="s">
        <v>1712</v>
      </c>
      <c r="C1583" s="13" t="s">
        <v>60</v>
      </c>
      <c r="D1583" s="13">
        <v>20200122</v>
      </c>
      <c r="E1583" s="13">
        <v>20200122</v>
      </c>
      <c r="F1583" s="13" t="s">
        <v>24</v>
      </c>
      <c r="G1583" s="14">
        <v>604.58</v>
      </c>
      <c r="H1583" s="14">
        <v>0</v>
      </c>
      <c r="I1583" s="14">
        <v>84.64</v>
      </c>
      <c r="J1583" s="14">
        <v>0</v>
      </c>
      <c r="K1583" s="14">
        <v>604.58</v>
      </c>
      <c r="L1583" s="14">
        <v>483.66</v>
      </c>
      <c r="M1583" s="14">
        <v>0</v>
      </c>
      <c r="N1583" s="17"/>
      <c r="O1583" s="17"/>
      <c r="P1583" s="17"/>
      <c r="Q1583" s="23">
        <f>(H1583+I1583+J1583+L1583+M1583+N1583+O1583+P1583)/K1583</f>
        <v>0.939991398987727</v>
      </c>
      <c r="R1583" s="13">
        <v>20200122</v>
      </c>
      <c r="S1583" s="13" t="s">
        <v>25</v>
      </c>
      <c r="T1583" s="24" t="s">
        <v>1277</v>
      </c>
      <c r="U1583" s="25"/>
    </row>
    <row r="1584" s="2" customFormat="1" spans="1:21">
      <c r="A1584" s="12">
        <v>1581</v>
      </c>
      <c r="B1584" s="13" t="s">
        <v>1713</v>
      </c>
      <c r="C1584" s="13" t="s">
        <v>28</v>
      </c>
      <c r="D1584" s="13">
        <v>20200121</v>
      </c>
      <c r="E1584" s="13">
        <v>20200101</v>
      </c>
      <c r="F1584" s="13" t="s">
        <v>29</v>
      </c>
      <c r="G1584" s="14">
        <v>2693.15</v>
      </c>
      <c r="H1584" s="14">
        <v>0</v>
      </c>
      <c r="I1584" s="14">
        <v>538.63</v>
      </c>
      <c r="J1584" s="14">
        <v>0</v>
      </c>
      <c r="K1584" s="14">
        <v>2701.75</v>
      </c>
      <c r="L1584" s="14">
        <v>2154.52</v>
      </c>
      <c r="M1584" s="14">
        <v>0</v>
      </c>
      <c r="N1584" s="17"/>
      <c r="O1584" s="17"/>
      <c r="P1584" s="17"/>
      <c r="Q1584" s="23">
        <f>(H1584+I1584+J1584+L1584+M1584+N1584+O1584+P1584)/K1584</f>
        <v>0.996816877949477</v>
      </c>
      <c r="R1584" s="13">
        <v>20200123</v>
      </c>
      <c r="S1584" s="13" t="s">
        <v>30</v>
      </c>
      <c r="T1584" s="24" t="s">
        <v>1281</v>
      </c>
      <c r="U1584" s="25"/>
    </row>
    <row r="1585" s="2" customFormat="1" spans="1:21">
      <c r="A1585" s="12">
        <v>1582</v>
      </c>
      <c r="B1585" s="13" t="s">
        <v>1714</v>
      </c>
      <c r="C1585" s="13" t="s">
        <v>39</v>
      </c>
      <c r="D1585" s="13">
        <v>20200120</v>
      </c>
      <c r="E1585" s="13">
        <v>20200120</v>
      </c>
      <c r="F1585" s="13" t="s">
        <v>29</v>
      </c>
      <c r="G1585" s="14">
        <v>469.2</v>
      </c>
      <c r="H1585" s="14">
        <v>0</v>
      </c>
      <c r="I1585" s="14">
        <v>49</v>
      </c>
      <c r="J1585" s="14">
        <v>46.36</v>
      </c>
      <c r="K1585" s="14">
        <v>469.2</v>
      </c>
      <c r="L1585" s="14">
        <v>280</v>
      </c>
      <c r="M1585" s="14">
        <v>0</v>
      </c>
      <c r="N1585" s="17"/>
      <c r="O1585" s="17"/>
      <c r="P1585" s="17"/>
      <c r="Q1585" s="23">
        <f>(H1585+I1585+J1585+L1585+M1585+N1585+O1585+P1585)/K1585</f>
        <v>0.8</v>
      </c>
      <c r="R1585" s="13">
        <v>20200120</v>
      </c>
      <c r="S1585" s="13" t="s">
        <v>25</v>
      </c>
      <c r="T1585" s="24" t="s">
        <v>1277</v>
      </c>
      <c r="U1585" s="25"/>
    </row>
    <row r="1586" s="2" customFormat="1" ht="14.4" spans="1:21">
      <c r="A1586" s="12">
        <v>1583</v>
      </c>
      <c r="B1586" s="13" t="s">
        <v>1715</v>
      </c>
      <c r="C1586" s="13" t="s">
        <v>194</v>
      </c>
      <c r="D1586" s="13">
        <v>20200109</v>
      </c>
      <c r="E1586" s="13">
        <v>20200106</v>
      </c>
      <c r="F1586" s="13" t="s">
        <v>48</v>
      </c>
      <c r="G1586" s="14">
        <v>4154.84</v>
      </c>
      <c r="H1586" s="14">
        <v>0</v>
      </c>
      <c r="I1586" s="14">
        <v>581.68</v>
      </c>
      <c r="J1586" s="14">
        <v>260.16</v>
      </c>
      <c r="K1586" s="14">
        <v>4628.57</v>
      </c>
      <c r="L1586" s="14">
        <v>3323.87</v>
      </c>
      <c r="M1586" s="14">
        <v>0</v>
      </c>
      <c r="N1586" s="17">
        <v>462.86</v>
      </c>
      <c r="O1586" s="17"/>
      <c r="P1586" s="17"/>
      <c r="Q1586" s="23">
        <f>(H1586+I1586+J1586+L1586+M1586+N1586+O1586+P1586)/K1586</f>
        <v>1</v>
      </c>
      <c r="R1586" s="13">
        <v>20200116</v>
      </c>
      <c r="S1586" s="13" t="s">
        <v>33</v>
      </c>
      <c r="T1586" s="24" t="s">
        <v>1277</v>
      </c>
      <c r="U1586" s="26" t="s">
        <v>668</v>
      </c>
    </row>
    <row r="1587" s="2" customFormat="1" ht="14.4" spans="1:21">
      <c r="A1587" s="12">
        <v>1584</v>
      </c>
      <c r="B1587" s="13" t="s">
        <v>1716</v>
      </c>
      <c r="C1587" s="13" t="s">
        <v>39</v>
      </c>
      <c r="D1587" s="13">
        <v>20200120</v>
      </c>
      <c r="E1587" s="13">
        <v>20200120</v>
      </c>
      <c r="F1587" s="13" t="s">
        <v>24</v>
      </c>
      <c r="G1587" s="14">
        <v>102.18</v>
      </c>
      <c r="H1587" s="14">
        <v>0</v>
      </c>
      <c r="I1587" s="14">
        <v>0</v>
      </c>
      <c r="J1587" s="14">
        <v>0</v>
      </c>
      <c r="K1587" s="14">
        <v>102.18</v>
      </c>
      <c r="L1587" s="14">
        <v>76.64</v>
      </c>
      <c r="M1587" s="14">
        <v>0</v>
      </c>
      <c r="N1587" s="17">
        <v>25.54</v>
      </c>
      <c r="O1587" s="17">
        <v>0</v>
      </c>
      <c r="P1587" s="17"/>
      <c r="Q1587" s="23">
        <f>(H1587+I1587+J1587+L1587+M1587+N1587+O1587+P1587)/K1587</f>
        <v>1</v>
      </c>
      <c r="R1587" s="13">
        <v>20200120</v>
      </c>
      <c r="S1587" s="13" t="s">
        <v>25</v>
      </c>
      <c r="T1587" s="26" t="s">
        <v>1277</v>
      </c>
      <c r="U1587" s="26" t="s">
        <v>40</v>
      </c>
    </row>
    <row r="1588" s="2" customFormat="1" spans="1:21">
      <c r="A1588" s="12">
        <v>1585</v>
      </c>
      <c r="B1588" s="13" t="s">
        <v>1717</v>
      </c>
      <c r="C1588" s="13" t="s">
        <v>627</v>
      </c>
      <c r="D1588" s="13">
        <v>20200127</v>
      </c>
      <c r="E1588" s="13">
        <v>20200123</v>
      </c>
      <c r="F1588" s="13" t="s">
        <v>106</v>
      </c>
      <c r="G1588" s="14">
        <v>1162</v>
      </c>
      <c r="H1588" s="14">
        <v>0</v>
      </c>
      <c r="I1588" s="14">
        <v>44.74</v>
      </c>
      <c r="J1588" s="14">
        <v>0</v>
      </c>
      <c r="K1588" s="14">
        <v>1205.17</v>
      </c>
      <c r="L1588" s="14">
        <v>1103.9</v>
      </c>
      <c r="M1588" s="14">
        <v>0</v>
      </c>
      <c r="N1588" s="17"/>
      <c r="O1588" s="17"/>
      <c r="P1588" s="17"/>
      <c r="Q1588" s="23">
        <f>(H1588+I1588+J1588+L1588+M1588+N1588+O1588+P1588)/K1588</f>
        <v>0.953093754408092</v>
      </c>
      <c r="R1588" s="13">
        <v>20200127</v>
      </c>
      <c r="S1588" s="13" t="s">
        <v>33</v>
      </c>
      <c r="T1588" s="24" t="s">
        <v>1277</v>
      </c>
      <c r="U1588" s="25"/>
    </row>
    <row r="1589" s="2" customFormat="1" ht="14.4" spans="1:21">
      <c r="A1589" s="12">
        <v>1586</v>
      </c>
      <c r="B1589" s="13" t="s">
        <v>1718</v>
      </c>
      <c r="C1589" s="13" t="s">
        <v>39</v>
      </c>
      <c r="D1589" s="13">
        <v>20200119</v>
      </c>
      <c r="E1589" s="13">
        <v>20200119</v>
      </c>
      <c r="F1589" s="13" t="s">
        <v>24</v>
      </c>
      <c r="G1589" s="14">
        <v>640.11</v>
      </c>
      <c r="H1589" s="14">
        <v>0</v>
      </c>
      <c r="I1589" s="14">
        <v>49</v>
      </c>
      <c r="J1589" s="14">
        <v>183.09</v>
      </c>
      <c r="K1589" s="14">
        <v>640.11</v>
      </c>
      <c r="L1589" s="14">
        <v>280</v>
      </c>
      <c r="M1589" s="14">
        <v>0</v>
      </c>
      <c r="N1589" s="17">
        <v>128.02</v>
      </c>
      <c r="O1589" s="17"/>
      <c r="P1589" s="17"/>
      <c r="Q1589" s="23">
        <f>(H1589+I1589+J1589+L1589+M1589+N1589+O1589+P1589)/K1589</f>
        <v>1</v>
      </c>
      <c r="R1589" s="13">
        <v>20200119</v>
      </c>
      <c r="S1589" s="13" t="s">
        <v>25</v>
      </c>
      <c r="T1589" s="24" t="s">
        <v>1277</v>
      </c>
      <c r="U1589" s="26" t="s">
        <v>40</v>
      </c>
    </row>
    <row r="1590" s="2" customFormat="1" spans="1:21">
      <c r="A1590" s="12">
        <v>1587</v>
      </c>
      <c r="B1590" s="13" t="s">
        <v>1719</v>
      </c>
      <c r="C1590" s="13" t="s">
        <v>183</v>
      </c>
      <c r="D1590" s="13">
        <v>20200115</v>
      </c>
      <c r="E1590" s="13">
        <v>20200106</v>
      </c>
      <c r="F1590" s="13" t="s">
        <v>76</v>
      </c>
      <c r="G1590" s="14">
        <v>7245.13</v>
      </c>
      <c r="H1590" s="14">
        <v>0</v>
      </c>
      <c r="I1590" s="14">
        <v>1390.68</v>
      </c>
      <c r="J1590" s="14">
        <v>416.45</v>
      </c>
      <c r="K1590" s="14">
        <v>7661.58</v>
      </c>
      <c r="L1590" s="14">
        <v>5854.45</v>
      </c>
      <c r="M1590" s="14">
        <v>0</v>
      </c>
      <c r="N1590" s="17"/>
      <c r="O1590" s="17"/>
      <c r="P1590" s="17"/>
      <c r="Q1590" s="23">
        <f>(H1590+I1590+J1590+L1590+M1590+N1590+O1590+P1590)/K1590</f>
        <v>1</v>
      </c>
      <c r="R1590" s="13">
        <v>20200123</v>
      </c>
      <c r="S1590" s="13" t="s">
        <v>33</v>
      </c>
      <c r="T1590" s="24" t="s">
        <v>1281</v>
      </c>
      <c r="U1590" s="25"/>
    </row>
    <row r="1591" s="2" customFormat="1" ht="14.4" spans="1:21">
      <c r="A1591" s="12">
        <v>1588</v>
      </c>
      <c r="B1591" s="13" t="s">
        <v>1720</v>
      </c>
      <c r="C1591" s="13" t="s">
        <v>39</v>
      </c>
      <c r="D1591" s="13">
        <v>20200120</v>
      </c>
      <c r="E1591" s="13">
        <v>20200120</v>
      </c>
      <c r="F1591" s="13" t="s">
        <v>24</v>
      </c>
      <c r="G1591" s="14">
        <v>420.4</v>
      </c>
      <c r="H1591" s="14">
        <v>0</v>
      </c>
      <c r="I1591" s="14">
        <v>49</v>
      </c>
      <c r="J1591" s="14">
        <v>7.32</v>
      </c>
      <c r="K1591" s="14">
        <v>420.4</v>
      </c>
      <c r="L1591" s="14">
        <v>280</v>
      </c>
      <c r="M1591" s="14">
        <v>0</v>
      </c>
      <c r="N1591" s="17">
        <v>84.08</v>
      </c>
      <c r="O1591" s="17"/>
      <c r="P1591" s="17"/>
      <c r="Q1591" s="23">
        <f>(H1591+I1591+J1591+L1591+M1591+N1591+O1591+P1591)/K1591</f>
        <v>1</v>
      </c>
      <c r="R1591" s="13">
        <v>20200120</v>
      </c>
      <c r="S1591" s="13" t="s">
        <v>25</v>
      </c>
      <c r="T1591" s="26" t="s">
        <v>1277</v>
      </c>
      <c r="U1591" s="26" t="s">
        <v>40</v>
      </c>
    </row>
    <row r="1592" s="2" customFormat="1" ht="14.4" spans="1:21">
      <c r="A1592" s="12">
        <v>1589</v>
      </c>
      <c r="B1592" s="13" t="s">
        <v>1721</v>
      </c>
      <c r="C1592" s="13" t="s">
        <v>39</v>
      </c>
      <c r="D1592" s="13">
        <v>20200119</v>
      </c>
      <c r="E1592" s="13">
        <v>20200119</v>
      </c>
      <c r="F1592" s="13" t="s">
        <v>24</v>
      </c>
      <c r="G1592" s="14">
        <v>485.4</v>
      </c>
      <c r="H1592" s="14">
        <v>0</v>
      </c>
      <c r="I1592" s="14">
        <v>49</v>
      </c>
      <c r="J1592" s="14">
        <v>59.32</v>
      </c>
      <c r="K1592" s="14">
        <v>485.4</v>
      </c>
      <c r="L1592" s="14">
        <v>280</v>
      </c>
      <c r="M1592" s="14">
        <v>0</v>
      </c>
      <c r="N1592" s="17">
        <v>97.08</v>
      </c>
      <c r="O1592" s="17"/>
      <c r="P1592" s="17"/>
      <c r="Q1592" s="23">
        <f>(H1592+I1592+J1592+L1592+M1592+N1592+O1592+P1592)/K1592</f>
        <v>1</v>
      </c>
      <c r="R1592" s="13">
        <v>20200119</v>
      </c>
      <c r="S1592" s="13" t="s">
        <v>25</v>
      </c>
      <c r="T1592" s="24" t="s">
        <v>1277</v>
      </c>
      <c r="U1592" s="26" t="s">
        <v>40</v>
      </c>
    </row>
    <row r="1593" s="2" customFormat="1" spans="1:21">
      <c r="A1593" s="12">
        <v>1590</v>
      </c>
      <c r="B1593" s="13" t="s">
        <v>1722</v>
      </c>
      <c r="C1593" s="13" t="s">
        <v>173</v>
      </c>
      <c r="D1593" s="13">
        <v>20200120</v>
      </c>
      <c r="E1593" s="13">
        <v>20200101</v>
      </c>
      <c r="F1593" s="13" t="s">
        <v>24</v>
      </c>
      <c r="G1593" s="14">
        <v>3618.54</v>
      </c>
      <c r="H1593" s="14">
        <v>0</v>
      </c>
      <c r="I1593" s="14">
        <v>506.6</v>
      </c>
      <c r="J1593" s="14">
        <v>0</v>
      </c>
      <c r="K1593" s="14">
        <v>3702.91</v>
      </c>
      <c r="L1593" s="14">
        <v>2894.83</v>
      </c>
      <c r="M1593" s="14">
        <v>0</v>
      </c>
      <c r="N1593" s="17"/>
      <c r="O1593" s="17"/>
      <c r="P1593" s="17"/>
      <c r="Q1593" s="23">
        <f>(H1593+I1593+J1593+L1593+M1593+N1593+O1593+P1593)/K1593</f>
        <v>0.918582952326684</v>
      </c>
      <c r="R1593" s="13">
        <v>20200120</v>
      </c>
      <c r="S1593" s="13" t="s">
        <v>30</v>
      </c>
      <c r="T1593" s="24" t="s">
        <v>1277</v>
      </c>
      <c r="U1593" s="25"/>
    </row>
    <row r="1594" s="2" customFormat="1" spans="1:21">
      <c r="A1594" s="12">
        <v>1591</v>
      </c>
      <c r="B1594" s="13" t="s">
        <v>1723</v>
      </c>
      <c r="C1594" s="13" t="s">
        <v>84</v>
      </c>
      <c r="D1594" s="13">
        <v>20200129</v>
      </c>
      <c r="E1594" s="13">
        <v>20200129</v>
      </c>
      <c r="F1594" s="13" t="s">
        <v>24</v>
      </c>
      <c r="G1594" s="14">
        <v>1063.35</v>
      </c>
      <c r="H1594" s="14">
        <v>0</v>
      </c>
      <c r="I1594" s="14">
        <v>0</v>
      </c>
      <c r="J1594" s="14">
        <v>850.68</v>
      </c>
      <c r="K1594" s="14">
        <v>1063.35</v>
      </c>
      <c r="L1594" s="14">
        <v>0</v>
      </c>
      <c r="M1594" s="14">
        <v>0</v>
      </c>
      <c r="N1594" s="17"/>
      <c r="O1594" s="17"/>
      <c r="P1594" s="17"/>
      <c r="Q1594" s="23">
        <f>(H1594+I1594+J1594+L1594+M1594+N1594+O1594+P1594)/K1594</f>
        <v>0.8</v>
      </c>
      <c r="R1594" s="13">
        <v>20200129</v>
      </c>
      <c r="S1594" s="13" t="s">
        <v>25</v>
      </c>
      <c r="T1594" s="24" t="s">
        <v>1277</v>
      </c>
      <c r="U1594" s="25"/>
    </row>
    <row r="1595" s="2" customFormat="1" spans="1:21">
      <c r="A1595" s="12">
        <v>1592</v>
      </c>
      <c r="B1595" s="13" t="s">
        <v>1724</v>
      </c>
      <c r="C1595" s="13" t="s">
        <v>108</v>
      </c>
      <c r="D1595" s="13">
        <v>20200116</v>
      </c>
      <c r="E1595" s="13">
        <v>20200116</v>
      </c>
      <c r="F1595" s="13" t="s">
        <v>48</v>
      </c>
      <c r="G1595" s="14">
        <v>1625.14</v>
      </c>
      <c r="H1595" s="14">
        <v>0</v>
      </c>
      <c r="I1595" s="14">
        <v>227.52</v>
      </c>
      <c r="J1595" s="14">
        <v>0</v>
      </c>
      <c r="K1595" s="14">
        <v>1625.14</v>
      </c>
      <c r="L1595" s="14">
        <v>1300.11</v>
      </c>
      <c r="M1595" s="14">
        <v>0</v>
      </c>
      <c r="N1595" s="17"/>
      <c r="O1595" s="17"/>
      <c r="P1595" s="17"/>
      <c r="Q1595" s="23">
        <f>(H1595+I1595+J1595+L1595+M1595+N1595+O1595+P1595)/K1595</f>
        <v>0.939999015469436</v>
      </c>
      <c r="R1595" s="13">
        <v>20200116</v>
      </c>
      <c r="S1595" s="13" t="s">
        <v>25</v>
      </c>
      <c r="T1595" s="24" t="s">
        <v>1277</v>
      </c>
      <c r="U1595" s="25"/>
    </row>
    <row r="1596" s="2" customFormat="1" ht="14.4" spans="1:21">
      <c r="A1596" s="12">
        <v>1593</v>
      </c>
      <c r="B1596" s="13" t="s">
        <v>1725</v>
      </c>
      <c r="C1596" s="13" t="s">
        <v>39</v>
      </c>
      <c r="D1596" s="13">
        <v>20200119</v>
      </c>
      <c r="E1596" s="13">
        <v>20200119</v>
      </c>
      <c r="F1596" s="13" t="s">
        <v>24</v>
      </c>
      <c r="G1596" s="14">
        <v>230</v>
      </c>
      <c r="H1596" s="14">
        <v>0</v>
      </c>
      <c r="I1596" s="14">
        <v>46</v>
      </c>
      <c r="J1596" s="14">
        <v>0</v>
      </c>
      <c r="K1596" s="14">
        <v>230</v>
      </c>
      <c r="L1596" s="14">
        <v>184</v>
      </c>
      <c r="M1596" s="14">
        <v>0</v>
      </c>
      <c r="N1596" s="17"/>
      <c r="O1596" s="17"/>
      <c r="P1596" s="17"/>
      <c r="Q1596" s="23">
        <f>(H1596+I1596+J1596+L1596+M1596+N1596+O1596+P1596)/K1596</f>
        <v>1</v>
      </c>
      <c r="R1596" s="13">
        <v>20200119</v>
      </c>
      <c r="S1596" s="13" t="s">
        <v>25</v>
      </c>
      <c r="T1596" s="26" t="s">
        <v>1281</v>
      </c>
      <c r="U1596" s="25"/>
    </row>
    <row r="1597" s="2" customFormat="1" spans="1:21">
      <c r="A1597" s="12">
        <v>1594</v>
      </c>
      <c r="B1597" s="13" t="s">
        <v>1726</v>
      </c>
      <c r="C1597" s="13" t="s">
        <v>104</v>
      </c>
      <c r="D1597" s="13">
        <v>20200123</v>
      </c>
      <c r="E1597" s="13">
        <v>20200120</v>
      </c>
      <c r="F1597" s="13" t="s">
        <v>76</v>
      </c>
      <c r="G1597" s="14">
        <v>2888.73</v>
      </c>
      <c r="H1597" s="14">
        <v>0</v>
      </c>
      <c r="I1597" s="14">
        <v>404.42</v>
      </c>
      <c r="J1597" s="14">
        <v>103.63</v>
      </c>
      <c r="K1597" s="14">
        <v>3132.26</v>
      </c>
      <c r="L1597" s="14">
        <v>2310.98</v>
      </c>
      <c r="M1597" s="14">
        <v>0</v>
      </c>
      <c r="N1597" s="17"/>
      <c r="O1597" s="17"/>
      <c r="P1597" s="17"/>
      <c r="Q1597" s="23">
        <f>(H1597+I1597+J1597+L1597+M1597+N1597+O1597+P1597)/K1597</f>
        <v>0.899998722966803</v>
      </c>
      <c r="R1597" s="13">
        <v>20200123</v>
      </c>
      <c r="S1597" s="13" t="s">
        <v>33</v>
      </c>
      <c r="T1597" s="24" t="s">
        <v>1277</v>
      </c>
      <c r="U1597" s="25"/>
    </row>
    <row r="1598" s="2" customFormat="1" spans="1:21">
      <c r="A1598" s="12">
        <v>1595</v>
      </c>
      <c r="B1598" s="13" t="s">
        <v>1727</v>
      </c>
      <c r="C1598" s="13" t="s">
        <v>351</v>
      </c>
      <c r="D1598" s="13">
        <v>20200115</v>
      </c>
      <c r="E1598" s="13">
        <v>20200105</v>
      </c>
      <c r="F1598" s="13" t="s">
        <v>76</v>
      </c>
      <c r="G1598" s="14">
        <v>6566.27</v>
      </c>
      <c r="H1598" s="14">
        <v>0</v>
      </c>
      <c r="I1598" s="14">
        <v>1272.64</v>
      </c>
      <c r="J1598" s="14">
        <v>808.7</v>
      </c>
      <c r="K1598" s="14">
        <v>7374.98</v>
      </c>
      <c r="L1598" s="14">
        <v>5293.64</v>
      </c>
      <c r="M1598" s="14">
        <v>0</v>
      </c>
      <c r="N1598" s="17"/>
      <c r="O1598" s="17"/>
      <c r="P1598" s="17"/>
      <c r="Q1598" s="23">
        <f>(H1598+I1598+J1598+L1598+M1598+N1598+O1598+P1598)/K1598</f>
        <v>1</v>
      </c>
      <c r="R1598" s="13">
        <v>20200123</v>
      </c>
      <c r="S1598" s="13" t="s">
        <v>33</v>
      </c>
      <c r="T1598" s="24" t="s">
        <v>1281</v>
      </c>
      <c r="U1598" s="25"/>
    </row>
    <row r="1599" s="2" customFormat="1" spans="1:21">
      <c r="A1599" s="12">
        <v>1596</v>
      </c>
      <c r="B1599" s="13" t="s">
        <v>1728</v>
      </c>
      <c r="C1599" s="13" t="s">
        <v>39</v>
      </c>
      <c r="D1599" s="13">
        <v>20200119</v>
      </c>
      <c r="E1599" s="13">
        <v>20200119</v>
      </c>
      <c r="F1599" s="13" t="s">
        <v>29</v>
      </c>
      <c r="G1599" s="14">
        <v>228</v>
      </c>
      <c r="H1599" s="14">
        <v>0</v>
      </c>
      <c r="I1599" s="14">
        <v>31.92</v>
      </c>
      <c r="J1599" s="14">
        <v>0</v>
      </c>
      <c r="K1599" s="14">
        <v>228</v>
      </c>
      <c r="L1599" s="14">
        <v>182.4</v>
      </c>
      <c r="M1599" s="14">
        <v>0</v>
      </c>
      <c r="N1599" s="17"/>
      <c r="O1599" s="17"/>
      <c r="P1599" s="17"/>
      <c r="Q1599" s="23">
        <f>(H1599+I1599+J1599+L1599+M1599+N1599+O1599+P1599)/K1599</f>
        <v>0.94</v>
      </c>
      <c r="R1599" s="13">
        <v>20200119</v>
      </c>
      <c r="S1599" s="13" t="s">
        <v>25</v>
      </c>
      <c r="T1599" s="24" t="s">
        <v>1277</v>
      </c>
      <c r="U1599" s="25"/>
    </row>
    <row r="1600" s="2" customFormat="1" spans="1:21">
      <c r="A1600" s="12">
        <v>1597</v>
      </c>
      <c r="B1600" s="13" t="s">
        <v>1729</v>
      </c>
      <c r="C1600" s="13" t="s">
        <v>39</v>
      </c>
      <c r="D1600" s="13">
        <v>20200131</v>
      </c>
      <c r="E1600" s="13">
        <v>20200131</v>
      </c>
      <c r="F1600" s="13" t="s">
        <v>24</v>
      </c>
      <c r="G1600" s="14">
        <v>178</v>
      </c>
      <c r="H1600" s="14">
        <v>0</v>
      </c>
      <c r="I1600" s="14">
        <v>35.6</v>
      </c>
      <c r="J1600" s="14">
        <v>0</v>
      </c>
      <c r="K1600" s="14">
        <v>178</v>
      </c>
      <c r="L1600" s="14">
        <v>142.4</v>
      </c>
      <c r="M1600" s="14">
        <v>0</v>
      </c>
      <c r="N1600" s="17"/>
      <c r="O1600" s="17"/>
      <c r="P1600" s="17"/>
      <c r="Q1600" s="23">
        <f>(H1600+I1600+J1600+L1600+M1600+N1600+O1600+P1600)/K1600</f>
        <v>1</v>
      </c>
      <c r="R1600" s="13">
        <v>20200131</v>
      </c>
      <c r="S1600" s="13" t="s">
        <v>25</v>
      </c>
      <c r="T1600" s="24" t="s">
        <v>1281</v>
      </c>
      <c r="U1600" s="25"/>
    </row>
    <row r="1601" s="2" customFormat="1" spans="1:21">
      <c r="A1601" s="12">
        <v>1598</v>
      </c>
      <c r="B1601" s="13" t="s">
        <v>1730</v>
      </c>
      <c r="C1601" s="13" t="s">
        <v>28</v>
      </c>
      <c r="D1601" s="13">
        <v>20200121</v>
      </c>
      <c r="E1601" s="13">
        <v>20200101</v>
      </c>
      <c r="F1601" s="13" t="s">
        <v>29</v>
      </c>
      <c r="G1601" s="14">
        <v>2208.28</v>
      </c>
      <c r="H1601" s="14">
        <v>0</v>
      </c>
      <c r="I1601" s="14">
        <v>300.33</v>
      </c>
      <c r="J1601" s="14">
        <v>0</v>
      </c>
      <c r="K1601" s="14">
        <v>2224.48</v>
      </c>
      <c r="L1601" s="14">
        <v>1779.24</v>
      </c>
      <c r="M1601" s="14">
        <v>0</v>
      </c>
      <c r="N1601" s="17"/>
      <c r="O1601" s="17"/>
      <c r="P1601" s="17"/>
      <c r="Q1601" s="23">
        <f>(H1601+I1601+J1601+L1601+M1601+N1601+O1601+P1601)/K1601</f>
        <v>0.934856685607423</v>
      </c>
      <c r="R1601" s="13">
        <v>20200122</v>
      </c>
      <c r="S1601" s="13" t="s">
        <v>30</v>
      </c>
      <c r="T1601" s="24" t="s">
        <v>1277</v>
      </c>
      <c r="U1601" s="25"/>
    </row>
    <row r="1602" s="2" customFormat="1" spans="1:21">
      <c r="A1602" s="12">
        <v>1599</v>
      </c>
      <c r="B1602" s="13" t="s">
        <v>1731</v>
      </c>
      <c r="C1602" s="13" t="s">
        <v>96</v>
      </c>
      <c r="D1602" s="13">
        <v>20200123</v>
      </c>
      <c r="E1602" s="13">
        <v>20200123</v>
      </c>
      <c r="F1602" s="13" t="s">
        <v>76</v>
      </c>
      <c r="G1602" s="14">
        <v>73.88</v>
      </c>
      <c r="H1602" s="14">
        <v>0</v>
      </c>
      <c r="I1602" s="14">
        <v>0</v>
      </c>
      <c r="J1602" s="14">
        <v>73.88</v>
      </c>
      <c r="K1602" s="14">
        <v>73.88</v>
      </c>
      <c r="L1602" s="14">
        <v>0</v>
      </c>
      <c r="M1602" s="14">
        <v>0</v>
      </c>
      <c r="N1602" s="17"/>
      <c r="O1602" s="17"/>
      <c r="P1602" s="17"/>
      <c r="Q1602" s="23">
        <f>(H1602+I1602+J1602+L1602+M1602+N1602+O1602+P1602)/K1602</f>
        <v>1</v>
      </c>
      <c r="R1602" s="13">
        <v>20200123</v>
      </c>
      <c r="S1602" s="13" t="s">
        <v>25</v>
      </c>
      <c r="T1602" s="24" t="s">
        <v>1281</v>
      </c>
      <c r="U1602" s="25"/>
    </row>
    <row r="1603" s="2" customFormat="1" spans="1:21">
      <c r="A1603" s="12">
        <v>1600</v>
      </c>
      <c r="B1603" s="13" t="s">
        <v>1731</v>
      </c>
      <c r="C1603" s="13" t="s">
        <v>96</v>
      </c>
      <c r="D1603" s="13">
        <v>20200123</v>
      </c>
      <c r="E1603" s="13">
        <v>20200123</v>
      </c>
      <c r="F1603" s="13" t="s">
        <v>76</v>
      </c>
      <c r="G1603" s="14">
        <v>234.42</v>
      </c>
      <c r="H1603" s="14">
        <v>0</v>
      </c>
      <c r="I1603" s="14">
        <v>0</v>
      </c>
      <c r="J1603" s="14">
        <v>235.12</v>
      </c>
      <c r="K1603" s="14">
        <v>235.12</v>
      </c>
      <c r="L1603" s="14">
        <v>0</v>
      </c>
      <c r="M1603" s="14">
        <v>0</v>
      </c>
      <c r="N1603" s="17"/>
      <c r="O1603" s="17"/>
      <c r="P1603" s="17"/>
      <c r="Q1603" s="23">
        <f>(H1603+I1603+J1603+L1603+M1603+N1603+O1603+P1603)/K1603</f>
        <v>1</v>
      </c>
      <c r="R1603" s="13">
        <v>20200123</v>
      </c>
      <c r="S1603" s="13" t="s">
        <v>25</v>
      </c>
      <c r="T1603" s="24" t="s">
        <v>1281</v>
      </c>
      <c r="U1603" s="25"/>
    </row>
    <row r="1604" s="2" customFormat="1" spans="1:21">
      <c r="A1604" s="12">
        <v>1601</v>
      </c>
      <c r="B1604" s="13" t="s">
        <v>1732</v>
      </c>
      <c r="C1604" s="13" t="s">
        <v>1345</v>
      </c>
      <c r="D1604" s="13">
        <v>20200118</v>
      </c>
      <c r="E1604" s="13">
        <v>20200111</v>
      </c>
      <c r="F1604" s="13" t="s">
        <v>76</v>
      </c>
      <c r="G1604" s="14">
        <v>5748.07</v>
      </c>
      <c r="H1604" s="14">
        <v>0</v>
      </c>
      <c r="I1604" s="14">
        <v>1107.13</v>
      </c>
      <c r="J1604" s="14">
        <v>397.95</v>
      </c>
      <c r="K1604" s="14">
        <v>6146.02</v>
      </c>
      <c r="L1604" s="14">
        <v>4640.94</v>
      </c>
      <c r="M1604" s="14">
        <v>0</v>
      </c>
      <c r="N1604" s="17"/>
      <c r="O1604" s="17"/>
      <c r="P1604" s="17"/>
      <c r="Q1604" s="23">
        <f>(H1604+I1604+J1604+L1604+M1604+N1604+O1604+P1604)/K1604</f>
        <v>1</v>
      </c>
      <c r="R1604" s="13">
        <v>20200123</v>
      </c>
      <c r="S1604" s="13" t="s">
        <v>33</v>
      </c>
      <c r="T1604" s="24" t="s">
        <v>1281</v>
      </c>
      <c r="U1604" s="25"/>
    </row>
    <row r="1605" s="2" customFormat="1" ht="14.4" spans="1:21">
      <c r="A1605" s="12">
        <v>1602</v>
      </c>
      <c r="B1605" s="13" t="s">
        <v>1733</v>
      </c>
      <c r="C1605" s="13" t="s">
        <v>39</v>
      </c>
      <c r="D1605" s="13">
        <v>20200121</v>
      </c>
      <c r="E1605" s="13">
        <v>20200121</v>
      </c>
      <c r="F1605" s="13" t="s">
        <v>24</v>
      </c>
      <c r="G1605" s="14">
        <v>393.72</v>
      </c>
      <c r="H1605" s="14">
        <v>0</v>
      </c>
      <c r="I1605" s="14">
        <v>49</v>
      </c>
      <c r="J1605" s="14">
        <v>0</v>
      </c>
      <c r="K1605" s="14">
        <v>393.72</v>
      </c>
      <c r="L1605" s="14">
        <v>280</v>
      </c>
      <c r="M1605" s="14">
        <v>0</v>
      </c>
      <c r="N1605" s="17">
        <v>64.72</v>
      </c>
      <c r="O1605" s="17"/>
      <c r="P1605" s="17"/>
      <c r="Q1605" s="23">
        <f>(H1605+I1605+J1605+L1605+M1605+N1605+O1605+P1605)/K1605</f>
        <v>1</v>
      </c>
      <c r="R1605" s="13">
        <v>20200121</v>
      </c>
      <c r="S1605" s="13" t="s">
        <v>25</v>
      </c>
      <c r="T1605" s="26" t="s">
        <v>1277</v>
      </c>
      <c r="U1605" s="26" t="s">
        <v>40</v>
      </c>
    </row>
    <row r="1606" s="2" customFormat="1" spans="1:21">
      <c r="A1606" s="12">
        <v>1603</v>
      </c>
      <c r="B1606" s="13" t="s">
        <v>1734</v>
      </c>
      <c r="C1606" s="13" t="s">
        <v>96</v>
      </c>
      <c r="D1606" s="13">
        <v>20200120</v>
      </c>
      <c r="E1606" s="13">
        <v>20200120</v>
      </c>
      <c r="F1606" s="13" t="s">
        <v>76</v>
      </c>
      <c r="G1606" s="14">
        <v>202.32</v>
      </c>
      <c r="H1606" s="14">
        <v>0</v>
      </c>
      <c r="I1606" s="14">
        <v>28.32</v>
      </c>
      <c r="J1606" s="14">
        <v>56.91</v>
      </c>
      <c r="K1606" s="14">
        <v>308.86</v>
      </c>
      <c r="L1606" s="14">
        <v>161.86</v>
      </c>
      <c r="M1606" s="14">
        <v>0</v>
      </c>
      <c r="N1606" s="17"/>
      <c r="O1606" s="17"/>
      <c r="P1606" s="17"/>
      <c r="Q1606" s="23">
        <f>(H1606+I1606+J1606+L1606+M1606+N1606+O1606+P1606)/K1606</f>
        <v>0.800006475425759</v>
      </c>
      <c r="R1606" s="13">
        <v>20200120</v>
      </c>
      <c r="S1606" s="13" t="s">
        <v>25</v>
      </c>
      <c r="T1606" s="24" t="s">
        <v>1277</v>
      </c>
      <c r="U1606" s="25"/>
    </row>
    <row r="1607" s="2" customFormat="1" spans="1:21">
      <c r="A1607" s="12">
        <v>1604</v>
      </c>
      <c r="B1607" s="13" t="s">
        <v>1734</v>
      </c>
      <c r="C1607" s="13" t="s">
        <v>1735</v>
      </c>
      <c r="D1607" s="13">
        <v>20200119</v>
      </c>
      <c r="E1607" s="13">
        <v>20200119</v>
      </c>
      <c r="F1607" s="13" t="s">
        <v>76</v>
      </c>
      <c r="G1607" s="14">
        <v>203.56</v>
      </c>
      <c r="H1607" s="14">
        <v>0</v>
      </c>
      <c r="I1607" s="14">
        <v>28.5</v>
      </c>
      <c r="J1607" s="14">
        <v>0</v>
      </c>
      <c r="K1607" s="14">
        <v>203.56</v>
      </c>
      <c r="L1607" s="14">
        <v>162.85</v>
      </c>
      <c r="M1607" s="14">
        <v>0</v>
      </c>
      <c r="N1607" s="17"/>
      <c r="O1607" s="17"/>
      <c r="P1607" s="17"/>
      <c r="Q1607" s="23">
        <f>(H1607+I1607+J1607+L1607+M1607+N1607+O1607+P1607)/K1607</f>
        <v>0.94001768520338</v>
      </c>
      <c r="R1607" s="13">
        <v>20200119</v>
      </c>
      <c r="S1607" s="13" t="s">
        <v>25</v>
      </c>
      <c r="T1607" s="24" t="s">
        <v>1277</v>
      </c>
      <c r="U1607" s="25"/>
    </row>
    <row r="1608" s="2" customFormat="1" spans="1:21">
      <c r="A1608" s="12">
        <v>1605</v>
      </c>
      <c r="B1608" s="13" t="s">
        <v>1734</v>
      </c>
      <c r="C1608" s="13" t="s">
        <v>96</v>
      </c>
      <c r="D1608" s="13">
        <v>20200119</v>
      </c>
      <c r="E1608" s="13">
        <v>20200119</v>
      </c>
      <c r="F1608" s="13" t="s">
        <v>76</v>
      </c>
      <c r="G1608" s="14">
        <v>316.44</v>
      </c>
      <c r="H1608" s="14">
        <v>0</v>
      </c>
      <c r="I1608" s="14">
        <v>44.3</v>
      </c>
      <c r="J1608" s="14">
        <v>83.27</v>
      </c>
      <c r="K1608" s="14">
        <v>475.9</v>
      </c>
      <c r="L1608" s="14">
        <v>253.15</v>
      </c>
      <c r="M1608" s="14">
        <v>0</v>
      </c>
      <c r="N1608" s="17"/>
      <c r="O1608" s="17"/>
      <c r="P1608" s="17"/>
      <c r="Q1608" s="23">
        <f>(H1608+I1608+J1608+L1608+M1608+N1608+O1608+P1608)/K1608</f>
        <v>0.8</v>
      </c>
      <c r="R1608" s="13">
        <v>20200119</v>
      </c>
      <c r="S1608" s="13" t="s">
        <v>25</v>
      </c>
      <c r="T1608" s="24" t="s">
        <v>1277</v>
      </c>
      <c r="U1608" s="25"/>
    </row>
    <row r="1609" s="2" customFormat="1" spans="1:21">
      <c r="A1609" s="12">
        <v>1606</v>
      </c>
      <c r="B1609" s="13" t="s">
        <v>1736</v>
      </c>
      <c r="C1609" s="13" t="s">
        <v>28</v>
      </c>
      <c r="D1609" s="13">
        <v>20200121</v>
      </c>
      <c r="E1609" s="13">
        <v>20200101</v>
      </c>
      <c r="F1609" s="13" t="s">
        <v>29</v>
      </c>
      <c r="G1609" s="14">
        <v>2741.98</v>
      </c>
      <c r="H1609" s="14">
        <v>0</v>
      </c>
      <c r="I1609" s="14">
        <v>375.05</v>
      </c>
      <c r="J1609" s="14">
        <v>0</v>
      </c>
      <c r="K1609" s="14">
        <v>2786.65</v>
      </c>
      <c r="L1609" s="14">
        <v>2206.2</v>
      </c>
      <c r="M1609" s="14">
        <v>0</v>
      </c>
      <c r="N1609" s="17"/>
      <c r="O1609" s="17"/>
      <c r="P1609" s="17"/>
      <c r="Q1609" s="23">
        <f>(H1609+I1609+J1609+L1609+M1609+N1609+O1609+P1609)/K1609</f>
        <v>0.92629142518795</v>
      </c>
      <c r="R1609" s="13">
        <v>20200122</v>
      </c>
      <c r="S1609" s="13" t="s">
        <v>30</v>
      </c>
      <c r="T1609" s="24" t="s">
        <v>1277</v>
      </c>
      <c r="U1609" s="25"/>
    </row>
    <row r="1610" s="2" customFormat="1" spans="1:21">
      <c r="A1610" s="12">
        <v>1607</v>
      </c>
      <c r="B1610" s="13" t="s">
        <v>1737</v>
      </c>
      <c r="C1610" s="13" t="s">
        <v>183</v>
      </c>
      <c r="D1610" s="13">
        <v>20200106</v>
      </c>
      <c r="E1610" s="13">
        <v>20200101</v>
      </c>
      <c r="F1610" s="13" t="s">
        <v>43</v>
      </c>
      <c r="G1610" s="14">
        <v>3697.43</v>
      </c>
      <c r="H1610" s="14">
        <v>0</v>
      </c>
      <c r="I1610" s="14">
        <v>129.41</v>
      </c>
      <c r="J1610" s="14">
        <v>17.64</v>
      </c>
      <c r="K1610" s="14">
        <v>4066.23</v>
      </c>
      <c r="L1610" s="14">
        <v>3512.56</v>
      </c>
      <c r="M1610" s="14">
        <v>0</v>
      </c>
      <c r="N1610" s="17"/>
      <c r="O1610" s="17"/>
      <c r="P1610" s="17"/>
      <c r="Q1610" s="23">
        <f>(H1610+I1610+J1610+L1610+M1610+N1610+O1610+P1610)/K1610</f>
        <v>0.900000737784139</v>
      </c>
      <c r="R1610" s="13">
        <v>20200120</v>
      </c>
      <c r="S1610" s="13" t="s">
        <v>33</v>
      </c>
      <c r="T1610" s="24" t="s">
        <v>1277</v>
      </c>
      <c r="U1610" s="25"/>
    </row>
    <row r="1611" s="2" customFormat="1" spans="1:21">
      <c r="A1611" s="12">
        <v>1608</v>
      </c>
      <c r="B1611" s="13" t="s">
        <v>1738</v>
      </c>
      <c r="C1611" s="13" t="s">
        <v>84</v>
      </c>
      <c r="D1611" s="13">
        <v>20200116</v>
      </c>
      <c r="E1611" s="13">
        <v>20200116</v>
      </c>
      <c r="F1611" s="13" t="s">
        <v>24</v>
      </c>
      <c r="G1611" s="14">
        <v>1201.05</v>
      </c>
      <c r="H1611" s="14">
        <v>0</v>
      </c>
      <c r="I1611" s="14">
        <v>0</v>
      </c>
      <c r="J1611" s="14">
        <v>1011.6</v>
      </c>
      <c r="K1611" s="14">
        <v>1264.5</v>
      </c>
      <c r="L1611" s="14">
        <v>0</v>
      </c>
      <c r="M1611" s="14">
        <v>0</v>
      </c>
      <c r="N1611" s="17"/>
      <c r="O1611" s="17"/>
      <c r="P1611" s="17"/>
      <c r="Q1611" s="23">
        <f>(H1611+I1611+J1611+L1611+M1611+N1611+O1611+P1611)/K1611</f>
        <v>0.8</v>
      </c>
      <c r="R1611" s="13">
        <v>20200116</v>
      </c>
      <c r="S1611" s="13" t="s">
        <v>25</v>
      </c>
      <c r="T1611" s="24" t="s">
        <v>1277</v>
      </c>
      <c r="U1611" s="25"/>
    </row>
    <row r="1612" s="2" customFormat="1" spans="1:21">
      <c r="A1612" s="12">
        <v>1609</v>
      </c>
      <c r="B1612" s="13" t="s">
        <v>1739</v>
      </c>
      <c r="C1612" s="13" t="s">
        <v>442</v>
      </c>
      <c r="D1612" s="13">
        <v>20200122</v>
      </c>
      <c r="E1612" s="13">
        <v>20200111</v>
      </c>
      <c r="F1612" s="13" t="s">
        <v>76</v>
      </c>
      <c r="G1612" s="14">
        <v>7991.84</v>
      </c>
      <c r="H1612" s="14">
        <v>0</v>
      </c>
      <c r="I1612" s="14">
        <v>1549.84</v>
      </c>
      <c r="J1612" s="14">
        <v>1282</v>
      </c>
      <c r="K1612" s="14">
        <v>9273.84</v>
      </c>
      <c r="L1612" s="14">
        <v>6442</v>
      </c>
      <c r="M1612" s="14">
        <v>0</v>
      </c>
      <c r="N1612" s="17"/>
      <c r="O1612" s="17"/>
      <c r="P1612" s="17"/>
      <c r="Q1612" s="23">
        <f>(H1612+I1612+J1612+L1612+M1612+N1612+O1612+P1612)/K1612</f>
        <v>1</v>
      </c>
      <c r="R1612" s="13">
        <v>20200123</v>
      </c>
      <c r="S1612" s="13" t="s">
        <v>33</v>
      </c>
      <c r="T1612" s="24" t="s">
        <v>1281</v>
      </c>
      <c r="U1612" s="25"/>
    </row>
    <row r="1613" s="2" customFormat="1" spans="1:21">
      <c r="A1613" s="12">
        <v>1610</v>
      </c>
      <c r="B1613" s="13" t="s">
        <v>1740</v>
      </c>
      <c r="C1613" s="13" t="s">
        <v>308</v>
      </c>
      <c r="D1613" s="13">
        <v>20200116</v>
      </c>
      <c r="E1613" s="13">
        <v>20200116</v>
      </c>
      <c r="F1613" s="13" t="s">
        <v>48</v>
      </c>
      <c r="G1613" s="14">
        <v>182.63</v>
      </c>
      <c r="H1613" s="14">
        <v>0</v>
      </c>
      <c r="I1613" s="14">
        <v>25.57</v>
      </c>
      <c r="J1613" s="14">
        <v>0</v>
      </c>
      <c r="K1613" s="14">
        <v>182.63</v>
      </c>
      <c r="L1613" s="14">
        <v>146.1</v>
      </c>
      <c r="M1613" s="14">
        <v>0</v>
      </c>
      <c r="N1613" s="17"/>
      <c r="O1613" s="17"/>
      <c r="P1613" s="17"/>
      <c r="Q1613" s="23">
        <f>(H1613+I1613+J1613+L1613+M1613+N1613+O1613+P1613)/K1613</f>
        <v>0.939987953786344</v>
      </c>
      <c r="R1613" s="13">
        <v>20200116</v>
      </c>
      <c r="S1613" s="13" t="s">
        <v>25</v>
      </c>
      <c r="T1613" s="24" t="s">
        <v>1277</v>
      </c>
      <c r="U1613" s="25"/>
    </row>
    <row r="1614" s="2" customFormat="1" spans="1:21">
      <c r="A1614" s="12">
        <v>1611</v>
      </c>
      <c r="B1614" s="13" t="s">
        <v>1741</v>
      </c>
      <c r="C1614" s="13" t="s">
        <v>152</v>
      </c>
      <c r="D1614" s="13">
        <v>20200120</v>
      </c>
      <c r="E1614" s="13">
        <v>20200120</v>
      </c>
      <c r="F1614" s="13" t="s">
        <v>303</v>
      </c>
      <c r="G1614" s="14">
        <v>259.33</v>
      </c>
      <c r="H1614" s="14">
        <v>0</v>
      </c>
      <c r="I1614" s="14">
        <v>9.08</v>
      </c>
      <c r="J1614" s="14">
        <v>0</v>
      </c>
      <c r="K1614" s="14">
        <v>259.33</v>
      </c>
      <c r="L1614" s="14">
        <v>246.36</v>
      </c>
      <c r="M1614" s="14">
        <v>0</v>
      </c>
      <c r="N1614" s="17"/>
      <c r="O1614" s="17"/>
      <c r="P1614" s="17"/>
      <c r="Q1614" s="23">
        <f>(H1614+I1614+J1614+L1614+M1614+N1614+O1614+P1614)/K1614</f>
        <v>0.984999807195465</v>
      </c>
      <c r="R1614" s="13">
        <v>20200120</v>
      </c>
      <c r="S1614" s="13" t="s">
        <v>25</v>
      </c>
      <c r="T1614" s="24" t="s">
        <v>1277</v>
      </c>
      <c r="U1614" s="25"/>
    </row>
    <row r="1615" s="2" customFormat="1" spans="1:21">
      <c r="A1615" s="12">
        <v>1612</v>
      </c>
      <c r="B1615" s="13" t="s">
        <v>1742</v>
      </c>
      <c r="C1615" s="13" t="s">
        <v>28</v>
      </c>
      <c r="D1615" s="13">
        <v>20200122</v>
      </c>
      <c r="E1615" s="13">
        <v>20200101</v>
      </c>
      <c r="F1615" s="13" t="s">
        <v>32</v>
      </c>
      <c r="G1615" s="14">
        <v>2237.56</v>
      </c>
      <c r="H1615" s="14">
        <v>0</v>
      </c>
      <c r="I1615" s="14">
        <v>78.31</v>
      </c>
      <c r="J1615" s="14">
        <v>0</v>
      </c>
      <c r="K1615" s="14">
        <v>2259.15</v>
      </c>
      <c r="L1615" s="14">
        <v>2125.68</v>
      </c>
      <c r="M1615" s="14">
        <v>0</v>
      </c>
      <c r="N1615" s="17"/>
      <c r="O1615" s="17"/>
      <c r="P1615" s="17"/>
      <c r="Q1615" s="23">
        <f>(H1615+I1615+J1615+L1615+M1615+N1615+O1615+P1615)/K1615</f>
        <v>0.975583737246309</v>
      </c>
      <c r="R1615" s="13">
        <v>20200122</v>
      </c>
      <c r="S1615" s="13" t="s">
        <v>33</v>
      </c>
      <c r="T1615" s="24" t="s">
        <v>1277</v>
      </c>
      <c r="U1615" s="25"/>
    </row>
    <row r="1616" s="2" customFormat="1" spans="1:21">
      <c r="A1616" s="12">
        <v>1613</v>
      </c>
      <c r="B1616" s="13" t="s">
        <v>1743</v>
      </c>
      <c r="C1616" s="13" t="s">
        <v>28</v>
      </c>
      <c r="D1616" s="13">
        <v>20200122</v>
      </c>
      <c r="E1616" s="13">
        <v>20200101</v>
      </c>
      <c r="F1616" s="13" t="s">
        <v>32</v>
      </c>
      <c r="G1616" s="14">
        <v>2074.29</v>
      </c>
      <c r="H1616" s="14">
        <v>0</v>
      </c>
      <c r="I1616" s="14">
        <v>72.6</v>
      </c>
      <c r="J1616" s="14">
        <v>0</v>
      </c>
      <c r="K1616" s="14">
        <v>2094.94</v>
      </c>
      <c r="L1616" s="14">
        <v>1970.58</v>
      </c>
      <c r="M1616" s="14">
        <v>0</v>
      </c>
      <c r="N1616" s="17"/>
      <c r="O1616" s="17"/>
      <c r="P1616" s="17"/>
      <c r="Q1616" s="23">
        <f>(H1616+I1616+J1616+L1616+M1616+N1616+O1616+P1616)/K1616</f>
        <v>0.975292848482534</v>
      </c>
      <c r="R1616" s="13">
        <v>20200122</v>
      </c>
      <c r="S1616" s="13" t="s">
        <v>33</v>
      </c>
      <c r="T1616" s="24" t="s">
        <v>1277</v>
      </c>
      <c r="U1616" s="25"/>
    </row>
    <row r="1617" s="2" customFormat="1" spans="1:21">
      <c r="A1617" s="12">
        <v>1614</v>
      </c>
      <c r="B1617" s="13" t="s">
        <v>1744</v>
      </c>
      <c r="C1617" s="13" t="s">
        <v>42</v>
      </c>
      <c r="D1617" s="13">
        <v>20200122</v>
      </c>
      <c r="E1617" s="13">
        <v>20200122</v>
      </c>
      <c r="F1617" s="13" t="s">
        <v>43</v>
      </c>
      <c r="G1617" s="14">
        <v>295.02</v>
      </c>
      <c r="H1617" s="14">
        <v>0</v>
      </c>
      <c r="I1617" s="14">
        <v>0</v>
      </c>
      <c r="J1617" s="14">
        <v>461.02</v>
      </c>
      <c r="K1617" s="14">
        <v>461.02</v>
      </c>
      <c r="L1617" s="14">
        <v>0</v>
      </c>
      <c r="M1617" s="14">
        <v>0</v>
      </c>
      <c r="N1617" s="17"/>
      <c r="O1617" s="17"/>
      <c r="P1617" s="17"/>
      <c r="Q1617" s="23">
        <f>(H1617+I1617+J1617+L1617+M1617+N1617+O1617+P1617)/K1617</f>
        <v>1</v>
      </c>
      <c r="R1617" s="13">
        <v>20200122</v>
      </c>
      <c r="S1617" s="13" t="s">
        <v>25</v>
      </c>
      <c r="T1617" s="24" t="s">
        <v>1281</v>
      </c>
      <c r="U1617" s="25"/>
    </row>
    <row r="1618" s="2" customFormat="1" spans="1:21">
      <c r="A1618" s="12">
        <v>1615</v>
      </c>
      <c r="B1618" s="13" t="s">
        <v>1744</v>
      </c>
      <c r="C1618" s="13" t="s">
        <v>42</v>
      </c>
      <c r="D1618" s="13">
        <v>20200116</v>
      </c>
      <c r="E1618" s="13">
        <v>20200116</v>
      </c>
      <c r="F1618" s="13" t="s">
        <v>43</v>
      </c>
      <c r="G1618" s="14">
        <v>304.57</v>
      </c>
      <c r="H1618" s="14">
        <v>0</v>
      </c>
      <c r="I1618" s="14">
        <v>4.93</v>
      </c>
      <c r="J1618" s="14">
        <v>372.07</v>
      </c>
      <c r="K1618" s="14">
        <v>470.58</v>
      </c>
      <c r="L1618" s="14">
        <v>93.58</v>
      </c>
      <c r="M1618" s="14">
        <v>0</v>
      </c>
      <c r="N1618" s="17"/>
      <c r="O1618" s="17"/>
      <c r="P1618" s="17"/>
      <c r="Q1618" s="23">
        <f>(H1618+I1618+J1618+L1618+M1618+N1618+O1618+P1618)/K1618</f>
        <v>1</v>
      </c>
      <c r="R1618" s="13">
        <v>20200116</v>
      </c>
      <c r="S1618" s="13" t="s">
        <v>25</v>
      </c>
      <c r="T1618" s="24" t="s">
        <v>1281</v>
      </c>
      <c r="U1618" s="25"/>
    </row>
    <row r="1619" s="2" customFormat="1" ht="14.4" spans="1:21">
      <c r="A1619" s="12">
        <v>1616</v>
      </c>
      <c r="B1619" s="13" t="s">
        <v>1745</v>
      </c>
      <c r="C1619" s="13" t="s">
        <v>39</v>
      </c>
      <c r="D1619" s="13">
        <v>20200116</v>
      </c>
      <c r="E1619" s="13">
        <v>20200116</v>
      </c>
      <c r="F1619" s="13" t="s">
        <v>24</v>
      </c>
      <c r="G1619" s="14">
        <v>495.2</v>
      </c>
      <c r="H1619" s="14">
        <v>0</v>
      </c>
      <c r="I1619" s="14">
        <v>49</v>
      </c>
      <c r="J1619" s="14">
        <v>67.16</v>
      </c>
      <c r="K1619" s="14">
        <v>495.2</v>
      </c>
      <c r="L1619" s="14">
        <v>280</v>
      </c>
      <c r="M1619" s="14">
        <v>0</v>
      </c>
      <c r="N1619" s="17">
        <v>99.04</v>
      </c>
      <c r="O1619" s="17"/>
      <c r="P1619" s="17"/>
      <c r="Q1619" s="23">
        <f>(H1619+I1619+J1619+L1619+M1619+N1619+O1619+P1619)/K1619</f>
        <v>1</v>
      </c>
      <c r="R1619" s="13">
        <v>20200116</v>
      </c>
      <c r="S1619" s="13" t="s">
        <v>25</v>
      </c>
      <c r="T1619" s="24" t="s">
        <v>1277</v>
      </c>
      <c r="U1619" s="26" t="s">
        <v>40</v>
      </c>
    </row>
    <row r="1620" s="2" customFormat="1" spans="1:21">
      <c r="A1620" s="12">
        <v>1617</v>
      </c>
      <c r="B1620" s="13" t="s">
        <v>1746</v>
      </c>
      <c r="C1620" s="13" t="s">
        <v>28</v>
      </c>
      <c r="D1620" s="13">
        <v>20200122</v>
      </c>
      <c r="E1620" s="13">
        <v>20200101</v>
      </c>
      <c r="F1620" s="13" t="s">
        <v>32</v>
      </c>
      <c r="G1620" s="14">
        <v>2250.99</v>
      </c>
      <c r="H1620" s="14">
        <v>0</v>
      </c>
      <c r="I1620" s="14">
        <v>78.78</v>
      </c>
      <c r="J1620" s="14">
        <v>0</v>
      </c>
      <c r="K1620" s="14">
        <v>2273.52</v>
      </c>
      <c r="L1620" s="14">
        <v>2138.44</v>
      </c>
      <c r="M1620" s="14">
        <v>0</v>
      </c>
      <c r="N1620" s="17"/>
      <c r="O1620" s="17"/>
      <c r="P1620" s="17"/>
      <c r="Q1620" s="23">
        <f>(H1620+I1620+J1620+L1620+M1620+N1620+O1620+P1620)/K1620</f>
        <v>0.975236637460854</v>
      </c>
      <c r="R1620" s="13">
        <v>20200122</v>
      </c>
      <c r="S1620" s="13" t="s">
        <v>33</v>
      </c>
      <c r="T1620" s="24" t="s">
        <v>1277</v>
      </c>
      <c r="U1620" s="25"/>
    </row>
    <row r="1621" s="2" customFormat="1" spans="1:21">
      <c r="A1621" s="12">
        <v>1618</v>
      </c>
      <c r="B1621" s="13" t="s">
        <v>1747</v>
      </c>
      <c r="C1621" s="13" t="s">
        <v>211</v>
      </c>
      <c r="D1621" s="13">
        <v>20200104</v>
      </c>
      <c r="E1621" s="13">
        <v>20200101</v>
      </c>
      <c r="F1621" s="13" t="s">
        <v>76</v>
      </c>
      <c r="G1621" s="14">
        <v>1953.7</v>
      </c>
      <c r="H1621" s="14">
        <v>0</v>
      </c>
      <c r="I1621" s="14">
        <v>390.74</v>
      </c>
      <c r="J1621" s="14">
        <v>124.34</v>
      </c>
      <c r="K1621" s="14">
        <v>2078.04</v>
      </c>
      <c r="L1621" s="14">
        <v>1562.96</v>
      </c>
      <c r="M1621" s="14">
        <v>0</v>
      </c>
      <c r="N1621" s="17"/>
      <c r="O1621" s="17"/>
      <c r="P1621" s="17"/>
      <c r="Q1621" s="23">
        <f>(H1621+I1621+J1621+L1621+M1621+N1621+O1621+P1621)/K1621</f>
        <v>1</v>
      </c>
      <c r="R1621" s="13">
        <v>20200128</v>
      </c>
      <c r="S1621" s="13" t="s">
        <v>33</v>
      </c>
      <c r="T1621" s="24" t="s">
        <v>1281</v>
      </c>
      <c r="U1621" s="25"/>
    </row>
    <row r="1622" s="2" customFormat="1" spans="1:21">
      <c r="A1622" s="12">
        <v>1619</v>
      </c>
      <c r="B1622" s="13" t="s">
        <v>1748</v>
      </c>
      <c r="C1622" s="13" t="s">
        <v>108</v>
      </c>
      <c r="D1622" s="13">
        <v>20200117</v>
      </c>
      <c r="E1622" s="13">
        <v>20200117</v>
      </c>
      <c r="F1622" s="13" t="s">
        <v>48</v>
      </c>
      <c r="G1622" s="14">
        <v>454.25</v>
      </c>
      <c r="H1622" s="14">
        <v>0</v>
      </c>
      <c r="I1622" s="14">
        <v>63.6</v>
      </c>
      <c r="J1622" s="14">
        <v>0</v>
      </c>
      <c r="K1622" s="14">
        <v>454.25</v>
      </c>
      <c r="L1622" s="14">
        <v>363.4</v>
      </c>
      <c r="M1622" s="14">
        <v>0</v>
      </c>
      <c r="N1622" s="17"/>
      <c r="O1622" s="17"/>
      <c r="P1622" s="17"/>
      <c r="Q1622" s="23">
        <f>(H1622+I1622+J1622+L1622+M1622+N1622+O1622+P1622)/K1622</f>
        <v>0.94001100715465</v>
      </c>
      <c r="R1622" s="13">
        <v>20200117</v>
      </c>
      <c r="S1622" s="13" t="s">
        <v>25</v>
      </c>
      <c r="T1622" s="24" t="s">
        <v>1277</v>
      </c>
      <c r="U1622" s="25"/>
    </row>
    <row r="1623" s="2" customFormat="1" spans="1:21">
      <c r="A1623" s="12">
        <v>1620</v>
      </c>
      <c r="B1623" s="13" t="s">
        <v>1749</v>
      </c>
      <c r="C1623" s="13" t="s">
        <v>23</v>
      </c>
      <c r="D1623" s="13">
        <v>20200122</v>
      </c>
      <c r="E1623" s="13">
        <v>20200122</v>
      </c>
      <c r="F1623" s="13" t="s">
        <v>24</v>
      </c>
      <c r="G1623" s="14">
        <v>337.57</v>
      </c>
      <c r="H1623" s="14">
        <v>0</v>
      </c>
      <c r="I1623" s="14">
        <v>47.26</v>
      </c>
      <c r="J1623" s="14">
        <v>0</v>
      </c>
      <c r="K1623" s="14">
        <v>337.57</v>
      </c>
      <c r="L1623" s="14">
        <v>270.06</v>
      </c>
      <c r="M1623" s="14">
        <v>0</v>
      </c>
      <c r="N1623" s="17"/>
      <c r="O1623" s="17"/>
      <c r="P1623" s="17"/>
      <c r="Q1623" s="23">
        <f>(H1623+I1623+J1623+L1623+M1623+N1623+O1623+P1623)/K1623</f>
        <v>0.94001244186391</v>
      </c>
      <c r="R1623" s="13">
        <v>20200122</v>
      </c>
      <c r="S1623" s="13" t="s">
        <v>25</v>
      </c>
      <c r="T1623" s="24" t="s">
        <v>1277</v>
      </c>
      <c r="U1623" s="25"/>
    </row>
    <row r="1624" s="2" customFormat="1" spans="1:21">
      <c r="A1624" s="12">
        <v>1621</v>
      </c>
      <c r="B1624" s="13" t="s">
        <v>1750</v>
      </c>
      <c r="C1624" s="13" t="s">
        <v>28</v>
      </c>
      <c r="D1624" s="13">
        <v>20200121</v>
      </c>
      <c r="E1624" s="13">
        <v>20200101</v>
      </c>
      <c r="F1624" s="13" t="s">
        <v>29</v>
      </c>
      <c r="G1624" s="14">
        <v>2633.59</v>
      </c>
      <c r="H1624" s="14">
        <v>0</v>
      </c>
      <c r="I1624" s="14">
        <v>358.61</v>
      </c>
      <c r="J1624" s="14">
        <v>0</v>
      </c>
      <c r="K1624" s="14">
        <v>2684.73</v>
      </c>
      <c r="L1624" s="14">
        <v>2121.28</v>
      </c>
      <c r="M1624" s="14">
        <v>0</v>
      </c>
      <c r="N1624" s="17"/>
      <c r="O1624" s="17"/>
      <c r="P1624" s="17"/>
      <c r="Q1624" s="23">
        <f>(H1624+I1624+J1624+L1624+M1624+N1624+O1624+P1624)/K1624</f>
        <v>0.923701824764502</v>
      </c>
      <c r="R1624" s="13">
        <v>20200122</v>
      </c>
      <c r="S1624" s="13" t="s">
        <v>30</v>
      </c>
      <c r="T1624" s="24" t="s">
        <v>1277</v>
      </c>
      <c r="U1624" s="25"/>
    </row>
    <row r="1625" s="2" customFormat="1" spans="1:21">
      <c r="A1625" s="12">
        <v>1622</v>
      </c>
      <c r="B1625" s="13" t="s">
        <v>1751</v>
      </c>
      <c r="C1625" s="13" t="s">
        <v>90</v>
      </c>
      <c r="D1625" s="13">
        <v>20200116</v>
      </c>
      <c r="E1625" s="13">
        <v>20200110</v>
      </c>
      <c r="F1625" s="13" t="s">
        <v>48</v>
      </c>
      <c r="G1625" s="14">
        <v>4655.71</v>
      </c>
      <c r="H1625" s="14">
        <v>0</v>
      </c>
      <c r="I1625" s="14">
        <v>651.8</v>
      </c>
      <c r="J1625" s="14">
        <v>413.48</v>
      </c>
      <c r="K1625" s="14">
        <v>5322.06</v>
      </c>
      <c r="L1625" s="14">
        <v>3724.57</v>
      </c>
      <c r="M1625" s="14">
        <v>0</v>
      </c>
      <c r="N1625" s="17"/>
      <c r="O1625" s="17"/>
      <c r="P1625" s="17"/>
      <c r="Q1625" s="23">
        <f>(H1625+I1625+J1625+L1625+M1625+N1625+O1625+P1625)/K1625</f>
        <v>0.899999248411329</v>
      </c>
      <c r="R1625" s="13">
        <v>20200116</v>
      </c>
      <c r="S1625" s="13" t="s">
        <v>33</v>
      </c>
      <c r="T1625" s="24" t="s">
        <v>1277</v>
      </c>
      <c r="U1625" s="25"/>
    </row>
    <row r="1626" s="2" customFormat="1" spans="1:21">
      <c r="A1626" s="12">
        <v>1623</v>
      </c>
      <c r="B1626" s="13" t="s">
        <v>1752</v>
      </c>
      <c r="C1626" s="13" t="s">
        <v>39</v>
      </c>
      <c r="D1626" s="13">
        <v>20200120</v>
      </c>
      <c r="E1626" s="13">
        <v>20200120</v>
      </c>
      <c r="F1626" s="13" t="s">
        <v>29</v>
      </c>
      <c r="G1626" s="14">
        <v>106.8</v>
      </c>
      <c r="H1626" s="14">
        <v>0</v>
      </c>
      <c r="I1626" s="14">
        <v>14.95</v>
      </c>
      <c r="J1626" s="14">
        <v>0</v>
      </c>
      <c r="K1626" s="14">
        <v>106.8</v>
      </c>
      <c r="L1626" s="14">
        <v>85.44</v>
      </c>
      <c r="M1626" s="14">
        <v>0</v>
      </c>
      <c r="N1626" s="17"/>
      <c r="O1626" s="17"/>
      <c r="P1626" s="17"/>
      <c r="Q1626" s="23">
        <f>(H1626+I1626+J1626+L1626+M1626+N1626+O1626+P1626)/K1626</f>
        <v>0.93998127340824</v>
      </c>
      <c r="R1626" s="13">
        <v>20200120</v>
      </c>
      <c r="S1626" s="13" t="s">
        <v>25</v>
      </c>
      <c r="T1626" s="24" t="s">
        <v>1277</v>
      </c>
      <c r="U1626" s="25"/>
    </row>
    <row r="1627" s="2" customFormat="1" spans="1:21">
      <c r="A1627" s="12">
        <v>1624</v>
      </c>
      <c r="B1627" s="13" t="s">
        <v>1753</v>
      </c>
      <c r="C1627" s="13" t="s">
        <v>42</v>
      </c>
      <c r="D1627" s="13">
        <v>20200120</v>
      </c>
      <c r="E1627" s="13">
        <v>20200120</v>
      </c>
      <c r="F1627" s="13" t="s">
        <v>43</v>
      </c>
      <c r="G1627" s="14">
        <v>335.43</v>
      </c>
      <c r="H1627" s="14">
        <v>0</v>
      </c>
      <c r="I1627" s="14">
        <v>11.74</v>
      </c>
      <c r="J1627" s="14">
        <v>0</v>
      </c>
      <c r="K1627" s="14">
        <v>335.93</v>
      </c>
      <c r="L1627" s="14">
        <v>318.66</v>
      </c>
      <c r="M1627" s="14">
        <v>0</v>
      </c>
      <c r="N1627" s="17"/>
      <c r="O1627" s="17"/>
      <c r="P1627" s="17"/>
      <c r="Q1627" s="23">
        <f>(H1627+I1627+J1627+L1627+M1627+N1627+O1627+P1627)/K1627</f>
        <v>0.983538237132736</v>
      </c>
      <c r="R1627" s="13">
        <v>20200120</v>
      </c>
      <c r="S1627" s="13" t="s">
        <v>25</v>
      </c>
      <c r="T1627" s="24" t="s">
        <v>1277</v>
      </c>
      <c r="U1627" s="25"/>
    </row>
    <row r="1628" s="2" customFormat="1" spans="1:21">
      <c r="A1628" s="12">
        <v>1625</v>
      </c>
      <c r="B1628" s="13" t="s">
        <v>1754</v>
      </c>
      <c r="C1628" s="13" t="s">
        <v>28</v>
      </c>
      <c r="D1628" s="13">
        <v>20200121</v>
      </c>
      <c r="E1628" s="13">
        <v>20200101</v>
      </c>
      <c r="F1628" s="13" t="s">
        <v>29</v>
      </c>
      <c r="G1628" s="14">
        <v>4298.8</v>
      </c>
      <c r="H1628" s="14">
        <v>0</v>
      </c>
      <c r="I1628" s="14">
        <v>859.76</v>
      </c>
      <c r="J1628" s="14">
        <v>107.32</v>
      </c>
      <c r="K1628" s="14">
        <v>4406.12</v>
      </c>
      <c r="L1628" s="14">
        <v>3439.04</v>
      </c>
      <c r="M1628" s="14">
        <v>0</v>
      </c>
      <c r="N1628" s="17"/>
      <c r="O1628" s="17"/>
      <c r="P1628" s="17"/>
      <c r="Q1628" s="23">
        <f>(H1628+I1628+J1628+L1628+M1628+N1628+O1628+P1628)/K1628</f>
        <v>1</v>
      </c>
      <c r="R1628" s="13">
        <v>20200123</v>
      </c>
      <c r="S1628" s="13" t="s">
        <v>30</v>
      </c>
      <c r="T1628" s="24" t="s">
        <v>1281</v>
      </c>
      <c r="U1628" s="25"/>
    </row>
    <row r="1629" s="2" customFormat="1" spans="1:21">
      <c r="A1629" s="12">
        <v>1626</v>
      </c>
      <c r="B1629" s="13" t="s">
        <v>1755</v>
      </c>
      <c r="C1629" s="13" t="s">
        <v>28</v>
      </c>
      <c r="D1629" s="13">
        <v>20200121</v>
      </c>
      <c r="E1629" s="13">
        <v>20200101</v>
      </c>
      <c r="F1629" s="13" t="s">
        <v>29</v>
      </c>
      <c r="G1629" s="14">
        <v>2691.45</v>
      </c>
      <c r="H1629" s="14">
        <v>0</v>
      </c>
      <c r="I1629" s="14">
        <v>366.71</v>
      </c>
      <c r="J1629" s="14">
        <v>0</v>
      </c>
      <c r="K1629" s="14">
        <v>2724.99</v>
      </c>
      <c r="L1629" s="14">
        <v>2167.57</v>
      </c>
      <c r="M1629" s="14">
        <v>0</v>
      </c>
      <c r="N1629" s="17"/>
      <c r="O1629" s="17"/>
      <c r="P1629" s="17"/>
      <c r="Q1629" s="23">
        <f>(H1629+I1629+J1629+L1629+M1629+N1629+O1629+P1629)/K1629</f>
        <v>0.930014422071274</v>
      </c>
      <c r="R1629" s="13">
        <v>20200121</v>
      </c>
      <c r="S1629" s="13" t="s">
        <v>30</v>
      </c>
      <c r="T1629" s="24" t="s">
        <v>1277</v>
      </c>
      <c r="U1629" s="25"/>
    </row>
    <row r="1630" s="2" customFormat="1" spans="1:21">
      <c r="A1630" s="12">
        <v>1627</v>
      </c>
      <c r="B1630" s="13" t="s">
        <v>1756</v>
      </c>
      <c r="C1630" s="13" t="s">
        <v>60</v>
      </c>
      <c r="D1630" s="13">
        <v>20200121</v>
      </c>
      <c r="E1630" s="13">
        <v>20200121</v>
      </c>
      <c r="F1630" s="13" t="s">
        <v>36</v>
      </c>
      <c r="G1630" s="14">
        <v>5048.94</v>
      </c>
      <c r="H1630" s="14">
        <v>0</v>
      </c>
      <c r="I1630" s="14">
        <v>1060.28</v>
      </c>
      <c r="J1630" s="14">
        <v>0</v>
      </c>
      <c r="K1630" s="14">
        <v>5603.94</v>
      </c>
      <c r="L1630" s="14">
        <v>3534.26</v>
      </c>
      <c r="M1630" s="14">
        <v>0</v>
      </c>
      <c r="N1630" s="17"/>
      <c r="O1630" s="17"/>
      <c r="P1630" s="17"/>
      <c r="Q1630" s="23">
        <f>(H1630+I1630+J1630+L1630+M1630+N1630+O1630+P1630)/K1630</f>
        <v>0.819876729586684</v>
      </c>
      <c r="R1630" s="13">
        <v>20200121</v>
      </c>
      <c r="S1630" s="13" t="s">
        <v>25</v>
      </c>
      <c r="T1630" s="24" t="s">
        <v>1277</v>
      </c>
      <c r="U1630" s="25"/>
    </row>
    <row r="1631" s="2" customFormat="1" spans="1:21">
      <c r="A1631" s="12">
        <v>1628</v>
      </c>
      <c r="B1631" s="13" t="s">
        <v>1757</v>
      </c>
      <c r="C1631" s="13" t="s">
        <v>28</v>
      </c>
      <c r="D1631" s="13">
        <v>20200120</v>
      </c>
      <c r="E1631" s="13">
        <v>20200101</v>
      </c>
      <c r="F1631" s="13" t="s">
        <v>29</v>
      </c>
      <c r="G1631" s="14">
        <v>2228.27</v>
      </c>
      <c r="H1631" s="14">
        <v>0</v>
      </c>
      <c r="I1631" s="14">
        <v>304.39</v>
      </c>
      <c r="J1631" s="14">
        <v>0</v>
      </c>
      <c r="K1631" s="14">
        <v>2289.55</v>
      </c>
      <c r="L1631" s="14">
        <v>1793.42</v>
      </c>
      <c r="M1631" s="14">
        <v>0</v>
      </c>
      <c r="N1631" s="17"/>
      <c r="O1631" s="17"/>
      <c r="P1631" s="17"/>
      <c r="Q1631" s="23">
        <f>(H1631+I1631+J1631+L1631+M1631+N1631+O1631+P1631)/K1631</f>
        <v>0.916254285776681</v>
      </c>
      <c r="R1631" s="13">
        <v>20200120</v>
      </c>
      <c r="S1631" s="13" t="s">
        <v>30</v>
      </c>
      <c r="T1631" s="24" t="s">
        <v>1277</v>
      </c>
      <c r="U1631" s="25"/>
    </row>
    <row r="1632" s="2" customFormat="1" spans="1:21">
      <c r="A1632" s="12">
        <v>1629</v>
      </c>
      <c r="B1632" s="13" t="s">
        <v>1757</v>
      </c>
      <c r="C1632" s="13" t="s">
        <v>39</v>
      </c>
      <c r="D1632" s="13">
        <v>20200120</v>
      </c>
      <c r="E1632" s="13">
        <v>20200120</v>
      </c>
      <c r="F1632" s="13" t="s">
        <v>29</v>
      </c>
      <c r="G1632" s="14">
        <v>799.2</v>
      </c>
      <c r="H1632" s="14">
        <v>0</v>
      </c>
      <c r="I1632" s="14">
        <v>18.97</v>
      </c>
      <c r="J1632" s="14">
        <v>512</v>
      </c>
      <c r="K1632" s="14">
        <v>799.2</v>
      </c>
      <c r="L1632" s="14">
        <v>108.39</v>
      </c>
      <c r="M1632" s="14">
        <v>0</v>
      </c>
      <c r="N1632" s="17"/>
      <c r="O1632" s="17"/>
      <c r="P1632" s="17"/>
      <c r="Q1632" s="23">
        <f t="shared" ref="Q1632:Q1670" si="29">(H1632+I1632+J1632+L1632+M1632+N1632+O1632+P1632)/K1632</f>
        <v>0.8</v>
      </c>
      <c r="R1632" s="13">
        <v>20200120</v>
      </c>
      <c r="S1632" s="13" t="s">
        <v>25</v>
      </c>
      <c r="T1632" s="24" t="s">
        <v>1277</v>
      </c>
      <c r="U1632" s="25"/>
    </row>
    <row r="1633" s="2" customFormat="1" spans="1:21">
      <c r="A1633" s="12">
        <v>1630</v>
      </c>
      <c r="B1633" s="13" t="s">
        <v>1758</v>
      </c>
      <c r="C1633" s="13" t="s">
        <v>124</v>
      </c>
      <c r="D1633" s="13">
        <v>20200120</v>
      </c>
      <c r="E1633" s="13">
        <v>20200120</v>
      </c>
      <c r="F1633" s="13" t="s">
        <v>24</v>
      </c>
      <c r="G1633" s="14">
        <v>281.26</v>
      </c>
      <c r="H1633" s="14">
        <v>0</v>
      </c>
      <c r="I1633" s="14">
        <v>39.38</v>
      </c>
      <c r="J1633" s="14">
        <v>0</v>
      </c>
      <c r="K1633" s="14">
        <v>281.26</v>
      </c>
      <c r="L1633" s="14">
        <v>225.01</v>
      </c>
      <c r="M1633" s="14">
        <v>0</v>
      </c>
      <c r="N1633" s="17"/>
      <c r="O1633" s="17"/>
      <c r="P1633" s="17"/>
      <c r="Q1633" s="23">
        <f>(H1633+I1633+J1633+L1633+M1633+N1633+O1633+P1633)/K1633</f>
        <v>0.940019910403186</v>
      </c>
      <c r="R1633" s="13">
        <v>20200120</v>
      </c>
      <c r="S1633" s="13" t="s">
        <v>25</v>
      </c>
      <c r="T1633" s="24" t="s">
        <v>1277</v>
      </c>
      <c r="U1633" s="25"/>
    </row>
    <row r="1634" s="2" customFormat="1" spans="1:21">
      <c r="A1634" s="12">
        <v>1631</v>
      </c>
      <c r="B1634" s="13" t="s">
        <v>1759</v>
      </c>
      <c r="C1634" s="13" t="s">
        <v>183</v>
      </c>
      <c r="D1634" s="13">
        <v>20200118</v>
      </c>
      <c r="E1634" s="13">
        <v>20200117</v>
      </c>
      <c r="F1634" s="13" t="s">
        <v>76</v>
      </c>
      <c r="G1634" s="14">
        <v>3130.39</v>
      </c>
      <c r="H1634" s="14">
        <v>0</v>
      </c>
      <c r="I1634" s="14">
        <v>626.08</v>
      </c>
      <c r="J1634" s="14">
        <v>152.92</v>
      </c>
      <c r="K1634" s="14">
        <v>3283.31</v>
      </c>
      <c r="L1634" s="14">
        <v>2504.31</v>
      </c>
      <c r="M1634" s="14">
        <v>0</v>
      </c>
      <c r="N1634" s="17"/>
      <c r="O1634" s="17"/>
      <c r="P1634" s="17"/>
      <c r="Q1634" s="23">
        <f>(H1634+I1634+J1634+L1634+M1634+N1634+O1634+P1634)/K1634</f>
        <v>1</v>
      </c>
      <c r="R1634" s="13">
        <v>20200122</v>
      </c>
      <c r="S1634" s="13" t="s">
        <v>33</v>
      </c>
      <c r="T1634" s="24" t="s">
        <v>1281</v>
      </c>
      <c r="U1634" s="25"/>
    </row>
    <row r="1635" s="2" customFormat="1" spans="1:21">
      <c r="A1635" s="12">
        <v>1632</v>
      </c>
      <c r="B1635" s="13" t="s">
        <v>1760</v>
      </c>
      <c r="C1635" s="13" t="s">
        <v>28</v>
      </c>
      <c r="D1635" s="13">
        <v>20200121</v>
      </c>
      <c r="E1635" s="13">
        <v>20200101</v>
      </c>
      <c r="F1635" s="13" t="s">
        <v>29</v>
      </c>
      <c r="G1635" s="14">
        <v>2726.15</v>
      </c>
      <c r="H1635" s="14">
        <v>0</v>
      </c>
      <c r="I1635" s="14">
        <v>541.86</v>
      </c>
      <c r="J1635" s="14">
        <v>45.18</v>
      </c>
      <c r="K1635" s="14">
        <v>2771.34</v>
      </c>
      <c r="L1635" s="14">
        <v>2184.3</v>
      </c>
      <c r="M1635" s="14">
        <v>0</v>
      </c>
      <c r="N1635" s="17"/>
      <c r="O1635" s="17"/>
      <c r="P1635" s="17"/>
      <c r="Q1635" s="23">
        <f>(H1635+I1635+J1635+L1635+M1635+N1635+O1635+P1635)/K1635</f>
        <v>1</v>
      </c>
      <c r="R1635" s="13">
        <v>20200121</v>
      </c>
      <c r="S1635" s="13" t="s">
        <v>30</v>
      </c>
      <c r="T1635" s="24" t="s">
        <v>1281</v>
      </c>
      <c r="U1635" s="25"/>
    </row>
    <row r="1636" s="2" customFormat="1" spans="1:21">
      <c r="A1636" s="12">
        <v>1633</v>
      </c>
      <c r="B1636" s="13" t="s">
        <v>1761</v>
      </c>
      <c r="C1636" s="13" t="s">
        <v>1762</v>
      </c>
      <c r="D1636" s="13">
        <v>20200116</v>
      </c>
      <c r="E1636" s="13">
        <v>20200116</v>
      </c>
      <c r="F1636" s="13" t="s">
        <v>24</v>
      </c>
      <c r="G1636" s="14">
        <v>4527.31</v>
      </c>
      <c r="H1636" s="14">
        <v>0</v>
      </c>
      <c r="I1636" s="14">
        <v>574</v>
      </c>
      <c r="J1636" s="14">
        <v>0</v>
      </c>
      <c r="K1636" s="14">
        <v>4527.31</v>
      </c>
      <c r="L1636" s="14">
        <v>3280</v>
      </c>
      <c r="M1636" s="14">
        <v>0</v>
      </c>
      <c r="N1636" s="17"/>
      <c r="O1636" s="17"/>
      <c r="P1636" s="17"/>
      <c r="Q1636" s="23">
        <f>(H1636+I1636+J1636+L1636+M1636+N1636+O1636+P1636)/K1636</f>
        <v>0.851278132047507</v>
      </c>
      <c r="R1636" s="13">
        <v>20200116</v>
      </c>
      <c r="S1636" s="13" t="s">
        <v>25</v>
      </c>
      <c r="T1636" s="24" t="s">
        <v>1277</v>
      </c>
      <c r="U1636" s="25"/>
    </row>
    <row r="1637" s="2" customFormat="1" spans="1:21">
      <c r="A1637" s="12">
        <v>1634</v>
      </c>
      <c r="B1637" s="13" t="s">
        <v>1763</v>
      </c>
      <c r="C1637" s="13" t="s">
        <v>84</v>
      </c>
      <c r="D1637" s="13">
        <v>20200117</v>
      </c>
      <c r="E1637" s="13">
        <v>20200117</v>
      </c>
      <c r="F1637" s="13" t="s">
        <v>24</v>
      </c>
      <c r="G1637" s="14">
        <v>3688.3</v>
      </c>
      <c r="H1637" s="14">
        <v>0</v>
      </c>
      <c r="I1637" s="14">
        <v>516.36</v>
      </c>
      <c r="J1637" s="14">
        <v>0</v>
      </c>
      <c r="K1637" s="14">
        <v>3688.3</v>
      </c>
      <c r="L1637" s="14">
        <v>2950.64</v>
      </c>
      <c r="M1637" s="14">
        <v>0</v>
      </c>
      <c r="N1637" s="17"/>
      <c r="O1637" s="17"/>
      <c r="P1637" s="17"/>
      <c r="Q1637" s="23">
        <f>(H1637+I1637+J1637+L1637+M1637+N1637+O1637+P1637)/K1637</f>
        <v>0.93999945774476</v>
      </c>
      <c r="R1637" s="13">
        <v>20200117</v>
      </c>
      <c r="S1637" s="13" t="s">
        <v>25</v>
      </c>
      <c r="T1637" s="24" t="s">
        <v>1277</v>
      </c>
      <c r="U1637" s="25"/>
    </row>
    <row r="1638" s="2" customFormat="1" spans="1:21">
      <c r="A1638" s="12">
        <v>1635</v>
      </c>
      <c r="B1638" s="13" t="s">
        <v>1764</v>
      </c>
      <c r="C1638" s="13" t="s">
        <v>28</v>
      </c>
      <c r="D1638" s="13">
        <v>20200121</v>
      </c>
      <c r="E1638" s="13">
        <v>20200101</v>
      </c>
      <c r="F1638" s="13" t="s">
        <v>29</v>
      </c>
      <c r="G1638" s="14">
        <v>2255.94</v>
      </c>
      <c r="H1638" s="14">
        <v>0</v>
      </c>
      <c r="I1638" s="14">
        <v>307</v>
      </c>
      <c r="J1638" s="14">
        <v>0</v>
      </c>
      <c r="K1638" s="14">
        <v>2268.84</v>
      </c>
      <c r="L1638" s="14">
        <v>1817.36</v>
      </c>
      <c r="M1638" s="14">
        <v>0</v>
      </c>
      <c r="N1638" s="17"/>
      <c r="O1638" s="17"/>
      <c r="P1638" s="17"/>
      <c r="Q1638" s="23">
        <f>(H1638+I1638+J1638+L1638+M1638+N1638+O1638+P1638)/K1638</f>
        <v>0.936319881525361</v>
      </c>
      <c r="R1638" s="13">
        <v>20200122</v>
      </c>
      <c r="S1638" s="13" t="s">
        <v>30</v>
      </c>
      <c r="T1638" s="24" t="s">
        <v>1277</v>
      </c>
      <c r="U1638" s="25"/>
    </row>
    <row r="1639" s="2" customFormat="1" spans="1:21">
      <c r="A1639" s="12">
        <v>1636</v>
      </c>
      <c r="B1639" s="13" t="s">
        <v>1765</v>
      </c>
      <c r="C1639" s="13" t="s">
        <v>267</v>
      </c>
      <c r="D1639" s="13">
        <v>20200117</v>
      </c>
      <c r="E1639" s="13">
        <v>20200117</v>
      </c>
      <c r="F1639" s="13" t="s">
        <v>268</v>
      </c>
      <c r="G1639" s="14">
        <v>105</v>
      </c>
      <c r="H1639" s="14">
        <v>0</v>
      </c>
      <c r="I1639" s="14">
        <v>31.5</v>
      </c>
      <c r="J1639" s="14">
        <v>0</v>
      </c>
      <c r="K1639" s="14">
        <v>105</v>
      </c>
      <c r="L1639" s="14">
        <v>73.5</v>
      </c>
      <c r="M1639" s="14">
        <v>0</v>
      </c>
      <c r="N1639" s="17"/>
      <c r="O1639" s="17"/>
      <c r="P1639" s="17"/>
      <c r="Q1639" s="23">
        <f>(H1639+I1639+J1639+L1639+M1639+N1639+O1639+P1639)/K1639</f>
        <v>1</v>
      </c>
      <c r="R1639" s="13">
        <v>20200117</v>
      </c>
      <c r="S1639" s="13" t="s">
        <v>25</v>
      </c>
      <c r="T1639" s="24" t="s">
        <v>1281</v>
      </c>
      <c r="U1639" s="25"/>
    </row>
    <row r="1640" s="2" customFormat="1" spans="1:21">
      <c r="A1640" s="12">
        <v>1637</v>
      </c>
      <c r="B1640" s="13" t="s">
        <v>1766</v>
      </c>
      <c r="C1640" s="13" t="s">
        <v>1767</v>
      </c>
      <c r="D1640" s="13">
        <v>20200117</v>
      </c>
      <c r="E1640" s="13">
        <v>20200117</v>
      </c>
      <c r="F1640" s="13" t="s">
        <v>43</v>
      </c>
      <c r="G1640" s="14">
        <v>394.71</v>
      </c>
      <c r="H1640" s="14">
        <v>0</v>
      </c>
      <c r="I1640" s="14">
        <v>13.82</v>
      </c>
      <c r="J1640" s="14">
        <v>0</v>
      </c>
      <c r="K1640" s="14">
        <v>395.21</v>
      </c>
      <c r="L1640" s="14">
        <v>374.97</v>
      </c>
      <c r="M1640" s="14">
        <v>0</v>
      </c>
      <c r="N1640" s="17"/>
      <c r="O1640" s="17"/>
      <c r="P1640" s="17"/>
      <c r="Q1640" s="23">
        <f>(H1640+I1640+J1640+L1640+M1640+N1640+O1640+P1640)/K1640</f>
        <v>0.9837554717745</v>
      </c>
      <c r="R1640" s="13">
        <v>20200117</v>
      </c>
      <c r="S1640" s="13" t="s">
        <v>25</v>
      </c>
      <c r="T1640" s="24" t="s">
        <v>1277</v>
      </c>
      <c r="U1640" s="25"/>
    </row>
    <row r="1641" s="2" customFormat="1" spans="1:21">
      <c r="A1641" s="12">
        <v>1638</v>
      </c>
      <c r="B1641" s="13" t="s">
        <v>1768</v>
      </c>
      <c r="C1641" s="13" t="s">
        <v>60</v>
      </c>
      <c r="D1641" s="13">
        <v>20200120</v>
      </c>
      <c r="E1641" s="13">
        <v>20200120</v>
      </c>
      <c r="F1641" s="13" t="s">
        <v>581</v>
      </c>
      <c r="G1641" s="14">
        <v>1336.14</v>
      </c>
      <c r="H1641" s="14">
        <v>0</v>
      </c>
      <c r="I1641" s="14">
        <v>280.59</v>
      </c>
      <c r="J1641" s="14">
        <v>308.99</v>
      </c>
      <c r="K1641" s="14">
        <v>1906.1</v>
      </c>
      <c r="L1641" s="14">
        <v>935.3</v>
      </c>
      <c r="M1641" s="14">
        <v>0</v>
      </c>
      <c r="N1641" s="17"/>
      <c r="O1641" s="17"/>
      <c r="P1641" s="17"/>
      <c r="Q1641" s="23">
        <f>(H1641+I1641+J1641+L1641+M1641+N1641+O1641+P1641)/K1641</f>
        <v>0.8</v>
      </c>
      <c r="R1641" s="13">
        <v>20200120</v>
      </c>
      <c r="S1641" s="13" t="s">
        <v>25</v>
      </c>
      <c r="T1641" s="24" t="s">
        <v>1277</v>
      </c>
      <c r="U1641" s="25"/>
    </row>
    <row r="1642" s="2" customFormat="1" spans="1:21">
      <c r="A1642" s="12">
        <v>1639</v>
      </c>
      <c r="B1642" s="13" t="s">
        <v>1769</v>
      </c>
      <c r="C1642" s="13" t="s">
        <v>53</v>
      </c>
      <c r="D1642" s="13">
        <v>20200122</v>
      </c>
      <c r="E1642" s="13">
        <v>20200122</v>
      </c>
      <c r="F1642" s="13" t="s">
        <v>48</v>
      </c>
      <c r="G1642" s="14">
        <v>5.5</v>
      </c>
      <c r="H1642" s="14">
        <v>0</v>
      </c>
      <c r="I1642" s="14">
        <v>0</v>
      </c>
      <c r="J1642" s="14">
        <v>0</v>
      </c>
      <c r="K1642" s="14">
        <v>5.5</v>
      </c>
      <c r="L1642" s="14">
        <v>0</v>
      </c>
      <c r="M1642" s="14">
        <v>0</v>
      </c>
      <c r="N1642" s="17"/>
      <c r="O1642" s="17">
        <v>3.85</v>
      </c>
      <c r="P1642" s="17">
        <f>K1642*0.8-H1642-I1642-J1642-L1642-M1642-N1642-O1642</f>
        <v>0.55</v>
      </c>
      <c r="Q1642" s="23">
        <f>(H1642+I1642+J1642+L1642+M1642+N1642+O1642+P1642)/K1642</f>
        <v>0.8</v>
      </c>
      <c r="R1642" s="13">
        <v>20200122</v>
      </c>
      <c r="S1642" s="13" t="s">
        <v>25</v>
      </c>
      <c r="T1642" s="24" t="s">
        <v>1277</v>
      </c>
      <c r="U1642" s="25"/>
    </row>
    <row r="1643" s="2" customFormat="1" spans="1:21">
      <c r="A1643" s="12">
        <v>1640</v>
      </c>
      <c r="B1643" s="13" t="s">
        <v>1770</v>
      </c>
      <c r="C1643" s="13" t="s">
        <v>211</v>
      </c>
      <c r="D1643" s="13">
        <v>20200119</v>
      </c>
      <c r="E1643" s="13">
        <v>20200117</v>
      </c>
      <c r="F1643" s="13" t="s">
        <v>76</v>
      </c>
      <c r="G1643" s="14">
        <v>1854.01</v>
      </c>
      <c r="H1643" s="14">
        <v>0</v>
      </c>
      <c r="I1643" s="14">
        <v>240.49</v>
      </c>
      <c r="J1643" s="14">
        <v>0</v>
      </c>
      <c r="K1643" s="14">
        <v>1927.64</v>
      </c>
      <c r="L1643" s="14">
        <v>1510.46</v>
      </c>
      <c r="M1643" s="14">
        <v>0</v>
      </c>
      <c r="N1643" s="17"/>
      <c r="O1643" s="17"/>
      <c r="P1643" s="17"/>
      <c r="Q1643" s="23">
        <f>(H1643+I1643+J1643+L1643+M1643+N1643+O1643+P1643)/K1643</f>
        <v>0.908338693947003</v>
      </c>
      <c r="R1643" s="13">
        <v>20200120</v>
      </c>
      <c r="S1643" s="13" t="s">
        <v>33</v>
      </c>
      <c r="T1643" s="24" t="s">
        <v>1277</v>
      </c>
      <c r="U1643" s="25"/>
    </row>
    <row r="1644" s="2" customFormat="1" spans="1:21">
      <c r="A1644" s="12">
        <v>1641</v>
      </c>
      <c r="B1644" s="13" t="s">
        <v>1770</v>
      </c>
      <c r="C1644" s="13" t="s">
        <v>211</v>
      </c>
      <c r="D1644" s="13">
        <v>20200110</v>
      </c>
      <c r="E1644" s="13">
        <v>20200105</v>
      </c>
      <c r="F1644" s="13" t="s">
        <v>76</v>
      </c>
      <c r="G1644" s="14">
        <v>3320.8</v>
      </c>
      <c r="H1644" s="14">
        <v>0</v>
      </c>
      <c r="I1644" s="14">
        <v>445.1</v>
      </c>
      <c r="J1644" s="14">
        <v>43.82</v>
      </c>
      <c r="K1644" s="14">
        <v>3526.52</v>
      </c>
      <c r="L1644" s="14">
        <v>2684.95</v>
      </c>
      <c r="M1644" s="14">
        <v>0</v>
      </c>
      <c r="N1644" s="17"/>
      <c r="O1644" s="17"/>
      <c r="P1644" s="17"/>
      <c r="Q1644" s="23">
        <f>(H1644+I1644+J1644+L1644+M1644+N1644+O1644+P1644)/K1644</f>
        <v>0.900000567131336</v>
      </c>
      <c r="R1644" s="13">
        <v>20200117</v>
      </c>
      <c r="S1644" s="13" t="s">
        <v>33</v>
      </c>
      <c r="T1644" s="24" t="s">
        <v>1277</v>
      </c>
      <c r="U1644" s="25"/>
    </row>
    <row r="1645" s="2" customFormat="1" spans="1:21">
      <c r="A1645" s="12">
        <v>1642</v>
      </c>
      <c r="B1645" s="13" t="s">
        <v>1771</v>
      </c>
      <c r="C1645" s="13" t="s">
        <v>62</v>
      </c>
      <c r="D1645" s="13">
        <v>20200121</v>
      </c>
      <c r="E1645" s="13">
        <v>20200101</v>
      </c>
      <c r="F1645" s="13" t="s">
        <v>24</v>
      </c>
      <c r="G1645" s="14">
        <v>3589.55</v>
      </c>
      <c r="H1645" s="14">
        <v>0</v>
      </c>
      <c r="I1645" s="14">
        <v>502.54</v>
      </c>
      <c r="J1645" s="14">
        <v>61.89</v>
      </c>
      <c r="K1645" s="14">
        <v>3817.85</v>
      </c>
      <c r="L1645" s="14">
        <v>2871.64</v>
      </c>
      <c r="M1645" s="14">
        <v>0</v>
      </c>
      <c r="N1645" s="17"/>
      <c r="O1645" s="17"/>
      <c r="P1645" s="17"/>
      <c r="Q1645" s="23">
        <f>(H1645+I1645+J1645+L1645+M1645+N1645+O1645+P1645)/K1645</f>
        <v>0.900001309637623</v>
      </c>
      <c r="R1645" s="13">
        <v>20200121</v>
      </c>
      <c r="S1645" s="13" t="s">
        <v>30</v>
      </c>
      <c r="T1645" s="24" t="s">
        <v>1277</v>
      </c>
      <c r="U1645" s="25"/>
    </row>
    <row r="1646" s="2" customFormat="1" spans="1:21">
      <c r="A1646" s="12">
        <v>1643</v>
      </c>
      <c r="B1646" s="13" t="s">
        <v>1772</v>
      </c>
      <c r="C1646" s="13" t="s">
        <v>104</v>
      </c>
      <c r="D1646" s="13">
        <v>20200114</v>
      </c>
      <c r="E1646" s="13">
        <v>20200103</v>
      </c>
      <c r="F1646" s="13" t="s">
        <v>76</v>
      </c>
      <c r="G1646" s="14">
        <v>4851.62</v>
      </c>
      <c r="H1646" s="14">
        <v>0</v>
      </c>
      <c r="I1646" s="14">
        <v>679.23</v>
      </c>
      <c r="J1646" s="14">
        <v>0</v>
      </c>
      <c r="K1646" s="14">
        <v>5025.25</v>
      </c>
      <c r="L1646" s="14">
        <v>3881.3</v>
      </c>
      <c r="M1646" s="14">
        <v>0</v>
      </c>
      <c r="N1646" s="17"/>
      <c r="O1646" s="17"/>
      <c r="P1646" s="17"/>
      <c r="Q1646" s="23">
        <f>(H1646+I1646+J1646+L1646+M1646+N1646+O1646+P1646)/K1646</f>
        <v>0.907523008805532</v>
      </c>
      <c r="R1646" s="13">
        <v>20200122</v>
      </c>
      <c r="S1646" s="13" t="s">
        <v>33</v>
      </c>
      <c r="T1646" s="24" t="s">
        <v>1277</v>
      </c>
      <c r="U1646" s="25"/>
    </row>
    <row r="1647" s="2" customFormat="1" spans="1:21">
      <c r="A1647" s="12">
        <v>1644</v>
      </c>
      <c r="B1647" s="13" t="s">
        <v>1773</v>
      </c>
      <c r="C1647" s="13" t="s">
        <v>183</v>
      </c>
      <c r="D1647" s="13">
        <v>20200122</v>
      </c>
      <c r="E1647" s="13">
        <v>20200120</v>
      </c>
      <c r="F1647" s="13" t="s">
        <v>76</v>
      </c>
      <c r="G1647" s="14">
        <v>3202.12</v>
      </c>
      <c r="H1647" s="14">
        <v>0</v>
      </c>
      <c r="I1647" s="14">
        <v>624.45</v>
      </c>
      <c r="J1647" s="14">
        <v>124.51</v>
      </c>
      <c r="K1647" s="14">
        <v>3326.63</v>
      </c>
      <c r="L1647" s="14">
        <v>2577.67</v>
      </c>
      <c r="M1647" s="14">
        <v>0</v>
      </c>
      <c r="N1647" s="17"/>
      <c r="O1647" s="17"/>
      <c r="P1647" s="17"/>
      <c r="Q1647" s="23">
        <f>(H1647+I1647+J1647+L1647+M1647+N1647+O1647+P1647)/K1647</f>
        <v>1</v>
      </c>
      <c r="R1647" s="13">
        <v>20200123</v>
      </c>
      <c r="S1647" s="13" t="s">
        <v>33</v>
      </c>
      <c r="T1647" s="24" t="s">
        <v>1281</v>
      </c>
      <c r="U1647" s="25"/>
    </row>
    <row r="1648" s="2" customFormat="1" spans="1:21">
      <c r="A1648" s="12">
        <v>1645</v>
      </c>
      <c r="B1648" s="13" t="s">
        <v>1774</v>
      </c>
      <c r="C1648" s="13" t="s">
        <v>1775</v>
      </c>
      <c r="D1648" s="13">
        <v>20200122</v>
      </c>
      <c r="E1648" s="13">
        <v>20200117</v>
      </c>
      <c r="F1648" s="13" t="s">
        <v>43</v>
      </c>
      <c r="G1648" s="14">
        <v>3511.3</v>
      </c>
      <c r="H1648" s="14">
        <v>0</v>
      </c>
      <c r="I1648" s="14">
        <v>122.9</v>
      </c>
      <c r="J1648" s="14">
        <v>152.95</v>
      </c>
      <c r="K1648" s="14">
        <v>4012.88</v>
      </c>
      <c r="L1648" s="14">
        <v>3335.74</v>
      </c>
      <c r="M1648" s="14">
        <v>0</v>
      </c>
      <c r="N1648" s="17"/>
      <c r="O1648" s="17"/>
      <c r="P1648" s="17"/>
      <c r="Q1648" s="23">
        <f>(H1648+I1648+J1648+L1648+M1648+N1648+O1648+P1648)/K1648</f>
        <v>0.899999501604832</v>
      </c>
      <c r="R1648" s="13">
        <v>20200122</v>
      </c>
      <c r="S1648" s="13" t="s">
        <v>33</v>
      </c>
      <c r="T1648" s="24" t="s">
        <v>1277</v>
      </c>
      <c r="U1648" s="25"/>
    </row>
    <row r="1649" s="2" customFormat="1" spans="1:21">
      <c r="A1649" s="12">
        <v>1646</v>
      </c>
      <c r="B1649" s="13" t="s">
        <v>1776</v>
      </c>
      <c r="C1649" s="13" t="s">
        <v>958</v>
      </c>
      <c r="D1649" s="13">
        <v>20200121</v>
      </c>
      <c r="E1649" s="13">
        <v>20200111</v>
      </c>
      <c r="F1649" s="13" t="s">
        <v>76</v>
      </c>
      <c r="G1649" s="14">
        <v>6801.86</v>
      </c>
      <c r="H1649" s="14">
        <v>0</v>
      </c>
      <c r="I1649" s="14">
        <v>1324.96</v>
      </c>
      <c r="J1649" s="14">
        <v>377.27</v>
      </c>
      <c r="K1649" s="14">
        <v>7179.14</v>
      </c>
      <c r="L1649" s="14">
        <v>5476.91</v>
      </c>
      <c r="M1649" s="14">
        <v>0</v>
      </c>
      <c r="N1649" s="17"/>
      <c r="O1649" s="17"/>
      <c r="P1649" s="17"/>
      <c r="Q1649" s="23">
        <f>(H1649+I1649+J1649+L1649+M1649+N1649+O1649+P1649)/K1649</f>
        <v>1</v>
      </c>
      <c r="R1649" s="13">
        <v>20200123</v>
      </c>
      <c r="S1649" s="13" t="s">
        <v>33</v>
      </c>
      <c r="T1649" s="24" t="s">
        <v>1281</v>
      </c>
      <c r="U1649" s="25"/>
    </row>
    <row r="1650" s="2" customFormat="1" spans="1:21">
      <c r="A1650" s="12">
        <v>1647</v>
      </c>
      <c r="B1650" s="13" t="s">
        <v>1777</v>
      </c>
      <c r="C1650" s="13" t="s">
        <v>39</v>
      </c>
      <c r="D1650" s="13">
        <v>20200120</v>
      </c>
      <c r="E1650" s="13">
        <v>20200120</v>
      </c>
      <c r="F1650" s="13" t="s">
        <v>24</v>
      </c>
      <c r="G1650" s="14">
        <v>137.18</v>
      </c>
      <c r="H1650" s="14">
        <v>0</v>
      </c>
      <c r="I1650" s="14">
        <v>19.21</v>
      </c>
      <c r="J1650" s="14">
        <v>0</v>
      </c>
      <c r="K1650" s="14">
        <v>137.18</v>
      </c>
      <c r="L1650" s="14">
        <v>109.74</v>
      </c>
      <c r="M1650" s="14">
        <v>0</v>
      </c>
      <c r="N1650" s="17"/>
      <c r="O1650" s="17"/>
      <c r="P1650" s="17"/>
      <c r="Q1650" s="23">
        <f>(H1650+I1650+J1650+L1650+M1650+N1650+O1650+P1650)/K1650</f>
        <v>0.9400058317539</v>
      </c>
      <c r="R1650" s="13">
        <v>20200120</v>
      </c>
      <c r="S1650" s="13" t="s">
        <v>25</v>
      </c>
      <c r="T1650" s="24" t="s">
        <v>1277</v>
      </c>
      <c r="U1650" s="25"/>
    </row>
    <row r="1651" s="2" customFormat="1" spans="1:21">
      <c r="A1651" s="12">
        <v>1648</v>
      </c>
      <c r="B1651" s="13" t="s">
        <v>1778</v>
      </c>
      <c r="C1651" s="13" t="s">
        <v>768</v>
      </c>
      <c r="D1651" s="13">
        <v>20200129</v>
      </c>
      <c r="E1651" s="13">
        <v>20200124</v>
      </c>
      <c r="F1651" s="13" t="s">
        <v>48</v>
      </c>
      <c r="G1651" s="14">
        <v>3532.33</v>
      </c>
      <c r="H1651" s="14">
        <v>0</v>
      </c>
      <c r="I1651" s="14">
        <v>543.98</v>
      </c>
      <c r="J1651" s="14">
        <v>153.45</v>
      </c>
      <c r="K1651" s="14">
        <v>3914.77</v>
      </c>
      <c r="L1651" s="14">
        <v>2825.86</v>
      </c>
      <c r="M1651" s="14">
        <v>0</v>
      </c>
      <c r="N1651" s="17"/>
      <c r="O1651" s="17"/>
      <c r="P1651" s="17"/>
      <c r="Q1651" s="23">
        <f>(H1651+I1651+J1651+L1651+M1651+N1651+O1651+P1651)/K1651</f>
        <v>0.899999233671455</v>
      </c>
      <c r="R1651" s="13">
        <v>20200129</v>
      </c>
      <c r="S1651" s="13" t="s">
        <v>33</v>
      </c>
      <c r="T1651" s="24" t="s">
        <v>1277</v>
      </c>
      <c r="U1651" s="25"/>
    </row>
    <row r="1652" s="2" customFormat="1" spans="1:21">
      <c r="A1652" s="12">
        <v>1649</v>
      </c>
      <c r="B1652" s="13" t="s">
        <v>1779</v>
      </c>
      <c r="C1652" s="13" t="s">
        <v>96</v>
      </c>
      <c r="D1652" s="13">
        <v>20200117</v>
      </c>
      <c r="E1652" s="13">
        <v>20200117</v>
      </c>
      <c r="F1652" s="13" t="s">
        <v>24</v>
      </c>
      <c r="G1652" s="14">
        <v>351.8</v>
      </c>
      <c r="H1652" s="14">
        <v>0</v>
      </c>
      <c r="I1652" s="14">
        <v>49.25</v>
      </c>
      <c r="J1652" s="14">
        <v>0</v>
      </c>
      <c r="K1652" s="14">
        <v>351.8</v>
      </c>
      <c r="L1652" s="14">
        <v>281.44</v>
      </c>
      <c r="M1652" s="14">
        <v>0</v>
      </c>
      <c r="N1652" s="17"/>
      <c r="O1652" s="17"/>
      <c r="P1652" s="17"/>
      <c r="Q1652" s="23">
        <f>(H1652+I1652+J1652+L1652+M1652+N1652+O1652+P1652)/K1652</f>
        <v>0.939994314951677</v>
      </c>
      <c r="R1652" s="13">
        <v>20200117</v>
      </c>
      <c r="S1652" s="13" t="s">
        <v>25</v>
      </c>
      <c r="T1652" s="24" t="s">
        <v>1277</v>
      </c>
      <c r="U1652" s="25"/>
    </row>
    <row r="1653" s="2" customFormat="1" spans="1:21">
      <c r="A1653" s="12">
        <v>1650</v>
      </c>
      <c r="B1653" s="13" t="s">
        <v>1780</v>
      </c>
      <c r="C1653" s="13" t="s">
        <v>28</v>
      </c>
      <c r="D1653" s="13">
        <v>20200120</v>
      </c>
      <c r="E1653" s="13">
        <v>20200101</v>
      </c>
      <c r="F1653" s="13" t="s">
        <v>29</v>
      </c>
      <c r="G1653" s="14">
        <v>3283.09</v>
      </c>
      <c r="H1653" s="14">
        <v>0</v>
      </c>
      <c r="I1653" s="14">
        <v>449.54</v>
      </c>
      <c r="J1653" s="14">
        <v>0</v>
      </c>
      <c r="K1653" s="14">
        <v>3330.97</v>
      </c>
      <c r="L1653" s="14">
        <v>2640.88</v>
      </c>
      <c r="M1653" s="14">
        <v>0</v>
      </c>
      <c r="N1653" s="17"/>
      <c r="O1653" s="17"/>
      <c r="P1653" s="17"/>
      <c r="Q1653" s="23">
        <f>(H1653+I1653+J1653+L1653+M1653+N1653+O1653+P1653)/K1653</f>
        <v>0.927783798713288</v>
      </c>
      <c r="R1653" s="13">
        <v>20200120</v>
      </c>
      <c r="S1653" s="13" t="s">
        <v>30</v>
      </c>
      <c r="T1653" s="24" t="s">
        <v>1277</v>
      </c>
      <c r="U1653" s="25"/>
    </row>
    <row r="1654" s="2" customFormat="1" spans="1:21">
      <c r="A1654" s="12">
        <v>1651</v>
      </c>
      <c r="B1654" s="13" t="s">
        <v>1780</v>
      </c>
      <c r="C1654" s="13" t="s">
        <v>39</v>
      </c>
      <c r="D1654" s="13">
        <v>20200120</v>
      </c>
      <c r="E1654" s="13">
        <v>20200120</v>
      </c>
      <c r="F1654" s="13" t="s">
        <v>29</v>
      </c>
      <c r="G1654" s="14">
        <v>921.6</v>
      </c>
      <c r="H1654" s="14">
        <v>0</v>
      </c>
      <c r="I1654" s="14">
        <v>18.97</v>
      </c>
      <c r="J1654" s="14">
        <v>609.92</v>
      </c>
      <c r="K1654" s="14">
        <v>921.6</v>
      </c>
      <c r="L1654" s="14">
        <v>108.39</v>
      </c>
      <c r="M1654" s="14">
        <v>0</v>
      </c>
      <c r="N1654" s="17"/>
      <c r="O1654" s="17"/>
      <c r="P1654" s="17"/>
      <c r="Q1654" s="23">
        <f>(H1654+I1654+J1654+L1654+M1654+N1654+O1654+P1654)/K1654</f>
        <v>0.8</v>
      </c>
      <c r="R1654" s="13">
        <v>20200120</v>
      </c>
      <c r="S1654" s="13" t="s">
        <v>25</v>
      </c>
      <c r="T1654" s="24" t="s">
        <v>1277</v>
      </c>
      <c r="U1654" s="25"/>
    </row>
    <row r="1655" s="2" customFormat="1" ht="14.4" spans="1:21">
      <c r="A1655" s="12">
        <v>1652</v>
      </c>
      <c r="B1655" s="13" t="s">
        <v>1781</v>
      </c>
      <c r="C1655" s="13" t="s">
        <v>39</v>
      </c>
      <c r="D1655" s="13">
        <v>20200119</v>
      </c>
      <c r="E1655" s="13">
        <v>20200119</v>
      </c>
      <c r="F1655" s="13" t="s">
        <v>24</v>
      </c>
      <c r="G1655" s="14">
        <v>800.6</v>
      </c>
      <c r="H1655" s="14">
        <v>0</v>
      </c>
      <c r="I1655" s="14">
        <v>49</v>
      </c>
      <c r="J1655" s="14">
        <v>311.48</v>
      </c>
      <c r="K1655" s="14">
        <v>800.6</v>
      </c>
      <c r="L1655" s="14">
        <v>280</v>
      </c>
      <c r="M1655" s="14">
        <v>0</v>
      </c>
      <c r="N1655" s="17">
        <v>160.12</v>
      </c>
      <c r="O1655" s="17"/>
      <c r="P1655" s="17"/>
      <c r="Q1655" s="23">
        <f>(H1655+I1655+J1655+L1655+M1655+N1655+O1655+P1655)/K1655</f>
        <v>1</v>
      </c>
      <c r="R1655" s="13">
        <v>20200119</v>
      </c>
      <c r="S1655" s="13" t="s">
        <v>25</v>
      </c>
      <c r="T1655" s="24" t="s">
        <v>1277</v>
      </c>
      <c r="U1655" s="26" t="s">
        <v>40</v>
      </c>
    </row>
    <row r="1656" s="2" customFormat="1" spans="1:21">
      <c r="A1656" s="12">
        <v>1653</v>
      </c>
      <c r="B1656" s="13" t="s">
        <v>1782</v>
      </c>
      <c r="C1656" s="13" t="s">
        <v>23</v>
      </c>
      <c r="D1656" s="13">
        <v>20200122</v>
      </c>
      <c r="E1656" s="13">
        <v>20200122</v>
      </c>
      <c r="F1656" s="13" t="s">
        <v>1783</v>
      </c>
      <c r="G1656" s="14">
        <v>23</v>
      </c>
      <c r="H1656" s="14">
        <v>0</v>
      </c>
      <c r="I1656" s="14">
        <v>0.81</v>
      </c>
      <c r="J1656" s="14">
        <v>0.54</v>
      </c>
      <c r="K1656" s="14">
        <v>29</v>
      </c>
      <c r="L1656" s="14">
        <v>21.85</v>
      </c>
      <c r="M1656" s="14">
        <v>0</v>
      </c>
      <c r="N1656" s="17"/>
      <c r="O1656" s="17"/>
      <c r="P1656" s="17"/>
      <c r="Q1656" s="23">
        <f>(H1656+I1656+J1656+L1656+M1656+N1656+O1656+P1656)/K1656</f>
        <v>0.8</v>
      </c>
      <c r="R1656" s="13">
        <v>20200122</v>
      </c>
      <c r="S1656" s="13" t="s">
        <v>25</v>
      </c>
      <c r="T1656" s="24" t="s">
        <v>1277</v>
      </c>
      <c r="U1656" s="25"/>
    </row>
    <row r="1657" s="2" customFormat="1" spans="1:21">
      <c r="A1657" s="12">
        <v>1654</v>
      </c>
      <c r="B1657" s="13" t="s">
        <v>1784</v>
      </c>
      <c r="C1657" s="13" t="s">
        <v>28</v>
      </c>
      <c r="D1657" s="13">
        <v>20200121</v>
      </c>
      <c r="E1657" s="13">
        <v>20200101</v>
      </c>
      <c r="F1657" s="13" t="s">
        <v>29</v>
      </c>
      <c r="G1657" s="14">
        <v>2012.08</v>
      </c>
      <c r="H1657" s="14">
        <v>0</v>
      </c>
      <c r="I1657" s="14">
        <v>273.29</v>
      </c>
      <c r="J1657" s="14">
        <v>0</v>
      </c>
      <c r="K1657" s="14">
        <v>2032.98</v>
      </c>
      <c r="L1657" s="14">
        <v>1621.68</v>
      </c>
      <c r="M1657" s="14">
        <v>0</v>
      </c>
      <c r="N1657" s="17"/>
      <c r="O1657" s="17"/>
      <c r="P1657" s="17"/>
      <c r="Q1657" s="23">
        <f>(H1657+I1657+J1657+L1657+M1657+N1657+O1657+P1657)/K1657</f>
        <v>0.932114432999833</v>
      </c>
      <c r="R1657" s="13">
        <v>20200121</v>
      </c>
      <c r="S1657" s="13" t="s">
        <v>30</v>
      </c>
      <c r="T1657" s="24" t="s">
        <v>1277</v>
      </c>
      <c r="U1657" s="25"/>
    </row>
    <row r="1658" s="2" customFormat="1" spans="1:21">
      <c r="A1658" s="12">
        <v>1655</v>
      </c>
      <c r="B1658" s="13" t="s">
        <v>1785</v>
      </c>
      <c r="C1658" s="13" t="s">
        <v>39</v>
      </c>
      <c r="D1658" s="13">
        <v>20200119</v>
      </c>
      <c r="E1658" s="13">
        <v>20200119</v>
      </c>
      <c r="F1658" s="13" t="s">
        <v>29</v>
      </c>
      <c r="G1658" s="14">
        <v>442.8</v>
      </c>
      <c r="H1658" s="14">
        <v>0</v>
      </c>
      <c r="I1658" s="14">
        <v>49</v>
      </c>
      <c r="J1658" s="14">
        <v>25.24</v>
      </c>
      <c r="K1658" s="14">
        <v>442.8</v>
      </c>
      <c r="L1658" s="14">
        <v>280</v>
      </c>
      <c r="M1658" s="14">
        <v>0</v>
      </c>
      <c r="N1658" s="17"/>
      <c r="O1658" s="17"/>
      <c r="P1658" s="17"/>
      <c r="Q1658" s="23">
        <f>(H1658+I1658+J1658+L1658+M1658+N1658+O1658+P1658)/K1658</f>
        <v>0.8</v>
      </c>
      <c r="R1658" s="13">
        <v>20200119</v>
      </c>
      <c r="S1658" s="13" t="s">
        <v>25</v>
      </c>
      <c r="T1658" s="24" t="s">
        <v>1277</v>
      </c>
      <c r="U1658" s="25"/>
    </row>
    <row r="1659" s="2" customFormat="1" spans="1:21">
      <c r="A1659" s="12">
        <v>1656</v>
      </c>
      <c r="B1659" s="13" t="s">
        <v>1786</v>
      </c>
      <c r="C1659" s="13" t="s">
        <v>28</v>
      </c>
      <c r="D1659" s="13">
        <v>20200121</v>
      </c>
      <c r="E1659" s="13">
        <v>20200101</v>
      </c>
      <c r="F1659" s="13" t="s">
        <v>29</v>
      </c>
      <c r="G1659" s="14">
        <v>3061.84</v>
      </c>
      <c r="H1659" s="14">
        <v>0</v>
      </c>
      <c r="I1659" s="14">
        <v>585.76</v>
      </c>
      <c r="J1659" s="14">
        <v>63.4</v>
      </c>
      <c r="K1659" s="14">
        <v>3125.24</v>
      </c>
      <c r="L1659" s="14">
        <v>2476.08</v>
      </c>
      <c r="M1659" s="14">
        <v>0</v>
      </c>
      <c r="N1659" s="17"/>
      <c r="O1659" s="17"/>
      <c r="P1659" s="17"/>
      <c r="Q1659" s="23">
        <f>(H1659+I1659+J1659+L1659+M1659+N1659+O1659+P1659)/K1659</f>
        <v>1</v>
      </c>
      <c r="R1659" s="13">
        <v>20200122</v>
      </c>
      <c r="S1659" s="13" t="s">
        <v>30</v>
      </c>
      <c r="T1659" s="24" t="s">
        <v>1281</v>
      </c>
      <c r="U1659" s="25"/>
    </row>
    <row r="1660" s="2" customFormat="1" ht="14.4" spans="1:21">
      <c r="A1660" s="12">
        <v>1657</v>
      </c>
      <c r="B1660" s="13" t="s">
        <v>1787</v>
      </c>
      <c r="C1660" s="13" t="s">
        <v>28</v>
      </c>
      <c r="D1660" s="13">
        <v>20200116</v>
      </c>
      <c r="E1660" s="13">
        <v>20200116</v>
      </c>
      <c r="F1660" s="13" t="s">
        <v>24</v>
      </c>
      <c r="G1660" s="14">
        <v>664.3</v>
      </c>
      <c r="H1660" s="14">
        <v>0</v>
      </c>
      <c r="I1660" s="14">
        <v>70</v>
      </c>
      <c r="J1660" s="14">
        <v>61.44</v>
      </c>
      <c r="K1660" s="14">
        <v>664.3</v>
      </c>
      <c r="L1660" s="14">
        <v>400</v>
      </c>
      <c r="M1660" s="14">
        <v>0</v>
      </c>
      <c r="N1660" s="17">
        <v>132.86</v>
      </c>
      <c r="O1660" s="17"/>
      <c r="P1660" s="17"/>
      <c r="Q1660" s="23">
        <f>(H1660+I1660+J1660+L1660+M1660+N1660+O1660+P1660)/K1660</f>
        <v>1</v>
      </c>
      <c r="R1660" s="13">
        <v>20200116</v>
      </c>
      <c r="S1660" s="13" t="s">
        <v>25</v>
      </c>
      <c r="T1660" s="24" t="s">
        <v>1277</v>
      </c>
      <c r="U1660" s="26" t="s">
        <v>40</v>
      </c>
    </row>
    <row r="1661" s="2" customFormat="1" ht="14.4" spans="1:21">
      <c r="A1661" s="12">
        <v>1658</v>
      </c>
      <c r="B1661" s="13" t="s">
        <v>1788</v>
      </c>
      <c r="C1661" s="13" t="s">
        <v>39</v>
      </c>
      <c r="D1661" s="13">
        <v>20200120</v>
      </c>
      <c r="E1661" s="13">
        <v>20200120</v>
      </c>
      <c r="F1661" s="13" t="s">
        <v>24</v>
      </c>
      <c r="G1661" s="14">
        <v>278.52</v>
      </c>
      <c r="H1661" s="14">
        <v>0</v>
      </c>
      <c r="I1661" s="14">
        <v>38.99</v>
      </c>
      <c r="J1661" s="14">
        <v>0</v>
      </c>
      <c r="K1661" s="14">
        <v>278.52</v>
      </c>
      <c r="L1661" s="14">
        <v>222.82</v>
      </c>
      <c r="M1661" s="14">
        <v>0</v>
      </c>
      <c r="N1661" s="17">
        <v>16.71</v>
      </c>
      <c r="O1661" s="17"/>
      <c r="P1661" s="17"/>
      <c r="Q1661" s="23">
        <f>(H1661+I1661+J1661+L1661+M1661+N1661+O1661+P1661)/K1661</f>
        <v>1</v>
      </c>
      <c r="R1661" s="13">
        <v>20200120</v>
      </c>
      <c r="S1661" s="13" t="s">
        <v>25</v>
      </c>
      <c r="T1661" s="26" t="s">
        <v>1277</v>
      </c>
      <c r="U1661" s="26" t="s">
        <v>40</v>
      </c>
    </row>
    <row r="1662" s="2" customFormat="1" spans="1:21">
      <c r="A1662" s="12">
        <v>1659</v>
      </c>
      <c r="B1662" s="13" t="s">
        <v>1789</v>
      </c>
      <c r="C1662" s="13" t="s">
        <v>1313</v>
      </c>
      <c r="D1662" s="13">
        <v>20200117</v>
      </c>
      <c r="E1662" s="13">
        <v>20200107</v>
      </c>
      <c r="F1662" s="13" t="s">
        <v>76</v>
      </c>
      <c r="G1662" s="14">
        <v>7737.57</v>
      </c>
      <c r="H1662" s="14">
        <v>0</v>
      </c>
      <c r="I1662" s="14">
        <v>1518.03</v>
      </c>
      <c r="J1662" s="14">
        <v>498.17</v>
      </c>
      <c r="K1662" s="14">
        <v>8235.75</v>
      </c>
      <c r="L1662" s="14">
        <v>6219.55</v>
      </c>
      <c r="M1662" s="14">
        <v>0</v>
      </c>
      <c r="N1662" s="17"/>
      <c r="O1662" s="17"/>
      <c r="P1662" s="17"/>
      <c r="Q1662" s="23">
        <f>(H1662+I1662+J1662+L1662+M1662+N1662+O1662+P1662)/K1662</f>
        <v>1</v>
      </c>
      <c r="R1662" s="13">
        <v>20200123</v>
      </c>
      <c r="S1662" s="13" t="s">
        <v>33</v>
      </c>
      <c r="T1662" s="24" t="s">
        <v>1281</v>
      </c>
      <c r="U1662" s="25"/>
    </row>
    <row r="1663" s="2" customFormat="1" spans="1:21">
      <c r="A1663" s="12">
        <v>1660</v>
      </c>
      <c r="B1663" s="13" t="s">
        <v>1790</v>
      </c>
      <c r="C1663" s="13" t="s">
        <v>39</v>
      </c>
      <c r="D1663" s="13">
        <v>20200121</v>
      </c>
      <c r="E1663" s="13">
        <v>20200121</v>
      </c>
      <c r="F1663" s="13" t="s">
        <v>29</v>
      </c>
      <c r="G1663" s="14">
        <v>754.8</v>
      </c>
      <c r="H1663" s="14">
        <v>0</v>
      </c>
      <c r="I1663" s="14">
        <v>17.39</v>
      </c>
      <c r="J1663" s="14">
        <v>487.1</v>
      </c>
      <c r="K1663" s="14">
        <v>754.8</v>
      </c>
      <c r="L1663" s="14">
        <v>99.35</v>
      </c>
      <c r="M1663" s="14">
        <v>0</v>
      </c>
      <c r="N1663" s="17"/>
      <c r="O1663" s="17"/>
      <c r="P1663" s="17"/>
      <c r="Q1663" s="23">
        <f>(H1663+I1663+J1663+L1663+M1663+N1663+O1663+P1663)/K1663</f>
        <v>0.8</v>
      </c>
      <c r="R1663" s="13">
        <v>20200121</v>
      </c>
      <c r="S1663" s="13" t="s">
        <v>25</v>
      </c>
      <c r="T1663" s="24" t="s">
        <v>1277</v>
      </c>
      <c r="U1663" s="25"/>
    </row>
    <row r="1664" s="2" customFormat="1" spans="1:21">
      <c r="A1664" s="12">
        <v>1661</v>
      </c>
      <c r="B1664" s="13" t="s">
        <v>1790</v>
      </c>
      <c r="C1664" s="13" t="s">
        <v>28</v>
      </c>
      <c r="D1664" s="13">
        <v>20200121</v>
      </c>
      <c r="E1664" s="13">
        <v>20200101</v>
      </c>
      <c r="F1664" s="13" t="s">
        <v>29</v>
      </c>
      <c r="G1664" s="14">
        <v>3311.6</v>
      </c>
      <c r="H1664" s="14">
        <v>0</v>
      </c>
      <c r="I1664" s="14">
        <v>452.27</v>
      </c>
      <c r="J1664" s="14">
        <v>0</v>
      </c>
      <c r="K1664" s="14">
        <v>3360.72</v>
      </c>
      <c r="L1664" s="14">
        <v>2665.49</v>
      </c>
      <c r="M1664" s="14">
        <v>0</v>
      </c>
      <c r="N1664" s="17"/>
      <c r="O1664" s="17"/>
      <c r="P1664" s="17"/>
      <c r="Q1664" s="23">
        <f>(H1664+I1664+J1664+L1664+M1664+N1664+O1664+P1664)/K1664</f>
        <v>0.927705967768811</v>
      </c>
      <c r="R1664" s="13">
        <v>20200121</v>
      </c>
      <c r="S1664" s="13" t="s">
        <v>30</v>
      </c>
      <c r="T1664" s="24" t="s">
        <v>1277</v>
      </c>
      <c r="U1664" s="25"/>
    </row>
    <row r="1665" s="2" customFormat="1" ht="14.4" spans="1:21">
      <c r="A1665" s="12">
        <v>1662</v>
      </c>
      <c r="B1665" s="13" t="s">
        <v>1791</v>
      </c>
      <c r="C1665" s="13" t="s">
        <v>39</v>
      </c>
      <c r="D1665" s="13">
        <v>20200116</v>
      </c>
      <c r="E1665" s="13">
        <v>20200116</v>
      </c>
      <c r="F1665" s="13" t="s">
        <v>24</v>
      </c>
      <c r="G1665" s="14">
        <v>125.76</v>
      </c>
      <c r="H1665" s="14">
        <v>0</v>
      </c>
      <c r="I1665" s="14">
        <v>17.61</v>
      </c>
      <c r="J1665" s="14">
        <v>0</v>
      </c>
      <c r="K1665" s="14">
        <v>125.76</v>
      </c>
      <c r="L1665" s="14">
        <v>100.61</v>
      </c>
      <c r="M1665" s="14">
        <v>0</v>
      </c>
      <c r="N1665" s="17">
        <v>7.54000000000001</v>
      </c>
      <c r="O1665" s="17"/>
      <c r="P1665" s="17"/>
      <c r="Q1665" s="23">
        <f>(H1665+I1665+J1665+L1665+M1665+N1665+O1665+P1665)/K1665</f>
        <v>1</v>
      </c>
      <c r="R1665" s="13">
        <v>20200116</v>
      </c>
      <c r="S1665" s="13" t="s">
        <v>25</v>
      </c>
      <c r="T1665" s="26" t="s">
        <v>1277</v>
      </c>
      <c r="U1665" s="26" t="s">
        <v>40</v>
      </c>
    </row>
    <row r="1666" s="2" customFormat="1" spans="1:21">
      <c r="A1666" s="12">
        <v>1663</v>
      </c>
      <c r="B1666" s="13" t="s">
        <v>1792</v>
      </c>
      <c r="C1666" s="13" t="s">
        <v>1793</v>
      </c>
      <c r="D1666" s="13">
        <v>20200121</v>
      </c>
      <c r="E1666" s="13">
        <v>20200101</v>
      </c>
      <c r="F1666" s="13" t="s">
        <v>29</v>
      </c>
      <c r="G1666" s="14">
        <v>4380.01</v>
      </c>
      <c r="H1666" s="14">
        <v>0</v>
      </c>
      <c r="I1666" s="14">
        <v>613.2</v>
      </c>
      <c r="J1666" s="14">
        <v>0</v>
      </c>
      <c r="K1666" s="14">
        <v>4426.96</v>
      </c>
      <c r="L1666" s="14">
        <v>3504.01</v>
      </c>
      <c r="M1666" s="14">
        <v>0</v>
      </c>
      <c r="N1666" s="17"/>
      <c r="O1666" s="17"/>
      <c r="P1666" s="17"/>
      <c r="Q1666" s="23">
        <f>(H1666+I1666+J1666+L1666+M1666+N1666+O1666+P1666)/K1666</f>
        <v>0.930030991922222</v>
      </c>
      <c r="R1666" s="13">
        <v>20200122</v>
      </c>
      <c r="S1666" s="13" t="s">
        <v>33</v>
      </c>
      <c r="T1666" s="24" t="s">
        <v>1277</v>
      </c>
      <c r="U1666" s="25"/>
    </row>
    <row r="1667" s="2" customFormat="1" spans="1:21">
      <c r="A1667" s="12">
        <v>1664</v>
      </c>
      <c r="B1667" s="13" t="s">
        <v>1794</v>
      </c>
      <c r="C1667" s="13" t="s">
        <v>211</v>
      </c>
      <c r="D1667" s="13">
        <v>20200111</v>
      </c>
      <c r="E1667" s="13">
        <v>20200107</v>
      </c>
      <c r="F1667" s="13" t="s">
        <v>76</v>
      </c>
      <c r="G1667" s="14">
        <v>3375.6</v>
      </c>
      <c r="H1667" s="14">
        <v>0</v>
      </c>
      <c r="I1667" s="14">
        <v>673.1</v>
      </c>
      <c r="J1667" s="14">
        <v>227.9</v>
      </c>
      <c r="K1667" s="14">
        <v>3603.5</v>
      </c>
      <c r="L1667" s="14">
        <v>2702.5</v>
      </c>
      <c r="M1667" s="14">
        <v>0</v>
      </c>
      <c r="N1667" s="17"/>
      <c r="O1667" s="17"/>
      <c r="P1667" s="17"/>
      <c r="Q1667" s="23">
        <f>(H1667+I1667+J1667+L1667+M1667+N1667+O1667+P1667)/K1667</f>
        <v>1</v>
      </c>
      <c r="R1667" s="13">
        <v>20200120</v>
      </c>
      <c r="S1667" s="13" t="s">
        <v>33</v>
      </c>
      <c r="T1667" s="24" t="s">
        <v>1281</v>
      </c>
      <c r="U1667" s="25"/>
    </row>
    <row r="1668" s="2" customFormat="1" ht="14.4" spans="1:21">
      <c r="A1668" s="12">
        <v>1665</v>
      </c>
      <c r="B1668" s="13" t="s">
        <v>1795</v>
      </c>
      <c r="C1668" s="13" t="s">
        <v>39</v>
      </c>
      <c r="D1668" s="13">
        <v>20200121</v>
      </c>
      <c r="E1668" s="13">
        <v>20200121</v>
      </c>
      <c r="F1668" s="13" t="s">
        <v>24</v>
      </c>
      <c r="G1668" s="14">
        <v>778.8</v>
      </c>
      <c r="H1668" s="14">
        <v>0</v>
      </c>
      <c r="I1668" s="14">
        <v>49</v>
      </c>
      <c r="J1668" s="14">
        <v>294.04</v>
      </c>
      <c r="K1668" s="14">
        <v>778.8</v>
      </c>
      <c r="L1668" s="14">
        <v>280</v>
      </c>
      <c r="M1668" s="14">
        <v>0</v>
      </c>
      <c r="N1668" s="17">
        <v>155.76</v>
      </c>
      <c r="O1668" s="17"/>
      <c r="P1668" s="17"/>
      <c r="Q1668" s="23">
        <f>(H1668+I1668+J1668+L1668+M1668+N1668+O1668+P1668)/K1668</f>
        <v>1</v>
      </c>
      <c r="R1668" s="13">
        <v>20200121</v>
      </c>
      <c r="S1668" s="13" t="s">
        <v>25</v>
      </c>
      <c r="T1668" s="24" t="s">
        <v>1277</v>
      </c>
      <c r="U1668" s="26" t="s">
        <v>40</v>
      </c>
    </row>
    <row r="1669" s="2" customFormat="1" spans="1:21">
      <c r="A1669" s="12">
        <v>1666</v>
      </c>
      <c r="B1669" s="13" t="s">
        <v>1796</v>
      </c>
      <c r="C1669" s="13" t="s">
        <v>545</v>
      </c>
      <c r="D1669" s="13">
        <v>20200115</v>
      </c>
      <c r="E1669" s="13">
        <v>20200110</v>
      </c>
      <c r="F1669" s="13" t="s">
        <v>76</v>
      </c>
      <c r="G1669" s="14">
        <v>3957.85</v>
      </c>
      <c r="H1669" s="14">
        <v>0</v>
      </c>
      <c r="I1669" s="14">
        <v>791.57</v>
      </c>
      <c r="J1669" s="14">
        <v>195.8</v>
      </c>
      <c r="K1669" s="14">
        <v>4153.65</v>
      </c>
      <c r="L1669" s="14">
        <v>3166.28</v>
      </c>
      <c r="M1669" s="14">
        <v>0</v>
      </c>
      <c r="N1669" s="17"/>
      <c r="O1669" s="17"/>
      <c r="P1669" s="17"/>
      <c r="Q1669" s="23">
        <f>(H1669+I1669+J1669+L1669+M1669+N1669+O1669+P1669)/K1669</f>
        <v>1</v>
      </c>
      <c r="R1669" s="13">
        <v>20200122</v>
      </c>
      <c r="S1669" s="13" t="s">
        <v>33</v>
      </c>
      <c r="T1669" s="24" t="s">
        <v>1281</v>
      </c>
      <c r="U1669" s="25"/>
    </row>
    <row r="1670" s="2" customFormat="1" spans="1:21">
      <c r="A1670" s="12">
        <v>1667</v>
      </c>
      <c r="B1670" s="13" t="s">
        <v>1797</v>
      </c>
      <c r="C1670" s="13" t="s">
        <v>28</v>
      </c>
      <c r="D1670" s="13">
        <v>20200121</v>
      </c>
      <c r="E1670" s="13">
        <v>20200101</v>
      </c>
      <c r="F1670" s="13" t="s">
        <v>29</v>
      </c>
      <c r="G1670" s="14">
        <v>2596.17</v>
      </c>
      <c r="H1670" s="14">
        <v>0</v>
      </c>
      <c r="I1670" s="14">
        <v>353.38</v>
      </c>
      <c r="J1670" s="14">
        <v>0</v>
      </c>
      <c r="K1670" s="14">
        <v>2642.61</v>
      </c>
      <c r="L1670" s="14">
        <v>2091.34</v>
      </c>
      <c r="M1670" s="14">
        <v>0</v>
      </c>
      <c r="N1670" s="17"/>
      <c r="O1670" s="17"/>
      <c r="P1670" s="17"/>
      <c r="Q1670" s="23">
        <f>(H1670+I1670+J1670+L1670+M1670+N1670+O1670+P1670)/K1670</f>
        <v>0.925115700008704</v>
      </c>
      <c r="R1670" s="13">
        <v>20200121</v>
      </c>
      <c r="S1670" s="13" t="s">
        <v>30</v>
      </c>
      <c r="T1670" s="24" t="s">
        <v>1277</v>
      </c>
      <c r="U1670" s="25"/>
    </row>
    <row r="1671" s="2" customFormat="1" ht="14.4" spans="1:21">
      <c r="A1671" s="12">
        <v>1668</v>
      </c>
      <c r="B1671" s="13" t="s">
        <v>1798</v>
      </c>
      <c r="C1671" s="13" t="s">
        <v>39</v>
      </c>
      <c r="D1671" s="13">
        <v>20200107</v>
      </c>
      <c r="E1671" s="13">
        <v>20200107</v>
      </c>
      <c r="F1671" s="13" t="s">
        <v>24</v>
      </c>
      <c r="G1671" s="14">
        <v>436.17</v>
      </c>
      <c r="H1671" s="14">
        <v>0</v>
      </c>
      <c r="I1671" s="14">
        <v>61.06</v>
      </c>
      <c r="J1671" s="14">
        <v>0</v>
      </c>
      <c r="K1671" s="14">
        <v>436.17</v>
      </c>
      <c r="L1671" s="14">
        <v>348.94</v>
      </c>
      <c r="M1671" s="14">
        <v>0</v>
      </c>
      <c r="N1671" s="17"/>
      <c r="O1671" s="17"/>
      <c r="P1671" s="17"/>
      <c r="Q1671" s="23">
        <f t="shared" ref="Q1671:Q1705" si="30">(H1671+I1671+J1671+L1671+M1671+N1671+O1671+P1671)/K1671</f>
        <v>0.940000458536809</v>
      </c>
      <c r="R1671" s="13">
        <v>20200107</v>
      </c>
      <c r="S1671" s="13" t="s">
        <v>25</v>
      </c>
      <c r="T1671" s="26" t="s">
        <v>26</v>
      </c>
      <c r="U1671" s="25"/>
    </row>
    <row r="1672" s="2" customFormat="1" ht="14.4" spans="1:21">
      <c r="A1672" s="12">
        <v>1669</v>
      </c>
      <c r="B1672" s="13" t="s">
        <v>1799</v>
      </c>
      <c r="C1672" s="13" t="s">
        <v>39</v>
      </c>
      <c r="D1672" s="13">
        <v>20200114</v>
      </c>
      <c r="E1672" s="13">
        <v>20200114</v>
      </c>
      <c r="F1672" s="13" t="s">
        <v>24</v>
      </c>
      <c r="G1672" s="14">
        <v>469.92</v>
      </c>
      <c r="H1672" s="14">
        <v>0</v>
      </c>
      <c r="I1672" s="14">
        <v>49</v>
      </c>
      <c r="J1672" s="14">
        <v>46.94</v>
      </c>
      <c r="K1672" s="14">
        <v>469.92</v>
      </c>
      <c r="L1672" s="14">
        <v>280</v>
      </c>
      <c r="M1672" s="14">
        <v>0</v>
      </c>
      <c r="N1672" s="17"/>
      <c r="O1672" s="17"/>
      <c r="P1672" s="17"/>
      <c r="Q1672" s="23">
        <f>(H1672+I1672+J1672+L1672+M1672+N1672+O1672+P1672)/K1672</f>
        <v>0.800008512087164</v>
      </c>
      <c r="R1672" s="13">
        <v>20200114</v>
      </c>
      <c r="S1672" s="13" t="s">
        <v>25</v>
      </c>
      <c r="T1672" s="26" t="s">
        <v>26</v>
      </c>
      <c r="U1672" s="25"/>
    </row>
    <row r="1673" s="2" customFormat="1" spans="1:21">
      <c r="A1673" s="12">
        <v>1670</v>
      </c>
      <c r="B1673" s="13" t="s">
        <v>1800</v>
      </c>
      <c r="C1673" s="13" t="s">
        <v>220</v>
      </c>
      <c r="D1673" s="13">
        <v>20200106</v>
      </c>
      <c r="E1673" s="13">
        <v>20200106</v>
      </c>
      <c r="F1673" s="13" t="s">
        <v>24</v>
      </c>
      <c r="G1673" s="14">
        <v>146.1</v>
      </c>
      <c r="H1673" s="14">
        <v>0</v>
      </c>
      <c r="I1673" s="14">
        <v>20.45</v>
      </c>
      <c r="J1673" s="14">
        <v>0</v>
      </c>
      <c r="K1673" s="14">
        <v>146.1</v>
      </c>
      <c r="L1673" s="14">
        <v>116.88</v>
      </c>
      <c r="M1673" s="14">
        <v>0</v>
      </c>
      <c r="N1673" s="17"/>
      <c r="O1673" s="17"/>
      <c r="P1673" s="17"/>
      <c r="Q1673" s="23">
        <f>(H1673+I1673+J1673+L1673+M1673+N1673+O1673+P1673)/K1673</f>
        <v>0.939972621492129</v>
      </c>
      <c r="R1673" s="13">
        <v>20200106</v>
      </c>
      <c r="S1673" s="13" t="s">
        <v>25</v>
      </c>
      <c r="T1673" s="24" t="s">
        <v>26</v>
      </c>
      <c r="U1673" s="25"/>
    </row>
    <row r="1674" s="2" customFormat="1" ht="14.4" spans="1:21">
      <c r="A1674" s="12">
        <v>1671</v>
      </c>
      <c r="B1674" s="13" t="s">
        <v>1801</v>
      </c>
      <c r="C1674" s="13" t="s">
        <v>39</v>
      </c>
      <c r="D1674" s="13">
        <v>20200115</v>
      </c>
      <c r="E1674" s="13">
        <v>20200115</v>
      </c>
      <c r="F1674" s="13" t="s">
        <v>29</v>
      </c>
      <c r="G1674" s="14">
        <v>355.2</v>
      </c>
      <c r="H1674" s="14">
        <v>0</v>
      </c>
      <c r="I1674" s="14">
        <v>49.73</v>
      </c>
      <c r="J1674" s="14">
        <v>0</v>
      </c>
      <c r="K1674" s="14">
        <v>355.2</v>
      </c>
      <c r="L1674" s="14">
        <v>284.16</v>
      </c>
      <c r="M1674" s="14">
        <v>0</v>
      </c>
      <c r="N1674" s="17"/>
      <c r="O1674" s="17"/>
      <c r="P1674" s="17"/>
      <c r="Q1674" s="23">
        <f>(H1674+I1674+J1674+L1674+M1674+N1674+O1674+P1674)/K1674</f>
        <v>0.940005630630631</v>
      </c>
      <c r="R1674" s="13">
        <v>20200115</v>
      </c>
      <c r="S1674" s="13" t="s">
        <v>25</v>
      </c>
      <c r="T1674" s="26" t="s">
        <v>26</v>
      </c>
      <c r="U1674" s="25"/>
    </row>
    <row r="1675" s="2" customFormat="1" spans="1:21">
      <c r="A1675" s="12">
        <v>1672</v>
      </c>
      <c r="B1675" s="13" t="s">
        <v>1802</v>
      </c>
      <c r="C1675" s="13" t="s">
        <v>39</v>
      </c>
      <c r="D1675" s="13">
        <v>20200107</v>
      </c>
      <c r="E1675" s="13">
        <v>20200107</v>
      </c>
      <c r="F1675" s="13" t="s">
        <v>24</v>
      </c>
      <c r="G1675" s="14">
        <v>279.82</v>
      </c>
      <c r="H1675" s="14">
        <v>0</v>
      </c>
      <c r="I1675" s="14">
        <v>39.17</v>
      </c>
      <c r="J1675" s="14">
        <v>0</v>
      </c>
      <c r="K1675" s="14">
        <v>279.82</v>
      </c>
      <c r="L1675" s="14">
        <v>223.86</v>
      </c>
      <c r="M1675" s="14">
        <v>0</v>
      </c>
      <c r="N1675" s="17"/>
      <c r="O1675" s="17"/>
      <c r="P1675" s="17"/>
      <c r="Q1675" s="23">
        <f>(H1675+I1675+J1675+L1675+M1675+N1675+O1675+P1675)/K1675</f>
        <v>0.939997141019227</v>
      </c>
      <c r="R1675" s="13">
        <v>20200107</v>
      </c>
      <c r="S1675" s="13" t="s">
        <v>25</v>
      </c>
      <c r="T1675" s="24" t="s">
        <v>26</v>
      </c>
      <c r="U1675" s="25"/>
    </row>
    <row r="1676" s="2" customFormat="1" ht="14.4" spans="1:21">
      <c r="A1676" s="12">
        <v>1673</v>
      </c>
      <c r="B1676" s="13" t="s">
        <v>1803</v>
      </c>
      <c r="C1676" s="13" t="s">
        <v>39</v>
      </c>
      <c r="D1676" s="13">
        <v>20200107</v>
      </c>
      <c r="E1676" s="13">
        <v>20200107</v>
      </c>
      <c r="F1676" s="13" t="s">
        <v>29</v>
      </c>
      <c r="G1676" s="14">
        <v>410.4</v>
      </c>
      <c r="H1676" s="14">
        <v>0</v>
      </c>
      <c r="I1676" s="14">
        <v>57.46</v>
      </c>
      <c r="J1676" s="14">
        <v>0</v>
      </c>
      <c r="K1676" s="14">
        <v>410.4</v>
      </c>
      <c r="L1676" s="14">
        <v>328.32</v>
      </c>
      <c r="M1676" s="14">
        <v>0</v>
      </c>
      <c r="N1676" s="17"/>
      <c r="O1676" s="17"/>
      <c r="P1676" s="17"/>
      <c r="Q1676" s="23">
        <f>(H1676+I1676+J1676+L1676+M1676+N1676+O1676+P1676)/K1676</f>
        <v>0.940009746588694</v>
      </c>
      <c r="R1676" s="13">
        <v>20200107</v>
      </c>
      <c r="S1676" s="13" t="s">
        <v>25</v>
      </c>
      <c r="T1676" s="26" t="s">
        <v>26</v>
      </c>
      <c r="U1676" s="25"/>
    </row>
    <row r="1677" s="2" customFormat="1" ht="14.4" spans="1:21">
      <c r="A1677" s="12">
        <v>1674</v>
      </c>
      <c r="B1677" s="13" t="s">
        <v>1804</v>
      </c>
      <c r="C1677" s="13" t="s">
        <v>39</v>
      </c>
      <c r="D1677" s="13">
        <v>20200108</v>
      </c>
      <c r="E1677" s="13">
        <v>20200108</v>
      </c>
      <c r="F1677" s="13" t="s">
        <v>29</v>
      </c>
      <c r="G1677" s="14">
        <v>542.4</v>
      </c>
      <c r="H1677" s="14">
        <v>0</v>
      </c>
      <c r="I1677" s="14">
        <v>63</v>
      </c>
      <c r="J1677" s="14">
        <v>10.92</v>
      </c>
      <c r="K1677" s="14">
        <v>542.4</v>
      </c>
      <c r="L1677" s="14">
        <v>360</v>
      </c>
      <c r="M1677" s="14">
        <v>0</v>
      </c>
      <c r="N1677" s="17"/>
      <c r="O1677" s="17"/>
      <c r="P1677" s="17"/>
      <c r="Q1677" s="23">
        <f>(H1677+I1677+J1677+L1677+M1677+N1677+O1677+P1677)/K1677</f>
        <v>0.8</v>
      </c>
      <c r="R1677" s="13">
        <v>20200108</v>
      </c>
      <c r="S1677" s="13" t="s">
        <v>25</v>
      </c>
      <c r="T1677" s="26" t="s">
        <v>26</v>
      </c>
      <c r="U1677" s="25"/>
    </row>
    <row r="1678" s="2" customFormat="1" ht="14.4" spans="1:21">
      <c r="A1678" s="12">
        <v>1675</v>
      </c>
      <c r="B1678" s="13" t="s">
        <v>1805</v>
      </c>
      <c r="C1678" s="13" t="s">
        <v>39</v>
      </c>
      <c r="D1678" s="13">
        <v>20200115</v>
      </c>
      <c r="E1678" s="13">
        <v>20200115</v>
      </c>
      <c r="F1678" s="13" t="s">
        <v>24</v>
      </c>
      <c r="G1678" s="14">
        <v>195.41</v>
      </c>
      <c r="H1678" s="14">
        <v>0</v>
      </c>
      <c r="I1678" s="14">
        <v>27.36</v>
      </c>
      <c r="J1678" s="14">
        <v>0</v>
      </c>
      <c r="K1678" s="14">
        <v>195.41</v>
      </c>
      <c r="L1678" s="14">
        <v>156.33</v>
      </c>
      <c r="M1678" s="14">
        <v>0</v>
      </c>
      <c r="N1678" s="17">
        <v>11.72</v>
      </c>
      <c r="O1678" s="17"/>
      <c r="P1678" s="17"/>
      <c r="Q1678" s="23">
        <f>(H1678+I1678+J1678+L1678+M1678+N1678+O1678+P1678)/K1678</f>
        <v>1</v>
      </c>
      <c r="R1678" s="13">
        <v>20200115</v>
      </c>
      <c r="S1678" s="13" t="s">
        <v>25</v>
      </c>
      <c r="T1678" s="26" t="s">
        <v>26</v>
      </c>
      <c r="U1678" s="26" t="s">
        <v>40</v>
      </c>
    </row>
    <row r="1679" s="2" customFormat="1" spans="1:21">
      <c r="A1679" s="12">
        <v>1676</v>
      </c>
      <c r="B1679" s="13" t="s">
        <v>1806</v>
      </c>
      <c r="C1679" s="13" t="s">
        <v>923</v>
      </c>
      <c r="D1679" s="13">
        <v>20200113</v>
      </c>
      <c r="E1679" s="13">
        <v>20200113</v>
      </c>
      <c r="F1679" s="13" t="s">
        <v>24</v>
      </c>
      <c r="G1679" s="14">
        <v>56</v>
      </c>
      <c r="H1679" s="14">
        <v>0</v>
      </c>
      <c r="I1679" s="14">
        <v>7.84</v>
      </c>
      <c r="J1679" s="14">
        <v>0</v>
      </c>
      <c r="K1679" s="14">
        <v>56</v>
      </c>
      <c r="L1679" s="14">
        <v>44.8</v>
      </c>
      <c r="M1679" s="14">
        <v>0</v>
      </c>
      <c r="N1679" s="17"/>
      <c r="O1679" s="17"/>
      <c r="P1679" s="17"/>
      <c r="Q1679" s="23">
        <f>(H1679+I1679+J1679+L1679+M1679+N1679+O1679+P1679)/K1679</f>
        <v>0.94</v>
      </c>
      <c r="R1679" s="13">
        <v>20200113</v>
      </c>
      <c r="S1679" s="13" t="s">
        <v>25</v>
      </c>
      <c r="T1679" s="24" t="s">
        <v>26</v>
      </c>
      <c r="U1679" s="25"/>
    </row>
    <row r="1680" s="2" customFormat="1" ht="14.4" spans="1:21">
      <c r="A1680" s="12">
        <v>1677</v>
      </c>
      <c r="B1680" s="13" t="s">
        <v>1807</v>
      </c>
      <c r="C1680" s="13" t="s">
        <v>1808</v>
      </c>
      <c r="D1680" s="13">
        <v>20200113</v>
      </c>
      <c r="E1680" s="13">
        <v>20200110</v>
      </c>
      <c r="F1680" s="13" t="s">
        <v>48</v>
      </c>
      <c r="G1680" s="14">
        <v>2057.41</v>
      </c>
      <c r="H1680" s="14">
        <v>0</v>
      </c>
      <c r="I1680" s="14">
        <v>288.04</v>
      </c>
      <c r="J1680" s="14">
        <v>0</v>
      </c>
      <c r="K1680" s="14">
        <v>2138.4</v>
      </c>
      <c r="L1680" s="14">
        <v>1645.93</v>
      </c>
      <c r="M1680" s="14">
        <v>0</v>
      </c>
      <c r="N1680" s="17"/>
      <c r="O1680" s="17"/>
      <c r="P1680" s="17"/>
      <c r="Q1680" s="23">
        <f>(H1680+I1680+J1680+L1680+M1680+N1680+O1680+P1680)/K1680</f>
        <v>0.904400486344931</v>
      </c>
      <c r="R1680" s="13">
        <v>20200113</v>
      </c>
      <c r="S1680" s="13" t="s">
        <v>33</v>
      </c>
      <c r="T1680" s="26" t="s">
        <v>26</v>
      </c>
      <c r="U1680" s="25"/>
    </row>
    <row r="1681" s="2" customFormat="1" ht="14.4" spans="1:21">
      <c r="A1681" s="12">
        <v>1678</v>
      </c>
      <c r="B1681" s="13" t="s">
        <v>1809</v>
      </c>
      <c r="C1681" s="13" t="s">
        <v>325</v>
      </c>
      <c r="D1681" s="13">
        <v>20200115</v>
      </c>
      <c r="E1681" s="13">
        <v>20200115</v>
      </c>
      <c r="F1681" s="13" t="s">
        <v>48</v>
      </c>
      <c r="G1681" s="14">
        <v>321.32</v>
      </c>
      <c r="H1681" s="14">
        <v>0</v>
      </c>
      <c r="I1681" s="14">
        <v>44.98</v>
      </c>
      <c r="J1681" s="14">
        <v>0</v>
      </c>
      <c r="K1681" s="14">
        <v>324.97</v>
      </c>
      <c r="L1681" s="14">
        <v>257.06</v>
      </c>
      <c r="M1681" s="14">
        <v>0</v>
      </c>
      <c r="N1681" s="17"/>
      <c r="O1681" s="17"/>
      <c r="P1681" s="17"/>
      <c r="Q1681" s="23">
        <f>(H1681+I1681+J1681+L1681+M1681+N1681+O1681+P1681)/K1681</f>
        <v>0.929439640582208</v>
      </c>
      <c r="R1681" s="13">
        <v>20200115</v>
      </c>
      <c r="S1681" s="13" t="s">
        <v>25</v>
      </c>
      <c r="T1681" s="26" t="s">
        <v>26</v>
      </c>
      <c r="U1681" s="25"/>
    </row>
    <row r="1682" s="2" customFormat="1" ht="14.4" spans="1:21">
      <c r="A1682" s="12">
        <v>1679</v>
      </c>
      <c r="B1682" s="13" t="s">
        <v>52</v>
      </c>
      <c r="C1682" s="13" t="s">
        <v>72</v>
      </c>
      <c r="D1682" s="13">
        <v>20200112</v>
      </c>
      <c r="E1682" s="13">
        <v>20200109</v>
      </c>
      <c r="F1682" s="13" t="s">
        <v>48</v>
      </c>
      <c r="G1682" s="14">
        <v>6373.56</v>
      </c>
      <c r="H1682" s="14">
        <v>0</v>
      </c>
      <c r="I1682" s="14">
        <v>892.3</v>
      </c>
      <c r="J1682" s="14">
        <v>58.57</v>
      </c>
      <c r="K1682" s="14">
        <v>6721.91</v>
      </c>
      <c r="L1682" s="14">
        <v>5098.85</v>
      </c>
      <c r="M1682" s="14">
        <v>0</v>
      </c>
      <c r="N1682" s="17"/>
      <c r="O1682" s="17"/>
      <c r="P1682" s="17"/>
      <c r="Q1682" s="23">
        <f>(H1682+I1682+J1682+L1682+M1682+N1682+O1682+P1682)/K1682</f>
        <v>0.90000014876724</v>
      </c>
      <c r="R1682" s="13">
        <v>20200113</v>
      </c>
      <c r="S1682" s="13" t="s">
        <v>33</v>
      </c>
      <c r="T1682" s="26" t="s">
        <v>26</v>
      </c>
      <c r="U1682" s="25"/>
    </row>
    <row r="1683" s="2" customFormat="1" ht="14.4" spans="1:21">
      <c r="A1683" s="12">
        <v>1680</v>
      </c>
      <c r="B1683" s="13" t="s">
        <v>1810</v>
      </c>
      <c r="C1683" s="13" t="s">
        <v>164</v>
      </c>
      <c r="D1683" s="13">
        <v>20200113</v>
      </c>
      <c r="E1683" s="13">
        <v>20200113</v>
      </c>
      <c r="F1683" s="13" t="s">
        <v>48</v>
      </c>
      <c r="G1683" s="14">
        <v>193.25</v>
      </c>
      <c r="H1683" s="14">
        <v>0</v>
      </c>
      <c r="I1683" s="14">
        <v>27.06</v>
      </c>
      <c r="J1683" s="14">
        <v>0</v>
      </c>
      <c r="K1683" s="14">
        <v>193.25</v>
      </c>
      <c r="L1683" s="14">
        <v>154.6</v>
      </c>
      <c r="M1683" s="14">
        <v>0</v>
      </c>
      <c r="N1683" s="17"/>
      <c r="O1683" s="17"/>
      <c r="P1683" s="17"/>
      <c r="Q1683" s="23">
        <f>(H1683+I1683+J1683+L1683+M1683+N1683+O1683+P1683)/K1683</f>
        <v>0.940025873221216</v>
      </c>
      <c r="R1683" s="13">
        <v>20200113</v>
      </c>
      <c r="S1683" s="13" t="s">
        <v>25</v>
      </c>
      <c r="T1683" s="26" t="s">
        <v>26</v>
      </c>
      <c r="U1683" s="25"/>
    </row>
    <row r="1684" s="2" customFormat="1" ht="14.4" spans="1:21">
      <c r="A1684" s="12">
        <v>1681</v>
      </c>
      <c r="B1684" s="13" t="s">
        <v>1811</v>
      </c>
      <c r="C1684" s="13" t="s">
        <v>96</v>
      </c>
      <c r="D1684" s="13">
        <v>20200110</v>
      </c>
      <c r="E1684" s="13">
        <v>20200110</v>
      </c>
      <c r="F1684" s="13" t="s">
        <v>106</v>
      </c>
      <c r="G1684" s="14">
        <v>589.42</v>
      </c>
      <c r="H1684" s="14">
        <v>0</v>
      </c>
      <c r="I1684" s="14">
        <v>17.5</v>
      </c>
      <c r="J1684" s="14">
        <v>0</v>
      </c>
      <c r="K1684" s="14">
        <v>589.42</v>
      </c>
      <c r="L1684" s="14">
        <v>475</v>
      </c>
      <c r="M1684" s="14">
        <v>0</v>
      </c>
      <c r="N1684" s="17"/>
      <c r="O1684" s="17"/>
      <c r="P1684" s="17"/>
      <c r="Q1684" s="23">
        <f>(H1684+I1684+J1684+L1684+M1684+N1684+O1684+P1684)/K1684</f>
        <v>0.835567167724203</v>
      </c>
      <c r="R1684" s="13">
        <v>20200110</v>
      </c>
      <c r="S1684" s="13" t="s">
        <v>25</v>
      </c>
      <c r="T1684" s="26" t="s">
        <v>26</v>
      </c>
      <c r="U1684" s="25"/>
    </row>
    <row r="1685" s="2" customFormat="1" ht="14.4" spans="1:21">
      <c r="A1685" s="12">
        <v>1682</v>
      </c>
      <c r="B1685" s="13" t="s">
        <v>75</v>
      </c>
      <c r="C1685" s="13" t="s">
        <v>1812</v>
      </c>
      <c r="D1685" s="13">
        <v>20200103</v>
      </c>
      <c r="E1685" s="13">
        <v>20191229</v>
      </c>
      <c r="F1685" s="13" t="s">
        <v>91</v>
      </c>
      <c r="G1685" s="14">
        <v>4273.68</v>
      </c>
      <c r="H1685" s="14">
        <v>0</v>
      </c>
      <c r="I1685" s="14">
        <v>149.58</v>
      </c>
      <c r="J1685" s="14">
        <v>0</v>
      </c>
      <c r="K1685" s="14">
        <v>4600.55</v>
      </c>
      <c r="L1685" s="14">
        <v>4060</v>
      </c>
      <c r="M1685" s="14">
        <v>0</v>
      </c>
      <c r="N1685" s="17"/>
      <c r="O1685" s="17"/>
      <c r="P1685" s="17"/>
      <c r="Q1685" s="23">
        <f>(H1685+I1685+J1685+L1685+M1685+N1685+O1685+P1685)/K1685</f>
        <v>0.915016682787927</v>
      </c>
      <c r="R1685" s="13">
        <v>20200113</v>
      </c>
      <c r="S1685" s="13" t="s">
        <v>33</v>
      </c>
      <c r="T1685" s="26" t="s">
        <v>26</v>
      </c>
      <c r="U1685" s="25"/>
    </row>
    <row r="1686" s="2" customFormat="1" ht="14.4" spans="1:21">
      <c r="A1686" s="12">
        <v>1683</v>
      </c>
      <c r="B1686" s="13" t="s">
        <v>1813</v>
      </c>
      <c r="C1686" s="13" t="s">
        <v>1814</v>
      </c>
      <c r="D1686" s="13">
        <v>20200105</v>
      </c>
      <c r="E1686" s="13">
        <v>20200102</v>
      </c>
      <c r="F1686" s="13" t="s">
        <v>650</v>
      </c>
      <c r="G1686" s="14">
        <v>2157.7</v>
      </c>
      <c r="H1686" s="14">
        <v>0</v>
      </c>
      <c r="I1686" s="14">
        <v>75.52</v>
      </c>
      <c r="J1686" s="14">
        <v>1.45</v>
      </c>
      <c r="K1686" s="14">
        <v>2363.1</v>
      </c>
      <c r="L1686" s="14">
        <v>2049.82</v>
      </c>
      <c r="M1686" s="14">
        <v>0</v>
      </c>
      <c r="N1686" s="17"/>
      <c r="O1686" s="17"/>
      <c r="P1686" s="17"/>
      <c r="Q1686" s="23">
        <f>(H1686+I1686+J1686+L1686+M1686+N1686+O1686+P1686)/K1686</f>
        <v>0.9</v>
      </c>
      <c r="R1686" s="13">
        <v>20200105</v>
      </c>
      <c r="S1686" s="13" t="s">
        <v>33</v>
      </c>
      <c r="T1686" s="26" t="s">
        <v>26</v>
      </c>
      <c r="U1686" s="25"/>
    </row>
    <row r="1687" s="2" customFormat="1" spans="1:21">
      <c r="A1687" s="12">
        <v>1684</v>
      </c>
      <c r="B1687" s="13" t="s">
        <v>83</v>
      </c>
      <c r="C1687" s="13" t="s">
        <v>84</v>
      </c>
      <c r="D1687" s="13">
        <v>20200110</v>
      </c>
      <c r="E1687" s="13">
        <v>20200110</v>
      </c>
      <c r="F1687" s="13" t="s">
        <v>24</v>
      </c>
      <c r="G1687" s="14">
        <v>4492.92</v>
      </c>
      <c r="H1687" s="14">
        <v>0</v>
      </c>
      <c r="I1687" s="14">
        <v>629.01</v>
      </c>
      <c r="J1687" s="14">
        <v>0</v>
      </c>
      <c r="K1687" s="14">
        <v>4492.92</v>
      </c>
      <c r="L1687" s="14">
        <v>3594.34</v>
      </c>
      <c r="M1687" s="14">
        <v>0</v>
      </c>
      <c r="N1687" s="17"/>
      <c r="O1687" s="17"/>
      <c r="P1687" s="17"/>
      <c r="Q1687" s="23">
        <f>(H1687+I1687+J1687+L1687+M1687+N1687+O1687+P1687)/K1687</f>
        <v>0.940001157376495</v>
      </c>
      <c r="R1687" s="13">
        <v>20200110</v>
      </c>
      <c r="S1687" s="13" t="s">
        <v>25</v>
      </c>
      <c r="T1687" s="24" t="s">
        <v>26</v>
      </c>
      <c r="U1687" s="25"/>
    </row>
    <row r="1688" s="2" customFormat="1" ht="14.4" spans="1:21">
      <c r="A1688" s="12">
        <v>1685</v>
      </c>
      <c r="B1688" s="13" t="s">
        <v>1815</v>
      </c>
      <c r="C1688" s="13" t="s">
        <v>108</v>
      </c>
      <c r="D1688" s="13">
        <v>20200110</v>
      </c>
      <c r="E1688" s="13">
        <v>20200110</v>
      </c>
      <c r="F1688" s="13" t="s">
        <v>48</v>
      </c>
      <c r="G1688" s="14">
        <v>267.4</v>
      </c>
      <c r="H1688" s="14">
        <v>0</v>
      </c>
      <c r="I1688" s="14">
        <v>37.44</v>
      </c>
      <c r="J1688" s="14">
        <v>0</v>
      </c>
      <c r="K1688" s="14">
        <v>271.05</v>
      </c>
      <c r="L1688" s="14">
        <v>213.92</v>
      </c>
      <c r="M1688" s="14">
        <v>0</v>
      </c>
      <c r="N1688" s="17"/>
      <c r="O1688" s="17"/>
      <c r="P1688" s="17"/>
      <c r="Q1688" s="23">
        <f>(H1688+I1688+J1688+L1688+M1688+N1688+O1688+P1688)/K1688</f>
        <v>0.92735657627744</v>
      </c>
      <c r="R1688" s="13">
        <v>20200110</v>
      </c>
      <c r="S1688" s="13" t="s">
        <v>25</v>
      </c>
      <c r="T1688" s="26" t="s">
        <v>26</v>
      </c>
      <c r="U1688" s="25"/>
    </row>
    <row r="1689" s="2" customFormat="1" ht="14.4" spans="1:21">
      <c r="A1689" s="12">
        <v>1686</v>
      </c>
      <c r="B1689" s="13" t="s">
        <v>1816</v>
      </c>
      <c r="C1689" s="13" t="s">
        <v>220</v>
      </c>
      <c r="D1689" s="13">
        <v>20200115</v>
      </c>
      <c r="E1689" s="13">
        <v>20200115</v>
      </c>
      <c r="F1689" s="13" t="s">
        <v>59</v>
      </c>
      <c r="G1689" s="14">
        <v>573.38</v>
      </c>
      <c r="H1689" s="14">
        <v>0</v>
      </c>
      <c r="I1689" s="14">
        <v>120.41</v>
      </c>
      <c r="J1689" s="14">
        <v>0</v>
      </c>
      <c r="K1689" s="14">
        <v>573.38</v>
      </c>
      <c r="L1689" s="14">
        <v>401.37</v>
      </c>
      <c r="M1689" s="14">
        <v>0</v>
      </c>
      <c r="N1689" s="17"/>
      <c r="O1689" s="17"/>
      <c r="P1689" s="17"/>
      <c r="Q1689" s="23">
        <f>(H1689+I1689+J1689+L1689+M1689+N1689+O1689+P1689)/K1689</f>
        <v>0.910007324985176</v>
      </c>
      <c r="R1689" s="13">
        <v>20200115</v>
      </c>
      <c r="S1689" s="13" t="s">
        <v>25</v>
      </c>
      <c r="T1689" s="26" t="s">
        <v>26</v>
      </c>
      <c r="U1689" s="25"/>
    </row>
    <row r="1690" s="2" customFormat="1" ht="14.4" spans="1:21">
      <c r="A1690" s="12">
        <v>1687</v>
      </c>
      <c r="B1690" s="13" t="s">
        <v>1817</v>
      </c>
      <c r="C1690" s="13" t="s">
        <v>23</v>
      </c>
      <c r="D1690" s="13">
        <v>20200114</v>
      </c>
      <c r="E1690" s="13">
        <v>20200114</v>
      </c>
      <c r="F1690" s="13" t="s">
        <v>76</v>
      </c>
      <c r="G1690" s="14">
        <v>297.82</v>
      </c>
      <c r="H1690" s="14">
        <v>0</v>
      </c>
      <c r="I1690" s="14">
        <v>41.69</v>
      </c>
      <c r="J1690" s="14">
        <v>0</v>
      </c>
      <c r="K1690" s="14">
        <v>297.82</v>
      </c>
      <c r="L1690" s="14">
        <v>238.26</v>
      </c>
      <c r="M1690" s="14">
        <v>0</v>
      </c>
      <c r="N1690" s="17"/>
      <c r="O1690" s="17"/>
      <c r="P1690" s="17"/>
      <c r="Q1690" s="23">
        <f>(H1690+I1690+J1690+L1690+M1690+N1690+O1690+P1690)/K1690</f>
        <v>0.939997313813713</v>
      </c>
      <c r="R1690" s="13">
        <v>20200114</v>
      </c>
      <c r="S1690" s="13" t="s">
        <v>25</v>
      </c>
      <c r="T1690" s="26" t="s">
        <v>26</v>
      </c>
      <c r="U1690" s="25"/>
    </row>
    <row r="1691" s="2" customFormat="1" ht="14.4" spans="1:21">
      <c r="A1691" s="12">
        <v>1688</v>
      </c>
      <c r="B1691" s="13" t="s">
        <v>1818</v>
      </c>
      <c r="C1691" s="13" t="s">
        <v>344</v>
      </c>
      <c r="D1691" s="13">
        <v>20200113</v>
      </c>
      <c r="E1691" s="13">
        <v>20200108</v>
      </c>
      <c r="F1691" s="13" t="s">
        <v>43</v>
      </c>
      <c r="G1691" s="14">
        <v>3844.68</v>
      </c>
      <c r="H1691" s="14">
        <v>0</v>
      </c>
      <c r="I1691" s="14">
        <v>134.56</v>
      </c>
      <c r="J1691" s="14">
        <v>140.81</v>
      </c>
      <c r="K1691" s="14">
        <v>4364.24</v>
      </c>
      <c r="L1691" s="14">
        <v>3652.45</v>
      </c>
      <c r="M1691" s="14">
        <v>0</v>
      </c>
      <c r="N1691" s="17"/>
      <c r="O1691" s="17"/>
      <c r="P1691" s="17"/>
      <c r="Q1691" s="23">
        <f>(H1691+I1691+J1691+L1691+M1691+N1691+O1691+P1691)/K1691</f>
        <v>0.900000916539879</v>
      </c>
      <c r="R1691" s="13">
        <v>20200113</v>
      </c>
      <c r="S1691" s="13" t="s">
        <v>33</v>
      </c>
      <c r="T1691" s="26" t="s">
        <v>26</v>
      </c>
      <c r="U1691" s="25"/>
    </row>
    <row r="1692" s="2" customFormat="1" ht="14.4" spans="1:21">
      <c r="A1692" s="12">
        <v>1689</v>
      </c>
      <c r="B1692" s="13" t="s">
        <v>1819</v>
      </c>
      <c r="C1692" s="13" t="s">
        <v>196</v>
      </c>
      <c r="D1692" s="13">
        <v>20200108</v>
      </c>
      <c r="E1692" s="13">
        <v>20200101</v>
      </c>
      <c r="F1692" s="13" t="s">
        <v>91</v>
      </c>
      <c r="G1692" s="14">
        <v>2533.78</v>
      </c>
      <c r="H1692" s="14">
        <v>0</v>
      </c>
      <c r="I1692" s="14">
        <v>88.68</v>
      </c>
      <c r="J1692" s="14">
        <v>0</v>
      </c>
      <c r="K1692" s="14">
        <v>2598.45</v>
      </c>
      <c r="L1692" s="14">
        <v>2407.09</v>
      </c>
      <c r="M1692" s="14">
        <v>0</v>
      </c>
      <c r="N1692" s="17"/>
      <c r="O1692" s="17"/>
      <c r="P1692" s="17"/>
      <c r="Q1692" s="23">
        <f>(H1692+I1692+J1692+L1692+M1692+N1692+O1692+P1692)/K1692</f>
        <v>0.960484134772653</v>
      </c>
      <c r="R1692" s="13">
        <v>20200108</v>
      </c>
      <c r="S1692" s="13" t="s">
        <v>33</v>
      </c>
      <c r="T1692" s="26" t="s">
        <v>26</v>
      </c>
      <c r="U1692" s="25"/>
    </row>
    <row r="1693" s="2" customFormat="1" ht="14.4" spans="1:21">
      <c r="A1693" s="12">
        <v>1690</v>
      </c>
      <c r="B1693" s="13" t="s">
        <v>1820</v>
      </c>
      <c r="C1693" s="13" t="s">
        <v>142</v>
      </c>
      <c r="D1693" s="13">
        <v>20200109</v>
      </c>
      <c r="E1693" s="13">
        <v>20200104</v>
      </c>
      <c r="F1693" s="13" t="s">
        <v>91</v>
      </c>
      <c r="G1693" s="14">
        <v>2718.62</v>
      </c>
      <c r="H1693" s="14">
        <v>0</v>
      </c>
      <c r="I1693" s="14">
        <v>95.15</v>
      </c>
      <c r="J1693" s="14">
        <v>0</v>
      </c>
      <c r="K1693" s="14">
        <v>2841.7</v>
      </c>
      <c r="L1693" s="14">
        <v>2582.69</v>
      </c>
      <c r="M1693" s="14">
        <v>0</v>
      </c>
      <c r="N1693" s="17"/>
      <c r="O1693" s="17"/>
      <c r="P1693" s="17"/>
      <c r="Q1693" s="23">
        <f>(H1693+I1693+J1693+L1693+M1693+N1693+O1693+P1693)/K1693</f>
        <v>0.942337333286413</v>
      </c>
      <c r="R1693" s="13">
        <v>20200109</v>
      </c>
      <c r="S1693" s="13" t="s">
        <v>33</v>
      </c>
      <c r="T1693" s="26" t="s">
        <v>26</v>
      </c>
      <c r="U1693" s="25"/>
    </row>
    <row r="1694" s="2" customFormat="1" ht="14.4" spans="1:21">
      <c r="A1694" s="12">
        <v>1691</v>
      </c>
      <c r="B1694" s="13" t="s">
        <v>1821</v>
      </c>
      <c r="C1694" s="13" t="s">
        <v>833</v>
      </c>
      <c r="D1694" s="13">
        <v>20200110</v>
      </c>
      <c r="E1694" s="13">
        <v>20200104</v>
      </c>
      <c r="F1694" s="13" t="s">
        <v>43</v>
      </c>
      <c r="G1694" s="14">
        <v>4075.44</v>
      </c>
      <c r="H1694" s="14">
        <v>0</v>
      </c>
      <c r="I1694" s="14">
        <v>142.64</v>
      </c>
      <c r="J1694" s="14">
        <v>0</v>
      </c>
      <c r="K1694" s="14">
        <v>4430.56</v>
      </c>
      <c r="L1694" s="14">
        <v>3871.67</v>
      </c>
      <c r="M1694" s="14">
        <v>0</v>
      </c>
      <c r="N1694" s="17"/>
      <c r="O1694" s="17"/>
      <c r="P1694" s="17"/>
      <c r="Q1694" s="23">
        <f>(H1694+I1694+J1694+L1694+M1694+N1694+O1694+P1694)/K1694</f>
        <v>0.906050250984074</v>
      </c>
      <c r="R1694" s="13">
        <v>20200110</v>
      </c>
      <c r="S1694" s="13" t="s">
        <v>33</v>
      </c>
      <c r="T1694" s="26" t="s">
        <v>26</v>
      </c>
      <c r="U1694" s="25"/>
    </row>
    <row r="1695" s="2" customFormat="1" spans="1:21">
      <c r="A1695" s="12">
        <v>1692</v>
      </c>
      <c r="B1695" s="13" t="s">
        <v>1822</v>
      </c>
      <c r="C1695" s="13" t="s">
        <v>39</v>
      </c>
      <c r="D1695" s="13">
        <v>20200114</v>
      </c>
      <c r="E1695" s="13">
        <v>20200114</v>
      </c>
      <c r="F1695" s="13" t="s">
        <v>24</v>
      </c>
      <c r="G1695" s="14">
        <v>622.2</v>
      </c>
      <c r="H1695" s="14">
        <v>0</v>
      </c>
      <c r="I1695" s="14">
        <v>70</v>
      </c>
      <c r="J1695" s="14">
        <v>27.76</v>
      </c>
      <c r="K1695" s="14">
        <v>622.2</v>
      </c>
      <c r="L1695" s="14">
        <v>400</v>
      </c>
      <c r="M1695" s="14">
        <v>0</v>
      </c>
      <c r="N1695" s="17"/>
      <c r="O1695" s="17"/>
      <c r="P1695" s="17"/>
      <c r="Q1695" s="23">
        <f>(H1695+I1695+J1695+L1695+M1695+N1695+O1695+P1695)/K1695</f>
        <v>0.8</v>
      </c>
      <c r="R1695" s="13">
        <v>20200114</v>
      </c>
      <c r="S1695" s="13" t="s">
        <v>25</v>
      </c>
      <c r="T1695" s="24" t="s">
        <v>26</v>
      </c>
      <c r="U1695" s="25"/>
    </row>
    <row r="1696" s="2" customFormat="1" ht="14.4" spans="1:21">
      <c r="A1696" s="12">
        <v>1693</v>
      </c>
      <c r="B1696" s="13" t="s">
        <v>1823</v>
      </c>
      <c r="C1696" s="13" t="s">
        <v>308</v>
      </c>
      <c r="D1696" s="13">
        <v>20200108</v>
      </c>
      <c r="E1696" s="13">
        <v>20200108</v>
      </c>
      <c r="F1696" s="13" t="s">
        <v>48</v>
      </c>
      <c r="G1696" s="14">
        <v>1084.25</v>
      </c>
      <c r="H1696" s="14">
        <v>0</v>
      </c>
      <c r="I1696" s="14">
        <v>70</v>
      </c>
      <c r="J1696" s="14">
        <v>397.4</v>
      </c>
      <c r="K1696" s="14">
        <v>1084.25</v>
      </c>
      <c r="L1696" s="14">
        <v>400</v>
      </c>
      <c r="M1696" s="14">
        <v>0</v>
      </c>
      <c r="N1696" s="17"/>
      <c r="O1696" s="17"/>
      <c r="P1696" s="17"/>
      <c r="Q1696" s="23">
        <f>(H1696+I1696+J1696+L1696+M1696+N1696+O1696+P1696)/K1696</f>
        <v>0.8</v>
      </c>
      <c r="R1696" s="13">
        <v>20200108</v>
      </c>
      <c r="S1696" s="13" t="s">
        <v>25</v>
      </c>
      <c r="T1696" s="26" t="s">
        <v>26</v>
      </c>
      <c r="U1696" s="25"/>
    </row>
    <row r="1697" s="2" customFormat="1" ht="14.4" spans="1:21">
      <c r="A1697" s="12">
        <v>1694</v>
      </c>
      <c r="B1697" s="13" t="s">
        <v>1823</v>
      </c>
      <c r="C1697" s="13" t="s">
        <v>308</v>
      </c>
      <c r="D1697" s="13">
        <v>20200108</v>
      </c>
      <c r="E1697" s="13">
        <v>20200108</v>
      </c>
      <c r="F1697" s="13" t="s">
        <v>48</v>
      </c>
      <c r="G1697" s="14">
        <v>331.92</v>
      </c>
      <c r="H1697" s="14">
        <v>0</v>
      </c>
      <c r="I1697" s="14">
        <v>0</v>
      </c>
      <c r="J1697" s="14">
        <v>265.54</v>
      </c>
      <c r="K1697" s="14">
        <v>331.92</v>
      </c>
      <c r="L1697" s="14">
        <v>0</v>
      </c>
      <c r="M1697" s="14">
        <v>0</v>
      </c>
      <c r="N1697" s="17"/>
      <c r="O1697" s="17"/>
      <c r="P1697" s="17"/>
      <c r="Q1697" s="23">
        <f>(H1697+I1697+J1697+L1697+M1697+N1697+O1697+P1697)/K1697</f>
        <v>0.80001205109665</v>
      </c>
      <c r="R1697" s="13">
        <v>20200108</v>
      </c>
      <c r="S1697" s="13" t="s">
        <v>25</v>
      </c>
      <c r="T1697" s="26" t="s">
        <v>26</v>
      </c>
      <c r="U1697" s="25"/>
    </row>
    <row r="1698" s="2" customFormat="1" ht="14.4" spans="1:21">
      <c r="A1698" s="12">
        <v>1695</v>
      </c>
      <c r="B1698" s="13" t="s">
        <v>1824</v>
      </c>
      <c r="C1698" s="13" t="s">
        <v>39</v>
      </c>
      <c r="D1698" s="13">
        <v>20200108</v>
      </c>
      <c r="E1698" s="13">
        <v>20200108</v>
      </c>
      <c r="F1698" s="13" t="s">
        <v>24</v>
      </c>
      <c r="G1698" s="14">
        <v>392.4</v>
      </c>
      <c r="H1698" s="14">
        <v>0</v>
      </c>
      <c r="I1698" s="14">
        <v>49</v>
      </c>
      <c r="J1698" s="14">
        <v>0</v>
      </c>
      <c r="K1698" s="14">
        <v>392.4</v>
      </c>
      <c r="L1698" s="14">
        <v>280</v>
      </c>
      <c r="M1698" s="14">
        <v>0</v>
      </c>
      <c r="N1698" s="17">
        <v>63.4</v>
      </c>
      <c r="O1698" s="17"/>
      <c r="P1698" s="17"/>
      <c r="Q1698" s="23">
        <f>(H1698+I1698+J1698+L1698+M1698+N1698+O1698+P1698)/K1698</f>
        <v>1</v>
      </c>
      <c r="R1698" s="13">
        <v>20200108</v>
      </c>
      <c r="S1698" s="13" t="s">
        <v>25</v>
      </c>
      <c r="T1698" s="26" t="s">
        <v>26</v>
      </c>
      <c r="U1698" s="26" t="s">
        <v>40</v>
      </c>
    </row>
    <row r="1699" s="2" customFormat="1" ht="14.4" spans="1:21">
      <c r="A1699" s="12">
        <v>1696</v>
      </c>
      <c r="B1699" s="13" t="s">
        <v>1825</v>
      </c>
      <c r="C1699" s="13" t="s">
        <v>23</v>
      </c>
      <c r="D1699" s="13">
        <v>20200110</v>
      </c>
      <c r="E1699" s="13">
        <v>20200110</v>
      </c>
      <c r="F1699" s="13" t="s">
        <v>73</v>
      </c>
      <c r="G1699" s="14">
        <v>77</v>
      </c>
      <c r="H1699" s="14">
        <v>0</v>
      </c>
      <c r="I1699" s="14">
        <v>2.7</v>
      </c>
      <c r="J1699" s="14">
        <v>33.73</v>
      </c>
      <c r="K1699" s="14">
        <v>136.98</v>
      </c>
      <c r="L1699" s="14">
        <v>73.15</v>
      </c>
      <c r="M1699" s="14">
        <v>0</v>
      </c>
      <c r="N1699" s="17"/>
      <c r="O1699" s="17"/>
      <c r="P1699" s="17"/>
      <c r="Q1699" s="23">
        <f>(H1699+I1699+J1699+L1699+M1699+N1699+O1699+P1699)/K1699</f>
        <v>0.799970798656738</v>
      </c>
      <c r="R1699" s="13">
        <v>20200110</v>
      </c>
      <c r="S1699" s="13" t="s">
        <v>25</v>
      </c>
      <c r="T1699" s="26" t="s">
        <v>26</v>
      </c>
      <c r="U1699" s="25"/>
    </row>
    <row r="1700" s="2" customFormat="1" ht="14.4" spans="1:21">
      <c r="A1700" s="12">
        <v>1697</v>
      </c>
      <c r="B1700" s="13" t="s">
        <v>1826</v>
      </c>
      <c r="C1700" s="13" t="s">
        <v>1827</v>
      </c>
      <c r="D1700" s="13">
        <v>20200107</v>
      </c>
      <c r="E1700" s="13">
        <v>20200104</v>
      </c>
      <c r="F1700" s="13" t="s">
        <v>138</v>
      </c>
      <c r="G1700" s="14">
        <v>2112.7</v>
      </c>
      <c r="H1700" s="14">
        <v>0</v>
      </c>
      <c r="I1700" s="14">
        <v>73.94</v>
      </c>
      <c r="J1700" s="14">
        <v>296.43</v>
      </c>
      <c r="K1700" s="14">
        <v>2641.6</v>
      </c>
      <c r="L1700" s="14">
        <v>2007.07</v>
      </c>
      <c r="M1700" s="14">
        <v>0</v>
      </c>
      <c r="N1700" s="17"/>
      <c r="O1700" s="17"/>
      <c r="P1700" s="17"/>
      <c r="Q1700" s="23">
        <f>(H1700+I1700+J1700+L1700+M1700+N1700+O1700+P1700)/K1700</f>
        <v>0.9</v>
      </c>
      <c r="R1700" s="13">
        <v>20200107</v>
      </c>
      <c r="S1700" s="13" t="s">
        <v>33</v>
      </c>
      <c r="T1700" s="26" t="s">
        <v>26</v>
      </c>
      <c r="U1700" s="25"/>
    </row>
    <row r="1701" s="2" customFormat="1" ht="14.4" spans="1:21">
      <c r="A1701" s="12">
        <v>1698</v>
      </c>
      <c r="B1701" s="13" t="s">
        <v>1828</v>
      </c>
      <c r="C1701" s="13" t="s">
        <v>39</v>
      </c>
      <c r="D1701" s="13">
        <v>20200113</v>
      </c>
      <c r="E1701" s="13">
        <v>20200113</v>
      </c>
      <c r="F1701" s="13" t="s">
        <v>24</v>
      </c>
      <c r="G1701" s="14">
        <v>514.02</v>
      </c>
      <c r="H1701" s="14">
        <v>0</v>
      </c>
      <c r="I1701" s="14">
        <v>49</v>
      </c>
      <c r="J1701" s="14">
        <v>106</v>
      </c>
      <c r="K1701" s="14">
        <v>543.75</v>
      </c>
      <c r="L1701" s="14">
        <v>280</v>
      </c>
      <c r="M1701" s="14">
        <v>0</v>
      </c>
      <c r="N1701" s="17">
        <v>108.75</v>
      </c>
      <c r="O1701" s="17"/>
      <c r="P1701" s="17"/>
      <c r="Q1701" s="23">
        <f>(H1701+I1701+J1701+L1701+M1701+N1701+O1701+P1701)/K1701</f>
        <v>1</v>
      </c>
      <c r="R1701" s="13">
        <v>20200113</v>
      </c>
      <c r="S1701" s="13" t="s">
        <v>25</v>
      </c>
      <c r="T1701" s="24" t="s">
        <v>26</v>
      </c>
      <c r="U1701" s="26" t="s">
        <v>40</v>
      </c>
    </row>
    <row r="1702" s="2" customFormat="1" ht="14.4" spans="1:21">
      <c r="A1702" s="12">
        <v>1699</v>
      </c>
      <c r="B1702" s="13" t="s">
        <v>1829</v>
      </c>
      <c r="C1702" s="13" t="s">
        <v>1132</v>
      </c>
      <c r="D1702" s="13">
        <v>20200115</v>
      </c>
      <c r="E1702" s="13">
        <v>20200115</v>
      </c>
      <c r="F1702" s="13" t="s">
        <v>48</v>
      </c>
      <c r="G1702" s="14">
        <v>378.6</v>
      </c>
      <c r="H1702" s="14">
        <v>0</v>
      </c>
      <c r="I1702" s="14">
        <v>53</v>
      </c>
      <c r="J1702" s="14">
        <v>0</v>
      </c>
      <c r="K1702" s="14">
        <v>378.6</v>
      </c>
      <c r="L1702" s="14">
        <v>302.88</v>
      </c>
      <c r="M1702" s="14">
        <v>0</v>
      </c>
      <c r="N1702" s="17"/>
      <c r="O1702" s="17"/>
      <c r="P1702" s="17"/>
      <c r="Q1702" s="23">
        <f>(H1702+I1702+J1702+L1702+M1702+N1702+O1702+P1702)/K1702</f>
        <v>0.939989434759641</v>
      </c>
      <c r="R1702" s="13">
        <v>20200115</v>
      </c>
      <c r="S1702" s="13" t="s">
        <v>25</v>
      </c>
      <c r="T1702" s="26" t="s">
        <v>26</v>
      </c>
      <c r="U1702" s="25"/>
    </row>
    <row r="1703" s="2" customFormat="1" ht="14.4" spans="1:21">
      <c r="A1703" s="12">
        <v>1700</v>
      </c>
      <c r="B1703" s="13" t="s">
        <v>1830</v>
      </c>
      <c r="C1703" s="13" t="s">
        <v>104</v>
      </c>
      <c r="D1703" s="13">
        <v>20200115</v>
      </c>
      <c r="E1703" s="13">
        <v>20200110</v>
      </c>
      <c r="F1703" s="13" t="s">
        <v>48</v>
      </c>
      <c r="G1703" s="14">
        <v>4910.71</v>
      </c>
      <c r="H1703" s="14">
        <v>0</v>
      </c>
      <c r="I1703" s="14">
        <v>687.5</v>
      </c>
      <c r="J1703" s="14">
        <v>18.81</v>
      </c>
      <c r="K1703" s="14">
        <v>5149.87</v>
      </c>
      <c r="L1703" s="14">
        <v>3928.57</v>
      </c>
      <c r="M1703" s="14">
        <v>0</v>
      </c>
      <c r="N1703" s="17"/>
      <c r="O1703" s="17"/>
      <c r="P1703" s="17"/>
      <c r="Q1703" s="23">
        <f>(H1703+I1703+J1703+L1703+M1703+N1703+O1703+P1703)/K1703</f>
        <v>0.899999417461023</v>
      </c>
      <c r="R1703" s="13">
        <v>20200115</v>
      </c>
      <c r="S1703" s="13" t="s">
        <v>33</v>
      </c>
      <c r="T1703" s="26" t="s">
        <v>26</v>
      </c>
      <c r="U1703" s="25"/>
    </row>
    <row r="1704" s="2" customFormat="1" ht="14.4" spans="1:21">
      <c r="A1704" s="12">
        <v>1701</v>
      </c>
      <c r="B1704" s="13" t="s">
        <v>1831</v>
      </c>
      <c r="C1704" s="13" t="s">
        <v>81</v>
      </c>
      <c r="D1704" s="13">
        <v>20200113</v>
      </c>
      <c r="E1704" s="13">
        <v>20200113</v>
      </c>
      <c r="F1704" s="13" t="s">
        <v>43</v>
      </c>
      <c r="G1704" s="14">
        <v>309.18</v>
      </c>
      <c r="H1704" s="14">
        <v>0</v>
      </c>
      <c r="I1704" s="14">
        <v>10.82</v>
      </c>
      <c r="J1704" s="14">
        <v>0</v>
      </c>
      <c r="K1704" s="14">
        <v>309.68</v>
      </c>
      <c r="L1704" s="14">
        <v>293.72</v>
      </c>
      <c r="M1704" s="14">
        <v>0</v>
      </c>
      <c r="N1704" s="17"/>
      <c r="O1704" s="17"/>
      <c r="P1704" s="17"/>
      <c r="Q1704" s="23">
        <f>(H1704+I1704+J1704+L1704+M1704+N1704+O1704+P1704)/K1704</f>
        <v>0.983402221648153</v>
      </c>
      <c r="R1704" s="13">
        <v>20200113</v>
      </c>
      <c r="S1704" s="13" t="s">
        <v>25</v>
      </c>
      <c r="T1704" s="26" t="s">
        <v>26</v>
      </c>
      <c r="U1704" s="25"/>
    </row>
    <row r="1705" s="2" customFormat="1" ht="14.4" spans="1:21">
      <c r="A1705" s="12">
        <v>1702</v>
      </c>
      <c r="B1705" s="13" t="s">
        <v>1832</v>
      </c>
      <c r="C1705" s="13" t="s">
        <v>81</v>
      </c>
      <c r="D1705" s="13">
        <v>20200115</v>
      </c>
      <c r="E1705" s="13">
        <v>20200115</v>
      </c>
      <c r="F1705" s="13" t="s">
        <v>43</v>
      </c>
      <c r="G1705" s="14">
        <v>184.24</v>
      </c>
      <c r="H1705" s="14">
        <v>0</v>
      </c>
      <c r="I1705" s="14">
        <v>6.45</v>
      </c>
      <c r="J1705" s="14">
        <v>81.3</v>
      </c>
      <c r="K1705" s="14">
        <v>328.48</v>
      </c>
      <c r="L1705" s="14">
        <v>175.03</v>
      </c>
      <c r="M1705" s="14">
        <v>0</v>
      </c>
      <c r="N1705" s="17"/>
      <c r="O1705" s="17"/>
      <c r="P1705" s="17"/>
      <c r="Q1705" s="23">
        <f>(H1705+I1705+J1705+L1705+M1705+N1705+O1705+P1705)/K1705</f>
        <v>0.79998782269849</v>
      </c>
      <c r="R1705" s="13">
        <v>20200115</v>
      </c>
      <c r="S1705" s="13" t="s">
        <v>25</v>
      </c>
      <c r="T1705" s="26" t="s">
        <v>26</v>
      </c>
      <c r="U1705" s="25"/>
    </row>
    <row r="1706" s="2" customFormat="1" ht="14.4" spans="1:21">
      <c r="A1706" s="12">
        <v>1703</v>
      </c>
      <c r="B1706" s="13" t="s">
        <v>1833</v>
      </c>
      <c r="C1706" s="13" t="s">
        <v>60</v>
      </c>
      <c r="D1706" s="13">
        <v>20200103</v>
      </c>
      <c r="E1706" s="13">
        <v>20200103</v>
      </c>
      <c r="F1706" s="13" t="s">
        <v>390</v>
      </c>
      <c r="G1706" s="14">
        <v>55.34</v>
      </c>
      <c r="H1706" s="14">
        <v>0</v>
      </c>
      <c r="I1706" s="14">
        <v>0</v>
      </c>
      <c r="J1706" s="14">
        <v>0</v>
      </c>
      <c r="K1706" s="14">
        <v>65.34</v>
      </c>
      <c r="L1706" s="14">
        <v>52.57</v>
      </c>
      <c r="M1706" s="14">
        <v>0</v>
      </c>
      <c r="N1706" s="17"/>
      <c r="O1706" s="17">
        <v>1.939</v>
      </c>
      <c r="P1706" s="17"/>
      <c r="Q1706" s="23">
        <f t="shared" ref="Q1706:Q1769" si="31">(H1706+I1706+J1706+L1706+M1706+N1706+O1706+P1706)/K1706</f>
        <v>0.834236302418121</v>
      </c>
      <c r="R1706" s="13">
        <v>20200103</v>
      </c>
      <c r="S1706" s="13" t="s">
        <v>25</v>
      </c>
      <c r="T1706" s="26" t="s">
        <v>26</v>
      </c>
      <c r="U1706" s="25"/>
    </row>
    <row r="1707" s="2" customFormat="1" ht="14.4" spans="1:21">
      <c r="A1707" s="12">
        <v>1704</v>
      </c>
      <c r="B1707" s="13" t="s">
        <v>1834</v>
      </c>
      <c r="C1707" s="13" t="s">
        <v>96</v>
      </c>
      <c r="D1707" s="13">
        <v>20200112</v>
      </c>
      <c r="E1707" s="13">
        <v>20200112</v>
      </c>
      <c r="F1707" s="13" t="s">
        <v>390</v>
      </c>
      <c r="G1707" s="14">
        <v>41.74</v>
      </c>
      <c r="H1707" s="14">
        <v>0</v>
      </c>
      <c r="I1707" s="14">
        <v>1.46</v>
      </c>
      <c r="J1707" s="14">
        <v>0</v>
      </c>
      <c r="K1707" s="14">
        <v>41.74</v>
      </c>
      <c r="L1707" s="14">
        <v>39.65</v>
      </c>
      <c r="M1707" s="14">
        <v>0</v>
      </c>
      <c r="N1707" s="17"/>
      <c r="O1707" s="17"/>
      <c r="P1707" s="17"/>
      <c r="Q1707" s="23">
        <f>(H1707+I1707+J1707+L1707+M1707+N1707+O1707+P1707)/K1707</f>
        <v>0.984906564446574</v>
      </c>
      <c r="R1707" s="13">
        <v>20200112</v>
      </c>
      <c r="S1707" s="13" t="s">
        <v>25</v>
      </c>
      <c r="T1707" s="26" t="s">
        <v>26</v>
      </c>
      <c r="U1707" s="25"/>
    </row>
    <row r="1708" s="2" customFormat="1" ht="14.4" spans="1:21">
      <c r="A1708" s="12">
        <v>1705</v>
      </c>
      <c r="B1708" s="13" t="s">
        <v>1835</v>
      </c>
      <c r="C1708" s="13" t="s">
        <v>23</v>
      </c>
      <c r="D1708" s="13">
        <v>20200112</v>
      </c>
      <c r="E1708" s="13">
        <v>20200112</v>
      </c>
      <c r="F1708" s="13" t="s">
        <v>390</v>
      </c>
      <c r="G1708" s="14">
        <v>377</v>
      </c>
      <c r="H1708" s="14">
        <v>0</v>
      </c>
      <c r="I1708" s="14">
        <v>13.2</v>
      </c>
      <c r="J1708" s="14">
        <v>0</v>
      </c>
      <c r="K1708" s="14">
        <v>377</v>
      </c>
      <c r="L1708" s="14">
        <v>358.15</v>
      </c>
      <c r="M1708" s="14">
        <v>0</v>
      </c>
      <c r="N1708" s="17"/>
      <c r="O1708" s="17"/>
      <c r="P1708" s="17"/>
      <c r="Q1708" s="23">
        <f>(H1708+I1708+J1708+L1708+M1708+N1708+O1708+P1708)/K1708</f>
        <v>0.985013262599469</v>
      </c>
      <c r="R1708" s="13">
        <v>20200112</v>
      </c>
      <c r="S1708" s="13" t="s">
        <v>25</v>
      </c>
      <c r="T1708" s="26" t="s">
        <v>26</v>
      </c>
      <c r="U1708" s="25"/>
    </row>
    <row r="1709" s="2" customFormat="1" ht="14.4" spans="1:21">
      <c r="A1709" s="12">
        <v>1706</v>
      </c>
      <c r="B1709" s="13" t="s">
        <v>1836</v>
      </c>
      <c r="C1709" s="13" t="s">
        <v>72</v>
      </c>
      <c r="D1709" s="13">
        <v>20200111</v>
      </c>
      <c r="E1709" s="13">
        <v>20200106</v>
      </c>
      <c r="F1709" s="13" t="s">
        <v>1837</v>
      </c>
      <c r="G1709" s="14">
        <v>1558.27</v>
      </c>
      <c r="H1709" s="14">
        <v>0</v>
      </c>
      <c r="I1709" s="14">
        <v>54.54</v>
      </c>
      <c r="J1709" s="14">
        <v>0</v>
      </c>
      <c r="K1709" s="14">
        <v>1681.45</v>
      </c>
      <c r="L1709" s="14">
        <v>1480.36</v>
      </c>
      <c r="M1709" s="14">
        <v>0</v>
      </c>
      <c r="N1709" s="17"/>
      <c r="O1709" s="17"/>
      <c r="P1709" s="17"/>
      <c r="Q1709" s="23">
        <f>(H1709+I1709+J1709+L1709+M1709+N1709+O1709+P1709)/K1709</f>
        <v>0.912843081863867</v>
      </c>
      <c r="R1709" s="13">
        <v>20200111</v>
      </c>
      <c r="S1709" s="13" t="s">
        <v>33</v>
      </c>
      <c r="T1709" s="26" t="s">
        <v>26</v>
      </c>
      <c r="U1709" s="25"/>
    </row>
    <row r="1710" s="2" customFormat="1" ht="14.4" spans="1:21">
      <c r="A1710" s="12">
        <v>1707</v>
      </c>
      <c r="B1710" s="13" t="s">
        <v>1838</v>
      </c>
      <c r="C1710" s="13" t="s">
        <v>723</v>
      </c>
      <c r="D1710" s="13">
        <v>20200104</v>
      </c>
      <c r="E1710" s="13">
        <v>20200101</v>
      </c>
      <c r="F1710" s="13" t="s">
        <v>48</v>
      </c>
      <c r="G1710" s="14">
        <v>2970.56</v>
      </c>
      <c r="H1710" s="14">
        <v>0</v>
      </c>
      <c r="I1710" s="14">
        <v>415.88</v>
      </c>
      <c r="J1710" s="14">
        <v>607.11</v>
      </c>
      <c r="K1710" s="14">
        <v>3777.16</v>
      </c>
      <c r="L1710" s="14">
        <v>2376.45</v>
      </c>
      <c r="M1710" s="14">
        <v>0</v>
      </c>
      <c r="N1710" s="17"/>
      <c r="O1710" s="17"/>
      <c r="P1710" s="17"/>
      <c r="Q1710" s="23">
        <f>(H1710+I1710+J1710+L1710+M1710+N1710+O1710+P1710)/K1710</f>
        <v>0.899998941003293</v>
      </c>
      <c r="R1710" s="13">
        <v>20200108</v>
      </c>
      <c r="S1710" s="13" t="s">
        <v>33</v>
      </c>
      <c r="T1710" s="26" t="s">
        <v>26</v>
      </c>
      <c r="U1710" s="25"/>
    </row>
    <row r="1711" s="2" customFormat="1" ht="14.4" spans="1:21">
      <c r="A1711" s="12">
        <v>1708</v>
      </c>
      <c r="B1711" s="13" t="s">
        <v>1839</v>
      </c>
      <c r="C1711" s="13" t="s">
        <v>23</v>
      </c>
      <c r="D1711" s="13">
        <v>20200115</v>
      </c>
      <c r="E1711" s="13">
        <v>20200115</v>
      </c>
      <c r="F1711" s="13" t="s">
        <v>76</v>
      </c>
      <c r="G1711" s="14">
        <v>218.05</v>
      </c>
      <c r="H1711" s="14">
        <v>0</v>
      </c>
      <c r="I1711" s="14">
        <v>30.53</v>
      </c>
      <c r="J1711" s="14">
        <v>0</v>
      </c>
      <c r="K1711" s="14">
        <v>218.05</v>
      </c>
      <c r="L1711" s="14">
        <v>174.44</v>
      </c>
      <c r="M1711" s="14">
        <v>0</v>
      </c>
      <c r="N1711" s="17"/>
      <c r="O1711" s="17"/>
      <c r="P1711" s="17"/>
      <c r="Q1711" s="23">
        <f>(H1711+I1711+J1711+L1711+M1711+N1711+O1711+P1711)/K1711</f>
        <v>0.940013758312314</v>
      </c>
      <c r="R1711" s="13">
        <v>20200115</v>
      </c>
      <c r="S1711" s="13" t="s">
        <v>25</v>
      </c>
      <c r="T1711" s="26" t="s">
        <v>26</v>
      </c>
      <c r="U1711" s="25"/>
    </row>
    <row r="1712" s="2" customFormat="1" spans="1:21">
      <c r="A1712" s="12">
        <v>1709</v>
      </c>
      <c r="B1712" s="13" t="s">
        <v>1840</v>
      </c>
      <c r="C1712" s="13" t="s">
        <v>23</v>
      </c>
      <c r="D1712" s="13">
        <v>20200115</v>
      </c>
      <c r="E1712" s="13">
        <v>20200115</v>
      </c>
      <c r="F1712" s="13" t="s">
        <v>24</v>
      </c>
      <c r="G1712" s="14">
        <v>670.37</v>
      </c>
      <c r="H1712" s="14">
        <v>0</v>
      </c>
      <c r="I1712" s="14">
        <v>70</v>
      </c>
      <c r="J1712" s="14">
        <v>66.3</v>
      </c>
      <c r="K1712" s="14">
        <v>670.37</v>
      </c>
      <c r="L1712" s="14">
        <v>400</v>
      </c>
      <c r="M1712" s="14">
        <v>0</v>
      </c>
      <c r="N1712" s="17"/>
      <c r="O1712" s="17"/>
      <c r="P1712" s="17"/>
      <c r="Q1712" s="23">
        <f>(H1712+I1712+J1712+L1712+M1712+N1712+O1712+P1712)/K1712</f>
        <v>0.800005966854125</v>
      </c>
      <c r="R1712" s="13">
        <v>20200115</v>
      </c>
      <c r="S1712" s="13" t="s">
        <v>25</v>
      </c>
      <c r="T1712" s="24" t="s">
        <v>26</v>
      </c>
      <c r="U1712" s="25"/>
    </row>
    <row r="1713" s="2" customFormat="1" ht="14.4" spans="1:21">
      <c r="A1713" s="12">
        <v>1710</v>
      </c>
      <c r="B1713" s="13" t="s">
        <v>1841</v>
      </c>
      <c r="C1713" s="13" t="s">
        <v>1842</v>
      </c>
      <c r="D1713" s="13">
        <v>20200115</v>
      </c>
      <c r="E1713" s="13">
        <v>20200107</v>
      </c>
      <c r="F1713" s="13" t="s">
        <v>138</v>
      </c>
      <c r="G1713" s="14">
        <v>4941.94</v>
      </c>
      <c r="H1713" s="14">
        <v>0</v>
      </c>
      <c r="I1713" s="14">
        <v>172.97</v>
      </c>
      <c r="J1713" s="14">
        <v>0</v>
      </c>
      <c r="K1713" s="14">
        <v>5087.24</v>
      </c>
      <c r="L1713" s="14">
        <v>4694.84</v>
      </c>
      <c r="M1713" s="14">
        <v>0</v>
      </c>
      <c r="N1713" s="17"/>
      <c r="O1713" s="17"/>
      <c r="P1713" s="17"/>
      <c r="Q1713" s="23">
        <f>(H1713+I1713+J1713+L1713+M1713+N1713+O1713+P1713)/K1713</f>
        <v>0.956866591707881</v>
      </c>
      <c r="R1713" s="13">
        <v>20200115</v>
      </c>
      <c r="S1713" s="13" t="s">
        <v>33</v>
      </c>
      <c r="T1713" s="26" t="s">
        <v>26</v>
      </c>
      <c r="U1713" s="25"/>
    </row>
    <row r="1714" s="2" customFormat="1" ht="14.4" spans="1:21">
      <c r="A1714" s="12">
        <v>1711</v>
      </c>
      <c r="B1714" s="13" t="s">
        <v>1843</v>
      </c>
      <c r="C1714" s="13" t="s">
        <v>183</v>
      </c>
      <c r="D1714" s="13">
        <v>20200111</v>
      </c>
      <c r="E1714" s="13">
        <v>20200102</v>
      </c>
      <c r="F1714" s="13" t="s">
        <v>48</v>
      </c>
      <c r="G1714" s="14">
        <v>5984.59</v>
      </c>
      <c r="H1714" s="14">
        <v>0</v>
      </c>
      <c r="I1714" s="14">
        <v>837.84</v>
      </c>
      <c r="J1714" s="14">
        <v>122.84</v>
      </c>
      <c r="K1714" s="14">
        <v>6387.06</v>
      </c>
      <c r="L1714" s="14">
        <v>4787.67</v>
      </c>
      <c r="M1714" s="14">
        <v>0</v>
      </c>
      <c r="N1714" s="17"/>
      <c r="O1714" s="17"/>
      <c r="P1714" s="17"/>
      <c r="Q1714" s="23">
        <f>(H1714+I1714+J1714+L1714+M1714+N1714+O1714+P1714)/K1714</f>
        <v>0.899999373733768</v>
      </c>
      <c r="R1714" s="13">
        <v>20200111</v>
      </c>
      <c r="S1714" s="13" t="s">
        <v>33</v>
      </c>
      <c r="T1714" s="26" t="s">
        <v>26</v>
      </c>
      <c r="U1714" s="25"/>
    </row>
    <row r="1715" s="2" customFormat="1" ht="14.4" spans="1:21">
      <c r="A1715" s="12">
        <v>1712</v>
      </c>
      <c r="B1715" s="13" t="s">
        <v>1844</v>
      </c>
      <c r="C1715" s="13" t="s">
        <v>874</v>
      </c>
      <c r="D1715" s="13">
        <v>20200109</v>
      </c>
      <c r="E1715" s="13">
        <v>20200109</v>
      </c>
      <c r="F1715" s="13" t="s">
        <v>48</v>
      </c>
      <c r="G1715" s="14">
        <v>492.48</v>
      </c>
      <c r="H1715" s="14">
        <v>0</v>
      </c>
      <c r="I1715" s="14">
        <v>68.95</v>
      </c>
      <c r="J1715" s="14">
        <v>0</v>
      </c>
      <c r="K1715" s="14">
        <v>492.48</v>
      </c>
      <c r="L1715" s="14">
        <v>393.98</v>
      </c>
      <c r="M1715" s="14">
        <v>0</v>
      </c>
      <c r="N1715" s="17"/>
      <c r="O1715" s="17"/>
      <c r="P1715" s="17"/>
      <c r="Q1715" s="23">
        <f>(H1715+I1715+J1715+L1715+M1715+N1715+O1715+P1715)/K1715</f>
        <v>0.939997563352826</v>
      </c>
      <c r="R1715" s="13">
        <v>20200109</v>
      </c>
      <c r="S1715" s="13" t="s">
        <v>25</v>
      </c>
      <c r="T1715" s="26" t="s">
        <v>26</v>
      </c>
      <c r="U1715" s="25"/>
    </row>
    <row r="1716" s="2" customFormat="1" ht="14.4" spans="1:21">
      <c r="A1716" s="12">
        <v>1713</v>
      </c>
      <c r="B1716" s="13" t="s">
        <v>1845</v>
      </c>
      <c r="C1716" s="13" t="s">
        <v>1846</v>
      </c>
      <c r="D1716" s="13">
        <v>20200110</v>
      </c>
      <c r="E1716" s="13">
        <v>20200104</v>
      </c>
      <c r="F1716" s="13" t="s">
        <v>43</v>
      </c>
      <c r="G1716" s="14">
        <v>6028.78</v>
      </c>
      <c r="H1716" s="14">
        <v>0</v>
      </c>
      <c r="I1716" s="14">
        <v>211.01</v>
      </c>
      <c r="J1716" s="14">
        <v>0</v>
      </c>
      <c r="K1716" s="14">
        <v>6569.31</v>
      </c>
      <c r="L1716" s="14">
        <v>5727.34</v>
      </c>
      <c r="M1716" s="14">
        <v>0</v>
      </c>
      <c r="N1716" s="17"/>
      <c r="O1716" s="17"/>
      <c r="P1716" s="17"/>
      <c r="Q1716" s="23">
        <f>(H1716+I1716+J1716+L1716+M1716+N1716+O1716+P1716)/K1716</f>
        <v>0.903953383232029</v>
      </c>
      <c r="R1716" s="13">
        <v>20200110</v>
      </c>
      <c r="S1716" s="13" t="s">
        <v>33</v>
      </c>
      <c r="T1716" s="26" t="s">
        <v>26</v>
      </c>
      <c r="U1716" s="25"/>
    </row>
    <row r="1717" s="2" customFormat="1" spans="1:21">
      <c r="A1717" s="12">
        <v>1714</v>
      </c>
      <c r="B1717" s="13" t="s">
        <v>1847</v>
      </c>
      <c r="C1717" s="13" t="s">
        <v>124</v>
      </c>
      <c r="D1717" s="13">
        <v>20200114</v>
      </c>
      <c r="E1717" s="13">
        <v>20200114</v>
      </c>
      <c r="F1717" s="13" t="s">
        <v>24</v>
      </c>
      <c r="G1717" s="14">
        <v>410.68</v>
      </c>
      <c r="H1717" s="14">
        <v>0</v>
      </c>
      <c r="I1717" s="14">
        <v>42</v>
      </c>
      <c r="J1717" s="14">
        <v>46.54</v>
      </c>
      <c r="K1717" s="14">
        <v>410.68</v>
      </c>
      <c r="L1717" s="14">
        <v>240</v>
      </c>
      <c r="M1717" s="14">
        <v>0</v>
      </c>
      <c r="N1717" s="17"/>
      <c r="O1717" s="17"/>
      <c r="P1717" s="17"/>
      <c r="Q1717" s="23">
        <f>(H1717+I1717+J1717+L1717+M1717+N1717+O1717+P1717)/K1717</f>
        <v>0.799990260056492</v>
      </c>
      <c r="R1717" s="13">
        <v>20200114</v>
      </c>
      <c r="S1717" s="13" t="s">
        <v>25</v>
      </c>
      <c r="T1717" s="24" t="s">
        <v>26</v>
      </c>
      <c r="U1717" s="25"/>
    </row>
    <row r="1718" s="2" customFormat="1" ht="14.4" spans="1:21">
      <c r="A1718" s="12">
        <v>1715</v>
      </c>
      <c r="B1718" s="13" t="s">
        <v>119</v>
      </c>
      <c r="C1718" s="13" t="s">
        <v>1848</v>
      </c>
      <c r="D1718" s="13">
        <v>20200107</v>
      </c>
      <c r="E1718" s="13">
        <v>20200107</v>
      </c>
      <c r="F1718" s="13" t="s">
        <v>43</v>
      </c>
      <c r="G1718" s="14">
        <v>312.56</v>
      </c>
      <c r="H1718" s="14">
        <v>0</v>
      </c>
      <c r="I1718" s="14">
        <v>10.94</v>
      </c>
      <c r="J1718" s="14">
        <v>0</v>
      </c>
      <c r="K1718" s="14">
        <v>313.06</v>
      </c>
      <c r="L1718" s="14">
        <v>296.93</v>
      </c>
      <c r="M1718" s="14">
        <v>0</v>
      </c>
      <c r="N1718" s="17"/>
      <c r="O1718" s="17"/>
      <c r="P1718" s="17"/>
      <c r="Q1718" s="23">
        <f>(H1718+I1718+J1718+L1718+M1718+N1718+O1718+P1718)/K1718</f>
        <v>0.983421708298729</v>
      </c>
      <c r="R1718" s="13">
        <v>20200107</v>
      </c>
      <c r="S1718" s="13" t="s">
        <v>25</v>
      </c>
      <c r="T1718" s="26" t="s">
        <v>26</v>
      </c>
      <c r="U1718" s="25"/>
    </row>
    <row r="1719" s="2" customFormat="1" ht="14.4" spans="1:21">
      <c r="A1719" s="12">
        <v>1716</v>
      </c>
      <c r="B1719" s="13" t="s">
        <v>1849</v>
      </c>
      <c r="C1719" s="13" t="s">
        <v>81</v>
      </c>
      <c r="D1719" s="13">
        <v>20200113</v>
      </c>
      <c r="E1719" s="13">
        <v>20200113</v>
      </c>
      <c r="F1719" s="13" t="s">
        <v>43</v>
      </c>
      <c r="G1719" s="14">
        <v>281.28</v>
      </c>
      <c r="H1719" s="14">
        <v>0</v>
      </c>
      <c r="I1719" s="14">
        <v>4.16</v>
      </c>
      <c r="J1719" s="14">
        <v>108.48</v>
      </c>
      <c r="K1719" s="14">
        <v>281.78</v>
      </c>
      <c r="L1719" s="14">
        <v>112.78</v>
      </c>
      <c r="M1719" s="14">
        <v>0</v>
      </c>
      <c r="N1719" s="17"/>
      <c r="O1719" s="17"/>
      <c r="P1719" s="17"/>
      <c r="Q1719" s="23">
        <f>(H1719+I1719+J1719+L1719+M1719+N1719+O1719+P1719)/K1719</f>
        <v>0.799985804528356</v>
      </c>
      <c r="R1719" s="13">
        <v>20200113</v>
      </c>
      <c r="S1719" s="13" t="s">
        <v>25</v>
      </c>
      <c r="T1719" s="26" t="s">
        <v>26</v>
      </c>
      <c r="U1719" s="25"/>
    </row>
    <row r="1720" s="2" customFormat="1" ht="14.4" spans="1:21">
      <c r="A1720" s="12">
        <v>1717</v>
      </c>
      <c r="B1720" s="13" t="s">
        <v>1849</v>
      </c>
      <c r="C1720" s="13" t="s">
        <v>1850</v>
      </c>
      <c r="D1720" s="13">
        <v>20200106</v>
      </c>
      <c r="E1720" s="13">
        <v>20200106</v>
      </c>
      <c r="F1720" s="13" t="s">
        <v>43</v>
      </c>
      <c r="G1720" s="14">
        <v>281.28</v>
      </c>
      <c r="H1720" s="14">
        <v>0</v>
      </c>
      <c r="I1720" s="14">
        <v>9.84</v>
      </c>
      <c r="J1720" s="14">
        <v>0</v>
      </c>
      <c r="K1720" s="14">
        <v>281.78</v>
      </c>
      <c r="L1720" s="14">
        <v>267.22</v>
      </c>
      <c r="M1720" s="14">
        <v>0</v>
      </c>
      <c r="N1720" s="17"/>
      <c r="O1720" s="17"/>
      <c r="P1720" s="17"/>
      <c r="Q1720" s="23">
        <f>(H1720+I1720+J1720+L1720+M1720+N1720+O1720+P1720)/K1720</f>
        <v>0.983249343459437</v>
      </c>
      <c r="R1720" s="13">
        <v>20200106</v>
      </c>
      <c r="S1720" s="13" t="s">
        <v>25</v>
      </c>
      <c r="T1720" s="26" t="s">
        <v>26</v>
      </c>
      <c r="U1720" s="25"/>
    </row>
    <row r="1721" s="2" customFormat="1" ht="14.4" spans="1:21">
      <c r="A1721" s="12">
        <v>1718</v>
      </c>
      <c r="B1721" s="13" t="s">
        <v>1851</v>
      </c>
      <c r="C1721" s="13" t="s">
        <v>42</v>
      </c>
      <c r="D1721" s="13">
        <v>20200113</v>
      </c>
      <c r="E1721" s="13">
        <v>20200113</v>
      </c>
      <c r="F1721" s="13" t="s">
        <v>43</v>
      </c>
      <c r="G1721" s="14">
        <v>223.14</v>
      </c>
      <c r="H1721" s="14">
        <v>0</v>
      </c>
      <c r="I1721" s="14">
        <v>7.81</v>
      </c>
      <c r="J1721" s="14">
        <v>0</v>
      </c>
      <c r="K1721" s="14">
        <v>223.64</v>
      </c>
      <c r="L1721" s="14">
        <v>211.98</v>
      </c>
      <c r="M1721" s="14">
        <v>0</v>
      </c>
      <c r="N1721" s="17"/>
      <c r="O1721" s="17"/>
      <c r="P1721" s="17"/>
      <c r="Q1721" s="23">
        <f>(H1721+I1721+J1721+L1721+M1721+N1721+O1721+P1721)/K1721</f>
        <v>0.982784832766947</v>
      </c>
      <c r="R1721" s="13">
        <v>20200113</v>
      </c>
      <c r="S1721" s="13" t="s">
        <v>25</v>
      </c>
      <c r="T1721" s="26" t="s">
        <v>26</v>
      </c>
      <c r="U1721" s="25"/>
    </row>
    <row r="1722" s="2" customFormat="1" ht="14.4" spans="1:21">
      <c r="A1722" s="12">
        <v>1719</v>
      </c>
      <c r="B1722" s="13" t="s">
        <v>125</v>
      </c>
      <c r="C1722" s="13" t="s">
        <v>126</v>
      </c>
      <c r="D1722" s="13">
        <v>20200115</v>
      </c>
      <c r="E1722" s="13">
        <v>20200115</v>
      </c>
      <c r="F1722" s="13" t="s">
        <v>48</v>
      </c>
      <c r="G1722" s="14">
        <v>871.14</v>
      </c>
      <c r="H1722" s="14">
        <v>0</v>
      </c>
      <c r="I1722" s="14">
        <v>0</v>
      </c>
      <c r="J1722" s="14">
        <v>696.91</v>
      </c>
      <c r="K1722" s="14">
        <v>871.14</v>
      </c>
      <c r="L1722" s="14">
        <v>0</v>
      </c>
      <c r="M1722" s="14">
        <v>0</v>
      </c>
      <c r="N1722" s="17"/>
      <c r="O1722" s="17"/>
      <c r="P1722" s="17"/>
      <c r="Q1722" s="23">
        <f>(H1722+I1722+J1722+L1722+M1722+N1722+O1722+P1722)/K1722</f>
        <v>0.79999770415777</v>
      </c>
      <c r="R1722" s="13">
        <v>20200115</v>
      </c>
      <c r="S1722" s="13" t="s">
        <v>25</v>
      </c>
      <c r="T1722" s="26" t="s">
        <v>26</v>
      </c>
      <c r="U1722" s="25"/>
    </row>
    <row r="1723" s="2" customFormat="1" ht="14.4" spans="1:21">
      <c r="A1723" s="12">
        <v>1720</v>
      </c>
      <c r="B1723" s="13" t="s">
        <v>125</v>
      </c>
      <c r="C1723" s="13" t="s">
        <v>126</v>
      </c>
      <c r="D1723" s="13">
        <v>20200113</v>
      </c>
      <c r="E1723" s="13">
        <v>20200113</v>
      </c>
      <c r="F1723" s="13" t="s">
        <v>48</v>
      </c>
      <c r="G1723" s="14">
        <v>869.35</v>
      </c>
      <c r="H1723" s="14">
        <v>0</v>
      </c>
      <c r="I1723" s="14">
        <v>82.49</v>
      </c>
      <c r="J1723" s="14">
        <v>141.61</v>
      </c>
      <c r="K1723" s="14">
        <v>869.35</v>
      </c>
      <c r="L1723" s="14">
        <v>471.38</v>
      </c>
      <c r="M1723" s="14">
        <v>0</v>
      </c>
      <c r="N1723" s="17"/>
      <c r="O1723" s="17"/>
      <c r="P1723" s="17"/>
      <c r="Q1723" s="23">
        <f>(H1723+I1723+J1723+L1723+M1723+N1723+O1723+P1723)/K1723</f>
        <v>0.8</v>
      </c>
      <c r="R1723" s="13">
        <v>20200113</v>
      </c>
      <c r="S1723" s="13" t="s">
        <v>25</v>
      </c>
      <c r="T1723" s="26" t="s">
        <v>26</v>
      </c>
      <c r="U1723" s="25"/>
    </row>
    <row r="1724" s="2" customFormat="1" ht="14.4" spans="1:21">
      <c r="A1724" s="12">
        <v>1721</v>
      </c>
      <c r="B1724" s="13" t="s">
        <v>125</v>
      </c>
      <c r="C1724" s="13" t="s">
        <v>126</v>
      </c>
      <c r="D1724" s="13">
        <v>20200110</v>
      </c>
      <c r="E1724" s="13">
        <v>20200110</v>
      </c>
      <c r="F1724" s="13" t="s">
        <v>48</v>
      </c>
      <c r="G1724" s="14">
        <v>838.71</v>
      </c>
      <c r="H1724" s="14">
        <v>0</v>
      </c>
      <c r="I1724" s="14">
        <v>117.42</v>
      </c>
      <c r="J1724" s="14">
        <v>0</v>
      </c>
      <c r="K1724" s="14">
        <v>838.71</v>
      </c>
      <c r="L1724" s="14">
        <v>670.97</v>
      </c>
      <c r="M1724" s="14">
        <v>0</v>
      </c>
      <c r="N1724" s="17"/>
      <c r="O1724" s="17"/>
      <c r="P1724" s="17"/>
      <c r="Q1724" s="23">
        <f>(H1724+I1724+J1724+L1724+M1724+N1724+O1724+P1724)/K1724</f>
        <v>0.940003099998808</v>
      </c>
      <c r="R1724" s="13">
        <v>20200110</v>
      </c>
      <c r="S1724" s="13" t="s">
        <v>25</v>
      </c>
      <c r="T1724" s="26" t="s">
        <v>26</v>
      </c>
      <c r="U1724" s="25"/>
    </row>
    <row r="1725" s="2" customFormat="1" ht="14.4" spans="1:21">
      <c r="A1725" s="12">
        <v>1722</v>
      </c>
      <c r="B1725" s="13" t="s">
        <v>125</v>
      </c>
      <c r="C1725" s="13" t="s">
        <v>126</v>
      </c>
      <c r="D1725" s="13">
        <v>20200108</v>
      </c>
      <c r="E1725" s="13">
        <v>20200108</v>
      </c>
      <c r="F1725" s="13" t="s">
        <v>48</v>
      </c>
      <c r="G1725" s="14">
        <v>1677.42</v>
      </c>
      <c r="H1725" s="14">
        <v>0</v>
      </c>
      <c r="I1725" s="14">
        <v>234.84</v>
      </c>
      <c r="J1725" s="14">
        <v>0</v>
      </c>
      <c r="K1725" s="14">
        <v>1677.42</v>
      </c>
      <c r="L1725" s="14">
        <v>1341.94</v>
      </c>
      <c r="M1725" s="14">
        <v>0</v>
      </c>
      <c r="N1725" s="17"/>
      <c r="O1725" s="17"/>
      <c r="P1725" s="17"/>
      <c r="Q1725" s="23">
        <f>(H1725+I1725+J1725+L1725+M1725+N1725+O1725+P1725)/K1725</f>
        <v>0.940003099998808</v>
      </c>
      <c r="R1725" s="13">
        <v>20200108</v>
      </c>
      <c r="S1725" s="13" t="s">
        <v>25</v>
      </c>
      <c r="T1725" s="26" t="s">
        <v>26</v>
      </c>
      <c r="U1725" s="25"/>
    </row>
    <row r="1726" s="2" customFormat="1" ht="14.4" spans="1:21">
      <c r="A1726" s="12">
        <v>1723</v>
      </c>
      <c r="B1726" s="13" t="s">
        <v>125</v>
      </c>
      <c r="C1726" s="13" t="s">
        <v>126</v>
      </c>
      <c r="D1726" s="13">
        <v>20200107</v>
      </c>
      <c r="E1726" s="13">
        <v>20200107</v>
      </c>
      <c r="F1726" s="13" t="s">
        <v>48</v>
      </c>
      <c r="G1726" s="14">
        <v>1494.65</v>
      </c>
      <c r="H1726" s="14">
        <v>0</v>
      </c>
      <c r="I1726" s="14">
        <v>209.25</v>
      </c>
      <c r="J1726" s="14">
        <v>0</v>
      </c>
      <c r="K1726" s="14">
        <v>1494.65</v>
      </c>
      <c r="L1726" s="14">
        <v>1195.72</v>
      </c>
      <c r="M1726" s="14">
        <v>0</v>
      </c>
      <c r="N1726" s="17"/>
      <c r="O1726" s="17"/>
      <c r="P1726" s="17"/>
      <c r="Q1726" s="23">
        <f>(H1726+I1726+J1726+L1726+M1726+N1726+O1726+P1726)/K1726</f>
        <v>0.939999330947044</v>
      </c>
      <c r="R1726" s="13">
        <v>20200107</v>
      </c>
      <c r="S1726" s="13" t="s">
        <v>25</v>
      </c>
      <c r="T1726" s="26" t="s">
        <v>26</v>
      </c>
      <c r="U1726" s="25"/>
    </row>
    <row r="1727" s="2" customFormat="1" ht="14.4" spans="1:21">
      <c r="A1727" s="12">
        <v>1724</v>
      </c>
      <c r="B1727" s="13" t="s">
        <v>1852</v>
      </c>
      <c r="C1727" s="13" t="s">
        <v>42</v>
      </c>
      <c r="D1727" s="13">
        <v>20200113</v>
      </c>
      <c r="E1727" s="13">
        <v>20200113</v>
      </c>
      <c r="F1727" s="13" t="s">
        <v>43</v>
      </c>
      <c r="G1727" s="14">
        <v>290.51</v>
      </c>
      <c r="H1727" s="14">
        <v>0</v>
      </c>
      <c r="I1727" s="14">
        <v>10.17</v>
      </c>
      <c r="J1727" s="14">
        <v>0</v>
      </c>
      <c r="K1727" s="14">
        <v>291.01</v>
      </c>
      <c r="L1727" s="14">
        <v>275.98</v>
      </c>
      <c r="M1727" s="14">
        <v>0</v>
      </c>
      <c r="N1727" s="17"/>
      <c r="O1727" s="17"/>
      <c r="P1727" s="17"/>
      <c r="Q1727" s="23">
        <f>(H1727+I1727+J1727+L1727+M1727+N1727+O1727+P1727)/K1727</f>
        <v>0.983299542971032</v>
      </c>
      <c r="R1727" s="13">
        <v>20200113</v>
      </c>
      <c r="S1727" s="13" t="s">
        <v>25</v>
      </c>
      <c r="T1727" s="26" t="s">
        <v>26</v>
      </c>
      <c r="U1727" s="25"/>
    </row>
    <row r="1728" s="2" customFormat="1" ht="14.4" spans="1:21">
      <c r="A1728" s="12">
        <v>1725</v>
      </c>
      <c r="B1728" s="13" t="s">
        <v>1853</v>
      </c>
      <c r="C1728" s="13" t="s">
        <v>164</v>
      </c>
      <c r="D1728" s="13">
        <v>20200110</v>
      </c>
      <c r="E1728" s="13">
        <v>20200110</v>
      </c>
      <c r="F1728" s="13" t="s">
        <v>48</v>
      </c>
      <c r="G1728" s="14">
        <v>476.11</v>
      </c>
      <c r="H1728" s="14">
        <v>0</v>
      </c>
      <c r="I1728" s="14">
        <v>66.65</v>
      </c>
      <c r="J1728" s="14">
        <v>0</v>
      </c>
      <c r="K1728" s="14">
        <v>476.11</v>
      </c>
      <c r="L1728" s="14">
        <v>380.89</v>
      </c>
      <c r="M1728" s="14">
        <v>0</v>
      </c>
      <c r="N1728" s="17"/>
      <c r="O1728" s="17"/>
      <c r="P1728" s="17"/>
      <c r="Q1728" s="23">
        <f>(H1728+I1728+J1728+L1728+M1728+N1728+O1728+P1728)/K1728</f>
        <v>0.939992858793136</v>
      </c>
      <c r="R1728" s="13">
        <v>20200110</v>
      </c>
      <c r="S1728" s="13" t="s">
        <v>25</v>
      </c>
      <c r="T1728" s="26" t="s">
        <v>26</v>
      </c>
      <c r="U1728" s="25"/>
    </row>
    <row r="1729" s="2" customFormat="1" ht="14.4" spans="1:21">
      <c r="A1729" s="12">
        <v>1726</v>
      </c>
      <c r="B1729" s="13" t="s">
        <v>1854</v>
      </c>
      <c r="C1729" s="13" t="s">
        <v>1812</v>
      </c>
      <c r="D1729" s="13">
        <v>20200112</v>
      </c>
      <c r="E1729" s="13">
        <v>20200109</v>
      </c>
      <c r="F1729" s="13" t="s">
        <v>91</v>
      </c>
      <c r="G1729" s="14">
        <v>2980.26</v>
      </c>
      <c r="H1729" s="14">
        <v>0</v>
      </c>
      <c r="I1729" s="14">
        <v>104.31</v>
      </c>
      <c r="J1729" s="14">
        <v>0</v>
      </c>
      <c r="K1729" s="14">
        <v>3088.96</v>
      </c>
      <c r="L1729" s="14">
        <v>2831.25</v>
      </c>
      <c r="M1729" s="14">
        <v>0</v>
      </c>
      <c r="N1729" s="17"/>
      <c r="O1729" s="17"/>
      <c r="P1729" s="17"/>
      <c r="Q1729" s="23">
        <f>(H1729+I1729+J1729+L1729+M1729+N1729+O1729+P1729)/K1729</f>
        <v>0.950339272764944</v>
      </c>
      <c r="R1729" s="13">
        <v>20200112</v>
      </c>
      <c r="S1729" s="13" t="s">
        <v>33</v>
      </c>
      <c r="T1729" s="26" t="s">
        <v>26</v>
      </c>
      <c r="U1729" s="25"/>
    </row>
    <row r="1730" s="2" customFormat="1" ht="14.4" spans="1:21">
      <c r="A1730" s="12">
        <v>1727</v>
      </c>
      <c r="B1730" s="13" t="s">
        <v>128</v>
      </c>
      <c r="C1730" s="13" t="s">
        <v>23</v>
      </c>
      <c r="D1730" s="13">
        <v>20200103</v>
      </c>
      <c r="E1730" s="13">
        <v>20200103</v>
      </c>
      <c r="F1730" s="13" t="s">
        <v>73</v>
      </c>
      <c r="G1730" s="14">
        <v>109.04</v>
      </c>
      <c r="H1730" s="14">
        <v>0</v>
      </c>
      <c r="I1730" s="14">
        <v>0</v>
      </c>
      <c r="J1730" s="14">
        <v>0</v>
      </c>
      <c r="K1730" s="14">
        <v>109.04</v>
      </c>
      <c r="L1730" s="14">
        <v>103.59</v>
      </c>
      <c r="M1730" s="14">
        <v>0</v>
      </c>
      <c r="N1730" s="17"/>
      <c r="O1730" s="17">
        <v>3.815</v>
      </c>
      <c r="P1730" s="17"/>
      <c r="Q1730" s="23">
        <f>(H1730+I1730+J1730+L1730+M1730+N1730+O1730+P1730)/K1730</f>
        <v>0.985005502567865</v>
      </c>
      <c r="R1730" s="13">
        <v>20200103</v>
      </c>
      <c r="S1730" s="13" t="s">
        <v>25</v>
      </c>
      <c r="T1730" s="26" t="s">
        <v>26</v>
      </c>
      <c r="U1730" s="25"/>
    </row>
    <row r="1731" s="2" customFormat="1" ht="14.4" spans="1:21">
      <c r="A1731" s="12">
        <v>1728</v>
      </c>
      <c r="B1731" s="13" t="s">
        <v>1855</v>
      </c>
      <c r="C1731" s="13" t="s">
        <v>152</v>
      </c>
      <c r="D1731" s="13">
        <v>20200113</v>
      </c>
      <c r="E1731" s="13">
        <v>20200113</v>
      </c>
      <c r="F1731" s="13" t="s">
        <v>73</v>
      </c>
      <c r="G1731" s="14">
        <v>44.36</v>
      </c>
      <c r="H1731" s="14">
        <v>0</v>
      </c>
      <c r="I1731" s="14">
        <v>1.55</v>
      </c>
      <c r="J1731" s="14">
        <v>0</v>
      </c>
      <c r="K1731" s="14">
        <v>44.36</v>
      </c>
      <c r="L1731" s="14">
        <v>42.14</v>
      </c>
      <c r="M1731" s="14">
        <v>0</v>
      </c>
      <c r="N1731" s="17"/>
      <c r="O1731" s="17"/>
      <c r="P1731" s="17"/>
      <c r="Q1731" s="23">
        <f>(H1731+I1731+J1731+L1731+M1731+N1731+O1731+P1731)/K1731</f>
        <v>0.984896302975654</v>
      </c>
      <c r="R1731" s="13">
        <v>20200113</v>
      </c>
      <c r="S1731" s="13" t="s">
        <v>25</v>
      </c>
      <c r="T1731" s="26" t="s">
        <v>26</v>
      </c>
      <c r="U1731" s="25"/>
    </row>
    <row r="1732" s="2" customFormat="1" ht="14.4" spans="1:21">
      <c r="A1732" s="12">
        <v>1729</v>
      </c>
      <c r="B1732" s="13" t="s">
        <v>1855</v>
      </c>
      <c r="C1732" s="13" t="s">
        <v>152</v>
      </c>
      <c r="D1732" s="13">
        <v>20200112</v>
      </c>
      <c r="E1732" s="13">
        <v>20200112</v>
      </c>
      <c r="F1732" s="13" t="s">
        <v>73</v>
      </c>
      <c r="G1732" s="14">
        <v>44.86</v>
      </c>
      <c r="H1732" s="14">
        <v>0</v>
      </c>
      <c r="I1732" s="14">
        <v>1.57</v>
      </c>
      <c r="J1732" s="14">
        <v>0</v>
      </c>
      <c r="K1732" s="14">
        <v>44.86</v>
      </c>
      <c r="L1732" s="14">
        <v>42.62</v>
      </c>
      <c r="M1732" s="14">
        <v>0</v>
      </c>
      <c r="N1732" s="17"/>
      <c r="O1732" s="17"/>
      <c r="P1732" s="17"/>
      <c r="Q1732" s="23">
        <f>(H1732+I1732+J1732+L1732+M1732+N1732+O1732+P1732)/K1732</f>
        <v>0.985064645563977</v>
      </c>
      <c r="R1732" s="13">
        <v>20200112</v>
      </c>
      <c r="S1732" s="13" t="s">
        <v>25</v>
      </c>
      <c r="T1732" s="26" t="s">
        <v>26</v>
      </c>
      <c r="U1732" s="25"/>
    </row>
    <row r="1733" s="2" customFormat="1" ht="14.4" spans="1:21">
      <c r="A1733" s="12">
        <v>1730</v>
      </c>
      <c r="B1733" s="13" t="s">
        <v>1856</v>
      </c>
      <c r="C1733" s="13" t="s">
        <v>308</v>
      </c>
      <c r="D1733" s="13">
        <v>20200107</v>
      </c>
      <c r="E1733" s="13">
        <v>20200107</v>
      </c>
      <c r="F1733" s="13" t="s">
        <v>48</v>
      </c>
      <c r="G1733" s="14">
        <v>182.25</v>
      </c>
      <c r="H1733" s="14">
        <v>0</v>
      </c>
      <c r="I1733" s="14">
        <v>25.52</v>
      </c>
      <c r="J1733" s="14">
        <v>0</v>
      </c>
      <c r="K1733" s="14">
        <v>184.41</v>
      </c>
      <c r="L1733" s="14">
        <v>145.8</v>
      </c>
      <c r="M1733" s="14">
        <v>0</v>
      </c>
      <c r="N1733" s="17"/>
      <c r="O1733" s="17"/>
      <c r="P1733" s="17"/>
      <c r="Q1733" s="23">
        <f>(H1733+I1733+J1733+L1733+M1733+N1733+O1733+P1733)/K1733</f>
        <v>0.929016864595196</v>
      </c>
      <c r="R1733" s="13">
        <v>20200107</v>
      </c>
      <c r="S1733" s="13" t="s">
        <v>25</v>
      </c>
      <c r="T1733" s="26" t="s">
        <v>26</v>
      </c>
      <c r="U1733" s="25"/>
    </row>
    <row r="1734" s="2" customFormat="1" spans="1:21">
      <c r="A1734" s="12">
        <v>1731</v>
      </c>
      <c r="B1734" s="13" t="s">
        <v>132</v>
      </c>
      <c r="C1734" s="13" t="s">
        <v>1857</v>
      </c>
      <c r="D1734" s="13">
        <v>20200110</v>
      </c>
      <c r="E1734" s="13">
        <v>20200110</v>
      </c>
      <c r="F1734" s="13" t="s">
        <v>24</v>
      </c>
      <c r="G1734" s="14">
        <v>4555.3</v>
      </c>
      <c r="H1734" s="14">
        <v>0</v>
      </c>
      <c r="I1734" s="14">
        <v>630</v>
      </c>
      <c r="J1734" s="14">
        <v>0</v>
      </c>
      <c r="K1734" s="14">
        <v>4555.3</v>
      </c>
      <c r="L1734" s="14">
        <v>3600</v>
      </c>
      <c r="M1734" s="14">
        <v>0</v>
      </c>
      <c r="N1734" s="17"/>
      <c r="O1734" s="17"/>
      <c r="P1734" s="17"/>
      <c r="Q1734" s="23">
        <f>(H1734+I1734+J1734+L1734+M1734+N1734+O1734+P1734)/K1734</f>
        <v>0.928588676925779</v>
      </c>
      <c r="R1734" s="13">
        <v>20200110</v>
      </c>
      <c r="S1734" s="13" t="s">
        <v>25</v>
      </c>
      <c r="T1734" s="24" t="s">
        <v>26</v>
      </c>
      <c r="U1734" s="25"/>
    </row>
    <row r="1735" s="2" customFormat="1" ht="14.4" spans="1:21">
      <c r="A1735" s="12">
        <v>1732</v>
      </c>
      <c r="B1735" s="13" t="s">
        <v>133</v>
      </c>
      <c r="C1735" s="13" t="s">
        <v>81</v>
      </c>
      <c r="D1735" s="13">
        <v>20200113</v>
      </c>
      <c r="E1735" s="13">
        <v>20200113</v>
      </c>
      <c r="F1735" s="13" t="s">
        <v>43</v>
      </c>
      <c r="G1735" s="14">
        <v>202.33</v>
      </c>
      <c r="H1735" s="14">
        <v>0</v>
      </c>
      <c r="I1735" s="14">
        <v>7.08</v>
      </c>
      <c r="J1735" s="14">
        <v>73.09</v>
      </c>
      <c r="K1735" s="14">
        <v>340.47</v>
      </c>
      <c r="L1735" s="14">
        <v>192.21</v>
      </c>
      <c r="M1735" s="14">
        <v>0</v>
      </c>
      <c r="N1735" s="17"/>
      <c r="O1735" s="17"/>
      <c r="P1735" s="17"/>
      <c r="Q1735" s="23">
        <f>(H1735+I1735+J1735+L1735+M1735+N1735+O1735+P1735)/K1735</f>
        <v>0.800011748465357</v>
      </c>
      <c r="R1735" s="13">
        <v>20200113</v>
      </c>
      <c r="S1735" s="13" t="s">
        <v>25</v>
      </c>
      <c r="T1735" s="26" t="s">
        <v>26</v>
      </c>
      <c r="U1735" s="25"/>
    </row>
    <row r="1736" s="2" customFormat="1" ht="14.4" spans="1:21">
      <c r="A1736" s="12">
        <v>1733</v>
      </c>
      <c r="B1736" s="13" t="s">
        <v>1858</v>
      </c>
      <c r="C1736" s="13" t="s">
        <v>1859</v>
      </c>
      <c r="D1736" s="13">
        <v>20200109</v>
      </c>
      <c r="E1736" s="13">
        <v>20200101</v>
      </c>
      <c r="F1736" s="13" t="s">
        <v>138</v>
      </c>
      <c r="G1736" s="14">
        <v>3851.9</v>
      </c>
      <c r="H1736" s="14">
        <v>0</v>
      </c>
      <c r="I1736" s="14">
        <v>134.81</v>
      </c>
      <c r="J1736" s="14">
        <v>0</v>
      </c>
      <c r="K1736" s="14">
        <v>4004.7</v>
      </c>
      <c r="L1736" s="14">
        <v>3659.31</v>
      </c>
      <c r="M1736" s="14">
        <v>0</v>
      </c>
      <c r="N1736" s="17"/>
      <c r="O1736" s="17"/>
      <c r="P1736" s="17"/>
      <c r="Q1736" s="23">
        <f>(H1736+I1736+J1736+L1736+M1736+N1736+O1736+P1736)/K1736</f>
        <v>0.947416785277299</v>
      </c>
      <c r="R1736" s="13">
        <v>20200109</v>
      </c>
      <c r="S1736" s="13" t="s">
        <v>33</v>
      </c>
      <c r="T1736" s="26" t="s">
        <v>26</v>
      </c>
      <c r="U1736" s="25"/>
    </row>
    <row r="1737" s="2" customFormat="1" ht="14.4" spans="1:21">
      <c r="A1737" s="12">
        <v>1734</v>
      </c>
      <c r="B1737" s="13" t="s">
        <v>1860</v>
      </c>
      <c r="C1737" s="13" t="s">
        <v>220</v>
      </c>
      <c r="D1737" s="13">
        <v>20200110</v>
      </c>
      <c r="E1737" s="13">
        <v>20200110</v>
      </c>
      <c r="F1737" s="13" t="s">
        <v>66</v>
      </c>
      <c r="G1737" s="14">
        <v>589.2</v>
      </c>
      <c r="H1737" s="14">
        <v>0</v>
      </c>
      <c r="I1737" s="14">
        <v>123.73</v>
      </c>
      <c r="J1737" s="14">
        <v>151.82</v>
      </c>
      <c r="K1737" s="14">
        <v>859.99</v>
      </c>
      <c r="L1737" s="14">
        <v>412.44</v>
      </c>
      <c r="M1737" s="14">
        <v>0</v>
      </c>
      <c r="N1737" s="17"/>
      <c r="O1737" s="17"/>
      <c r="P1737" s="17"/>
      <c r="Q1737" s="23">
        <f>(H1737+I1737+J1737+L1737+M1737+N1737+O1737+P1737)/K1737</f>
        <v>0.799997674391563</v>
      </c>
      <c r="R1737" s="13">
        <v>20200110</v>
      </c>
      <c r="S1737" s="13" t="s">
        <v>25</v>
      </c>
      <c r="T1737" s="26" t="s">
        <v>26</v>
      </c>
      <c r="U1737" s="25"/>
    </row>
    <row r="1738" s="2" customFormat="1" ht="14.4" spans="1:21">
      <c r="A1738" s="12">
        <v>1735</v>
      </c>
      <c r="B1738" s="13" t="s">
        <v>1861</v>
      </c>
      <c r="C1738" s="13" t="s">
        <v>23</v>
      </c>
      <c r="D1738" s="13">
        <v>20200106</v>
      </c>
      <c r="E1738" s="13">
        <v>20200106</v>
      </c>
      <c r="F1738" s="13" t="s">
        <v>73</v>
      </c>
      <c r="G1738" s="14">
        <v>77</v>
      </c>
      <c r="H1738" s="14">
        <v>0</v>
      </c>
      <c r="I1738" s="14">
        <v>2.7</v>
      </c>
      <c r="J1738" s="14">
        <v>33.73</v>
      </c>
      <c r="K1738" s="14">
        <v>136.98</v>
      </c>
      <c r="L1738" s="14">
        <v>73.15</v>
      </c>
      <c r="M1738" s="14">
        <v>0</v>
      </c>
      <c r="N1738" s="17"/>
      <c r="O1738" s="17"/>
      <c r="P1738" s="17"/>
      <c r="Q1738" s="23">
        <f>(H1738+I1738+J1738+L1738+M1738+N1738+O1738+P1738)/K1738</f>
        <v>0.799970798656738</v>
      </c>
      <c r="R1738" s="13">
        <v>20200106</v>
      </c>
      <c r="S1738" s="13" t="s">
        <v>25</v>
      </c>
      <c r="T1738" s="26" t="s">
        <v>26</v>
      </c>
      <c r="U1738" s="25"/>
    </row>
    <row r="1739" s="2" customFormat="1" ht="14.4" spans="1:21">
      <c r="A1739" s="12">
        <v>1736</v>
      </c>
      <c r="B1739" s="13" t="s">
        <v>1862</v>
      </c>
      <c r="C1739" s="13" t="s">
        <v>96</v>
      </c>
      <c r="D1739" s="13">
        <v>20200113</v>
      </c>
      <c r="E1739" s="13">
        <v>20200113</v>
      </c>
      <c r="F1739" s="13" t="s">
        <v>73</v>
      </c>
      <c r="G1739" s="14">
        <v>32</v>
      </c>
      <c r="H1739" s="14">
        <v>0</v>
      </c>
      <c r="I1739" s="14">
        <v>1.12</v>
      </c>
      <c r="J1739" s="14">
        <v>0</v>
      </c>
      <c r="K1739" s="14">
        <v>32</v>
      </c>
      <c r="L1739" s="14">
        <v>30.4</v>
      </c>
      <c r="M1739" s="14">
        <v>0</v>
      </c>
      <c r="N1739" s="17"/>
      <c r="O1739" s="17"/>
      <c r="P1739" s="17"/>
      <c r="Q1739" s="23">
        <f>(H1739+I1739+J1739+L1739+M1739+N1739+O1739+P1739)/K1739</f>
        <v>0.985</v>
      </c>
      <c r="R1739" s="13">
        <v>20200113</v>
      </c>
      <c r="S1739" s="13" t="s">
        <v>25</v>
      </c>
      <c r="T1739" s="26" t="s">
        <v>26</v>
      </c>
      <c r="U1739" s="25"/>
    </row>
    <row r="1740" s="2" customFormat="1" ht="14.4" spans="1:21">
      <c r="A1740" s="12">
        <v>1737</v>
      </c>
      <c r="B1740" s="13" t="s">
        <v>1863</v>
      </c>
      <c r="C1740" s="13" t="s">
        <v>42</v>
      </c>
      <c r="D1740" s="13">
        <v>20200114</v>
      </c>
      <c r="E1740" s="13">
        <v>20200114</v>
      </c>
      <c r="F1740" s="13" t="s">
        <v>43</v>
      </c>
      <c r="G1740" s="14">
        <v>265.18</v>
      </c>
      <c r="H1740" s="14">
        <v>0</v>
      </c>
      <c r="I1740" s="14">
        <v>9.28</v>
      </c>
      <c r="J1740" s="14">
        <v>0</v>
      </c>
      <c r="K1740" s="14">
        <v>265.68</v>
      </c>
      <c r="L1740" s="14">
        <v>251.92</v>
      </c>
      <c r="M1740" s="14">
        <v>0</v>
      </c>
      <c r="N1740" s="17"/>
      <c r="O1740" s="17"/>
      <c r="P1740" s="17"/>
      <c r="Q1740" s="23">
        <f>(H1740+I1740+J1740+L1740+M1740+N1740+O1740+P1740)/K1740</f>
        <v>0.983137609153869</v>
      </c>
      <c r="R1740" s="13">
        <v>20200114</v>
      </c>
      <c r="S1740" s="13" t="s">
        <v>25</v>
      </c>
      <c r="T1740" s="26" t="s">
        <v>26</v>
      </c>
      <c r="U1740" s="25"/>
    </row>
    <row r="1741" s="2" customFormat="1" ht="14.4" spans="1:21">
      <c r="A1741" s="12">
        <v>1738</v>
      </c>
      <c r="B1741" s="13" t="s">
        <v>1864</v>
      </c>
      <c r="C1741" s="13" t="s">
        <v>23</v>
      </c>
      <c r="D1741" s="13">
        <v>20200113</v>
      </c>
      <c r="E1741" s="13">
        <v>20200113</v>
      </c>
      <c r="F1741" s="13" t="s">
        <v>73</v>
      </c>
      <c r="G1741" s="14">
        <v>172.98</v>
      </c>
      <c r="H1741" s="14">
        <v>0</v>
      </c>
      <c r="I1741" s="14">
        <v>6.06</v>
      </c>
      <c r="J1741" s="14">
        <v>0</v>
      </c>
      <c r="K1741" s="14">
        <v>172.98</v>
      </c>
      <c r="L1741" s="14">
        <v>164.33</v>
      </c>
      <c r="M1741" s="14">
        <v>0</v>
      </c>
      <c r="N1741" s="17"/>
      <c r="O1741" s="17"/>
      <c r="P1741" s="17"/>
      <c r="Q1741" s="23">
        <f>(H1741+I1741+J1741+L1741+M1741+N1741+O1741+P1741)/K1741</f>
        <v>0.985027170771188</v>
      </c>
      <c r="R1741" s="13">
        <v>20200113</v>
      </c>
      <c r="S1741" s="13" t="s">
        <v>25</v>
      </c>
      <c r="T1741" s="26" t="s">
        <v>26</v>
      </c>
      <c r="U1741" s="25"/>
    </row>
    <row r="1742" s="2" customFormat="1" ht="14.4" spans="1:21">
      <c r="A1742" s="12">
        <v>1739</v>
      </c>
      <c r="B1742" s="13" t="s">
        <v>134</v>
      </c>
      <c r="C1742" s="13" t="s">
        <v>23</v>
      </c>
      <c r="D1742" s="13">
        <v>20200106</v>
      </c>
      <c r="E1742" s="13">
        <v>20200106</v>
      </c>
      <c r="F1742" s="13" t="s">
        <v>135</v>
      </c>
      <c r="G1742" s="14">
        <v>0</v>
      </c>
      <c r="H1742" s="14">
        <v>0</v>
      </c>
      <c r="I1742" s="14">
        <v>0</v>
      </c>
      <c r="J1742" s="14">
        <v>0</v>
      </c>
      <c r="K1742" s="14">
        <v>79.3</v>
      </c>
      <c r="L1742" s="14">
        <v>0</v>
      </c>
      <c r="M1742" s="14">
        <v>0</v>
      </c>
      <c r="N1742" s="17"/>
      <c r="O1742" s="17">
        <v>0</v>
      </c>
      <c r="P1742" s="17">
        <f>K1742*0.8-H1742-I1742-J1742-L1742-M1742-N1742-O1742</f>
        <v>63.44</v>
      </c>
      <c r="Q1742" s="23">
        <f>(H1742+I1742+J1742+L1742+M1742+N1742+O1742+P1742)/K1742</f>
        <v>0.8</v>
      </c>
      <c r="R1742" s="13">
        <v>20200106</v>
      </c>
      <c r="S1742" s="13" t="s">
        <v>1865</v>
      </c>
      <c r="T1742" s="26" t="s">
        <v>26</v>
      </c>
      <c r="U1742" s="25"/>
    </row>
    <row r="1743" s="2" customFormat="1" ht="14.4" spans="1:21">
      <c r="A1743" s="12">
        <v>1740</v>
      </c>
      <c r="B1743" s="13" t="s">
        <v>1866</v>
      </c>
      <c r="C1743" s="13" t="s">
        <v>23</v>
      </c>
      <c r="D1743" s="13">
        <v>20200115</v>
      </c>
      <c r="E1743" s="13">
        <v>20200115</v>
      </c>
      <c r="F1743" s="13" t="s">
        <v>73</v>
      </c>
      <c r="G1743" s="14">
        <v>51.81</v>
      </c>
      <c r="H1743" s="14">
        <v>0</v>
      </c>
      <c r="I1743" s="14">
        <v>1.81</v>
      </c>
      <c r="J1743" s="14">
        <v>0</v>
      </c>
      <c r="K1743" s="14">
        <v>51.81</v>
      </c>
      <c r="L1743" s="14">
        <v>49.22</v>
      </c>
      <c r="M1743" s="14">
        <v>0</v>
      </c>
      <c r="N1743" s="17"/>
      <c r="O1743" s="17"/>
      <c r="P1743" s="17"/>
      <c r="Q1743" s="23">
        <f>(H1743+I1743+J1743+L1743+M1743+N1743+O1743+P1743)/K1743</f>
        <v>0.984944991314418</v>
      </c>
      <c r="R1743" s="13">
        <v>20200115</v>
      </c>
      <c r="S1743" s="13" t="s">
        <v>25</v>
      </c>
      <c r="T1743" s="26" t="s">
        <v>26</v>
      </c>
      <c r="U1743" s="25"/>
    </row>
    <row r="1744" s="2" customFormat="1" ht="14.4" spans="1:21">
      <c r="A1744" s="12">
        <v>1741</v>
      </c>
      <c r="B1744" s="13" t="s">
        <v>1867</v>
      </c>
      <c r="C1744" s="13" t="s">
        <v>1808</v>
      </c>
      <c r="D1744" s="13">
        <v>20200113</v>
      </c>
      <c r="E1744" s="13">
        <v>20200106</v>
      </c>
      <c r="F1744" s="13" t="s">
        <v>804</v>
      </c>
      <c r="G1744" s="14">
        <v>3748.1</v>
      </c>
      <c r="H1744" s="14">
        <v>0</v>
      </c>
      <c r="I1744" s="14">
        <v>131.19</v>
      </c>
      <c r="J1744" s="14">
        <v>0</v>
      </c>
      <c r="K1744" s="14">
        <v>3927.05</v>
      </c>
      <c r="L1744" s="14">
        <v>3560.69</v>
      </c>
      <c r="M1744" s="14">
        <v>0</v>
      </c>
      <c r="N1744" s="17">
        <v>35.17</v>
      </c>
      <c r="O1744" s="17"/>
      <c r="P1744" s="17"/>
      <c r="Q1744" s="23">
        <f>(H1744+I1744+J1744+L1744+M1744+N1744+O1744+P1744)/K1744</f>
        <v>0.949071185750118</v>
      </c>
      <c r="R1744" s="13">
        <v>20200113</v>
      </c>
      <c r="S1744" s="13" t="s">
        <v>33</v>
      </c>
      <c r="T1744" s="26" t="s">
        <v>26</v>
      </c>
      <c r="U1744" s="26" t="s">
        <v>805</v>
      </c>
    </row>
    <row r="1745" s="2" customFormat="1" ht="14.4" spans="1:21">
      <c r="A1745" s="12">
        <v>1742</v>
      </c>
      <c r="B1745" s="13" t="s">
        <v>1868</v>
      </c>
      <c r="C1745" s="13" t="s">
        <v>60</v>
      </c>
      <c r="D1745" s="13">
        <v>20200113</v>
      </c>
      <c r="E1745" s="13">
        <v>20200113</v>
      </c>
      <c r="F1745" s="13" t="s">
        <v>24</v>
      </c>
      <c r="G1745" s="14">
        <v>478.43</v>
      </c>
      <c r="H1745" s="14">
        <v>0</v>
      </c>
      <c r="I1745" s="14">
        <v>66.98</v>
      </c>
      <c r="J1745" s="14">
        <v>0</v>
      </c>
      <c r="K1745" s="14">
        <v>478.43</v>
      </c>
      <c r="L1745" s="14">
        <v>382.74</v>
      </c>
      <c r="M1745" s="14">
        <v>0</v>
      </c>
      <c r="N1745" s="17"/>
      <c r="O1745" s="17"/>
      <c r="P1745" s="17"/>
      <c r="Q1745" s="23">
        <f>(H1745+I1745+J1745+L1745+M1745+N1745+O1745+P1745)/K1745</f>
        <v>0.939991221286291</v>
      </c>
      <c r="R1745" s="13">
        <v>20200113</v>
      </c>
      <c r="S1745" s="13" t="s">
        <v>25</v>
      </c>
      <c r="T1745" s="26" t="s">
        <v>26</v>
      </c>
      <c r="U1745" s="25"/>
    </row>
    <row r="1746" s="2" customFormat="1" ht="14.4" spans="1:21">
      <c r="A1746" s="12">
        <v>1743</v>
      </c>
      <c r="B1746" s="13" t="s">
        <v>1869</v>
      </c>
      <c r="C1746" s="13" t="s">
        <v>1169</v>
      </c>
      <c r="D1746" s="13">
        <v>20200111</v>
      </c>
      <c r="E1746" s="13">
        <v>20200107</v>
      </c>
      <c r="F1746" s="13" t="s">
        <v>91</v>
      </c>
      <c r="G1746" s="14">
        <v>2350.8</v>
      </c>
      <c r="H1746" s="14">
        <v>0</v>
      </c>
      <c r="I1746" s="14">
        <v>82.28</v>
      </c>
      <c r="J1746" s="14">
        <v>0</v>
      </c>
      <c r="K1746" s="14">
        <v>2453.21</v>
      </c>
      <c r="L1746" s="14">
        <v>2233.26</v>
      </c>
      <c r="M1746" s="14">
        <v>0</v>
      </c>
      <c r="N1746" s="17"/>
      <c r="O1746" s="17"/>
      <c r="P1746" s="17"/>
      <c r="Q1746" s="23">
        <f>(H1746+I1746+J1746+L1746+M1746+N1746+O1746+P1746)/K1746</f>
        <v>0.94388168970451</v>
      </c>
      <c r="R1746" s="13">
        <v>20200111</v>
      </c>
      <c r="S1746" s="13" t="s">
        <v>33</v>
      </c>
      <c r="T1746" s="26" t="s">
        <v>26</v>
      </c>
      <c r="U1746" s="25"/>
    </row>
    <row r="1747" s="2" customFormat="1" ht="14.4" spans="1:21">
      <c r="A1747" s="12">
        <v>1744</v>
      </c>
      <c r="B1747" s="13" t="s">
        <v>1870</v>
      </c>
      <c r="C1747" s="13" t="s">
        <v>39</v>
      </c>
      <c r="D1747" s="13">
        <v>20200114</v>
      </c>
      <c r="E1747" s="13">
        <v>20200114</v>
      </c>
      <c r="F1747" s="13" t="s">
        <v>24</v>
      </c>
      <c r="G1747" s="14">
        <v>692.92</v>
      </c>
      <c r="H1747" s="14">
        <v>0</v>
      </c>
      <c r="I1747" s="14">
        <v>49</v>
      </c>
      <c r="J1747" s="14">
        <v>225.34</v>
      </c>
      <c r="K1747" s="14">
        <v>692.92</v>
      </c>
      <c r="L1747" s="14">
        <v>280</v>
      </c>
      <c r="M1747" s="14">
        <v>0</v>
      </c>
      <c r="N1747" s="17">
        <v>138.58</v>
      </c>
      <c r="O1747" s="17"/>
      <c r="P1747" s="17"/>
      <c r="Q1747" s="23">
        <f>(H1747+I1747+J1747+L1747+M1747+N1747+O1747+P1747)/K1747</f>
        <v>1</v>
      </c>
      <c r="R1747" s="13">
        <v>20200114</v>
      </c>
      <c r="S1747" s="13" t="s">
        <v>25</v>
      </c>
      <c r="T1747" s="24" t="s">
        <v>26</v>
      </c>
      <c r="U1747" s="26" t="s">
        <v>40</v>
      </c>
    </row>
    <row r="1748" s="2" customFormat="1" ht="14.4" spans="1:21">
      <c r="A1748" s="12">
        <v>1745</v>
      </c>
      <c r="B1748" s="13" t="s">
        <v>1871</v>
      </c>
      <c r="C1748" s="13" t="s">
        <v>1848</v>
      </c>
      <c r="D1748" s="13">
        <v>20200108</v>
      </c>
      <c r="E1748" s="13">
        <v>20200108</v>
      </c>
      <c r="F1748" s="13" t="s">
        <v>43</v>
      </c>
      <c r="G1748" s="14">
        <v>276.14</v>
      </c>
      <c r="H1748" s="14">
        <v>0</v>
      </c>
      <c r="I1748" s="14">
        <v>9.67</v>
      </c>
      <c r="J1748" s="14">
        <v>0</v>
      </c>
      <c r="K1748" s="14">
        <v>276.64</v>
      </c>
      <c r="L1748" s="14">
        <v>262.33</v>
      </c>
      <c r="M1748" s="14">
        <v>0</v>
      </c>
      <c r="N1748" s="17"/>
      <c r="O1748" s="17"/>
      <c r="P1748" s="17"/>
      <c r="Q1748" s="23">
        <f>(H1748+I1748+J1748+L1748+M1748+N1748+O1748+P1748)/K1748</f>
        <v>0.983227299016773</v>
      </c>
      <c r="R1748" s="13">
        <v>20200108</v>
      </c>
      <c r="S1748" s="13" t="s">
        <v>25</v>
      </c>
      <c r="T1748" s="26" t="s">
        <v>26</v>
      </c>
      <c r="U1748" s="25"/>
    </row>
    <row r="1749" s="2" customFormat="1" ht="14.4" spans="1:21">
      <c r="A1749" s="12">
        <v>1746</v>
      </c>
      <c r="B1749" s="13" t="s">
        <v>1872</v>
      </c>
      <c r="C1749" s="13" t="s">
        <v>90</v>
      </c>
      <c r="D1749" s="13">
        <v>20200113</v>
      </c>
      <c r="E1749" s="13">
        <v>20200106</v>
      </c>
      <c r="F1749" s="13" t="s">
        <v>48</v>
      </c>
      <c r="G1749" s="14">
        <v>6515.57</v>
      </c>
      <c r="H1749" s="14">
        <v>0</v>
      </c>
      <c r="I1749" s="14">
        <v>912.18</v>
      </c>
      <c r="J1749" s="14">
        <v>194.24</v>
      </c>
      <c r="K1749" s="14">
        <v>7020.98</v>
      </c>
      <c r="L1749" s="14">
        <v>5212.46</v>
      </c>
      <c r="M1749" s="14">
        <v>0</v>
      </c>
      <c r="N1749" s="17"/>
      <c r="O1749" s="17"/>
      <c r="P1749" s="17"/>
      <c r="Q1749" s="23">
        <f>(H1749+I1749+J1749+L1749+M1749+N1749+O1749+P1749)/K1749</f>
        <v>0.899999715139482</v>
      </c>
      <c r="R1749" s="13">
        <v>20200113</v>
      </c>
      <c r="S1749" s="13" t="s">
        <v>33</v>
      </c>
      <c r="T1749" s="26" t="s">
        <v>26</v>
      </c>
      <c r="U1749" s="25"/>
    </row>
    <row r="1750" s="2" customFormat="1" ht="14.4" spans="1:21">
      <c r="A1750" s="12">
        <v>1747</v>
      </c>
      <c r="B1750" s="13" t="s">
        <v>145</v>
      </c>
      <c r="C1750" s="13" t="s">
        <v>23</v>
      </c>
      <c r="D1750" s="13">
        <v>20200111</v>
      </c>
      <c r="E1750" s="13">
        <v>20200111</v>
      </c>
      <c r="F1750" s="13" t="s">
        <v>91</v>
      </c>
      <c r="G1750" s="14">
        <v>183.76</v>
      </c>
      <c r="H1750" s="14">
        <v>0</v>
      </c>
      <c r="I1750" s="14">
        <v>6.43</v>
      </c>
      <c r="J1750" s="14">
        <v>0</v>
      </c>
      <c r="K1750" s="14">
        <v>183.76</v>
      </c>
      <c r="L1750" s="14">
        <v>174.57</v>
      </c>
      <c r="M1750" s="14">
        <v>0</v>
      </c>
      <c r="N1750" s="17"/>
      <c r="O1750" s="17"/>
      <c r="P1750" s="17"/>
      <c r="Q1750" s="23">
        <f>(H1750+I1750+J1750+L1750+M1750+N1750+O1750+P1750)/K1750</f>
        <v>0.98498040922943</v>
      </c>
      <c r="R1750" s="13">
        <v>20200111</v>
      </c>
      <c r="S1750" s="13" t="s">
        <v>25</v>
      </c>
      <c r="T1750" s="26" t="s">
        <v>26</v>
      </c>
      <c r="U1750" s="25"/>
    </row>
    <row r="1751" s="2" customFormat="1" ht="14.4" spans="1:21">
      <c r="A1751" s="12">
        <v>1748</v>
      </c>
      <c r="B1751" s="13" t="s">
        <v>85</v>
      </c>
      <c r="C1751" s="13" t="s">
        <v>279</v>
      </c>
      <c r="D1751" s="13">
        <v>20200115</v>
      </c>
      <c r="E1751" s="13">
        <v>20200115</v>
      </c>
      <c r="F1751" s="13" t="s">
        <v>73</v>
      </c>
      <c r="G1751" s="14">
        <v>62.22</v>
      </c>
      <c r="H1751" s="14">
        <v>0</v>
      </c>
      <c r="I1751" s="14">
        <v>2.18</v>
      </c>
      <c r="J1751" s="14">
        <v>0</v>
      </c>
      <c r="K1751" s="14">
        <v>62.22</v>
      </c>
      <c r="L1751" s="14">
        <v>59.11</v>
      </c>
      <c r="M1751" s="14">
        <v>0</v>
      </c>
      <c r="N1751" s="17"/>
      <c r="O1751" s="17"/>
      <c r="P1751" s="17"/>
      <c r="Q1751" s="23">
        <f>(H1751+I1751+J1751+L1751+M1751+N1751+O1751+P1751)/K1751</f>
        <v>0.985053037608486</v>
      </c>
      <c r="R1751" s="13">
        <v>20200115</v>
      </c>
      <c r="S1751" s="13" t="s">
        <v>25</v>
      </c>
      <c r="T1751" s="26" t="s">
        <v>26</v>
      </c>
      <c r="U1751" s="25"/>
    </row>
    <row r="1752" s="2" customFormat="1" ht="14.4" spans="1:21">
      <c r="A1752" s="12">
        <v>1749</v>
      </c>
      <c r="B1752" s="13" t="s">
        <v>149</v>
      </c>
      <c r="C1752" s="13" t="s">
        <v>23</v>
      </c>
      <c r="D1752" s="13">
        <v>20200102</v>
      </c>
      <c r="E1752" s="13">
        <v>20200102</v>
      </c>
      <c r="F1752" s="13" t="s">
        <v>73</v>
      </c>
      <c r="G1752" s="14">
        <v>60.9</v>
      </c>
      <c r="H1752" s="14">
        <v>0</v>
      </c>
      <c r="I1752" s="14">
        <v>2.13</v>
      </c>
      <c r="J1752" s="14">
        <v>0</v>
      </c>
      <c r="K1752" s="14">
        <v>60.9</v>
      </c>
      <c r="L1752" s="14">
        <v>57.86</v>
      </c>
      <c r="M1752" s="14">
        <v>0</v>
      </c>
      <c r="N1752" s="17"/>
      <c r="O1752" s="17"/>
      <c r="P1752" s="17"/>
      <c r="Q1752" s="23">
        <f>(H1752+I1752+J1752+L1752+M1752+N1752+O1752+P1752)/K1752</f>
        <v>0.985057471264368</v>
      </c>
      <c r="R1752" s="13">
        <v>20200102</v>
      </c>
      <c r="S1752" s="13" t="s">
        <v>25</v>
      </c>
      <c r="T1752" s="26" t="s">
        <v>26</v>
      </c>
      <c r="U1752" s="25"/>
    </row>
    <row r="1753" s="2" customFormat="1" ht="14.4" spans="1:21">
      <c r="A1753" s="12">
        <v>1750</v>
      </c>
      <c r="B1753" s="13" t="s">
        <v>1873</v>
      </c>
      <c r="C1753" s="13" t="s">
        <v>1848</v>
      </c>
      <c r="D1753" s="13">
        <v>20200107</v>
      </c>
      <c r="E1753" s="13">
        <v>20200107</v>
      </c>
      <c r="F1753" s="13" t="s">
        <v>43</v>
      </c>
      <c r="G1753" s="14">
        <v>314.73</v>
      </c>
      <c r="H1753" s="14">
        <v>0</v>
      </c>
      <c r="I1753" s="14">
        <v>11.02</v>
      </c>
      <c r="J1753" s="14">
        <v>0</v>
      </c>
      <c r="K1753" s="14">
        <v>315.23</v>
      </c>
      <c r="L1753" s="14">
        <v>298.99</v>
      </c>
      <c r="M1753" s="14">
        <v>0</v>
      </c>
      <c r="N1753" s="17"/>
      <c r="O1753" s="17"/>
      <c r="P1753" s="17"/>
      <c r="Q1753" s="23">
        <f>(H1753+I1753+J1753+L1753+M1753+N1753+O1753+P1753)/K1753</f>
        <v>0.983440662373505</v>
      </c>
      <c r="R1753" s="13">
        <v>20200107</v>
      </c>
      <c r="S1753" s="13" t="s">
        <v>25</v>
      </c>
      <c r="T1753" s="26" t="s">
        <v>26</v>
      </c>
      <c r="U1753" s="25"/>
    </row>
    <row r="1754" s="2" customFormat="1" ht="14.4" spans="1:21">
      <c r="A1754" s="12">
        <v>1751</v>
      </c>
      <c r="B1754" s="13" t="s">
        <v>1874</v>
      </c>
      <c r="C1754" s="13" t="s">
        <v>1767</v>
      </c>
      <c r="D1754" s="13">
        <v>20200114</v>
      </c>
      <c r="E1754" s="13">
        <v>20200114</v>
      </c>
      <c r="F1754" s="13" t="s">
        <v>43</v>
      </c>
      <c r="G1754" s="14">
        <v>393.88</v>
      </c>
      <c r="H1754" s="14">
        <v>0</v>
      </c>
      <c r="I1754" s="14">
        <v>13.78</v>
      </c>
      <c r="J1754" s="14">
        <v>0</v>
      </c>
      <c r="K1754" s="14">
        <v>394.38</v>
      </c>
      <c r="L1754" s="14">
        <v>374.19</v>
      </c>
      <c r="M1754" s="14">
        <v>0</v>
      </c>
      <c r="N1754" s="17"/>
      <c r="O1754" s="17"/>
      <c r="P1754" s="17"/>
      <c r="Q1754" s="23">
        <f>(H1754+I1754+J1754+L1754+M1754+N1754+O1754+P1754)/K1754</f>
        <v>0.983746640296161</v>
      </c>
      <c r="R1754" s="13">
        <v>20200114</v>
      </c>
      <c r="S1754" s="13" t="s">
        <v>25</v>
      </c>
      <c r="T1754" s="26" t="s">
        <v>26</v>
      </c>
      <c r="U1754" s="25"/>
    </row>
    <row r="1755" s="2" customFormat="1" ht="14.4" spans="1:21">
      <c r="A1755" s="12">
        <v>1752</v>
      </c>
      <c r="B1755" s="13" t="s">
        <v>153</v>
      </c>
      <c r="C1755" s="13" t="s">
        <v>23</v>
      </c>
      <c r="D1755" s="13">
        <v>20200103</v>
      </c>
      <c r="E1755" s="13">
        <v>20200103</v>
      </c>
      <c r="F1755" s="13" t="s">
        <v>73</v>
      </c>
      <c r="G1755" s="14">
        <v>180.57</v>
      </c>
      <c r="H1755" s="14">
        <v>0</v>
      </c>
      <c r="I1755" s="14">
        <v>0</v>
      </c>
      <c r="J1755" s="14">
        <v>0</v>
      </c>
      <c r="K1755" s="14">
        <v>180.57</v>
      </c>
      <c r="L1755" s="14">
        <v>171.54</v>
      </c>
      <c r="M1755" s="14">
        <v>0</v>
      </c>
      <c r="N1755" s="17"/>
      <c r="O1755" s="17">
        <v>6.321</v>
      </c>
      <c r="P1755" s="17"/>
      <c r="Q1755" s="23">
        <f>(H1755+I1755+J1755+L1755+M1755+N1755+O1755+P1755)/K1755</f>
        <v>0.984997507891676</v>
      </c>
      <c r="R1755" s="13">
        <v>20200103</v>
      </c>
      <c r="S1755" s="13" t="s">
        <v>25</v>
      </c>
      <c r="T1755" s="26" t="s">
        <v>26</v>
      </c>
      <c r="U1755" s="25"/>
    </row>
    <row r="1756" s="2" customFormat="1" ht="14.4" spans="1:21">
      <c r="A1756" s="12">
        <v>1753</v>
      </c>
      <c r="B1756" s="13" t="s">
        <v>156</v>
      </c>
      <c r="C1756" s="13" t="s">
        <v>260</v>
      </c>
      <c r="D1756" s="13">
        <v>20200113</v>
      </c>
      <c r="E1756" s="13">
        <v>20200103</v>
      </c>
      <c r="F1756" s="13" t="s">
        <v>73</v>
      </c>
      <c r="G1756" s="14">
        <v>2189.86</v>
      </c>
      <c r="H1756" s="14">
        <v>0</v>
      </c>
      <c r="I1756" s="14">
        <v>76.64</v>
      </c>
      <c r="J1756" s="14">
        <v>36.78</v>
      </c>
      <c r="K1756" s="14">
        <v>2193.79</v>
      </c>
      <c r="L1756" s="14">
        <v>2080.37</v>
      </c>
      <c r="M1756" s="14">
        <v>0</v>
      </c>
      <c r="N1756" s="17"/>
      <c r="O1756" s="17"/>
      <c r="P1756" s="17"/>
      <c r="Q1756" s="23">
        <f>(H1756+I1756+J1756+L1756+M1756+N1756+O1756+P1756)/K1756</f>
        <v>1</v>
      </c>
      <c r="R1756" s="13">
        <v>20200113</v>
      </c>
      <c r="S1756" s="13" t="s">
        <v>33</v>
      </c>
      <c r="T1756" s="26" t="s">
        <v>26</v>
      </c>
      <c r="U1756" s="25"/>
    </row>
    <row r="1757" s="2" customFormat="1" ht="14.4" spans="1:21">
      <c r="A1757" s="12">
        <v>1754</v>
      </c>
      <c r="B1757" s="13" t="s">
        <v>159</v>
      </c>
      <c r="C1757" s="13" t="s">
        <v>23</v>
      </c>
      <c r="D1757" s="13">
        <v>20200112</v>
      </c>
      <c r="E1757" s="13">
        <v>20200112</v>
      </c>
      <c r="F1757" s="13" t="s">
        <v>73</v>
      </c>
      <c r="G1757" s="14">
        <v>149.8</v>
      </c>
      <c r="H1757" s="14">
        <v>0</v>
      </c>
      <c r="I1757" s="14">
        <v>5.24</v>
      </c>
      <c r="J1757" s="14">
        <v>0</v>
      </c>
      <c r="K1757" s="14">
        <v>149.8</v>
      </c>
      <c r="L1757" s="14">
        <v>142.31</v>
      </c>
      <c r="M1757" s="14">
        <v>0</v>
      </c>
      <c r="N1757" s="17"/>
      <c r="O1757" s="17"/>
      <c r="P1757" s="17"/>
      <c r="Q1757" s="23">
        <f>(H1757+I1757+J1757+L1757+M1757+N1757+O1757+P1757)/K1757</f>
        <v>0.98497997329773</v>
      </c>
      <c r="R1757" s="13">
        <v>20200112</v>
      </c>
      <c r="S1757" s="13" t="s">
        <v>25</v>
      </c>
      <c r="T1757" s="26" t="s">
        <v>26</v>
      </c>
      <c r="U1757" s="25"/>
    </row>
    <row r="1758" s="2" customFormat="1" ht="14.4" spans="1:21">
      <c r="A1758" s="12">
        <v>1755</v>
      </c>
      <c r="B1758" s="13" t="s">
        <v>1875</v>
      </c>
      <c r="C1758" s="13" t="s">
        <v>152</v>
      </c>
      <c r="D1758" s="13">
        <v>20200103</v>
      </c>
      <c r="E1758" s="13">
        <v>20200103</v>
      </c>
      <c r="F1758" s="13" t="s">
        <v>73</v>
      </c>
      <c r="G1758" s="14">
        <v>73.11</v>
      </c>
      <c r="H1758" s="14">
        <v>0</v>
      </c>
      <c r="I1758" s="14">
        <v>2.56</v>
      </c>
      <c r="J1758" s="14">
        <v>0</v>
      </c>
      <c r="K1758" s="14">
        <v>75.99</v>
      </c>
      <c r="L1758" s="14">
        <v>69.45</v>
      </c>
      <c r="M1758" s="14">
        <v>0</v>
      </c>
      <c r="N1758" s="17"/>
      <c r="O1758" s="17"/>
      <c r="P1758" s="17"/>
      <c r="Q1758" s="23">
        <f>(H1758+I1758+J1758+L1758+M1758+N1758+O1758+P1758)/K1758</f>
        <v>0.947624687458876</v>
      </c>
      <c r="R1758" s="13">
        <v>20200103</v>
      </c>
      <c r="S1758" s="13" t="s">
        <v>25</v>
      </c>
      <c r="T1758" s="26" t="s">
        <v>26</v>
      </c>
      <c r="U1758" s="25"/>
    </row>
    <row r="1759" s="2" customFormat="1" ht="14.4" spans="1:21">
      <c r="A1759" s="12">
        <v>1756</v>
      </c>
      <c r="B1759" s="13" t="s">
        <v>1875</v>
      </c>
      <c r="C1759" s="13" t="s">
        <v>152</v>
      </c>
      <c r="D1759" s="13">
        <v>20200102</v>
      </c>
      <c r="E1759" s="13">
        <v>20200102</v>
      </c>
      <c r="F1759" s="13" t="s">
        <v>73</v>
      </c>
      <c r="G1759" s="14">
        <v>73.11</v>
      </c>
      <c r="H1759" s="14">
        <v>0</v>
      </c>
      <c r="I1759" s="14">
        <v>2.56</v>
      </c>
      <c r="J1759" s="14">
        <v>0</v>
      </c>
      <c r="K1759" s="14">
        <v>75.99</v>
      </c>
      <c r="L1759" s="14">
        <v>69.45</v>
      </c>
      <c r="M1759" s="14">
        <v>0</v>
      </c>
      <c r="N1759" s="17"/>
      <c r="O1759" s="17"/>
      <c r="P1759" s="17"/>
      <c r="Q1759" s="23">
        <f>(H1759+I1759+J1759+L1759+M1759+N1759+O1759+P1759)/K1759</f>
        <v>0.947624687458876</v>
      </c>
      <c r="R1759" s="13">
        <v>20200102</v>
      </c>
      <c r="S1759" s="13" t="s">
        <v>25</v>
      </c>
      <c r="T1759" s="26" t="s">
        <v>26</v>
      </c>
      <c r="U1759" s="25"/>
    </row>
    <row r="1760" s="2" customFormat="1" ht="14.4" spans="1:21">
      <c r="A1760" s="12">
        <v>1757</v>
      </c>
      <c r="B1760" s="13" t="s">
        <v>1875</v>
      </c>
      <c r="C1760" s="13" t="s">
        <v>152</v>
      </c>
      <c r="D1760" s="13">
        <v>20200101</v>
      </c>
      <c r="E1760" s="13">
        <v>20200101</v>
      </c>
      <c r="F1760" s="13" t="s">
        <v>73</v>
      </c>
      <c r="G1760" s="14">
        <v>46</v>
      </c>
      <c r="H1760" s="14">
        <v>0</v>
      </c>
      <c r="I1760" s="14">
        <v>1.61</v>
      </c>
      <c r="J1760" s="14">
        <v>15.48</v>
      </c>
      <c r="K1760" s="14">
        <v>75.99</v>
      </c>
      <c r="L1760" s="14">
        <v>43.7</v>
      </c>
      <c r="M1760" s="14">
        <v>0</v>
      </c>
      <c r="N1760" s="17"/>
      <c r="O1760" s="17"/>
      <c r="P1760" s="17"/>
      <c r="Q1760" s="23">
        <f>(H1760+I1760+J1760+L1760+M1760+N1760+O1760+P1760)/K1760</f>
        <v>0.799973680747467</v>
      </c>
      <c r="R1760" s="13">
        <v>20200101</v>
      </c>
      <c r="S1760" s="13" t="s">
        <v>25</v>
      </c>
      <c r="T1760" s="26" t="s">
        <v>26</v>
      </c>
      <c r="U1760" s="25"/>
    </row>
    <row r="1761" s="2" customFormat="1" spans="1:21">
      <c r="A1761" s="12">
        <v>1758</v>
      </c>
      <c r="B1761" s="13" t="s">
        <v>1876</v>
      </c>
      <c r="C1761" s="13" t="s">
        <v>84</v>
      </c>
      <c r="D1761" s="13">
        <v>20200113</v>
      </c>
      <c r="E1761" s="13">
        <v>20200113</v>
      </c>
      <c r="F1761" s="13" t="s">
        <v>24</v>
      </c>
      <c r="G1761" s="14">
        <v>6932.86</v>
      </c>
      <c r="H1761" s="14">
        <v>0</v>
      </c>
      <c r="I1761" s="14">
        <v>630</v>
      </c>
      <c r="J1761" s="14">
        <v>1316.29</v>
      </c>
      <c r="K1761" s="14">
        <v>6932.86</v>
      </c>
      <c r="L1761" s="14">
        <v>3600</v>
      </c>
      <c r="M1761" s="14">
        <v>0</v>
      </c>
      <c r="N1761" s="17"/>
      <c r="O1761" s="17"/>
      <c r="P1761" s="17"/>
      <c r="Q1761" s="23">
        <f>(H1761+I1761+J1761+L1761+M1761+N1761+O1761+P1761)/K1761</f>
        <v>0.800000288481233</v>
      </c>
      <c r="R1761" s="13">
        <v>20200113</v>
      </c>
      <c r="S1761" s="13" t="s">
        <v>25</v>
      </c>
      <c r="T1761" s="24" t="s">
        <v>26</v>
      </c>
      <c r="U1761" s="25"/>
    </row>
    <row r="1762" s="2" customFormat="1" ht="14.4" spans="1:21">
      <c r="A1762" s="12">
        <v>1759</v>
      </c>
      <c r="B1762" s="13" t="s">
        <v>1877</v>
      </c>
      <c r="C1762" s="13" t="s">
        <v>23</v>
      </c>
      <c r="D1762" s="13">
        <v>20200106</v>
      </c>
      <c r="E1762" s="13">
        <v>20200106</v>
      </c>
      <c r="F1762" s="13" t="s">
        <v>135</v>
      </c>
      <c r="G1762" s="14">
        <v>86.07</v>
      </c>
      <c r="H1762" s="14">
        <v>0</v>
      </c>
      <c r="I1762" s="14">
        <v>3.01</v>
      </c>
      <c r="J1762" s="14">
        <v>0</v>
      </c>
      <c r="K1762" s="14">
        <v>86.07</v>
      </c>
      <c r="L1762" s="14">
        <v>81.77</v>
      </c>
      <c r="M1762" s="14">
        <v>0</v>
      </c>
      <c r="N1762" s="17"/>
      <c r="O1762" s="17"/>
      <c r="P1762" s="17"/>
      <c r="Q1762" s="23">
        <f>(H1762+I1762+J1762+L1762+M1762+N1762+O1762+P1762)/K1762</f>
        <v>0.985012199372604</v>
      </c>
      <c r="R1762" s="13">
        <v>20200106</v>
      </c>
      <c r="S1762" s="13" t="s">
        <v>25</v>
      </c>
      <c r="T1762" s="26" t="s">
        <v>26</v>
      </c>
      <c r="U1762" s="25"/>
    </row>
    <row r="1763" s="2" customFormat="1" ht="14.4" spans="1:21">
      <c r="A1763" s="12">
        <v>1760</v>
      </c>
      <c r="B1763" s="13" t="s">
        <v>1878</v>
      </c>
      <c r="C1763" s="13" t="s">
        <v>1879</v>
      </c>
      <c r="D1763" s="13">
        <v>20200112</v>
      </c>
      <c r="E1763" s="13">
        <v>20200102</v>
      </c>
      <c r="F1763" s="13" t="s">
        <v>138</v>
      </c>
      <c r="G1763" s="14">
        <v>9303.6</v>
      </c>
      <c r="H1763" s="14">
        <v>0</v>
      </c>
      <c r="I1763" s="14">
        <v>325.63</v>
      </c>
      <c r="J1763" s="14">
        <v>0</v>
      </c>
      <c r="K1763" s="14">
        <v>9493.4</v>
      </c>
      <c r="L1763" s="14">
        <v>8838.42</v>
      </c>
      <c r="M1763" s="14">
        <v>0</v>
      </c>
      <c r="N1763" s="17"/>
      <c r="O1763" s="17"/>
      <c r="P1763" s="17"/>
      <c r="Q1763" s="23">
        <f>(H1763+I1763+J1763+L1763+M1763+N1763+O1763+P1763)/K1763</f>
        <v>0.965307476773337</v>
      </c>
      <c r="R1763" s="13">
        <v>20200112</v>
      </c>
      <c r="S1763" s="13" t="s">
        <v>33</v>
      </c>
      <c r="T1763" s="26" t="s">
        <v>26</v>
      </c>
      <c r="U1763" s="25"/>
    </row>
    <row r="1764" s="2" customFormat="1" ht="14.4" spans="1:21">
      <c r="A1764" s="12">
        <v>1761</v>
      </c>
      <c r="B1764" s="13" t="s">
        <v>1880</v>
      </c>
      <c r="C1764" s="13" t="s">
        <v>1848</v>
      </c>
      <c r="D1764" s="13">
        <v>20200109</v>
      </c>
      <c r="E1764" s="13">
        <v>20200109</v>
      </c>
      <c r="F1764" s="13" t="s">
        <v>43</v>
      </c>
      <c r="G1764" s="14">
        <v>434.44</v>
      </c>
      <c r="H1764" s="14">
        <v>0</v>
      </c>
      <c r="I1764" s="14">
        <v>14</v>
      </c>
      <c r="J1764" s="14">
        <v>0</v>
      </c>
      <c r="K1764" s="14">
        <v>434.94</v>
      </c>
      <c r="L1764" s="14">
        <v>380</v>
      </c>
      <c r="M1764" s="14">
        <v>0</v>
      </c>
      <c r="N1764" s="17"/>
      <c r="O1764" s="17"/>
      <c r="P1764" s="17"/>
      <c r="Q1764" s="23">
        <f>(H1764+I1764+J1764+L1764+M1764+N1764+O1764+P1764)/K1764</f>
        <v>0.9058720743091</v>
      </c>
      <c r="R1764" s="13">
        <v>20200109</v>
      </c>
      <c r="S1764" s="13" t="s">
        <v>25</v>
      </c>
      <c r="T1764" s="26" t="s">
        <v>26</v>
      </c>
      <c r="U1764" s="25"/>
    </row>
    <row r="1765" s="2" customFormat="1" ht="14.4" spans="1:21">
      <c r="A1765" s="12">
        <v>1762</v>
      </c>
      <c r="B1765" s="13" t="s">
        <v>1881</v>
      </c>
      <c r="C1765" s="13" t="s">
        <v>42</v>
      </c>
      <c r="D1765" s="13">
        <v>20200114</v>
      </c>
      <c r="E1765" s="13">
        <v>20200114</v>
      </c>
      <c r="F1765" s="13" t="s">
        <v>43</v>
      </c>
      <c r="G1765" s="14">
        <v>421.46</v>
      </c>
      <c r="H1765" s="14">
        <v>0</v>
      </c>
      <c r="I1765" s="14">
        <v>3.15</v>
      </c>
      <c r="J1765" s="14">
        <v>248.93</v>
      </c>
      <c r="K1765" s="14">
        <v>421.96</v>
      </c>
      <c r="L1765" s="14">
        <v>85.49</v>
      </c>
      <c r="M1765" s="14">
        <v>0</v>
      </c>
      <c r="N1765" s="17"/>
      <c r="O1765" s="17"/>
      <c r="P1765" s="17"/>
      <c r="Q1765" s="23">
        <f>(H1765+I1765+J1765+L1765+M1765+N1765+O1765+P1765)/K1765</f>
        <v>0.800004739785762</v>
      </c>
      <c r="R1765" s="13">
        <v>20200114</v>
      </c>
      <c r="S1765" s="13" t="s">
        <v>25</v>
      </c>
      <c r="T1765" s="26" t="s">
        <v>26</v>
      </c>
      <c r="U1765" s="25"/>
    </row>
    <row r="1766" s="2" customFormat="1" ht="14.4" spans="1:21">
      <c r="A1766" s="12">
        <v>1763</v>
      </c>
      <c r="B1766" s="13" t="s">
        <v>1881</v>
      </c>
      <c r="C1766" s="13" t="s">
        <v>1848</v>
      </c>
      <c r="D1766" s="13">
        <v>20200109</v>
      </c>
      <c r="E1766" s="13">
        <v>20200109</v>
      </c>
      <c r="F1766" s="13" t="s">
        <v>43</v>
      </c>
      <c r="G1766" s="14">
        <v>310.01</v>
      </c>
      <c r="H1766" s="14">
        <v>0</v>
      </c>
      <c r="I1766" s="14">
        <v>10.85</v>
      </c>
      <c r="J1766" s="14">
        <v>0</v>
      </c>
      <c r="K1766" s="14">
        <v>310.51</v>
      </c>
      <c r="L1766" s="14">
        <v>294.51</v>
      </c>
      <c r="M1766" s="14">
        <v>0</v>
      </c>
      <c r="N1766" s="17"/>
      <c r="O1766" s="17"/>
      <c r="P1766" s="17"/>
      <c r="Q1766" s="23">
        <f>(H1766+I1766+J1766+L1766+M1766+N1766+O1766+P1766)/K1766</f>
        <v>0.983414382789604</v>
      </c>
      <c r="R1766" s="13">
        <v>20200109</v>
      </c>
      <c r="S1766" s="13" t="s">
        <v>25</v>
      </c>
      <c r="T1766" s="26" t="s">
        <v>26</v>
      </c>
      <c r="U1766" s="25"/>
    </row>
    <row r="1767" s="2" customFormat="1" ht="14.4" spans="1:21">
      <c r="A1767" s="12">
        <v>1764</v>
      </c>
      <c r="B1767" s="13" t="s">
        <v>1882</v>
      </c>
      <c r="C1767" s="13" t="s">
        <v>23</v>
      </c>
      <c r="D1767" s="13">
        <v>20200110</v>
      </c>
      <c r="E1767" s="13">
        <v>20200110</v>
      </c>
      <c r="F1767" s="13" t="s">
        <v>73</v>
      </c>
      <c r="G1767" s="14">
        <v>150.58</v>
      </c>
      <c r="H1767" s="14">
        <v>0</v>
      </c>
      <c r="I1767" s="14">
        <v>5.27</v>
      </c>
      <c r="J1767" s="14">
        <v>0</v>
      </c>
      <c r="K1767" s="14">
        <v>150.58</v>
      </c>
      <c r="L1767" s="14">
        <v>143.05</v>
      </c>
      <c r="M1767" s="14">
        <v>0</v>
      </c>
      <c r="N1767" s="17"/>
      <c r="O1767" s="17"/>
      <c r="P1767" s="17"/>
      <c r="Q1767" s="23">
        <f>(H1767+I1767+J1767+L1767+M1767+N1767+O1767+P1767)/K1767</f>
        <v>0.984991366715367</v>
      </c>
      <c r="R1767" s="13">
        <v>20200110</v>
      </c>
      <c r="S1767" s="13" t="s">
        <v>25</v>
      </c>
      <c r="T1767" s="26" t="s">
        <v>26</v>
      </c>
      <c r="U1767" s="25"/>
    </row>
    <row r="1768" s="2" customFormat="1" ht="14.4" spans="1:21">
      <c r="A1768" s="12">
        <v>1765</v>
      </c>
      <c r="B1768" s="13" t="s">
        <v>169</v>
      </c>
      <c r="C1768" s="13" t="s">
        <v>55</v>
      </c>
      <c r="D1768" s="13">
        <v>20200103</v>
      </c>
      <c r="E1768" s="13">
        <v>20200103</v>
      </c>
      <c r="F1768" s="13" t="s">
        <v>48</v>
      </c>
      <c r="G1768" s="14">
        <v>288.78</v>
      </c>
      <c r="H1768" s="14">
        <v>0</v>
      </c>
      <c r="I1768" s="14">
        <v>40.43</v>
      </c>
      <c r="J1768" s="14">
        <v>0</v>
      </c>
      <c r="K1768" s="14">
        <v>288.78</v>
      </c>
      <c r="L1768" s="14">
        <v>231.02</v>
      </c>
      <c r="M1768" s="14">
        <v>0</v>
      </c>
      <c r="N1768" s="17"/>
      <c r="O1768" s="17"/>
      <c r="P1768" s="17"/>
      <c r="Q1768" s="23">
        <f>(H1768+I1768+J1768+L1768+M1768+N1768+O1768+P1768)/K1768</f>
        <v>0.939988918900201</v>
      </c>
      <c r="R1768" s="13">
        <v>20200103</v>
      </c>
      <c r="S1768" s="13" t="s">
        <v>25</v>
      </c>
      <c r="T1768" s="26" t="s">
        <v>26</v>
      </c>
      <c r="U1768" s="25"/>
    </row>
    <row r="1769" s="2" customFormat="1" spans="1:21">
      <c r="A1769" s="12">
        <v>1766</v>
      </c>
      <c r="B1769" s="13" t="s">
        <v>1883</v>
      </c>
      <c r="C1769" s="13" t="s">
        <v>23</v>
      </c>
      <c r="D1769" s="13">
        <v>20200110</v>
      </c>
      <c r="E1769" s="13">
        <v>20200110</v>
      </c>
      <c r="F1769" s="13" t="s">
        <v>24</v>
      </c>
      <c r="G1769" s="14">
        <v>233.68</v>
      </c>
      <c r="H1769" s="14">
        <v>0</v>
      </c>
      <c r="I1769" s="14">
        <v>32.72</v>
      </c>
      <c r="J1769" s="14">
        <v>0</v>
      </c>
      <c r="K1769" s="14">
        <v>233.68</v>
      </c>
      <c r="L1769" s="14">
        <v>186.94</v>
      </c>
      <c r="M1769" s="14">
        <v>0</v>
      </c>
      <c r="N1769" s="17"/>
      <c r="O1769" s="17"/>
      <c r="P1769" s="17"/>
      <c r="Q1769" s="23">
        <f>(H1769+I1769+J1769+L1769+M1769+N1769+O1769+P1769)/K1769</f>
        <v>0.940003423485108</v>
      </c>
      <c r="R1769" s="13">
        <v>20200110</v>
      </c>
      <c r="S1769" s="13" t="s">
        <v>25</v>
      </c>
      <c r="T1769" s="24" t="s">
        <v>26</v>
      </c>
      <c r="U1769" s="25"/>
    </row>
    <row r="1770" s="2" customFormat="1" ht="14.4" spans="1:21">
      <c r="A1770" s="12">
        <v>1767</v>
      </c>
      <c r="B1770" s="13" t="s">
        <v>1884</v>
      </c>
      <c r="C1770" s="13" t="s">
        <v>989</v>
      </c>
      <c r="D1770" s="13">
        <v>20200104</v>
      </c>
      <c r="E1770" s="13">
        <v>20200102</v>
      </c>
      <c r="F1770" s="13" t="s">
        <v>1885</v>
      </c>
      <c r="G1770" s="14">
        <v>5374.1</v>
      </c>
      <c r="H1770" s="14">
        <v>0</v>
      </c>
      <c r="I1770" s="14">
        <v>752.37</v>
      </c>
      <c r="J1770" s="14">
        <v>746.02</v>
      </c>
      <c r="K1770" s="14">
        <v>6441.86</v>
      </c>
      <c r="L1770" s="14">
        <v>4299.28</v>
      </c>
      <c r="M1770" s="14">
        <v>0</v>
      </c>
      <c r="N1770" s="17"/>
      <c r="O1770" s="17"/>
      <c r="P1770" s="17"/>
      <c r="Q1770" s="23">
        <f t="shared" ref="Q1770:Q1833" si="32">(H1770+I1770+J1770+L1770+M1770+N1770+O1770+P1770)/K1770</f>
        <v>0.899999379061327</v>
      </c>
      <c r="R1770" s="13">
        <v>20200108</v>
      </c>
      <c r="S1770" s="13" t="s">
        <v>33</v>
      </c>
      <c r="T1770" s="26" t="s">
        <v>26</v>
      </c>
      <c r="U1770" s="25"/>
    </row>
    <row r="1771" s="2" customFormat="1" ht="14.4" spans="1:21">
      <c r="A1771" s="12">
        <v>1768</v>
      </c>
      <c r="B1771" s="13" t="s">
        <v>1886</v>
      </c>
      <c r="C1771" s="13" t="s">
        <v>96</v>
      </c>
      <c r="D1771" s="13">
        <v>20200107</v>
      </c>
      <c r="E1771" s="13">
        <v>20200107</v>
      </c>
      <c r="F1771" s="13" t="s">
        <v>76</v>
      </c>
      <c r="G1771" s="14">
        <v>212.38</v>
      </c>
      <c r="H1771" s="14">
        <v>0</v>
      </c>
      <c r="I1771" s="14">
        <v>29.74</v>
      </c>
      <c r="J1771" s="14">
        <v>0</v>
      </c>
      <c r="K1771" s="14">
        <v>212.38</v>
      </c>
      <c r="L1771" s="14">
        <v>169.9</v>
      </c>
      <c r="M1771" s="14">
        <v>0</v>
      </c>
      <c r="N1771" s="17"/>
      <c r="O1771" s="17"/>
      <c r="P1771" s="17"/>
      <c r="Q1771" s="23">
        <f>(H1771+I1771+J1771+L1771+M1771+N1771+O1771+P1771)/K1771</f>
        <v>0.940013183915623</v>
      </c>
      <c r="R1771" s="13">
        <v>20200107</v>
      </c>
      <c r="S1771" s="13" t="s">
        <v>25</v>
      </c>
      <c r="T1771" s="26" t="s">
        <v>26</v>
      </c>
      <c r="U1771" s="25"/>
    </row>
    <row r="1772" s="2" customFormat="1" ht="14.4" spans="1:21">
      <c r="A1772" s="12">
        <v>1769</v>
      </c>
      <c r="B1772" s="13" t="s">
        <v>1887</v>
      </c>
      <c r="C1772" s="13" t="s">
        <v>164</v>
      </c>
      <c r="D1772" s="13">
        <v>20200108</v>
      </c>
      <c r="E1772" s="13">
        <v>20200108</v>
      </c>
      <c r="F1772" s="13" t="s">
        <v>48</v>
      </c>
      <c r="G1772" s="14">
        <v>347.06</v>
      </c>
      <c r="H1772" s="14">
        <v>0</v>
      </c>
      <c r="I1772" s="14">
        <v>48.59</v>
      </c>
      <c r="J1772" s="14">
        <v>0</v>
      </c>
      <c r="K1772" s="14">
        <v>347.06</v>
      </c>
      <c r="L1772" s="14">
        <v>277.65</v>
      </c>
      <c r="M1772" s="14">
        <v>0</v>
      </c>
      <c r="N1772" s="17"/>
      <c r="O1772" s="17"/>
      <c r="P1772" s="17"/>
      <c r="Q1772" s="23">
        <f>(H1772+I1772+J1772+L1772+M1772+N1772+O1772+P1772)/K1772</f>
        <v>0.940010372846194</v>
      </c>
      <c r="R1772" s="13">
        <v>20200108</v>
      </c>
      <c r="S1772" s="13" t="s">
        <v>25</v>
      </c>
      <c r="T1772" s="26" t="s">
        <v>26</v>
      </c>
      <c r="U1772" s="25"/>
    </row>
    <row r="1773" s="2" customFormat="1" ht="14.4" spans="1:21">
      <c r="A1773" s="12">
        <v>1770</v>
      </c>
      <c r="B1773" s="13" t="s">
        <v>179</v>
      </c>
      <c r="C1773" s="13" t="s">
        <v>1848</v>
      </c>
      <c r="D1773" s="13">
        <v>20200108</v>
      </c>
      <c r="E1773" s="13">
        <v>20200108</v>
      </c>
      <c r="F1773" s="13" t="s">
        <v>43</v>
      </c>
      <c r="G1773" s="14">
        <v>261.5</v>
      </c>
      <c r="H1773" s="14">
        <v>0</v>
      </c>
      <c r="I1773" s="14">
        <v>9.15</v>
      </c>
      <c r="J1773" s="14">
        <v>0</v>
      </c>
      <c r="K1773" s="14">
        <v>262</v>
      </c>
      <c r="L1773" s="14">
        <v>248.43</v>
      </c>
      <c r="M1773" s="14">
        <v>0</v>
      </c>
      <c r="N1773" s="17"/>
      <c r="O1773" s="17"/>
      <c r="P1773" s="17"/>
      <c r="Q1773" s="23">
        <f>(H1773+I1773+J1773+L1773+M1773+N1773+O1773+P1773)/K1773</f>
        <v>0.983129770992366</v>
      </c>
      <c r="R1773" s="13">
        <v>20200108</v>
      </c>
      <c r="S1773" s="13" t="s">
        <v>25</v>
      </c>
      <c r="T1773" s="26" t="s">
        <v>26</v>
      </c>
      <c r="U1773" s="25"/>
    </row>
    <row r="1774" s="2" customFormat="1" ht="14.4" spans="1:21">
      <c r="A1774" s="12">
        <v>1771</v>
      </c>
      <c r="B1774" s="13" t="s">
        <v>1888</v>
      </c>
      <c r="C1774" s="13" t="s">
        <v>772</v>
      </c>
      <c r="D1774" s="13">
        <v>20200108</v>
      </c>
      <c r="E1774" s="13">
        <v>20200108</v>
      </c>
      <c r="F1774" s="13" t="s">
        <v>76</v>
      </c>
      <c r="G1774" s="14">
        <v>835.48</v>
      </c>
      <c r="H1774" s="14">
        <v>0</v>
      </c>
      <c r="I1774" s="14">
        <v>70</v>
      </c>
      <c r="J1774" s="14">
        <v>198.38</v>
      </c>
      <c r="K1774" s="14">
        <v>835.48</v>
      </c>
      <c r="L1774" s="14">
        <v>400</v>
      </c>
      <c r="M1774" s="14">
        <v>0</v>
      </c>
      <c r="N1774" s="17"/>
      <c r="O1774" s="17"/>
      <c r="P1774" s="17"/>
      <c r="Q1774" s="23">
        <f>(H1774+I1774+J1774+L1774+M1774+N1774+O1774+P1774)/K1774</f>
        <v>0.79999521233303</v>
      </c>
      <c r="R1774" s="13">
        <v>20200108</v>
      </c>
      <c r="S1774" s="13" t="s">
        <v>25</v>
      </c>
      <c r="T1774" s="26" t="s">
        <v>26</v>
      </c>
      <c r="U1774" s="25"/>
    </row>
    <row r="1775" s="2" customFormat="1" ht="14.4" spans="1:21">
      <c r="A1775" s="12">
        <v>1772</v>
      </c>
      <c r="B1775" s="13" t="s">
        <v>1889</v>
      </c>
      <c r="C1775" s="13" t="s">
        <v>42</v>
      </c>
      <c r="D1775" s="13">
        <v>20200112</v>
      </c>
      <c r="E1775" s="13">
        <v>20200112</v>
      </c>
      <c r="F1775" s="13" t="s">
        <v>43</v>
      </c>
      <c r="G1775" s="14">
        <v>211.94</v>
      </c>
      <c r="H1775" s="14">
        <v>0</v>
      </c>
      <c r="I1775" s="14">
        <v>7.42</v>
      </c>
      <c r="J1775" s="14">
        <v>0</v>
      </c>
      <c r="K1775" s="14">
        <v>212.44</v>
      </c>
      <c r="L1775" s="14">
        <v>201.34</v>
      </c>
      <c r="M1775" s="14">
        <v>0</v>
      </c>
      <c r="N1775" s="17"/>
      <c r="O1775" s="17"/>
      <c r="P1775" s="17"/>
      <c r="Q1775" s="23">
        <f>(H1775+I1775+J1775+L1775+M1775+N1775+O1775+P1775)/K1775</f>
        <v>0.982677461871587</v>
      </c>
      <c r="R1775" s="13">
        <v>20200112</v>
      </c>
      <c r="S1775" s="13" t="s">
        <v>25</v>
      </c>
      <c r="T1775" s="26" t="s">
        <v>26</v>
      </c>
      <c r="U1775" s="25"/>
    </row>
    <row r="1776" s="2" customFormat="1" ht="14.4" spans="1:21">
      <c r="A1776" s="12">
        <v>1773</v>
      </c>
      <c r="B1776" s="13" t="s">
        <v>1890</v>
      </c>
      <c r="C1776" s="13" t="s">
        <v>265</v>
      </c>
      <c r="D1776" s="13">
        <v>20200114</v>
      </c>
      <c r="E1776" s="13">
        <v>20200114</v>
      </c>
      <c r="F1776" s="13" t="s">
        <v>48</v>
      </c>
      <c r="G1776" s="14">
        <v>406.89</v>
      </c>
      <c r="H1776" s="14">
        <v>0</v>
      </c>
      <c r="I1776" s="14">
        <v>56</v>
      </c>
      <c r="J1776" s="14">
        <v>0</v>
      </c>
      <c r="K1776" s="14">
        <v>406.89</v>
      </c>
      <c r="L1776" s="14">
        <v>320</v>
      </c>
      <c r="M1776" s="14">
        <v>0</v>
      </c>
      <c r="N1776" s="17"/>
      <c r="O1776" s="17"/>
      <c r="P1776" s="17"/>
      <c r="Q1776" s="23">
        <f>(H1776+I1776+J1776+L1776+M1776+N1776+O1776+P1776)/K1776</f>
        <v>0.924082675907493</v>
      </c>
      <c r="R1776" s="13">
        <v>20200114</v>
      </c>
      <c r="S1776" s="13" t="s">
        <v>25</v>
      </c>
      <c r="T1776" s="26" t="s">
        <v>26</v>
      </c>
      <c r="U1776" s="25"/>
    </row>
    <row r="1777" s="2" customFormat="1" ht="14.4" spans="1:21">
      <c r="A1777" s="12">
        <v>1774</v>
      </c>
      <c r="B1777" s="13" t="s">
        <v>1891</v>
      </c>
      <c r="C1777" s="13" t="s">
        <v>186</v>
      </c>
      <c r="D1777" s="13">
        <v>20200110</v>
      </c>
      <c r="E1777" s="13">
        <v>20200110</v>
      </c>
      <c r="F1777" s="13" t="s">
        <v>48</v>
      </c>
      <c r="G1777" s="14">
        <v>135.14</v>
      </c>
      <c r="H1777" s="14">
        <v>0</v>
      </c>
      <c r="I1777" s="14">
        <v>18.92</v>
      </c>
      <c r="J1777" s="14">
        <v>0</v>
      </c>
      <c r="K1777" s="14">
        <v>135.14</v>
      </c>
      <c r="L1777" s="14">
        <v>108.11</v>
      </c>
      <c r="M1777" s="14">
        <v>0</v>
      </c>
      <c r="N1777" s="17"/>
      <c r="O1777" s="17"/>
      <c r="P1777" s="17"/>
      <c r="Q1777" s="23">
        <f>(H1777+I1777+J1777+L1777+M1777+N1777+O1777+P1777)/K1777</f>
        <v>0.939988160426225</v>
      </c>
      <c r="R1777" s="13">
        <v>20200110</v>
      </c>
      <c r="S1777" s="13" t="s">
        <v>25</v>
      </c>
      <c r="T1777" s="26" t="s">
        <v>26</v>
      </c>
      <c r="U1777" s="25"/>
    </row>
    <row r="1778" s="2" customFormat="1" ht="14.4" spans="1:21">
      <c r="A1778" s="12">
        <v>1775</v>
      </c>
      <c r="B1778" s="13" t="s">
        <v>780</v>
      </c>
      <c r="C1778" s="13" t="s">
        <v>23</v>
      </c>
      <c r="D1778" s="13">
        <v>20200110</v>
      </c>
      <c r="E1778" s="13">
        <v>20200110</v>
      </c>
      <c r="F1778" s="13" t="s">
        <v>73</v>
      </c>
      <c r="G1778" s="14">
        <v>153.7</v>
      </c>
      <c r="H1778" s="14">
        <v>0</v>
      </c>
      <c r="I1778" s="14">
        <v>5.38</v>
      </c>
      <c r="J1778" s="14">
        <v>0</v>
      </c>
      <c r="K1778" s="14">
        <v>153.7</v>
      </c>
      <c r="L1778" s="14">
        <v>146.02</v>
      </c>
      <c r="M1778" s="14">
        <v>0</v>
      </c>
      <c r="N1778" s="17"/>
      <c r="O1778" s="17"/>
      <c r="P1778" s="17"/>
      <c r="Q1778" s="23">
        <f>(H1778+I1778+J1778+L1778+M1778+N1778+O1778+P1778)/K1778</f>
        <v>0.985035783994795</v>
      </c>
      <c r="R1778" s="13">
        <v>20200110</v>
      </c>
      <c r="S1778" s="13" t="s">
        <v>25</v>
      </c>
      <c r="T1778" s="26" t="s">
        <v>26</v>
      </c>
      <c r="U1778" s="25"/>
    </row>
    <row r="1779" s="2" customFormat="1" ht="14.4" spans="1:21">
      <c r="A1779" s="12">
        <v>1776</v>
      </c>
      <c r="B1779" s="13" t="s">
        <v>1892</v>
      </c>
      <c r="C1779" s="13" t="s">
        <v>39</v>
      </c>
      <c r="D1779" s="13">
        <v>20200113</v>
      </c>
      <c r="E1779" s="13">
        <v>20200113</v>
      </c>
      <c r="F1779" s="13" t="s">
        <v>24</v>
      </c>
      <c r="G1779" s="14">
        <v>125.76</v>
      </c>
      <c r="H1779" s="14">
        <v>0</v>
      </c>
      <c r="I1779" s="14">
        <v>17.61</v>
      </c>
      <c r="J1779" s="14">
        <v>0</v>
      </c>
      <c r="K1779" s="14">
        <v>125.76</v>
      </c>
      <c r="L1779" s="14">
        <v>100.61</v>
      </c>
      <c r="M1779" s="14">
        <v>0</v>
      </c>
      <c r="N1779" s="17">
        <v>7.54000000000001</v>
      </c>
      <c r="O1779" s="17"/>
      <c r="P1779" s="17"/>
      <c r="Q1779" s="23">
        <f>(H1779+I1779+J1779+L1779+M1779+N1779+O1779+P1779)/K1779</f>
        <v>1</v>
      </c>
      <c r="R1779" s="13">
        <v>20200113</v>
      </c>
      <c r="S1779" s="13" t="s">
        <v>25</v>
      </c>
      <c r="T1779" s="26" t="s">
        <v>26</v>
      </c>
      <c r="U1779" s="26" t="s">
        <v>40</v>
      </c>
    </row>
    <row r="1780" s="2" customFormat="1" ht="14.4" spans="1:21">
      <c r="A1780" s="12">
        <v>1777</v>
      </c>
      <c r="B1780" s="13" t="s">
        <v>1893</v>
      </c>
      <c r="C1780" s="13" t="s">
        <v>42</v>
      </c>
      <c r="D1780" s="13">
        <v>20200112</v>
      </c>
      <c r="E1780" s="13">
        <v>20200112</v>
      </c>
      <c r="F1780" s="13" t="s">
        <v>43</v>
      </c>
      <c r="G1780" s="14">
        <v>317.45</v>
      </c>
      <c r="H1780" s="14">
        <v>0</v>
      </c>
      <c r="I1780" s="14">
        <v>11.11</v>
      </c>
      <c r="J1780" s="14">
        <v>0</v>
      </c>
      <c r="K1780" s="14">
        <v>317.95</v>
      </c>
      <c r="L1780" s="14">
        <v>301.58</v>
      </c>
      <c r="M1780" s="14">
        <v>0</v>
      </c>
      <c r="N1780" s="17"/>
      <c r="O1780" s="17"/>
      <c r="P1780" s="17"/>
      <c r="Q1780" s="23">
        <f>(H1780+I1780+J1780+L1780+M1780+N1780+O1780+P1780)/K1780</f>
        <v>0.983456518320491</v>
      </c>
      <c r="R1780" s="13">
        <v>20200112</v>
      </c>
      <c r="S1780" s="13" t="s">
        <v>25</v>
      </c>
      <c r="T1780" s="26" t="s">
        <v>26</v>
      </c>
      <c r="U1780" s="25"/>
    </row>
    <row r="1781" s="2" customFormat="1" ht="14.4" spans="1:21">
      <c r="A1781" s="12">
        <v>1778</v>
      </c>
      <c r="B1781" s="13" t="s">
        <v>1894</v>
      </c>
      <c r="C1781" s="13" t="s">
        <v>23</v>
      </c>
      <c r="D1781" s="13">
        <v>20200111</v>
      </c>
      <c r="E1781" s="13">
        <v>20200111</v>
      </c>
      <c r="F1781" s="13" t="s">
        <v>73</v>
      </c>
      <c r="G1781" s="14">
        <v>150.58</v>
      </c>
      <c r="H1781" s="14">
        <v>0</v>
      </c>
      <c r="I1781" s="14">
        <v>5.27</v>
      </c>
      <c r="J1781" s="14">
        <v>0</v>
      </c>
      <c r="K1781" s="14">
        <v>150.58</v>
      </c>
      <c r="L1781" s="14">
        <v>143.05</v>
      </c>
      <c r="M1781" s="14">
        <v>0</v>
      </c>
      <c r="N1781" s="17"/>
      <c r="O1781" s="17"/>
      <c r="P1781" s="17"/>
      <c r="Q1781" s="23">
        <f>(H1781+I1781+J1781+L1781+M1781+N1781+O1781+P1781)/K1781</f>
        <v>0.984991366715367</v>
      </c>
      <c r="R1781" s="13">
        <v>20200111</v>
      </c>
      <c r="S1781" s="13" t="s">
        <v>25</v>
      </c>
      <c r="T1781" s="26" t="s">
        <v>26</v>
      </c>
      <c r="U1781" s="25"/>
    </row>
    <row r="1782" s="2" customFormat="1" ht="14.4" spans="1:21">
      <c r="A1782" s="12">
        <v>1779</v>
      </c>
      <c r="B1782" s="13" t="s">
        <v>1895</v>
      </c>
      <c r="C1782" s="13" t="s">
        <v>23</v>
      </c>
      <c r="D1782" s="13">
        <v>20200111</v>
      </c>
      <c r="E1782" s="13">
        <v>20200111</v>
      </c>
      <c r="F1782" s="13" t="s">
        <v>73</v>
      </c>
      <c r="G1782" s="14">
        <v>172.98</v>
      </c>
      <c r="H1782" s="14">
        <v>0</v>
      </c>
      <c r="I1782" s="14">
        <v>6.06</v>
      </c>
      <c r="J1782" s="14">
        <v>0</v>
      </c>
      <c r="K1782" s="14">
        <v>172.98</v>
      </c>
      <c r="L1782" s="14">
        <v>164.33</v>
      </c>
      <c r="M1782" s="14">
        <v>0</v>
      </c>
      <c r="N1782" s="17"/>
      <c r="O1782" s="17"/>
      <c r="P1782" s="17"/>
      <c r="Q1782" s="23">
        <f>(H1782+I1782+J1782+L1782+M1782+N1782+O1782+P1782)/K1782</f>
        <v>0.985027170771188</v>
      </c>
      <c r="R1782" s="13">
        <v>20200111</v>
      </c>
      <c r="S1782" s="13" t="s">
        <v>25</v>
      </c>
      <c r="T1782" s="26" t="s">
        <v>26</v>
      </c>
      <c r="U1782" s="25"/>
    </row>
    <row r="1783" s="2" customFormat="1" ht="14.4" spans="1:21">
      <c r="A1783" s="12">
        <v>1780</v>
      </c>
      <c r="B1783" s="13" t="s">
        <v>185</v>
      </c>
      <c r="C1783" s="13" t="s">
        <v>186</v>
      </c>
      <c r="D1783" s="13">
        <v>20200109</v>
      </c>
      <c r="E1783" s="13">
        <v>20200109</v>
      </c>
      <c r="F1783" s="13" t="s">
        <v>48</v>
      </c>
      <c r="G1783" s="14">
        <v>960.05</v>
      </c>
      <c r="H1783" s="14">
        <v>0</v>
      </c>
      <c r="I1783" s="14">
        <v>42</v>
      </c>
      <c r="J1783" s="14">
        <v>499.28</v>
      </c>
      <c r="K1783" s="14">
        <v>976.6</v>
      </c>
      <c r="L1783" s="14">
        <v>240</v>
      </c>
      <c r="M1783" s="14">
        <v>0</v>
      </c>
      <c r="N1783" s="17"/>
      <c r="O1783" s="17"/>
      <c r="P1783" s="17"/>
      <c r="Q1783" s="23">
        <f>(H1783+I1783+J1783+L1783+M1783+N1783+O1783+P1783)/K1783</f>
        <v>0.8</v>
      </c>
      <c r="R1783" s="13">
        <v>20200109</v>
      </c>
      <c r="S1783" s="13" t="s">
        <v>25</v>
      </c>
      <c r="T1783" s="26" t="s">
        <v>26</v>
      </c>
      <c r="U1783" s="25"/>
    </row>
    <row r="1784" s="2" customFormat="1" ht="14.4" spans="1:21">
      <c r="A1784" s="12">
        <v>1781</v>
      </c>
      <c r="B1784" s="13" t="s">
        <v>1896</v>
      </c>
      <c r="C1784" s="13" t="s">
        <v>1701</v>
      </c>
      <c r="D1784" s="13">
        <v>20200108</v>
      </c>
      <c r="E1784" s="13">
        <v>20191225</v>
      </c>
      <c r="F1784" s="13" t="s">
        <v>48</v>
      </c>
      <c r="G1784" s="14">
        <v>12015.29</v>
      </c>
      <c r="H1784" s="14">
        <v>0</v>
      </c>
      <c r="I1784" s="14">
        <v>1682.14</v>
      </c>
      <c r="J1784" s="14">
        <v>188.3</v>
      </c>
      <c r="K1784" s="14">
        <v>12758.52</v>
      </c>
      <c r="L1784" s="14">
        <v>9612.23</v>
      </c>
      <c r="M1784" s="14">
        <v>0</v>
      </c>
      <c r="N1784" s="17"/>
      <c r="O1784" s="17"/>
      <c r="P1784" s="17"/>
      <c r="Q1784" s="23">
        <f>(H1784+I1784+J1784+L1784+M1784+N1784+O1784+P1784)/K1784</f>
        <v>0.900000156757994</v>
      </c>
      <c r="R1784" s="13">
        <v>20200108</v>
      </c>
      <c r="S1784" s="13" t="s">
        <v>33</v>
      </c>
      <c r="T1784" s="26" t="s">
        <v>26</v>
      </c>
      <c r="U1784" s="25"/>
    </row>
    <row r="1785" s="2" customFormat="1" spans="1:21">
      <c r="A1785" s="12">
        <v>1782</v>
      </c>
      <c r="B1785" s="13" t="s">
        <v>1897</v>
      </c>
      <c r="C1785" s="13" t="s">
        <v>96</v>
      </c>
      <c r="D1785" s="13">
        <v>20200113</v>
      </c>
      <c r="E1785" s="13">
        <v>20200113</v>
      </c>
      <c r="F1785" s="13" t="s">
        <v>24</v>
      </c>
      <c r="G1785" s="14">
        <v>355.35</v>
      </c>
      <c r="H1785" s="14">
        <v>0</v>
      </c>
      <c r="I1785" s="14">
        <v>49.75</v>
      </c>
      <c r="J1785" s="14">
        <v>0</v>
      </c>
      <c r="K1785" s="14">
        <v>355.35</v>
      </c>
      <c r="L1785" s="14">
        <v>284.28</v>
      </c>
      <c r="M1785" s="14">
        <v>0</v>
      </c>
      <c r="N1785" s="17"/>
      <c r="O1785" s="17"/>
      <c r="P1785" s="17"/>
      <c r="Q1785" s="23">
        <f>(H1785+I1785+J1785+L1785+M1785+N1785+O1785+P1785)/K1785</f>
        <v>0.940002814126917</v>
      </c>
      <c r="R1785" s="13">
        <v>20200113</v>
      </c>
      <c r="S1785" s="13" t="s">
        <v>25</v>
      </c>
      <c r="T1785" s="24" t="s">
        <v>26</v>
      </c>
      <c r="U1785" s="25"/>
    </row>
    <row r="1786" s="2" customFormat="1" ht="14.4" spans="1:21">
      <c r="A1786" s="12">
        <v>1783</v>
      </c>
      <c r="B1786" s="13" t="s">
        <v>1898</v>
      </c>
      <c r="C1786" s="13" t="s">
        <v>1899</v>
      </c>
      <c r="D1786" s="13">
        <v>20200108</v>
      </c>
      <c r="E1786" s="13">
        <v>20200108</v>
      </c>
      <c r="F1786" s="13" t="s">
        <v>43</v>
      </c>
      <c r="G1786" s="14">
        <v>484.86</v>
      </c>
      <c r="H1786" s="14">
        <v>0</v>
      </c>
      <c r="I1786" s="14">
        <v>16.97</v>
      </c>
      <c r="J1786" s="14">
        <v>0</v>
      </c>
      <c r="K1786" s="14">
        <v>485.36</v>
      </c>
      <c r="L1786" s="14">
        <v>460.62</v>
      </c>
      <c r="M1786" s="14">
        <v>0</v>
      </c>
      <c r="N1786" s="17"/>
      <c r="O1786" s="17"/>
      <c r="P1786" s="17"/>
      <c r="Q1786" s="23">
        <f>(H1786+I1786+J1786+L1786+M1786+N1786+O1786+P1786)/K1786</f>
        <v>0.983991264216252</v>
      </c>
      <c r="R1786" s="13">
        <v>20200108</v>
      </c>
      <c r="S1786" s="13" t="s">
        <v>25</v>
      </c>
      <c r="T1786" s="26" t="s">
        <v>26</v>
      </c>
      <c r="U1786" s="25"/>
    </row>
    <row r="1787" s="2" customFormat="1" spans="1:21">
      <c r="A1787" s="12">
        <v>1784</v>
      </c>
      <c r="B1787" s="13" t="s">
        <v>191</v>
      </c>
      <c r="C1787" s="13" t="s">
        <v>39</v>
      </c>
      <c r="D1787" s="13">
        <v>20200107</v>
      </c>
      <c r="E1787" s="13">
        <v>20200107</v>
      </c>
      <c r="F1787" s="13" t="s">
        <v>24</v>
      </c>
      <c r="G1787" s="14">
        <v>139.76</v>
      </c>
      <c r="H1787" s="14">
        <v>0</v>
      </c>
      <c r="I1787" s="14">
        <v>19.57</v>
      </c>
      <c r="J1787" s="14">
        <v>0</v>
      </c>
      <c r="K1787" s="14">
        <v>139.76</v>
      </c>
      <c r="L1787" s="14">
        <v>111.81</v>
      </c>
      <c r="M1787" s="14">
        <v>0</v>
      </c>
      <c r="N1787" s="17"/>
      <c r="O1787" s="17"/>
      <c r="P1787" s="17"/>
      <c r="Q1787" s="23">
        <f>(H1787+I1787+J1787+L1787+M1787+N1787+O1787+P1787)/K1787</f>
        <v>0.940040068689181</v>
      </c>
      <c r="R1787" s="13">
        <v>20200107</v>
      </c>
      <c r="S1787" s="13" t="s">
        <v>25</v>
      </c>
      <c r="T1787" s="24" t="s">
        <v>26</v>
      </c>
      <c r="U1787" s="25"/>
    </row>
    <row r="1788" s="2" customFormat="1" ht="14.4" spans="1:21">
      <c r="A1788" s="12">
        <v>1785</v>
      </c>
      <c r="B1788" s="13" t="s">
        <v>192</v>
      </c>
      <c r="C1788" s="13" t="s">
        <v>23</v>
      </c>
      <c r="D1788" s="13">
        <v>20200104</v>
      </c>
      <c r="E1788" s="13">
        <v>20200104</v>
      </c>
      <c r="F1788" s="13" t="s">
        <v>73</v>
      </c>
      <c r="G1788" s="14">
        <v>77</v>
      </c>
      <c r="H1788" s="14">
        <v>0</v>
      </c>
      <c r="I1788" s="14">
        <v>2.7</v>
      </c>
      <c r="J1788" s="14">
        <v>0</v>
      </c>
      <c r="K1788" s="14">
        <v>77</v>
      </c>
      <c r="L1788" s="14">
        <v>73.15</v>
      </c>
      <c r="M1788" s="14">
        <v>0</v>
      </c>
      <c r="N1788" s="17"/>
      <c r="O1788" s="17"/>
      <c r="P1788" s="17"/>
      <c r="Q1788" s="23">
        <f>(H1788+I1788+J1788+L1788+M1788+N1788+O1788+P1788)/K1788</f>
        <v>0.985064935064935</v>
      </c>
      <c r="R1788" s="13">
        <v>20200104</v>
      </c>
      <c r="S1788" s="13" t="s">
        <v>25</v>
      </c>
      <c r="T1788" s="26" t="s">
        <v>26</v>
      </c>
      <c r="U1788" s="25"/>
    </row>
    <row r="1789" s="2" customFormat="1" spans="1:21">
      <c r="A1789" s="12">
        <v>1786</v>
      </c>
      <c r="B1789" s="13" t="s">
        <v>1900</v>
      </c>
      <c r="C1789" s="13" t="s">
        <v>23</v>
      </c>
      <c r="D1789" s="13">
        <v>20200107</v>
      </c>
      <c r="E1789" s="13">
        <v>20200107</v>
      </c>
      <c r="F1789" s="13" t="s">
        <v>24</v>
      </c>
      <c r="G1789" s="14">
        <v>270.72</v>
      </c>
      <c r="H1789" s="14">
        <v>0</v>
      </c>
      <c r="I1789" s="14">
        <v>37.9</v>
      </c>
      <c r="J1789" s="14">
        <v>0</v>
      </c>
      <c r="K1789" s="14">
        <v>270.72</v>
      </c>
      <c r="L1789" s="14">
        <v>216.58</v>
      </c>
      <c r="M1789" s="14">
        <v>0</v>
      </c>
      <c r="N1789" s="17"/>
      <c r="O1789" s="17"/>
      <c r="P1789" s="17"/>
      <c r="Q1789" s="23">
        <f>(H1789+I1789+J1789+L1789+M1789+N1789+O1789+P1789)/K1789</f>
        <v>0.940011820330969</v>
      </c>
      <c r="R1789" s="13">
        <v>20200107</v>
      </c>
      <c r="S1789" s="13" t="s">
        <v>25</v>
      </c>
      <c r="T1789" s="24" t="s">
        <v>26</v>
      </c>
      <c r="U1789" s="25"/>
    </row>
    <row r="1790" s="2" customFormat="1" ht="14.4" spans="1:21">
      <c r="A1790" s="12">
        <v>1787</v>
      </c>
      <c r="B1790" s="13" t="s">
        <v>1901</v>
      </c>
      <c r="C1790" s="13" t="s">
        <v>28</v>
      </c>
      <c r="D1790" s="13">
        <v>20200106</v>
      </c>
      <c r="E1790" s="13">
        <v>20200101</v>
      </c>
      <c r="F1790" s="13" t="s">
        <v>29</v>
      </c>
      <c r="G1790" s="14">
        <v>287.44</v>
      </c>
      <c r="H1790" s="14">
        <v>0</v>
      </c>
      <c r="I1790" s="14">
        <v>38.98</v>
      </c>
      <c r="J1790" s="14">
        <v>23.94</v>
      </c>
      <c r="K1790" s="14">
        <v>327.42</v>
      </c>
      <c r="L1790" s="14">
        <v>231.76</v>
      </c>
      <c r="M1790" s="14">
        <v>0</v>
      </c>
      <c r="N1790" s="17"/>
      <c r="O1790" s="17"/>
      <c r="P1790" s="17"/>
      <c r="Q1790" s="23">
        <f>(H1790+I1790+J1790+L1790+M1790+N1790+O1790+P1790)/K1790</f>
        <v>0.900006108362348</v>
      </c>
      <c r="R1790" s="13">
        <v>20200106</v>
      </c>
      <c r="S1790" s="13" t="s">
        <v>30</v>
      </c>
      <c r="T1790" s="26" t="s">
        <v>26</v>
      </c>
      <c r="U1790" s="25"/>
    </row>
    <row r="1791" s="2" customFormat="1" ht="14.4" spans="1:21">
      <c r="A1791" s="12">
        <v>1788</v>
      </c>
      <c r="B1791" s="13" t="s">
        <v>1902</v>
      </c>
      <c r="C1791" s="13" t="s">
        <v>1850</v>
      </c>
      <c r="D1791" s="13">
        <v>20200110</v>
      </c>
      <c r="E1791" s="13">
        <v>20200110</v>
      </c>
      <c r="F1791" s="13" t="s">
        <v>43</v>
      </c>
      <c r="G1791" s="14">
        <v>283.24</v>
      </c>
      <c r="H1791" s="14">
        <v>0</v>
      </c>
      <c r="I1791" s="14">
        <v>9.91</v>
      </c>
      <c r="J1791" s="14">
        <v>0</v>
      </c>
      <c r="K1791" s="14">
        <v>283.74</v>
      </c>
      <c r="L1791" s="14">
        <v>269.08</v>
      </c>
      <c r="M1791" s="14">
        <v>0</v>
      </c>
      <c r="N1791" s="17"/>
      <c r="O1791" s="17"/>
      <c r="P1791" s="17"/>
      <c r="Q1791" s="23">
        <f>(H1791+I1791+J1791+L1791+M1791+N1791+O1791+P1791)/K1791</f>
        <v>0.983259321914429</v>
      </c>
      <c r="R1791" s="13">
        <v>20200110</v>
      </c>
      <c r="S1791" s="13" t="s">
        <v>25</v>
      </c>
      <c r="T1791" s="26" t="s">
        <v>26</v>
      </c>
      <c r="U1791" s="25"/>
    </row>
    <row r="1792" s="2" customFormat="1" ht="14.4" spans="1:21">
      <c r="A1792" s="12">
        <v>1789</v>
      </c>
      <c r="B1792" s="13" t="s">
        <v>1903</v>
      </c>
      <c r="C1792" s="13" t="s">
        <v>1848</v>
      </c>
      <c r="D1792" s="13">
        <v>20200106</v>
      </c>
      <c r="E1792" s="13">
        <v>20200106</v>
      </c>
      <c r="F1792" s="13" t="s">
        <v>43</v>
      </c>
      <c r="G1792" s="14">
        <v>289.72</v>
      </c>
      <c r="H1792" s="14">
        <v>0</v>
      </c>
      <c r="I1792" s="14">
        <v>10.14</v>
      </c>
      <c r="J1792" s="14">
        <v>0</v>
      </c>
      <c r="K1792" s="14">
        <v>290.22</v>
      </c>
      <c r="L1792" s="14">
        <v>275.23</v>
      </c>
      <c r="M1792" s="14">
        <v>0</v>
      </c>
      <c r="N1792" s="17"/>
      <c r="O1792" s="17"/>
      <c r="P1792" s="17"/>
      <c r="Q1792" s="23">
        <f>(H1792+I1792+J1792+L1792+M1792+N1792+O1792+P1792)/K1792</f>
        <v>0.983288539728482</v>
      </c>
      <c r="R1792" s="13">
        <v>20200106</v>
      </c>
      <c r="S1792" s="13" t="s">
        <v>25</v>
      </c>
      <c r="T1792" s="26" t="s">
        <v>26</v>
      </c>
      <c r="U1792" s="25"/>
    </row>
    <row r="1793" s="2" customFormat="1" ht="14.4" spans="1:21">
      <c r="A1793" s="12">
        <v>1790</v>
      </c>
      <c r="B1793" s="13" t="s">
        <v>1904</v>
      </c>
      <c r="C1793" s="13" t="s">
        <v>23</v>
      </c>
      <c r="D1793" s="13">
        <v>20200111</v>
      </c>
      <c r="E1793" s="13">
        <v>20200111</v>
      </c>
      <c r="F1793" s="13" t="s">
        <v>73</v>
      </c>
      <c r="G1793" s="14">
        <v>172.98</v>
      </c>
      <c r="H1793" s="14">
        <v>0</v>
      </c>
      <c r="I1793" s="14">
        <v>6.06</v>
      </c>
      <c r="J1793" s="14">
        <v>0</v>
      </c>
      <c r="K1793" s="14">
        <v>172.98</v>
      </c>
      <c r="L1793" s="14">
        <v>164.33</v>
      </c>
      <c r="M1793" s="14">
        <v>0</v>
      </c>
      <c r="N1793" s="17"/>
      <c r="O1793" s="17"/>
      <c r="P1793" s="17"/>
      <c r="Q1793" s="23">
        <f>(H1793+I1793+J1793+L1793+M1793+N1793+O1793+P1793)/K1793</f>
        <v>0.985027170771188</v>
      </c>
      <c r="R1793" s="13">
        <v>20200111</v>
      </c>
      <c r="S1793" s="13" t="s">
        <v>25</v>
      </c>
      <c r="T1793" s="26" t="s">
        <v>26</v>
      </c>
      <c r="U1793" s="25"/>
    </row>
    <row r="1794" s="2" customFormat="1" ht="14.4" spans="1:21">
      <c r="A1794" s="12">
        <v>1791</v>
      </c>
      <c r="B1794" s="13" t="s">
        <v>1905</v>
      </c>
      <c r="C1794" s="13" t="s">
        <v>23</v>
      </c>
      <c r="D1794" s="13">
        <v>20200111</v>
      </c>
      <c r="E1794" s="13">
        <v>20200111</v>
      </c>
      <c r="F1794" s="13" t="s">
        <v>73</v>
      </c>
      <c r="G1794" s="14">
        <v>150.58</v>
      </c>
      <c r="H1794" s="14">
        <v>0</v>
      </c>
      <c r="I1794" s="14">
        <v>5.27</v>
      </c>
      <c r="J1794" s="14">
        <v>0</v>
      </c>
      <c r="K1794" s="14">
        <v>150.58</v>
      </c>
      <c r="L1794" s="14">
        <v>143.05</v>
      </c>
      <c r="M1794" s="14">
        <v>0</v>
      </c>
      <c r="N1794" s="17"/>
      <c r="O1794" s="17"/>
      <c r="P1794" s="17"/>
      <c r="Q1794" s="23">
        <f>(H1794+I1794+J1794+L1794+M1794+N1794+O1794+P1794)/K1794</f>
        <v>0.984991366715367</v>
      </c>
      <c r="R1794" s="13">
        <v>20200111</v>
      </c>
      <c r="S1794" s="13" t="s">
        <v>25</v>
      </c>
      <c r="T1794" s="26" t="s">
        <v>26</v>
      </c>
      <c r="U1794" s="25"/>
    </row>
    <row r="1795" s="2" customFormat="1" spans="1:21">
      <c r="A1795" s="12">
        <v>1792</v>
      </c>
      <c r="B1795" s="13" t="s">
        <v>1906</v>
      </c>
      <c r="C1795" s="13" t="s">
        <v>23</v>
      </c>
      <c r="D1795" s="13">
        <v>20200114</v>
      </c>
      <c r="E1795" s="13">
        <v>20200114</v>
      </c>
      <c r="F1795" s="13" t="s">
        <v>24</v>
      </c>
      <c r="G1795" s="14">
        <v>879.62</v>
      </c>
      <c r="H1795" s="14">
        <v>0</v>
      </c>
      <c r="I1795" s="14">
        <v>70</v>
      </c>
      <c r="J1795" s="14">
        <v>233.7</v>
      </c>
      <c r="K1795" s="14">
        <v>879.62</v>
      </c>
      <c r="L1795" s="14">
        <v>400</v>
      </c>
      <c r="M1795" s="14">
        <v>0</v>
      </c>
      <c r="N1795" s="17"/>
      <c r="O1795" s="17"/>
      <c r="P1795" s="17"/>
      <c r="Q1795" s="23">
        <f>(H1795+I1795+J1795+L1795+M1795+N1795+O1795+P1795)/K1795</f>
        <v>0.800004547418203</v>
      </c>
      <c r="R1795" s="13">
        <v>20200114</v>
      </c>
      <c r="S1795" s="13" t="s">
        <v>25</v>
      </c>
      <c r="T1795" s="24" t="s">
        <v>26</v>
      </c>
      <c r="U1795" s="25"/>
    </row>
    <row r="1796" s="2" customFormat="1" ht="14.4" spans="1:21">
      <c r="A1796" s="12">
        <v>1793</v>
      </c>
      <c r="B1796" s="13" t="s">
        <v>1907</v>
      </c>
      <c r="C1796" s="13" t="s">
        <v>23</v>
      </c>
      <c r="D1796" s="13">
        <v>20200110</v>
      </c>
      <c r="E1796" s="13">
        <v>20200110</v>
      </c>
      <c r="F1796" s="13" t="s">
        <v>135</v>
      </c>
      <c r="G1796" s="14">
        <v>154.61</v>
      </c>
      <c r="H1796" s="14">
        <v>0</v>
      </c>
      <c r="I1796" s="14">
        <v>5.41</v>
      </c>
      <c r="J1796" s="14">
        <v>0</v>
      </c>
      <c r="K1796" s="14">
        <v>154.61</v>
      </c>
      <c r="L1796" s="14">
        <v>146.88</v>
      </c>
      <c r="M1796" s="14">
        <v>0</v>
      </c>
      <c r="N1796" s="17"/>
      <c r="O1796" s="17"/>
      <c r="P1796" s="17"/>
      <c r="Q1796" s="23">
        <f>(H1796+I1796+J1796+L1796+M1796+N1796+O1796+P1796)/K1796</f>
        <v>0.9849945022961</v>
      </c>
      <c r="R1796" s="13">
        <v>20200110</v>
      </c>
      <c r="S1796" s="13" t="s">
        <v>25</v>
      </c>
      <c r="T1796" s="26" t="s">
        <v>26</v>
      </c>
      <c r="U1796" s="25"/>
    </row>
    <row r="1797" s="2" customFormat="1" ht="14.4" spans="1:21">
      <c r="A1797" s="12">
        <v>1794</v>
      </c>
      <c r="B1797" s="13" t="s">
        <v>1908</v>
      </c>
      <c r="C1797" s="13" t="s">
        <v>1812</v>
      </c>
      <c r="D1797" s="13">
        <v>20200108</v>
      </c>
      <c r="E1797" s="13">
        <v>20200103</v>
      </c>
      <c r="F1797" s="13" t="s">
        <v>91</v>
      </c>
      <c r="G1797" s="14">
        <v>1533.62</v>
      </c>
      <c r="H1797" s="14">
        <v>0</v>
      </c>
      <c r="I1797" s="14">
        <v>53.68</v>
      </c>
      <c r="J1797" s="14">
        <v>0</v>
      </c>
      <c r="K1797" s="14">
        <v>1621.9</v>
      </c>
      <c r="L1797" s="14">
        <v>1456.94</v>
      </c>
      <c r="M1797" s="14">
        <v>0</v>
      </c>
      <c r="N1797" s="17"/>
      <c r="O1797" s="17"/>
      <c r="P1797" s="17"/>
      <c r="Q1797" s="23">
        <f>(H1797+I1797+J1797+L1797+M1797+N1797+O1797+P1797)/K1797</f>
        <v>0.931389111535853</v>
      </c>
      <c r="R1797" s="13">
        <v>20200113</v>
      </c>
      <c r="S1797" s="13" t="s">
        <v>33</v>
      </c>
      <c r="T1797" s="26" t="s">
        <v>26</v>
      </c>
      <c r="U1797" s="25"/>
    </row>
    <row r="1798" s="2" customFormat="1" ht="14.4" spans="1:21">
      <c r="A1798" s="12">
        <v>1795</v>
      </c>
      <c r="B1798" s="13" t="s">
        <v>1909</v>
      </c>
      <c r="C1798" s="13" t="s">
        <v>265</v>
      </c>
      <c r="D1798" s="13">
        <v>20200114</v>
      </c>
      <c r="E1798" s="13">
        <v>20200114</v>
      </c>
      <c r="F1798" s="13" t="s">
        <v>48</v>
      </c>
      <c r="G1798" s="14">
        <v>653.92</v>
      </c>
      <c r="H1798" s="14">
        <v>0</v>
      </c>
      <c r="I1798" s="14">
        <v>70</v>
      </c>
      <c r="J1798" s="14">
        <v>53.14</v>
      </c>
      <c r="K1798" s="14">
        <v>653.92</v>
      </c>
      <c r="L1798" s="14">
        <v>400</v>
      </c>
      <c r="M1798" s="14">
        <v>0</v>
      </c>
      <c r="N1798" s="17"/>
      <c r="O1798" s="17"/>
      <c r="P1798" s="17"/>
      <c r="Q1798" s="23">
        <f>(H1798+I1798+J1798+L1798+M1798+N1798+O1798+P1798)/K1798</f>
        <v>0.800006116956203</v>
      </c>
      <c r="R1798" s="13">
        <v>20200114</v>
      </c>
      <c r="S1798" s="13" t="s">
        <v>25</v>
      </c>
      <c r="T1798" s="26" t="s">
        <v>26</v>
      </c>
      <c r="U1798" s="25"/>
    </row>
    <row r="1799" s="2" customFormat="1" ht="14.4" spans="1:21">
      <c r="A1799" s="12">
        <v>1796</v>
      </c>
      <c r="B1799" s="13" t="s">
        <v>1910</v>
      </c>
      <c r="C1799" s="13" t="s">
        <v>1848</v>
      </c>
      <c r="D1799" s="13">
        <v>20200110</v>
      </c>
      <c r="E1799" s="13">
        <v>20200110</v>
      </c>
      <c r="F1799" s="13" t="s">
        <v>43</v>
      </c>
      <c r="G1799" s="14">
        <v>300.19</v>
      </c>
      <c r="H1799" s="14">
        <v>0</v>
      </c>
      <c r="I1799" s="14">
        <v>10.51</v>
      </c>
      <c r="J1799" s="14">
        <v>0</v>
      </c>
      <c r="K1799" s="14">
        <v>300.69</v>
      </c>
      <c r="L1799" s="14">
        <v>285.18</v>
      </c>
      <c r="M1799" s="14">
        <v>0</v>
      </c>
      <c r="N1799" s="17"/>
      <c r="O1799" s="17"/>
      <c r="P1799" s="17"/>
      <c r="Q1799" s="23">
        <f>(H1799+I1799+J1799+L1799+M1799+N1799+O1799+P1799)/K1799</f>
        <v>0.983371578702318</v>
      </c>
      <c r="R1799" s="13">
        <v>20200110</v>
      </c>
      <c r="S1799" s="13" t="s">
        <v>25</v>
      </c>
      <c r="T1799" s="26" t="s">
        <v>26</v>
      </c>
      <c r="U1799" s="25"/>
    </row>
    <row r="1800" s="2" customFormat="1" spans="1:21">
      <c r="A1800" s="12">
        <v>1797</v>
      </c>
      <c r="B1800" s="13" t="s">
        <v>1911</v>
      </c>
      <c r="C1800" s="13" t="s">
        <v>60</v>
      </c>
      <c r="D1800" s="13">
        <v>20200114</v>
      </c>
      <c r="E1800" s="13">
        <v>20200114</v>
      </c>
      <c r="F1800" s="13" t="s">
        <v>24</v>
      </c>
      <c r="G1800" s="14">
        <v>917.11</v>
      </c>
      <c r="H1800" s="14">
        <v>0</v>
      </c>
      <c r="I1800" s="14">
        <v>128.39</v>
      </c>
      <c r="J1800" s="14">
        <v>0</v>
      </c>
      <c r="K1800" s="14">
        <v>917.11</v>
      </c>
      <c r="L1800" s="14">
        <v>733.69</v>
      </c>
      <c r="M1800" s="14">
        <v>0</v>
      </c>
      <c r="N1800" s="17"/>
      <c r="O1800" s="17"/>
      <c r="P1800" s="17"/>
      <c r="Q1800" s="23">
        <f>(H1800+I1800+J1800+L1800+M1800+N1800+O1800+P1800)/K1800</f>
        <v>0.939996292702075</v>
      </c>
      <c r="R1800" s="13">
        <v>20200114</v>
      </c>
      <c r="S1800" s="13" t="s">
        <v>25</v>
      </c>
      <c r="T1800" s="24" t="s">
        <v>26</v>
      </c>
      <c r="U1800" s="25"/>
    </row>
    <row r="1801" s="2" customFormat="1" ht="14.4" spans="1:21">
      <c r="A1801" s="12">
        <v>1798</v>
      </c>
      <c r="B1801" s="13" t="s">
        <v>1912</v>
      </c>
      <c r="C1801" s="13" t="s">
        <v>1913</v>
      </c>
      <c r="D1801" s="13">
        <v>20200107</v>
      </c>
      <c r="E1801" s="13">
        <v>20200102</v>
      </c>
      <c r="F1801" s="13" t="s">
        <v>48</v>
      </c>
      <c r="G1801" s="14">
        <v>5811.43</v>
      </c>
      <c r="H1801" s="14">
        <v>0</v>
      </c>
      <c r="I1801" s="14">
        <v>813.6</v>
      </c>
      <c r="J1801" s="14">
        <v>57.08</v>
      </c>
      <c r="K1801" s="14">
        <v>6133.13</v>
      </c>
      <c r="L1801" s="14">
        <v>4649.14</v>
      </c>
      <c r="M1801" s="14">
        <v>0</v>
      </c>
      <c r="N1801" s="17"/>
      <c r="O1801" s="17"/>
      <c r="P1801" s="17"/>
      <c r="Q1801" s="23">
        <f>(H1801+I1801+J1801+L1801+M1801+N1801+O1801+P1801)/K1801</f>
        <v>0.900000489146651</v>
      </c>
      <c r="R1801" s="13">
        <v>20200107</v>
      </c>
      <c r="S1801" s="13" t="s">
        <v>33</v>
      </c>
      <c r="T1801" s="26" t="s">
        <v>26</v>
      </c>
      <c r="U1801" s="25"/>
    </row>
    <row r="1802" s="2" customFormat="1" ht="14.4" spans="1:21">
      <c r="A1802" s="12">
        <v>1799</v>
      </c>
      <c r="B1802" s="13" t="s">
        <v>1914</v>
      </c>
      <c r="C1802" s="13" t="s">
        <v>23</v>
      </c>
      <c r="D1802" s="13">
        <v>20200113</v>
      </c>
      <c r="E1802" s="13">
        <v>20200113</v>
      </c>
      <c r="F1802" s="13" t="s">
        <v>73</v>
      </c>
      <c r="G1802" s="14">
        <v>129.39</v>
      </c>
      <c r="H1802" s="14">
        <v>0</v>
      </c>
      <c r="I1802" s="14">
        <v>4.53</v>
      </c>
      <c r="J1802" s="14">
        <v>0</v>
      </c>
      <c r="K1802" s="14">
        <v>129.39</v>
      </c>
      <c r="L1802" s="14">
        <v>122.92</v>
      </c>
      <c r="M1802" s="14">
        <v>0</v>
      </c>
      <c r="N1802" s="17"/>
      <c r="O1802" s="17"/>
      <c r="P1802" s="17"/>
      <c r="Q1802" s="23">
        <f>(H1802+I1802+J1802+L1802+M1802+N1802+O1802+P1802)/K1802</f>
        <v>0.985006569286653</v>
      </c>
      <c r="R1802" s="13">
        <v>20200113</v>
      </c>
      <c r="S1802" s="13" t="s">
        <v>25</v>
      </c>
      <c r="T1802" s="26" t="s">
        <v>26</v>
      </c>
      <c r="U1802" s="25"/>
    </row>
    <row r="1803" s="2" customFormat="1" spans="1:21">
      <c r="A1803" s="12">
        <v>1800</v>
      </c>
      <c r="B1803" s="13" t="s">
        <v>1915</v>
      </c>
      <c r="C1803" s="13" t="s">
        <v>84</v>
      </c>
      <c r="D1803" s="13">
        <v>20200109</v>
      </c>
      <c r="E1803" s="13">
        <v>20200109</v>
      </c>
      <c r="F1803" s="13" t="s">
        <v>24</v>
      </c>
      <c r="G1803" s="14">
        <v>4441.57</v>
      </c>
      <c r="H1803" s="14">
        <v>0</v>
      </c>
      <c r="I1803" s="14">
        <v>621.82</v>
      </c>
      <c r="J1803" s="14">
        <v>0</v>
      </c>
      <c r="K1803" s="14">
        <v>4481.72</v>
      </c>
      <c r="L1803" s="14">
        <v>3553.26</v>
      </c>
      <c r="M1803" s="14">
        <v>0</v>
      </c>
      <c r="N1803" s="17"/>
      <c r="O1803" s="17"/>
      <c r="P1803" s="17"/>
      <c r="Q1803" s="23">
        <f>(H1803+I1803+J1803+L1803+M1803+N1803+O1803+P1803)/K1803</f>
        <v>0.931579839882902</v>
      </c>
      <c r="R1803" s="13">
        <v>20200109</v>
      </c>
      <c r="S1803" s="13" t="s">
        <v>25</v>
      </c>
      <c r="T1803" s="24" t="s">
        <v>26</v>
      </c>
      <c r="U1803" s="25"/>
    </row>
    <row r="1804" s="2" customFormat="1" ht="14.4" spans="1:21">
      <c r="A1804" s="12">
        <v>1801</v>
      </c>
      <c r="B1804" s="13" t="s">
        <v>1916</v>
      </c>
      <c r="C1804" s="13" t="s">
        <v>72</v>
      </c>
      <c r="D1804" s="13">
        <v>20200106</v>
      </c>
      <c r="E1804" s="13">
        <v>20191227</v>
      </c>
      <c r="F1804" s="13" t="s">
        <v>48</v>
      </c>
      <c r="G1804" s="14">
        <v>9979.47</v>
      </c>
      <c r="H1804" s="14">
        <v>0</v>
      </c>
      <c r="I1804" s="14">
        <v>1397.12</v>
      </c>
      <c r="J1804" s="14">
        <v>220.53</v>
      </c>
      <c r="K1804" s="14">
        <v>10668.03</v>
      </c>
      <c r="L1804" s="14">
        <v>7983.58</v>
      </c>
      <c r="M1804" s="14">
        <v>0</v>
      </c>
      <c r="N1804" s="17"/>
      <c r="O1804" s="17"/>
      <c r="P1804" s="17"/>
      <c r="Q1804" s="23">
        <f>(H1804+I1804+J1804+L1804+M1804+N1804+O1804+P1804)/K1804</f>
        <v>0.900000281214057</v>
      </c>
      <c r="R1804" s="13">
        <v>20200114</v>
      </c>
      <c r="S1804" s="13" t="s">
        <v>33</v>
      </c>
      <c r="T1804" s="26" t="s">
        <v>26</v>
      </c>
      <c r="U1804" s="25"/>
    </row>
    <row r="1805" s="2" customFormat="1" ht="14.4" spans="1:21">
      <c r="A1805" s="12">
        <v>1802</v>
      </c>
      <c r="B1805" s="13" t="s">
        <v>1917</v>
      </c>
      <c r="C1805" s="13" t="s">
        <v>23</v>
      </c>
      <c r="D1805" s="13">
        <v>20200115</v>
      </c>
      <c r="E1805" s="13">
        <v>20200115</v>
      </c>
      <c r="F1805" s="13" t="s">
        <v>73</v>
      </c>
      <c r="G1805" s="14">
        <v>77</v>
      </c>
      <c r="H1805" s="14">
        <v>0</v>
      </c>
      <c r="I1805" s="14">
        <v>2.7</v>
      </c>
      <c r="J1805" s="14">
        <v>0</v>
      </c>
      <c r="K1805" s="14">
        <v>77</v>
      </c>
      <c r="L1805" s="14">
        <v>73.15</v>
      </c>
      <c r="M1805" s="14">
        <v>0</v>
      </c>
      <c r="N1805" s="17"/>
      <c r="O1805" s="17"/>
      <c r="P1805" s="17"/>
      <c r="Q1805" s="23">
        <f>(H1805+I1805+J1805+L1805+M1805+N1805+O1805+P1805)/K1805</f>
        <v>0.985064935064935</v>
      </c>
      <c r="R1805" s="13">
        <v>20200115</v>
      </c>
      <c r="S1805" s="13" t="s">
        <v>25</v>
      </c>
      <c r="T1805" s="26" t="s">
        <v>26</v>
      </c>
      <c r="U1805" s="25"/>
    </row>
    <row r="1806" s="2" customFormat="1" ht="14.4" spans="1:21">
      <c r="A1806" s="12">
        <v>1803</v>
      </c>
      <c r="B1806" s="13" t="s">
        <v>1917</v>
      </c>
      <c r="C1806" s="13" t="s">
        <v>196</v>
      </c>
      <c r="D1806" s="13">
        <v>20200109</v>
      </c>
      <c r="E1806" s="13">
        <v>20200106</v>
      </c>
      <c r="F1806" s="13" t="s">
        <v>43</v>
      </c>
      <c r="G1806" s="14">
        <v>2546.43</v>
      </c>
      <c r="H1806" s="14">
        <v>0</v>
      </c>
      <c r="I1806" s="14">
        <v>89.12</v>
      </c>
      <c r="J1806" s="14">
        <v>1.46</v>
      </c>
      <c r="K1806" s="14">
        <v>2788.54</v>
      </c>
      <c r="L1806" s="14">
        <v>2419.11</v>
      </c>
      <c r="M1806" s="14">
        <v>0</v>
      </c>
      <c r="N1806" s="17"/>
      <c r="O1806" s="17"/>
      <c r="P1806" s="17"/>
      <c r="Q1806" s="23">
        <f>(H1806+I1806+J1806+L1806+M1806+N1806+O1806+P1806)/K1806</f>
        <v>0.900001434442396</v>
      </c>
      <c r="R1806" s="13">
        <v>20200111</v>
      </c>
      <c r="S1806" s="13" t="s">
        <v>33</v>
      </c>
      <c r="T1806" s="26" t="s">
        <v>26</v>
      </c>
      <c r="U1806" s="25"/>
    </row>
    <row r="1807" s="2" customFormat="1" ht="14.4" spans="1:21">
      <c r="A1807" s="12">
        <v>1804</v>
      </c>
      <c r="B1807" s="13" t="s">
        <v>1918</v>
      </c>
      <c r="C1807" s="13" t="s">
        <v>164</v>
      </c>
      <c r="D1807" s="13">
        <v>20200107</v>
      </c>
      <c r="E1807" s="13">
        <v>20200107</v>
      </c>
      <c r="F1807" s="13" t="s">
        <v>48</v>
      </c>
      <c r="G1807" s="14">
        <v>155.25</v>
      </c>
      <c r="H1807" s="14">
        <v>0</v>
      </c>
      <c r="I1807" s="14">
        <v>21.74</v>
      </c>
      <c r="J1807" s="14">
        <v>0</v>
      </c>
      <c r="K1807" s="14">
        <v>155.25</v>
      </c>
      <c r="L1807" s="14">
        <v>124.2</v>
      </c>
      <c r="M1807" s="14">
        <v>0</v>
      </c>
      <c r="N1807" s="17"/>
      <c r="O1807" s="17"/>
      <c r="P1807" s="17"/>
      <c r="Q1807" s="23">
        <f>(H1807+I1807+J1807+L1807+M1807+N1807+O1807+P1807)/K1807</f>
        <v>0.940032206119163</v>
      </c>
      <c r="R1807" s="13">
        <v>20200107</v>
      </c>
      <c r="S1807" s="13" t="s">
        <v>25</v>
      </c>
      <c r="T1807" s="26" t="s">
        <v>26</v>
      </c>
      <c r="U1807" s="25"/>
    </row>
    <row r="1808" s="2" customFormat="1" ht="14.4" spans="1:21">
      <c r="A1808" s="12">
        <v>1805</v>
      </c>
      <c r="B1808" s="13" t="s">
        <v>1919</v>
      </c>
      <c r="C1808" s="13" t="s">
        <v>265</v>
      </c>
      <c r="D1808" s="13">
        <v>20200107</v>
      </c>
      <c r="E1808" s="13">
        <v>20200107</v>
      </c>
      <c r="F1808" s="13" t="s">
        <v>48</v>
      </c>
      <c r="G1808" s="14">
        <v>386.8</v>
      </c>
      <c r="H1808" s="14">
        <v>0</v>
      </c>
      <c r="I1808" s="14">
        <v>54.15</v>
      </c>
      <c r="J1808" s="14">
        <v>0</v>
      </c>
      <c r="K1808" s="14">
        <v>386.8</v>
      </c>
      <c r="L1808" s="14">
        <v>309.44</v>
      </c>
      <c r="M1808" s="14">
        <v>0</v>
      </c>
      <c r="N1808" s="17"/>
      <c r="O1808" s="17"/>
      <c r="P1808" s="17"/>
      <c r="Q1808" s="23">
        <f>(H1808+I1808+J1808+L1808+M1808+N1808+O1808+P1808)/K1808</f>
        <v>0.939994829369183</v>
      </c>
      <c r="R1808" s="13">
        <v>20200107</v>
      </c>
      <c r="S1808" s="13" t="s">
        <v>25</v>
      </c>
      <c r="T1808" s="26" t="s">
        <v>26</v>
      </c>
      <c r="U1808" s="25"/>
    </row>
    <row r="1809" s="2" customFormat="1" ht="14.4" spans="1:21">
      <c r="A1809" s="12">
        <v>1806</v>
      </c>
      <c r="B1809" s="13" t="s">
        <v>1920</v>
      </c>
      <c r="C1809" s="13" t="s">
        <v>186</v>
      </c>
      <c r="D1809" s="13">
        <v>20200115</v>
      </c>
      <c r="E1809" s="13">
        <v>20200115</v>
      </c>
      <c r="F1809" s="13" t="s">
        <v>48</v>
      </c>
      <c r="G1809" s="14">
        <v>664.68</v>
      </c>
      <c r="H1809" s="14">
        <v>0</v>
      </c>
      <c r="I1809" s="14">
        <v>42</v>
      </c>
      <c r="J1809" s="14">
        <v>249.74</v>
      </c>
      <c r="K1809" s="14">
        <v>664.68</v>
      </c>
      <c r="L1809" s="14">
        <v>240</v>
      </c>
      <c r="M1809" s="14">
        <v>0</v>
      </c>
      <c r="N1809" s="17"/>
      <c r="O1809" s="17"/>
      <c r="P1809" s="17"/>
      <c r="Q1809" s="23">
        <f>(H1809+I1809+J1809+L1809+M1809+N1809+O1809+P1809)/K1809</f>
        <v>0.799993982066558</v>
      </c>
      <c r="R1809" s="13">
        <v>20200115</v>
      </c>
      <c r="S1809" s="13" t="s">
        <v>25</v>
      </c>
      <c r="T1809" s="26" t="s">
        <v>26</v>
      </c>
      <c r="U1809" s="25"/>
    </row>
    <row r="1810" s="2" customFormat="1" ht="14.4" spans="1:21">
      <c r="A1810" s="12">
        <v>1807</v>
      </c>
      <c r="B1810" s="13" t="s">
        <v>1921</v>
      </c>
      <c r="C1810" s="13" t="s">
        <v>196</v>
      </c>
      <c r="D1810" s="13">
        <v>20200108</v>
      </c>
      <c r="E1810" s="13">
        <v>20200101</v>
      </c>
      <c r="F1810" s="13" t="s">
        <v>91</v>
      </c>
      <c r="G1810" s="14">
        <v>2546.71</v>
      </c>
      <c r="H1810" s="14">
        <v>0</v>
      </c>
      <c r="I1810" s="14">
        <v>89.14</v>
      </c>
      <c r="J1810" s="14">
        <v>0</v>
      </c>
      <c r="K1810" s="14">
        <v>2551.71</v>
      </c>
      <c r="L1810" s="14">
        <v>2419.37</v>
      </c>
      <c r="M1810" s="14">
        <v>0</v>
      </c>
      <c r="N1810" s="17"/>
      <c r="O1810" s="17"/>
      <c r="P1810" s="17"/>
      <c r="Q1810" s="23">
        <f>(H1810+I1810+J1810+L1810+M1810+N1810+O1810+P1810)/K1810</f>
        <v>0.983070176469897</v>
      </c>
      <c r="R1810" s="13">
        <v>20200108</v>
      </c>
      <c r="S1810" s="13" t="s">
        <v>33</v>
      </c>
      <c r="T1810" s="26" t="s">
        <v>26</v>
      </c>
      <c r="U1810" s="25"/>
    </row>
    <row r="1811" s="2" customFormat="1" ht="14.4" spans="1:21">
      <c r="A1811" s="12">
        <v>1808</v>
      </c>
      <c r="B1811" s="13" t="s">
        <v>1922</v>
      </c>
      <c r="C1811" s="13" t="s">
        <v>90</v>
      </c>
      <c r="D1811" s="13">
        <v>20200110</v>
      </c>
      <c r="E1811" s="13">
        <v>20200106</v>
      </c>
      <c r="F1811" s="13" t="s">
        <v>91</v>
      </c>
      <c r="G1811" s="14">
        <v>2940.04</v>
      </c>
      <c r="H1811" s="14">
        <v>0</v>
      </c>
      <c r="I1811" s="14">
        <v>102.9</v>
      </c>
      <c r="J1811" s="14">
        <v>0</v>
      </c>
      <c r="K1811" s="14">
        <v>3099.72</v>
      </c>
      <c r="L1811" s="14">
        <v>2793.04</v>
      </c>
      <c r="M1811" s="14">
        <v>0</v>
      </c>
      <c r="N1811" s="17"/>
      <c r="O1811" s="17"/>
      <c r="P1811" s="17"/>
      <c r="Q1811" s="23">
        <f>(H1811+I1811+J1811+L1811+M1811+N1811+O1811+P1811)/K1811</f>
        <v>0.93425857819416</v>
      </c>
      <c r="R1811" s="13">
        <v>20200110</v>
      </c>
      <c r="S1811" s="13" t="s">
        <v>33</v>
      </c>
      <c r="T1811" s="26" t="s">
        <v>26</v>
      </c>
      <c r="U1811" s="25"/>
    </row>
    <row r="1812" s="2" customFormat="1" ht="14.4" spans="1:21">
      <c r="A1812" s="12">
        <v>1809</v>
      </c>
      <c r="B1812" s="13" t="s">
        <v>223</v>
      </c>
      <c r="C1812" s="13" t="s">
        <v>142</v>
      </c>
      <c r="D1812" s="13">
        <v>20200103</v>
      </c>
      <c r="E1812" s="13">
        <v>20191231</v>
      </c>
      <c r="F1812" s="13" t="s">
        <v>48</v>
      </c>
      <c r="G1812" s="14">
        <v>3465.48</v>
      </c>
      <c r="H1812" s="14">
        <v>0</v>
      </c>
      <c r="I1812" s="14">
        <v>485.17</v>
      </c>
      <c r="J1812" s="14">
        <v>45.43</v>
      </c>
      <c r="K1812" s="14">
        <v>3669.98</v>
      </c>
      <c r="L1812" s="14">
        <v>2772.38</v>
      </c>
      <c r="M1812" s="14">
        <v>0</v>
      </c>
      <c r="N1812" s="17"/>
      <c r="O1812" s="17"/>
      <c r="P1812" s="17"/>
      <c r="Q1812" s="23">
        <f>(H1812+I1812+J1812+L1812+M1812+N1812+O1812+P1812)/K1812</f>
        <v>0.899999455037902</v>
      </c>
      <c r="R1812" s="13">
        <v>20200103</v>
      </c>
      <c r="S1812" s="13" t="s">
        <v>33</v>
      </c>
      <c r="T1812" s="26" t="s">
        <v>26</v>
      </c>
      <c r="U1812" s="25"/>
    </row>
    <row r="1813" s="2" customFormat="1" spans="1:21">
      <c r="A1813" s="12">
        <v>1810</v>
      </c>
      <c r="B1813" s="13" t="s">
        <v>1923</v>
      </c>
      <c r="C1813" s="13" t="s">
        <v>84</v>
      </c>
      <c r="D1813" s="13">
        <v>20200115</v>
      </c>
      <c r="E1813" s="13">
        <v>20200115</v>
      </c>
      <c r="F1813" s="13" t="s">
        <v>24</v>
      </c>
      <c r="G1813" s="14">
        <v>2020.59</v>
      </c>
      <c r="H1813" s="14">
        <v>0</v>
      </c>
      <c r="I1813" s="14">
        <v>0</v>
      </c>
      <c r="J1813" s="14">
        <v>1616.47</v>
      </c>
      <c r="K1813" s="14">
        <v>2020.59</v>
      </c>
      <c r="L1813" s="14">
        <v>0</v>
      </c>
      <c r="M1813" s="14">
        <v>0</v>
      </c>
      <c r="N1813" s="17"/>
      <c r="O1813" s="17"/>
      <c r="P1813" s="17"/>
      <c r="Q1813" s="23">
        <f>(H1813+I1813+J1813+L1813+M1813+N1813+O1813+P1813)/K1813</f>
        <v>0.799999010190093</v>
      </c>
      <c r="R1813" s="13">
        <v>20200115</v>
      </c>
      <c r="S1813" s="13" t="s">
        <v>25</v>
      </c>
      <c r="T1813" s="24" t="s">
        <v>26</v>
      </c>
      <c r="U1813" s="25"/>
    </row>
    <row r="1814" s="2" customFormat="1" spans="1:21">
      <c r="A1814" s="12">
        <v>1811</v>
      </c>
      <c r="B1814" s="13" t="s">
        <v>1923</v>
      </c>
      <c r="C1814" s="13" t="s">
        <v>84</v>
      </c>
      <c r="D1814" s="13">
        <v>20200109</v>
      </c>
      <c r="E1814" s="13">
        <v>20200109</v>
      </c>
      <c r="F1814" s="13" t="s">
        <v>24</v>
      </c>
      <c r="G1814" s="14">
        <v>4675.28</v>
      </c>
      <c r="H1814" s="14">
        <v>0</v>
      </c>
      <c r="I1814" s="14">
        <v>630</v>
      </c>
      <c r="J1814" s="14">
        <v>0</v>
      </c>
      <c r="K1814" s="14">
        <v>4675.28</v>
      </c>
      <c r="L1814" s="14">
        <v>3600</v>
      </c>
      <c r="M1814" s="14">
        <v>0</v>
      </c>
      <c r="N1814" s="17"/>
      <c r="O1814" s="17"/>
      <c r="P1814" s="17"/>
      <c r="Q1814" s="23">
        <f>(H1814+I1814+J1814+L1814+M1814+N1814+O1814+P1814)/K1814</f>
        <v>0.904758645471501</v>
      </c>
      <c r="R1814" s="13">
        <v>20200109</v>
      </c>
      <c r="S1814" s="13" t="s">
        <v>25</v>
      </c>
      <c r="T1814" s="24" t="s">
        <v>26</v>
      </c>
      <c r="U1814" s="25"/>
    </row>
    <row r="1815" s="2" customFormat="1" ht="14.4" spans="1:21">
      <c r="A1815" s="12">
        <v>1812</v>
      </c>
      <c r="B1815" s="13" t="s">
        <v>1924</v>
      </c>
      <c r="C1815" s="13" t="s">
        <v>39</v>
      </c>
      <c r="D1815" s="13">
        <v>20200110</v>
      </c>
      <c r="E1815" s="13">
        <v>20200110</v>
      </c>
      <c r="F1815" s="13" t="s">
        <v>24</v>
      </c>
      <c r="G1815" s="14">
        <v>28.35</v>
      </c>
      <c r="H1815" s="14">
        <v>0</v>
      </c>
      <c r="I1815" s="14">
        <v>3.97</v>
      </c>
      <c r="J1815" s="14">
        <v>0</v>
      </c>
      <c r="K1815" s="14">
        <v>28.35</v>
      </c>
      <c r="L1815" s="14">
        <v>22.68</v>
      </c>
      <c r="M1815" s="14">
        <v>0</v>
      </c>
      <c r="N1815" s="17">
        <v>1.7</v>
      </c>
      <c r="O1815" s="17"/>
      <c r="P1815" s="17"/>
      <c r="Q1815" s="23">
        <f>(H1815+I1815+J1815+L1815+M1815+N1815+O1815+P1815)/K1815</f>
        <v>1</v>
      </c>
      <c r="R1815" s="13">
        <v>20200110</v>
      </c>
      <c r="S1815" s="13" t="s">
        <v>25</v>
      </c>
      <c r="T1815" s="26" t="s">
        <v>26</v>
      </c>
      <c r="U1815" s="26" t="s">
        <v>40</v>
      </c>
    </row>
    <row r="1816" s="2" customFormat="1" ht="14.4" spans="1:21">
      <c r="A1816" s="12">
        <v>1813</v>
      </c>
      <c r="B1816" s="13" t="s">
        <v>1925</v>
      </c>
      <c r="C1816" s="13" t="s">
        <v>72</v>
      </c>
      <c r="D1816" s="13">
        <v>20200108</v>
      </c>
      <c r="E1816" s="13">
        <v>20200105</v>
      </c>
      <c r="F1816" s="13" t="s">
        <v>1837</v>
      </c>
      <c r="G1816" s="14">
        <v>1601.98</v>
      </c>
      <c r="H1816" s="14">
        <v>0</v>
      </c>
      <c r="I1816" s="14">
        <v>56.07</v>
      </c>
      <c r="J1816" s="14">
        <v>18.33</v>
      </c>
      <c r="K1816" s="14">
        <v>1773.64</v>
      </c>
      <c r="L1816" s="14">
        <v>1521.88</v>
      </c>
      <c r="M1816" s="14">
        <v>0</v>
      </c>
      <c r="N1816" s="17"/>
      <c r="O1816" s="17"/>
      <c r="P1816" s="17"/>
      <c r="Q1816" s="23">
        <f>(H1816+I1816+J1816+L1816+M1816+N1816+O1816+P1816)/K1816</f>
        <v>0.900002255249092</v>
      </c>
      <c r="R1816" s="13">
        <v>20200108</v>
      </c>
      <c r="S1816" s="13" t="s">
        <v>33</v>
      </c>
      <c r="T1816" s="26" t="s">
        <v>26</v>
      </c>
      <c r="U1816" s="25"/>
    </row>
    <row r="1817" s="2" customFormat="1" spans="1:21">
      <c r="A1817" s="12">
        <v>1814</v>
      </c>
      <c r="B1817" s="13" t="s">
        <v>1926</v>
      </c>
      <c r="C1817" s="13" t="s">
        <v>876</v>
      </c>
      <c r="D1817" s="13">
        <v>20200109</v>
      </c>
      <c r="E1817" s="13">
        <v>20200109</v>
      </c>
      <c r="F1817" s="13" t="s">
        <v>24</v>
      </c>
      <c r="G1817" s="14">
        <v>355.85</v>
      </c>
      <c r="H1817" s="14">
        <v>0</v>
      </c>
      <c r="I1817" s="14">
        <v>49.82</v>
      </c>
      <c r="J1817" s="14">
        <v>0</v>
      </c>
      <c r="K1817" s="14">
        <v>355.85</v>
      </c>
      <c r="L1817" s="14">
        <v>284.68</v>
      </c>
      <c r="M1817" s="14">
        <v>0</v>
      </c>
      <c r="N1817" s="17"/>
      <c r="O1817" s="17"/>
      <c r="P1817" s="17"/>
      <c r="Q1817" s="23">
        <f>(H1817+I1817+J1817+L1817+M1817+N1817+O1817+P1817)/K1817</f>
        <v>0.940002810172826</v>
      </c>
      <c r="R1817" s="13">
        <v>20200109</v>
      </c>
      <c r="S1817" s="13" t="s">
        <v>25</v>
      </c>
      <c r="T1817" s="24" t="s">
        <v>26</v>
      </c>
      <c r="U1817" s="25"/>
    </row>
    <row r="1818" s="2" customFormat="1" ht="14.4" spans="1:21">
      <c r="A1818" s="12">
        <v>1815</v>
      </c>
      <c r="B1818" s="13" t="s">
        <v>1927</v>
      </c>
      <c r="C1818" s="13" t="s">
        <v>1928</v>
      </c>
      <c r="D1818" s="13">
        <v>20200108</v>
      </c>
      <c r="E1818" s="13">
        <v>20200108</v>
      </c>
      <c r="F1818" s="13" t="s">
        <v>66</v>
      </c>
      <c r="G1818" s="14">
        <v>94.5</v>
      </c>
      <c r="H1818" s="14">
        <v>0</v>
      </c>
      <c r="I1818" s="14">
        <v>19.85</v>
      </c>
      <c r="J1818" s="14">
        <v>0</v>
      </c>
      <c r="K1818" s="14">
        <v>94.5</v>
      </c>
      <c r="L1818" s="14">
        <v>66.15</v>
      </c>
      <c r="M1818" s="14">
        <v>0</v>
      </c>
      <c r="N1818" s="17"/>
      <c r="O1818" s="17"/>
      <c r="P1818" s="17"/>
      <c r="Q1818" s="23">
        <f>(H1818+I1818+J1818+L1818+M1818+N1818+O1818+P1818)/K1818</f>
        <v>0.91005291005291</v>
      </c>
      <c r="R1818" s="13">
        <v>20200108</v>
      </c>
      <c r="S1818" s="13" t="s">
        <v>25</v>
      </c>
      <c r="T1818" s="26" t="s">
        <v>26</v>
      </c>
      <c r="U1818" s="25"/>
    </row>
    <row r="1819" s="2" customFormat="1" ht="14.4" spans="1:21">
      <c r="A1819" s="12">
        <v>1816</v>
      </c>
      <c r="B1819" s="13" t="s">
        <v>1929</v>
      </c>
      <c r="C1819" s="13" t="s">
        <v>1547</v>
      </c>
      <c r="D1819" s="13">
        <v>20200113</v>
      </c>
      <c r="E1819" s="13">
        <v>20200105</v>
      </c>
      <c r="F1819" s="13" t="s">
        <v>225</v>
      </c>
      <c r="G1819" s="14">
        <v>1311.75</v>
      </c>
      <c r="H1819" s="14">
        <v>0</v>
      </c>
      <c r="I1819" s="14">
        <v>45.91</v>
      </c>
      <c r="J1819" s="14">
        <v>34.48</v>
      </c>
      <c r="K1819" s="14">
        <v>1473.95</v>
      </c>
      <c r="L1819" s="14">
        <v>1246.16</v>
      </c>
      <c r="M1819" s="14">
        <v>0</v>
      </c>
      <c r="N1819" s="17"/>
      <c r="O1819" s="17"/>
      <c r="P1819" s="17"/>
      <c r="Q1819" s="23">
        <f>(H1819+I1819+J1819+L1819+M1819+N1819+O1819+P1819)/K1819</f>
        <v>0.899996607754673</v>
      </c>
      <c r="R1819" s="13">
        <v>20200113</v>
      </c>
      <c r="S1819" s="13" t="s">
        <v>33</v>
      </c>
      <c r="T1819" s="26" t="s">
        <v>26</v>
      </c>
      <c r="U1819" s="25"/>
    </row>
    <row r="1820" s="2" customFormat="1" ht="14.4" spans="1:21">
      <c r="A1820" s="12">
        <v>1817</v>
      </c>
      <c r="B1820" s="13" t="s">
        <v>1930</v>
      </c>
      <c r="C1820" s="13" t="s">
        <v>39</v>
      </c>
      <c r="D1820" s="13">
        <v>20200115</v>
      </c>
      <c r="E1820" s="13">
        <v>20200115</v>
      </c>
      <c r="F1820" s="13" t="s">
        <v>24</v>
      </c>
      <c r="G1820" s="14">
        <v>609.92</v>
      </c>
      <c r="H1820" s="14">
        <v>0</v>
      </c>
      <c r="I1820" s="14">
        <v>49</v>
      </c>
      <c r="J1820" s="14">
        <v>158.94</v>
      </c>
      <c r="K1820" s="14">
        <v>609.92</v>
      </c>
      <c r="L1820" s="14">
        <v>280</v>
      </c>
      <c r="M1820" s="14">
        <v>0</v>
      </c>
      <c r="N1820" s="17">
        <v>121.98</v>
      </c>
      <c r="O1820" s="17"/>
      <c r="P1820" s="17"/>
      <c r="Q1820" s="23">
        <f>(H1820+I1820+J1820+L1820+M1820+N1820+O1820+P1820)/K1820</f>
        <v>1</v>
      </c>
      <c r="R1820" s="13">
        <v>20200115</v>
      </c>
      <c r="S1820" s="13" t="s">
        <v>25</v>
      </c>
      <c r="T1820" s="24" t="s">
        <v>26</v>
      </c>
      <c r="U1820" s="26" t="s">
        <v>40</v>
      </c>
    </row>
    <row r="1821" s="2" customFormat="1" ht="14.4" spans="1:21">
      <c r="A1821" s="12">
        <v>1818</v>
      </c>
      <c r="B1821" s="13" t="s">
        <v>1931</v>
      </c>
      <c r="C1821" s="13" t="s">
        <v>39</v>
      </c>
      <c r="D1821" s="13">
        <v>20200113</v>
      </c>
      <c r="E1821" s="13">
        <v>20200113</v>
      </c>
      <c r="F1821" s="13" t="s">
        <v>24</v>
      </c>
      <c r="G1821" s="14">
        <v>1366.76</v>
      </c>
      <c r="H1821" s="14">
        <v>0</v>
      </c>
      <c r="I1821" s="14">
        <v>49</v>
      </c>
      <c r="J1821" s="14">
        <v>764.41</v>
      </c>
      <c r="K1821" s="14">
        <v>1366.76</v>
      </c>
      <c r="L1821" s="14">
        <v>280</v>
      </c>
      <c r="M1821" s="14">
        <v>0</v>
      </c>
      <c r="N1821" s="17">
        <v>273.35</v>
      </c>
      <c r="O1821" s="17"/>
      <c r="P1821" s="17"/>
      <c r="Q1821" s="23">
        <f>(H1821+I1821+J1821+L1821+M1821+N1821+O1821+P1821)/K1821</f>
        <v>1</v>
      </c>
      <c r="R1821" s="13">
        <v>20200113</v>
      </c>
      <c r="S1821" s="13" t="s">
        <v>25</v>
      </c>
      <c r="T1821" s="24" t="s">
        <v>26</v>
      </c>
      <c r="U1821" s="26" t="s">
        <v>40</v>
      </c>
    </row>
    <row r="1822" s="2" customFormat="1" ht="14.4" spans="1:21">
      <c r="A1822" s="12">
        <v>1819</v>
      </c>
      <c r="B1822" s="13" t="s">
        <v>1932</v>
      </c>
      <c r="C1822" s="13" t="s">
        <v>55</v>
      </c>
      <c r="D1822" s="13">
        <v>20200115</v>
      </c>
      <c r="E1822" s="13">
        <v>20200115</v>
      </c>
      <c r="F1822" s="13" t="s">
        <v>48</v>
      </c>
      <c r="G1822" s="14">
        <v>213.8</v>
      </c>
      <c r="H1822" s="14">
        <v>0</v>
      </c>
      <c r="I1822" s="14">
        <v>29.93</v>
      </c>
      <c r="J1822" s="14">
        <v>0</v>
      </c>
      <c r="K1822" s="14">
        <v>213.8</v>
      </c>
      <c r="L1822" s="14">
        <v>171.04</v>
      </c>
      <c r="M1822" s="14">
        <v>0</v>
      </c>
      <c r="N1822" s="17"/>
      <c r="O1822" s="17"/>
      <c r="P1822" s="17"/>
      <c r="Q1822" s="23">
        <f>(H1822+I1822+J1822+L1822+M1822+N1822+O1822+P1822)/K1822</f>
        <v>0.93999064546305</v>
      </c>
      <c r="R1822" s="13">
        <v>20200115</v>
      </c>
      <c r="S1822" s="13" t="s">
        <v>25</v>
      </c>
      <c r="T1822" s="26" t="s">
        <v>26</v>
      </c>
      <c r="U1822" s="25"/>
    </row>
    <row r="1823" s="2" customFormat="1" ht="14.4" spans="1:21">
      <c r="A1823" s="12">
        <v>1820</v>
      </c>
      <c r="B1823" s="13" t="s">
        <v>1933</v>
      </c>
      <c r="C1823" s="13" t="s">
        <v>325</v>
      </c>
      <c r="D1823" s="13">
        <v>20200106</v>
      </c>
      <c r="E1823" s="13">
        <v>20200106</v>
      </c>
      <c r="F1823" s="13" t="s">
        <v>48</v>
      </c>
      <c r="G1823" s="14">
        <v>205.81</v>
      </c>
      <c r="H1823" s="14">
        <v>0</v>
      </c>
      <c r="I1823" s="14">
        <v>28.81</v>
      </c>
      <c r="J1823" s="14">
        <v>0</v>
      </c>
      <c r="K1823" s="14">
        <v>205.81</v>
      </c>
      <c r="L1823" s="14">
        <v>164.65</v>
      </c>
      <c r="M1823" s="14">
        <v>0</v>
      </c>
      <c r="N1823" s="17"/>
      <c r="O1823" s="17"/>
      <c r="P1823" s="17"/>
      <c r="Q1823" s="23">
        <f>(H1823+I1823+J1823+L1823+M1823+N1823+O1823+P1823)/K1823</f>
        <v>0.939993197609446</v>
      </c>
      <c r="R1823" s="13">
        <v>20200106</v>
      </c>
      <c r="S1823" s="13" t="s">
        <v>25</v>
      </c>
      <c r="T1823" s="26" t="s">
        <v>26</v>
      </c>
      <c r="U1823" s="25"/>
    </row>
    <row r="1824" s="2" customFormat="1" ht="14.4" spans="1:21">
      <c r="A1824" s="12">
        <v>1821</v>
      </c>
      <c r="B1824" s="13" t="s">
        <v>1934</v>
      </c>
      <c r="C1824" s="13" t="s">
        <v>164</v>
      </c>
      <c r="D1824" s="13">
        <v>20200115</v>
      </c>
      <c r="E1824" s="13">
        <v>20200115</v>
      </c>
      <c r="F1824" s="13" t="s">
        <v>48</v>
      </c>
      <c r="G1824" s="14">
        <v>857.01</v>
      </c>
      <c r="H1824" s="14">
        <v>0</v>
      </c>
      <c r="I1824" s="14">
        <v>70</v>
      </c>
      <c r="J1824" s="14">
        <v>215.61</v>
      </c>
      <c r="K1824" s="14">
        <v>857.01</v>
      </c>
      <c r="L1824" s="14">
        <v>400</v>
      </c>
      <c r="M1824" s="14">
        <v>0</v>
      </c>
      <c r="N1824" s="17"/>
      <c r="O1824" s="17"/>
      <c r="P1824" s="17"/>
      <c r="Q1824" s="23">
        <f>(H1824+I1824+J1824+L1824+M1824+N1824+O1824+P1824)/K1824</f>
        <v>0.800002333695056</v>
      </c>
      <c r="R1824" s="13">
        <v>20200115</v>
      </c>
      <c r="S1824" s="13" t="s">
        <v>25</v>
      </c>
      <c r="T1824" s="26" t="s">
        <v>26</v>
      </c>
      <c r="U1824" s="25"/>
    </row>
    <row r="1825" s="2" customFormat="1" ht="14.4" spans="1:21">
      <c r="A1825" s="12">
        <v>1822</v>
      </c>
      <c r="B1825" s="13" t="s">
        <v>1935</v>
      </c>
      <c r="C1825" s="13" t="s">
        <v>90</v>
      </c>
      <c r="D1825" s="13">
        <v>20200110</v>
      </c>
      <c r="E1825" s="13">
        <v>20200103</v>
      </c>
      <c r="F1825" s="13" t="s">
        <v>48</v>
      </c>
      <c r="G1825" s="14">
        <v>45470.07</v>
      </c>
      <c r="H1825" s="14">
        <v>3033.16</v>
      </c>
      <c r="I1825" s="14">
        <v>3744.82</v>
      </c>
      <c r="J1825" s="14">
        <v>5594.44</v>
      </c>
      <c r="K1825" s="14">
        <v>54955.1</v>
      </c>
      <c r="L1825" s="14">
        <v>36376.06</v>
      </c>
      <c r="M1825" s="14">
        <v>711.11</v>
      </c>
      <c r="N1825" s="17"/>
      <c r="O1825" s="17"/>
      <c r="P1825" s="17"/>
      <c r="Q1825" s="23">
        <f>(H1825+I1825+J1825+L1825+M1825+N1825+O1825+P1825)/K1825</f>
        <v>0.9</v>
      </c>
      <c r="R1825" s="13">
        <v>20200111</v>
      </c>
      <c r="S1825" s="13" t="s">
        <v>33</v>
      </c>
      <c r="T1825" s="26" t="s">
        <v>26</v>
      </c>
      <c r="U1825" s="25"/>
    </row>
    <row r="1826" s="2" customFormat="1" ht="14.4" spans="1:21">
      <c r="A1826" s="12">
        <v>1823</v>
      </c>
      <c r="B1826" s="13" t="s">
        <v>1936</v>
      </c>
      <c r="C1826" s="13" t="s">
        <v>23</v>
      </c>
      <c r="D1826" s="13">
        <v>20200112</v>
      </c>
      <c r="E1826" s="13">
        <v>20200112</v>
      </c>
      <c r="F1826" s="13" t="s">
        <v>225</v>
      </c>
      <c r="G1826" s="14">
        <v>87</v>
      </c>
      <c r="H1826" s="14">
        <v>0</v>
      </c>
      <c r="I1826" s="14">
        <v>3.05</v>
      </c>
      <c r="J1826" s="14">
        <v>0</v>
      </c>
      <c r="K1826" s="14">
        <v>87</v>
      </c>
      <c r="L1826" s="14">
        <v>82.65</v>
      </c>
      <c r="M1826" s="14">
        <v>0</v>
      </c>
      <c r="N1826" s="17"/>
      <c r="O1826" s="17"/>
      <c r="P1826" s="17"/>
      <c r="Q1826" s="23">
        <f>(H1826+I1826+J1826+L1826+M1826+N1826+O1826+P1826)/K1826</f>
        <v>0.985057471264368</v>
      </c>
      <c r="R1826" s="13">
        <v>20200112</v>
      </c>
      <c r="S1826" s="13" t="s">
        <v>25</v>
      </c>
      <c r="T1826" s="26" t="s">
        <v>26</v>
      </c>
      <c r="U1826" s="25"/>
    </row>
    <row r="1827" s="2" customFormat="1" ht="14.4" spans="1:21">
      <c r="A1827" s="12">
        <v>1824</v>
      </c>
      <c r="B1827" s="13" t="s">
        <v>1937</v>
      </c>
      <c r="C1827" s="13" t="s">
        <v>723</v>
      </c>
      <c r="D1827" s="13">
        <v>20200101</v>
      </c>
      <c r="E1827" s="13">
        <v>20191230</v>
      </c>
      <c r="F1827" s="13" t="s">
        <v>48</v>
      </c>
      <c r="G1827" s="14">
        <v>2660.25</v>
      </c>
      <c r="H1827" s="14">
        <v>0</v>
      </c>
      <c r="I1827" s="14">
        <v>372.44</v>
      </c>
      <c r="J1827" s="14">
        <v>527.26</v>
      </c>
      <c r="K1827" s="14">
        <v>3364.33</v>
      </c>
      <c r="L1827" s="14">
        <v>2128.2</v>
      </c>
      <c r="M1827" s="14">
        <v>0</v>
      </c>
      <c r="N1827" s="17"/>
      <c r="O1827" s="17"/>
      <c r="P1827" s="17"/>
      <c r="Q1827" s="23">
        <f>(H1827+I1827+J1827+L1827+M1827+N1827+O1827+P1827)/K1827</f>
        <v>0.900000891708007</v>
      </c>
      <c r="R1827" s="13">
        <v>20200114</v>
      </c>
      <c r="S1827" s="13" t="s">
        <v>33</v>
      </c>
      <c r="T1827" s="26" t="s">
        <v>26</v>
      </c>
      <c r="U1827" s="25"/>
    </row>
    <row r="1828" s="2" customFormat="1" spans="1:21">
      <c r="A1828" s="12">
        <v>1825</v>
      </c>
      <c r="B1828" s="13" t="s">
        <v>1938</v>
      </c>
      <c r="C1828" s="13" t="s">
        <v>96</v>
      </c>
      <c r="D1828" s="13">
        <v>20200108</v>
      </c>
      <c r="E1828" s="13">
        <v>20200108</v>
      </c>
      <c r="F1828" s="13" t="s">
        <v>24</v>
      </c>
      <c r="G1828" s="14">
        <v>866.12</v>
      </c>
      <c r="H1828" s="14">
        <v>0</v>
      </c>
      <c r="I1828" s="14">
        <v>38.89</v>
      </c>
      <c r="J1828" s="14">
        <v>431.82</v>
      </c>
      <c r="K1828" s="14">
        <v>866.12</v>
      </c>
      <c r="L1828" s="14">
        <v>222.19</v>
      </c>
      <c r="M1828" s="14">
        <v>0</v>
      </c>
      <c r="N1828" s="17"/>
      <c r="O1828" s="17"/>
      <c r="P1828" s="17"/>
      <c r="Q1828" s="23">
        <f>(H1828+I1828+J1828+L1828+M1828+N1828+O1828+P1828)/K1828</f>
        <v>0.800004618297695</v>
      </c>
      <c r="R1828" s="13">
        <v>20200108</v>
      </c>
      <c r="S1828" s="13" t="s">
        <v>25</v>
      </c>
      <c r="T1828" s="24" t="s">
        <v>26</v>
      </c>
      <c r="U1828" s="25"/>
    </row>
    <row r="1829" s="2" customFormat="1" spans="1:21">
      <c r="A1829" s="12">
        <v>1826</v>
      </c>
      <c r="B1829" s="13" t="s">
        <v>1938</v>
      </c>
      <c r="C1829" s="13" t="s">
        <v>96</v>
      </c>
      <c r="D1829" s="13">
        <v>20200108</v>
      </c>
      <c r="E1829" s="13">
        <v>20200108</v>
      </c>
      <c r="F1829" s="13" t="s">
        <v>24</v>
      </c>
      <c r="G1829" s="14">
        <v>222.26</v>
      </c>
      <c r="H1829" s="14">
        <v>0</v>
      </c>
      <c r="I1829" s="14">
        <v>31.12</v>
      </c>
      <c r="J1829" s="14">
        <v>0</v>
      </c>
      <c r="K1829" s="14">
        <v>222.26</v>
      </c>
      <c r="L1829" s="14">
        <v>177.81</v>
      </c>
      <c r="M1829" s="14">
        <v>0</v>
      </c>
      <c r="N1829" s="17"/>
      <c r="O1829" s="17"/>
      <c r="P1829" s="17"/>
      <c r="Q1829" s="23">
        <f>(H1829+I1829+J1829+L1829+M1829+N1829+O1829+P1829)/K1829</f>
        <v>0.940025195716728</v>
      </c>
      <c r="R1829" s="13">
        <v>20200108</v>
      </c>
      <c r="S1829" s="13" t="s">
        <v>25</v>
      </c>
      <c r="T1829" s="24" t="s">
        <v>26</v>
      </c>
      <c r="U1829" s="25"/>
    </row>
    <row r="1830" s="2" customFormat="1" ht="14.4" spans="1:21">
      <c r="A1830" s="12">
        <v>1827</v>
      </c>
      <c r="B1830" s="13" t="s">
        <v>235</v>
      </c>
      <c r="C1830" s="13" t="s">
        <v>96</v>
      </c>
      <c r="D1830" s="13">
        <v>20200108</v>
      </c>
      <c r="E1830" s="13">
        <v>20200108</v>
      </c>
      <c r="F1830" s="13" t="s">
        <v>76</v>
      </c>
      <c r="G1830" s="14">
        <v>334.3</v>
      </c>
      <c r="H1830" s="14">
        <v>0</v>
      </c>
      <c r="I1830" s="14">
        <v>0</v>
      </c>
      <c r="J1830" s="14">
        <v>267.44</v>
      </c>
      <c r="K1830" s="14">
        <v>334.3</v>
      </c>
      <c r="L1830" s="14">
        <v>0</v>
      </c>
      <c r="M1830" s="14">
        <v>0</v>
      </c>
      <c r="N1830" s="17"/>
      <c r="O1830" s="17"/>
      <c r="P1830" s="17"/>
      <c r="Q1830" s="23">
        <f>(H1830+I1830+J1830+L1830+M1830+N1830+O1830+P1830)/K1830</f>
        <v>0.8</v>
      </c>
      <c r="R1830" s="13">
        <v>20200108</v>
      </c>
      <c r="S1830" s="13" t="s">
        <v>25</v>
      </c>
      <c r="T1830" s="26" t="s">
        <v>26</v>
      </c>
      <c r="U1830" s="25"/>
    </row>
    <row r="1831" s="2" customFormat="1" ht="14.4" spans="1:21">
      <c r="A1831" s="12">
        <v>1828</v>
      </c>
      <c r="B1831" s="13" t="s">
        <v>235</v>
      </c>
      <c r="C1831" s="13" t="s">
        <v>96</v>
      </c>
      <c r="D1831" s="13">
        <v>20200108</v>
      </c>
      <c r="E1831" s="13">
        <v>20200108</v>
      </c>
      <c r="F1831" s="13" t="s">
        <v>76</v>
      </c>
      <c r="G1831" s="14">
        <v>436.95</v>
      </c>
      <c r="H1831" s="14">
        <v>0</v>
      </c>
      <c r="I1831" s="14">
        <v>56</v>
      </c>
      <c r="J1831" s="14">
        <v>0</v>
      </c>
      <c r="K1831" s="14">
        <v>437.65</v>
      </c>
      <c r="L1831" s="14">
        <v>320</v>
      </c>
      <c r="M1831" s="14">
        <v>0</v>
      </c>
      <c r="N1831" s="17"/>
      <c r="O1831" s="17"/>
      <c r="P1831" s="17"/>
      <c r="Q1831" s="23">
        <f>(H1831+I1831+J1831+L1831+M1831+N1831+O1831+P1831)/K1831</f>
        <v>0.859134011196161</v>
      </c>
      <c r="R1831" s="13">
        <v>20200108</v>
      </c>
      <c r="S1831" s="13" t="s">
        <v>25</v>
      </c>
      <c r="T1831" s="26" t="s">
        <v>26</v>
      </c>
      <c r="U1831" s="25"/>
    </row>
    <row r="1832" s="2" customFormat="1" spans="1:21">
      <c r="A1832" s="12">
        <v>1829</v>
      </c>
      <c r="B1832" s="13" t="s">
        <v>236</v>
      </c>
      <c r="C1832" s="13" t="s">
        <v>84</v>
      </c>
      <c r="D1832" s="13">
        <v>20200113</v>
      </c>
      <c r="E1832" s="13">
        <v>20200113</v>
      </c>
      <c r="F1832" s="13" t="s">
        <v>24</v>
      </c>
      <c r="G1832" s="14">
        <v>2694.1</v>
      </c>
      <c r="H1832" s="14">
        <v>0</v>
      </c>
      <c r="I1832" s="14">
        <v>377.17</v>
      </c>
      <c r="J1832" s="14">
        <v>0</v>
      </c>
      <c r="K1832" s="14">
        <v>2694.1</v>
      </c>
      <c r="L1832" s="14">
        <v>2155.28</v>
      </c>
      <c r="M1832" s="14">
        <v>0</v>
      </c>
      <c r="N1832" s="17"/>
      <c r="O1832" s="17"/>
      <c r="P1832" s="17"/>
      <c r="Q1832" s="23">
        <f>(H1832+I1832+J1832+L1832+M1832+N1832+O1832+P1832)/K1832</f>
        <v>0.939998515274118</v>
      </c>
      <c r="R1832" s="13">
        <v>20200113</v>
      </c>
      <c r="S1832" s="13" t="s">
        <v>25</v>
      </c>
      <c r="T1832" s="24" t="s">
        <v>26</v>
      </c>
      <c r="U1832" s="25"/>
    </row>
    <row r="1833" s="2" customFormat="1" spans="1:21">
      <c r="A1833" s="12">
        <v>1830</v>
      </c>
      <c r="B1833" s="13" t="s">
        <v>236</v>
      </c>
      <c r="C1833" s="13" t="s">
        <v>84</v>
      </c>
      <c r="D1833" s="13">
        <v>20200109</v>
      </c>
      <c r="E1833" s="13">
        <v>20200109</v>
      </c>
      <c r="F1833" s="13" t="s">
        <v>24</v>
      </c>
      <c r="G1833" s="14">
        <v>1773.28</v>
      </c>
      <c r="H1833" s="14">
        <v>0</v>
      </c>
      <c r="I1833" s="14">
        <v>248.26</v>
      </c>
      <c r="J1833" s="14">
        <v>0</v>
      </c>
      <c r="K1833" s="14">
        <v>1773.28</v>
      </c>
      <c r="L1833" s="14">
        <v>1418.62</v>
      </c>
      <c r="M1833" s="14">
        <v>0</v>
      </c>
      <c r="N1833" s="17"/>
      <c r="O1833" s="17"/>
      <c r="P1833" s="17"/>
      <c r="Q1833" s="23">
        <f>(H1833+I1833+J1833+L1833+M1833+N1833+O1833+P1833)/K1833</f>
        <v>0.939998195434449</v>
      </c>
      <c r="R1833" s="13">
        <v>20200109</v>
      </c>
      <c r="S1833" s="13" t="s">
        <v>25</v>
      </c>
      <c r="T1833" s="24" t="s">
        <v>26</v>
      </c>
      <c r="U1833" s="25"/>
    </row>
    <row r="1834" s="2" customFormat="1" spans="1:21">
      <c r="A1834" s="12">
        <v>1831</v>
      </c>
      <c r="B1834" s="13" t="s">
        <v>1939</v>
      </c>
      <c r="C1834" s="13" t="s">
        <v>39</v>
      </c>
      <c r="D1834" s="13">
        <v>20200114</v>
      </c>
      <c r="E1834" s="13">
        <v>20200114</v>
      </c>
      <c r="F1834" s="13" t="s">
        <v>24</v>
      </c>
      <c r="G1834" s="14">
        <v>380</v>
      </c>
      <c r="H1834" s="14">
        <v>0</v>
      </c>
      <c r="I1834" s="14">
        <v>49</v>
      </c>
      <c r="J1834" s="14">
        <v>0</v>
      </c>
      <c r="K1834" s="14">
        <v>380</v>
      </c>
      <c r="L1834" s="14">
        <v>280</v>
      </c>
      <c r="M1834" s="14">
        <v>0</v>
      </c>
      <c r="N1834" s="17"/>
      <c r="O1834" s="17"/>
      <c r="P1834" s="17"/>
      <c r="Q1834" s="23">
        <f t="shared" ref="Q1834:Q1897" si="33">(H1834+I1834+J1834+L1834+M1834+N1834+O1834+P1834)/K1834</f>
        <v>0.865789473684211</v>
      </c>
      <c r="R1834" s="13">
        <v>20200114</v>
      </c>
      <c r="S1834" s="13" t="s">
        <v>25</v>
      </c>
      <c r="T1834" s="24" t="s">
        <v>26</v>
      </c>
      <c r="U1834" s="25"/>
    </row>
    <row r="1835" s="2" customFormat="1" spans="1:21">
      <c r="A1835" s="12">
        <v>1832</v>
      </c>
      <c r="B1835" s="13" t="s">
        <v>1940</v>
      </c>
      <c r="C1835" s="13" t="s">
        <v>39</v>
      </c>
      <c r="D1835" s="13">
        <v>20200110</v>
      </c>
      <c r="E1835" s="13">
        <v>20200110</v>
      </c>
      <c r="F1835" s="13" t="s">
        <v>24</v>
      </c>
      <c r="G1835" s="14">
        <v>668.52</v>
      </c>
      <c r="H1835" s="14">
        <v>0</v>
      </c>
      <c r="I1835" s="14">
        <v>63</v>
      </c>
      <c r="J1835" s="14">
        <v>111.82</v>
      </c>
      <c r="K1835" s="14">
        <v>668.52</v>
      </c>
      <c r="L1835" s="14">
        <v>360</v>
      </c>
      <c r="M1835" s="14">
        <v>0</v>
      </c>
      <c r="N1835" s="17"/>
      <c r="O1835" s="17"/>
      <c r="P1835" s="17"/>
      <c r="Q1835" s="23">
        <f>(H1835+I1835+J1835+L1835+M1835+N1835+O1835+P1835)/K1835</f>
        <v>0.800005983366242</v>
      </c>
      <c r="R1835" s="13">
        <v>20200110</v>
      </c>
      <c r="S1835" s="13" t="s">
        <v>25</v>
      </c>
      <c r="T1835" s="24" t="s">
        <v>26</v>
      </c>
      <c r="U1835" s="25"/>
    </row>
    <row r="1836" s="2" customFormat="1" ht="14.4" spans="1:21">
      <c r="A1836" s="12">
        <v>1833</v>
      </c>
      <c r="B1836" s="13" t="s">
        <v>1941</v>
      </c>
      <c r="C1836" s="13" t="s">
        <v>1942</v>
      </c>
      <c r="D1836" s="13">
        <v>20200107</v>
      </c>
      <c r="E1836" s="13">
        <v>20200105</v>
      </c>
      <c r="F1836" s="13" t="s">
        <v>1943</v>
      </c>
      <c r="G1836" s="14">
        <v>2872.87</v>
      </c>
      <c r="H1836" s="14">
        <v>0</v>
      </c>
      <c r="I1836" s="14">
        <v>402.2</v>
      </c>
      <c r="J1836" s="14">
        <v>366.43</v>
      </c>
      <c r="K1836" s="14">
        <v>3407.7</v>
      </c>
      <c r="L1836" s="14">
        <v>2298.3</v>
      </c>
      <c r="M1836" s="14">
        <v>0</v>
      </c>
      <c r="N1836" s="17"/>
      <c r="O1836" s="17"/>
      <c r="P1836" s="17"/>
      <c r="Q1836" s="23">
        <f>(H1836+I1836+J1836+L1836+M1836+N1836+O1836+P1836)/K1836</f>
        <v>0.9</v>
      </c>
      <c r="R1836" s="13">
        <v>20200108</v>
      </c>
      <c r="S1836" s="13" t="s">
        <v>254</v>
      </c>
      <c r="T1836" s="26" t="s">
        <v>26</v>
      </c>
      <c r="U1836" s="25"/>
    </row>
    <row r="1837" s="2" customFormat="1" ht="14.4" spans="1:21">
      <c r="A1837" s="12">
        <v>1834</v>
      </c>
      <c r="B1837" s="13" t="s">
        <v>1944</v>
      </c>
      <c r="C1837" s="13" t="s">
        <v>90</v>
      </c>
      <c r="D1837" s="13">
        <v>20200108</v>
      </c>
      <c r="E1837" s="13">
        <v>20200103</v>
      </c>
      <c r="F1837" s="13" t="s">
        <v>48</v>
      </c>
      <c r="G1837" s="14">
        <v>9066.57</v>
      </c>
      <c r="H1837" s="14">
        <v>0</v>
      </c>
      <c r="I1837" s="14">
        <v>1269.32</v>
      </c>
      <c r="J1837" s="14">
        <v>1000.72</v>
      </c>
      <c r="K1837" s="14">
        <v>10581.45</v>
      </c>
      <c r="L1837" s="14">
        <v>7253.26</v>
      </c>
      <c r="M1837" s="14">
        <v>0</v>
      </c>
      <c r="N1837" s="17"/>
      <c r="O1837" s="17"/>
      <c r="P1837" s="17"/>
      <c r="Q1837" s="23">
        <f>(H1837+I1837+J1837+L1837+M1837+N1837+O1837+P1837)/K1837</f>
        <v>0.899999527474968</v>
      </c>
      <c r="R1837" s="13">
        <v>20200108</v>
      </c>
      <c r="S1837" s="13" t="s">
        <v>33</v>
      </c>
      <c r="T1837" s="26" t="s">
        <v>26</v>
      </c>
      <c r="U1837" s="25"/>
    </row>
    <row r="1838" s="2" customFormat="1" ht="14.4" spans="1:21">
      <c r="A1838" s="12">
        <v>1835</v>
      </c>
      <c r="B1838" s="13" t="s">
        <v>1945</v>
      </c>
      <c r="C1838" s="13" t="s">
        <v>265</v>
      </c>
      <c r="D1838" s="13">
        <v>20200106</v>
      </c>
      <c r="E1838" s="13">
        <v>20200106</v>
      </c>
      <c r="F1838" s="13" t="s">
        <v>48</v>
      </c>
      <c r="G1838" s="14">
        <v>106.07</v>
      </c>
      <c r="H1838" s="14">
        <v>0</v>
      </c>
      <c r="I1838" s="14">
        <v>14.85</v>
      </c>
      <c r="J1838" s="14">
        <v>0</v>
      </c>
      <c r="K1838" s="14">
        <v>106.07</v>
      </c>
      <c r="L1838" s="14">
        <v>84.86</v>
      </c>
      <c r="M1838" s="14">
        <v>0</v>
      </c>
      <c r="N1838" s="17"/>
      <c r="O1838" s="17"/>
      <c r="P1838" s="17"/>
      <c r="Q1838" s="23">
        <f>(H1838+I1838+J1838+L1838+M1838+N1838+O1838+P1838)/K1838</f>
        <v>0.940039596492882</v>
      </c>
      <c r="R1838" s="13">
        <v>20200106</v>
      </c>
      <c r="S1838" s="13" t="s">
        <v>25</v>
      </c>
      <c r="T1838" s="26" t="s">
        <v>26</v>
      </c>
      <c r="U1838" s="25"/>
    </row>
    <row r="1839" s="2" customFormat="1" ht="14.4" spans="1:21">
      <c r="A1839" s="12">
        <v>1836</v>
      </c>
      <c r="B1839" s="13" t="s">
        <v>1946</v>
      </c>
      <c r="C1839" s="13" t="s">
        <v>55</v>
      </c>
      <c r="D1839" s="13">
        <v>20200107</v>
      </c>
      <c r="E1839" s="13">
        <v>20200107</v>
      </c>
      <c r="F1839" s="13" t="s">
        <v>48</v>
      </c>
      <c r="G1839" s="14">
        <v>304.56</v>
      </c>
      <c r="H1839" s="14">
        <v>0</v>
      </c>
      <c r="I1839" s="14">
        <v>42.64</v>
      </c>
      <c r="J1839" s="14">
        <v>0</v>
      </c>
      <c r="K1839" s="14">
        <v>304.56</v>
      </c>
      <c r="L1839" s="14">
        <v>243.65</v>
      </c>
      <c r="M1839" s="14">
        <v>0</v>
      </c>
      <c r="N1839" s="17"/>
      <c r="O1839" s="17"/>
      <c r="P1839" s="17"/>
      <c r="Q1839" s="23">
        <f>(H1839+I1839+J1839+L1839+M1839+N1839+O1839+P1839)/K1839</f>
        <v>0.940011820330969</v>
      </c>
      <c r="R1839" s="13">
        <v>20200107</v>
      </c>
      <c r="S1839" s="13" t="s">
        <v>25</v>
      </c>
      <c r="T1839" s="26" t="s">
        <v>26</v>
      </c>
      <c r="U1839" s="25"/>
    </row>
    <row r="1840" s="2" customFormat="1" ht="14.4" spans="1:21">
      <c r="A1840" s="12">
        <v>1837</v>
      </c>
      <c r="B1840" s="13" t="s">
        <v>1947</v>
      </c>
      <c r="C1840" s="13" t="s">
        <v>104</v>
      </c>
      <c r="D1840" s="13">
        <v>20200105</v>
      </c>
      <c r="E1840" s="13">
        <v>20191230</v>
      </c>
      <c r="F1840" s="13" t="s">
        <v>271</v>
      </c>
      <c r="G1840" s="14">
        <v>1854.11</v>
      </c>
      <c r="H1840" s="14">
        <v>0</v>
      </c>
      <c r="I1840" s="14">
        <v>64.9</v>
      </c>
      <c r="J1840" s="14">
        <v>0</v>
      </c>
      <c r="K1840" s="14">
        <v>1933.95</v>
      </c>
      <c r="L1840" s="14">
        <v>1761.4</v>
      </c>
      <c r="M1840" s="14">
        <v>0</v>
      </c>
      <c r="N1840" s="17"/>
      <c r="O1840" s="17"/>
      <c r="P1840" s="17"/>
      <c r="Q1840" s="23">
        <f>(H1840+I1840+J1840+L1840+M1840+N1840+O1840+P1840)/K1840</f>
        <v>0.944336720184079</v>
      </c>
      <c r="R1840" s="13">
        <v>20200105</v>
      </c>
      <c r="S1840" s="13" t="s">
        <v>33</v>
      </c>
      <c r="T1840" s="26" t="s">
        <v>26</v>
      </c>
      <c r="U1840" s="25"/>
    </row>
    <row r="1841" s="2" customFormat="1" ht="14.4" spans="1:21">
      <c r="A1841" s="12">
        <v>1838</v>
      </c>
      <c r="B1841" s="13" t="s">
        <v>1948</v>
      </c>
      <c r="C1841" s="13" t="s">
        <v>164</v>
      </c>
      <c r="D1841" s="13">
        <v>20200114</v>
      </c>
      <c r="E1841" s="13">
        <v>20200114</v>
      </c>
      <c r="F1841" s="13" t="s">
        <v>48</v>
      </c>
      <c r="G1841" s="14">
        <v>234.84</v>
      </c>
      <c r="H1841" s="14">
        <v>0</v>
      </c>
      <c r="I1841" s="14">
        <v>28.14</v>
      </c>
      <c r="J1841" s="14">
        <v>0</v>
      </c>
      <c r="K1841" s="14">
        <v>234.84</v>
      </c>
      <c r="L1841" s="14">
        <v>160.8</v>
      </c>
      <c r="M1841" s="14">
        <v>0</v>
      </c>
      <c r="N1841" s="17"/>
      <c r="O1841" s="17"/>
      <c r="P1841" s="17"/>
      <c r="Q1841" s="23">
        <f>(H1841+I1841+J1841+L1841+M1841+N1841+O1841+P1841)/K1841</f>
        <v>0.804547777210015</v>
      </c>
      <c r="R1841" s="13">
        <v>20200114</v>
      </c>
      <c r="S1841" s="13" t="s">
        <v>25</v>
      </c>
      <c r="T1841" s="26" t="s">
        <v>26</v>
      </c>
      <c r="U1841" s="25"/>
    </row>
    <row r="1842" s="2" customFormat="1" ht="14.4" spans="1:21">
      <c r="A1842" s="12">
        <v>1839</v>
      </c>
      <c r="B1842" s="13" t="s">
        <v>1948</v>
      </c>
      <c r="C1842" s="13" t="s">
        <v>164</v>
      </c>
      <c r="D1842" s="13">
        <v>20200113</v>
      </c>
      <c r="E1842" s="13">
        <v>20200113</v>
      </c>
      <c r="F1842" s="13" t="s">
        <v>48</v>
      </c>
      <c r="G1842" s="14">
        <v>299</v>
      </c>
      <c r="H1842" s="14">
        <v>0</v>
      </c>
      <c r="I1842" s="14">
        <v>41.86</v>
      </c>
      <c r="J1842" s="14">
        <v>0</v>
      </c>
      <c r="K1842" s="14">
        <v>299</v>
      </c>
      <c r="L1842" s="14">
        <v>239.2</v>
      </c>
      <c r="M1842" s="14">
        <v>0</v>
      </c>
      <c r="N1842" s="17"/>
      <c r="O1842" s="17"/>
      <c r="P1842" s="17"/>
      <c r="Q1842" s="23">
        <f>(H1842+I1842+J1842+L1842+M1842+N1842+O1842+P1842)/K1842</f>
        <v>0.94</v>
      </c>
      <c r="R1842" s="13">
        <v>20200113</v>
      </c>
      <c r="S1842" s="13" t="s">
        <v>25</v>
      </c>
      <c r="T1842" s="26" t="s">
        <v>26</v>
      </c>
      <c r="U1842" s="25"/>
    </row>
    <row r="1843" s="2" customFormat="1" ht="14.4" spans="1:21">
      <c r="A1843" s="12">
        <v>1840</v>
      </c>
      <c r="B1843" s="13" t="s">
        <v>239</v>
      </c>
      <c r="C1843" s="13" t="s">
        <v>126</v>
      </c>
      <c r="D1843" s="13">
        <v>20200114</v>
      </c>
      <c r="E1843" s="13">
        <v>20200114</v>
      </c>
      <c r="F1843" s="13" t="s">
        <v>48</v>
      </c>
      <c r="G1843" s="14">
        <v>251.43</v>
      </c>
      <c r="H1843" s="14">
        <v>0</v>
      </c>
      <c r="I1843" s="14">
        <v>35.2</v>
      </c>
      <c r="J1843" s="14">
        <v>0</v>
      </c>
      <c r="K1843" s="14">
        <v>252.43</v>
      </c>
      <c r="L1843" s="14">
        <v>201.14</v>
      </c>
      <c r="M1843" s="14">
        <v>0</v>
      </c>
      <c r="N1843" s="17"/>
      <c r="O1843" s="17"/>
      <c r="P1843" s="17"/>
      <c r="Q1843" s="23">
        <f>(H1843+I1843+J1843+L1843+M1843+N1843+O1843+P1843)/K1843</f>
        <v>0.93625955710494</v>
      </c>
      <c r="R1843" s="13">
        <v>20200114</v>
      </c>
      <c r="S1843" s="13" t="s">
        <v>25</v>
      </c>
      <c r="T1843" s="26" t="s">
        <v>26</v>
      </c>
      <c r="U1843" s="25"/>
    </row>
    <row r="1844" s="2" customFormat="1" ht="14.4" spans="1:21">
      <c r="A1844" s="12">
        <v>1841</v>
      </c>
      <c r="B1844" s="13" t="s">
        <v>239</v>
      </c>
      <c r="C1844" s="13" t="s">
        <v>126</v>
      </c>
      <c r="D1844" s="13">
        <v>20200113</v>
      </c>
      <c r="E1844" s="13">
        <v>20200113</v>
      </c>
      <c r="F1844" s="13" t="s">
        <v>48</v>
      </c>
      <c r="G1844" s="14">
        <v>1021.06</v>
      </c>
      <c r="H1844" s="14">
        <v>0</v>
      </c>
      <c r="I1844" s="14">
        <v>142.95</v>
      </c>
      <c r="J1844" s="14">
        <v>0</v>
      </c>
      <c r="K1844" s="14">
        <v>1021.06</v>
      </c>
      <c r="L1844" s="14">
        <v>816.85</v>
      </c>
      <c r="M1844" s="14">
        <v>0</v>
      </c>
      <c r="N1844" s="17"/>
      <c r="O1844" s="17"/>
      <c r="P1844" s="17"/>
      <c r="Q1844" s="23">
        <f>(H1844+I1844+J1844+L1844+M1844+N1844+O1844+P1844)/K1844</f>
        <v>0.940003525747752</v>
      </c>
      <c r="R1844" s="13">
        <v>20200113</v>
      </c>
      <c r="S1844" s="13" t="s">
        <v>25</v>
      </c>
      <c r="T1844" s="26" t="s">
        <v>26</v>
      </c>
      <c r="U1844" s="25"/>
    </row>
    <row r="1845" s="2" customFormat="1" spans="1:21">
      <c r="A1845" s="12">
        <v>1842</v>
      </c>
      <c r="B1845" s="13" t="s">
        <v>1949</v>
      </c>
      <c r="C1845" s="13" t="s">
        <v>39</v>
      </c>
      <c r="D1845" s="13">
        <v>20200114</v>
      </c>
      <c r="E1845" s="13">
        <v>20200114</v>
      </c>
      <c r="F1845" s="13" t="s">
        <v>24</v>
      </c>
      <c r="G1845" s="14">
        <v>371.4</v>
      </c>
      <c r="H1845" s="14">
        <v>0</v>
      </c>
      <c r="I1845" s="14">
        <v>49</v>
      </c>
      <c r="J1845" s="14">
        <v>0</v>
      </c>
      <c r="K1845" s="14">
        <v>371.4</v>
      </c>
      <c r="L1845" s="14">
        <v>280</v>
      </c>
      <c r="M1845" s="14">
        <v>0</v>
      </c>
      <c r="N1845" s="17"/>
      <c r="O1845" s="17"/>
      <c r="P1845" s="17"/>
      <c r="Q1845" s="23">
        <f>(H1845+I1845+J1845+L1845+M1845+N1845+O1845+P1845)/K1845</f>
        <v>0.885837372105547</v>
      </c>
      <c r="R1845" s="13">
        <v>20200114</v>
      </c>
      <c r="S1845" s="13" t="s">
        <v>25</v>
      </c>
      <c r="T1845" s="24" t="s">
        <v>26</v>
      </c>
      <c r="U1845" s="25"/>
    </row>
    <row r="1846" s="2" customFormat="1" ht="14.4" spans="1:21">
      <c r="A1846" s="12">
        <v>1843</v>
      </c>
      <c r="B1846" s="13" t="s">
        <v>1950</v>
      </c>
      <c r="C1846" s="13" t="s">
        <v>693</v>
      </c>
      <c r="D1846" s="13">
        <v>20200114</v>
      </c>
      <c r="E1846" s="13">
        <v>20200108</v>
      </c>
      <c r="F1846" s="13" t="s">
        <v>271</v>
      </c>
      <c r="G1846" s="14">
        <v>5306.27</v>
      </c>
      <c r="H1846" s="14">
        <v>0</v>
      </c>
      <c r="I1846" s="14">
        <v>185.72</v>
      </c>
      <c r="J1846" s="14">
        <v>0</v>
      </c>
      <c r="K1846" s="14">
        <v>5469.87</v>
      </c>
      <c r="L1846" s="14">
        <v>5040.96</v>
      </c>
      <c r="M1846" s="14">
        <v>0</v>
      </c>
      <c r="N1846" s="17"/>
      <c r="O1846" s="17"/>
      <c r="P1846" s="17"/>
      <c r="Q1846" s="23">
        <f>(H1846+I1846+J1846+L1846+M1846+N1846+O1846+P1846)/K1846</f>
        <v>0.955540076820839</v>
      </c>
      <c r="R1846" s="13">
        <v>20200114</v>
      </c>
      <c r="S1846" s="13" t="s">
        <v>33</v>
      </c>
      <c r="T1846" s="26" t="s">
        <v>26</v>
      </c>
      <c r="U1846" s="25"/>
    </row>
    <row r="1847" s="2" customFormat="1" ht="14.4" spans="1:21">
      <c r="A1847" s="12">
        <v>1844</v>
      </c>
      <c r="B1847" s="13" t="s">
        <v>1951</v>
      </c>
      <c r="C1847" s="13" t="s">
        <v>186</v>
      </c>
      <c r="D1847" s="13">
        <v>20200106</v>
      </c>
      <c r="E1847" s="13">
        <v>20200106</v>
      </c>
      <c r="F1847" s="13" t="s">
        <v>48</v>
      </c>
      <c r="G1847" s="14">
        <v>418.52</v>
      </c>
      <c r="H1847" s="14">
        <v>0</v>
      </c>
      <c r="I1847" s="14">
        <v>56</v>
      </c>
      <c r="J1847" s="14">
        <v>0</v>
      </c>
      <c r="K1847" s="14">
        <v>418.52</v>
      </c>
      <c r="L1847" s="14">
        <v>320</v>
      </c>
      <c r="M1847" s="14">
        <v>0</v>
      </c>
      <c r="N1847" s="17"/>
      <c r="O1847" s="17"/>
      <c r="P1847" s="17"/>
      <c r="Q1847" s="23">
        <f>(H1847+I1847+J1847+L1847+M1847+N1847+O1847+P1847)/K1847</f>
        <v>0.898403899455223</v>
      </c>
      <c r="R1847" s="13">
        <v>20200106</v>
      </c>
      <c r="S1847" s="13" t="s">
        <v>25</v>
      </c>
      <c r="T1847" s="26" t="s">
        <v>26</v>
      </c>
      <c r="U1847" s="25"/>
    </row>
    <row r="1848" s="2" customFormat="1" ht="14.4" spans="1:21">
      <c r="A1848" s="12">
        <v>1845</v>
      </c>
      <c r="B1848" s="13" t="s">
        <v>1952</v>
      </c>
      <c r="C1848" s="13" t="s">
        <v>1953</v>
      </c>
      <c r="D1848" s="13">
        <v>20191228</v>
      </c>
      <c r="E1848" s="13">
        <v>20191214</v>
      </c>
      <c r="F1848" s="13" t="s">
        <v>48</v>
      </c>
      <c r="G1848" s="14">
        <v>88638.04</v>
      </c>
      <c r="H1848" s="14">
        <v>4707.73</v>
      </c>
      <c r="I1848" s="14">
        <v>4687.85</v>
      </c>
      <c r="J1848" s="14">
        <v>4333.2</v>
      </c>
      <c r="K1848" s="14">
        <v>101069.07</v>
      </c>
      <c r="L1848" s="14">
        <v>70910.43</v>
      </c>
      <c r="M1848" s="14">
        <v>6322.95</v>
      </c>
      <c r="N1848" s="17"/>
      <c r="O1848" s="17"/>
      <c r="P1848" s="17"/>
      <c r="Q1848" s="23">
        <f>(H1848+I1848+J1848+L1848+M1848+N1848+O1848+P1848)/K1848</f>
        <v>0.899999970317328</v>
      </c>
      <c r="R1848" s="13">
        <v>20200106</v>
      </c>
      <c r="S1848" s="13" t="s">
        <v>33</v>
      </c>
      <c r="T1848" s="26" t="s">
        <v>26</v>
      </c>
      <c r="U1848" s="25"/>
    </row>
    <row r="1849" s="2" customFormat="1" ht="14.4" spans="1:21">
      <c r="A1849" s="12">
        <v>1846</v>
      </c>
      <c r="B1849" s="13" t="s">
        <v>1954</v>
      </c>
      <c r="C1849" s="13" t="s">
        <v>1848</v>
      </c>
      <c r="D1849" s="13">
        <v>20200108</v>
      </c>
      <c r="E1849" s="13">
        <v>20200108</v>
      </c>
      <c r="F1849" s="13" t="s">
        <v>43</v>
      </c>
      <c r="G1849" s="14">
        <v>353.08</v>
      </c>
      <c r="H1849" s="14">
        <v>0</v>
      </c>
      <c r="I1849" s="14">
        <v>12.36</v>
      </c>
      <c r="J1849" s="14">
        <v>0</v>
      </c>
      <c r="K1849" s="14">
        <v>353.58</v>
      </c>
      <c r="L1849" s="14">
        <v>335.43</v>
      </c>
      <c r="M1849" s="14">
        <v>0</v>
      </c>
      <c r="N1849" s="17"/>
      <c r="O1849" s="17"/>
      <c r="P1849" s="17"/>
      <c r="Q1849" s="23">
        <f>(H1849+I1849+J1849+L1849+M1849+N1849+O1849+P1849)/K1849</f>
        <v>0.983624639402681</v>
      </c>
      <c r="R1849" s="13">
        <v>20200108</v>
      </c>
      <c r="S1849" s="13" t="s">
        <v>25</v>
      </c>
      <c r="T1849" s="26" t="s">
        <v>26</v>
      </c>
      <c r="U1849" s="25"/>
    </row>
    <row r="1850" s="2" customFormat="1" spans="1:21">
      <c r="A1850" s="12">
        <v>1847</v>
      </c>
      <c r="B1850" s="13" t="s">
        <v>1955</v>
      </c>
      <c r="C1850" s="13" t="s">
        <v>84</v>
      </c>
      <c r="D1850" s="13">
        <v>20200115</v>
      </c>
      <c r="E1850" s="13">
        <v>20200115</v>
      </c>
      <c r="F1850" s="13" t="s">
        <v>24</v>
      </c>
      <c r="G1850" s="14">
        <v>1772.39</v>
      </c>
      <c r="H1850" s="14">
        <v>0</v>
      </c>
      <c r="I1850" s="14">
        <v>18.07</v>
      </c>
      <c r="J1850" s="14">
        <v>1296.54</v>
      </c>
      <c r="K1850" s="14">
        <v>1772.39</v>
      </c>
      <c r="L1850" s="14">
        <v>103.3</v>
      </c>
      <c r="M1850" s="14">
        <v>0</v>
      </c>
      <c r="N1850" s="17"/>
      <c r="O1850" s="17"/>
      <c r="P1850" s="17"/>
      <c r="Q1850" s="23">
        <f>(H1850+I1850+J1850+L1850+M1850+N1850+O1850+P1850)/K1850</f>
        <v>0.799998871580183</v>
      </c>
      <c r="R1850" s="13">
        <v>20200115</v>
      </c>
      <c r="S1850" s="13" t="s">
        <v>25</v>
      </c>
      <c r="T1850" s="24" t="s">
        <v>26</v>
      </c>
      <c r="U1850" s="25"/>
    </row>
    <row r="1851" s="2" customFormat="1" spans="1:21">
      <c r="A1851" s="12">
        <v>1848</v>
      </c>
      <c r="B1851" s="13" t="s">
        <v>1955</v>
      </c>
      <c r="C1851" s="13" t="s">
        <v>84</v>
      </c>
      <c r="D1851" s="13">
        <v>20200109</v>
      </c>
      <c r="E1851" s="13">
        <v>20200109</v>
      </c>
      <c r="F1851" s="13" t="s">
        <v>24</v>
      </c>
      <c r="G1851" s="14">
        <v>4470.88</v>
      </c>
      <c r="H1851" s="14">
        <v>0</v>
      </c>
      <c r="I1851" s="14">
        <v>625.93</v>
      </c>
      <c r="J1851" s="14">
        <v>0</v>
      </c>
      <c r="K1851" s="14">
        <v>4470.88</v>
      </c>
      <c r="L1851" s="14">
        <v>3576.7</v>
      </c>
      <c r="M1851" s="14">
        <v>0</v>
      </c>
      <c r="N1851" s="17"/>
      <c r="O1851" s="17"/>
      <c r="P1851" s="17"/>
      <c r="Q1851" s="23">
        <f>(H1851+I1851+J1851+L1851+M1851+N1851+O1851+P1851)/K1851</f>
        <v>0.940000626274917</v>
      </c>
      <c r="R1851" s="13">
        <v>20200109</v>
      </c>
      <c r="S1851" s="13" t="s">
        <v>25</v>
      </c>
      <c r="T1851" s="24" t="s">
        <v>26</v>
      </c>
      <c r="U1851" s="25"/>
    </row>
    <row r="1852" s="2" customFormat="1" ht="14.4" spans="1:21">
      <c r="A1852" s="12">
        <v>1849</v>
      </c>
      <c r="B1852" s="13" t="s">
        <v>1956</v>
      </c>
      <c r="C1852" s="13" t="s">
        <v>265</v>
      </c>
      <c r="D1852" s="13">
        <v>20200114</v>
      </c>
      <c r="E1852" s="13">
        <v>20200114</v>
      </c>
      <c r="F1852" s="13" t="s">
        <v>48</v>
      </c>
      <c r="G1852" s="14">
        <v>717.82</v>
      </c>
      <c r="H1852" s="14">
        <v>0</v>
      </c>
      <c r="I1852" s="14">
        <v>56</v>
      </c>
      <c r="J1852" s="14">
        <v>255.38</v>
      </c>
      <c r="K1852" s="14">
        <v>789.22</v>
      </c>
      <c r="L1852" s="14">
        <v>320</v>
      </c>
      <c r="M1852" s="14">
        <v>0</v>
      </c>
      <c r="N1852" s="17"/>
      <c r="O1852" s="17"/>
      <c r="P1852" s="17"/>
      <c r="Q1852" s="23">
        <f>(H1852+I1852+J1852+L1852+M1852+N1852+O1852+P1852)/K1852</f>
        <v>0.800005068295279</v>
      </c>
      <c r="R1852" s="13">
        <v>20200114</v>
      </c>
      <c r="S1852" s="13" t="s">
        <v>25</v>
      </c>
      <c r="T1852" s="26" t="s">
        <v>26</v>
      </c>
      <c r="U1852" s="25"/>
    </row>
    <row r="1853" s="2" customFormat="1" spans="1:21">
      <c r="A1853" s="12">
        <v>1850</v>
      </c>
      <c r="B1853" s="13" t="s">
        <v>1957</v>
      </c>
      <c r="C1853" s="13" t="s">
        <v>23</v>
      </c>
      <c r="D1853" s="13">
        <v>20200109</v>
      </c>
      <c r="E1853" s="13">
        <v>20200109</v>
      </c>
      <c r="F1853" s="13" t="s">
        <v>24</v>
      </c>
      <c r="G1853" s="14">
        <v>501.9</v>
      </c>
      <c r="H1853" s="14">
        <v>0</v>
      </c>
      <c r="I1853" s="14">
        <v>70</v>
      </c>
      <c r="J1853" s="14">
        <v>0</v>
      </c>
      <c r="K1853" s="14">
        <v>501.9</v>
      </c>
      <c r="L1853" s="14">
        <v>400</v>
      </c>
      <c r="M1853" s="14">
        <v>0</v>
      </c>
      <c r="N1853" s="17"/>
      <c r="O1853" s="17"/>
      <c r="P1853" s="17"/>
      <c r="Q1853" s="23">
        <f>(H1853+I1853+J1853+L1853+M1853+N1853+O1853+P1853)/K1853</f>
        <v>0.936441522215581</v>
      </c>
      <c r="R1853" s="13">
        <v>20200109</v>
      </c>
      <c r="S1853" s="13" t="s">
        <v>25</v>
      </c>
      <c r="T1853" s="24" t="s">
        <v>26</v>
      </c>
      <c r="U1853" s="25"/>
    </row>
    <row r="1854" s="2" customFormat="1" ht="14.4" spans="1:21">
      <c r="A1854" s="12">
        <v>1851</v>
      </c>
      <c r="B1854" s="13" t="s">
        <v>1958</v>
      </c>
      <c r="C1854" s="13" t="s">
        <v>162</v>
      </c>
      <c r="D1854" s="13">
        <v>20200110</v>
      </c>
      <c r="E1854" s="13">
        <v>20200107</v>
      </c>
      <c r="F1854" s="13" t="s">
        <v>48</v>
      </c>
      <c r="G1854" s="14">
        <v>3919.52</v>
      </c>
      <c r="H1854" s="14">
        <v>0</v>
      </c>
      <c r="I1854" s="14">
        <v>548.73</v>
      </c>
      <c r="J1854" s="14">
        <v>296.4</v>
      </c>
      <c r="K1854" s="14">
        <v>4423.06</v>
      </c>
      <c r="L1854" s="14">
        <v>3135.62</v>
      </c>
      <c r="M1854" s="14">
        <v>0</v>
      </c>
      <c r="N1854" s="17"/>
      <c r="O1854" s="17"/>
      <c r="P1854" s="17"/>
      <c r="Q1854" s="23">
        <f>(H1854+I1854+J1854+L1854+M1854+N1854+O1854+P1854)/K1854</f>
        <v>0.899999095648714</v>
      </c>
      <c r="R1854" s="13">
        <v>20200110</v>
      </c>
      <c r="S1854" s="13" t="s">
        <v>33</v>
      </c>
      <c r="T1854" s="26" t="s">
        <v>26</v>
      </c>
      <c r="U1854" s="25"/>
    </row>
    <row r="1855" s="2" customFormat="1" ht="14.4" spans="1:21">
      <c r="A1855" s="12">
        <v>1852</v>
      </c>
      <c r="B1855" s="13" t="s">
        <v>1959</v>
      </c>
      <c r="C1855" s="13" t="s">
        <v>815</v>
      </c>
      <c r="D1855" s="13">
        <v>20200112</v>
      </c>
      <c r="E1855" s="13">
        <v>20200104</v>
      </c>
      <c r="F1855" s="13" t="s">
        <v>43</v>
      </c>
      <c r="G1855" s="14">
        <v>5859.48</v>
      </c>
      <c r="H1855" s="14">
        <v>0</v>
      </c>
      <c r="I1855" s="14">
        <v>205.08</v>
      </c>
      <c r="J1855" s="14">
        <v>0</v>
      </c>
      <c r="K1855" s="14">
        <v>6397.52</v>
      </c>
      <c r="L1855" s="14">
        <v>5566.51</v>
      </c>
      <c r="M1855" s="14">
        <v>0</v>
      </c>
      <c r="N1855" s="17"/>
      <c r="O1855" s="17"/>
      <c r="P1855" s="17"/>
      <c r="Q1855" s="23">
        <f>(H1855+I1855+J1855+L1855+M1855+N1855+O1855+P1855)/K1855</f>
        <v>0.902160524703323</v>
      </c>
      <c r="R1855" s="13">
        <v>20200113</v>
      </c>
      <c r="S1855" s="13" t="s">
        <v>33</v>
      </c>
      <c r="T1855" s="26" t="s">
        <v>26</v>
      </c>
      <c r="U1855" s="25"/>
    </row>
    <row r="1856" s="2" customFormat="1" ht="14.4" spans="1:21">
      <c r="A1856" s="12">
        <v>1853</v>
      </c>
      <c r="B1856" s="13" t="s">
        <v>1960</v>
      </c>
      <c r="C1856" s="13" t="s">
        <v>211</v>
      </c>
      <c r="D1856" s="13">
        <v>20200113</v>
      </c>
      <c r="E1856" s="13">
        <v>20200110</v>
      </c>
      <c r="F1856" s="13" t="s">
        <v>48</v>
      </c>
      <c r="G1856" s="14">
        <v>2823.26</v>
      </c>
      <c r="H1856" s="14">
        <v>0</v>
      </c>
      <c r="I1856" s="14">
        <v>395.26</v>
      </c>
      <c r="J1856" s="14">
        <v>0</v>
      </c>
      <c r="K1856" s="14">
        <v>2900.01</v>
      </c>
      <c r="L1856" s="14">
        <v>2258.61</v>
      </c>
      <c r="M1856" s="14">
        <v>0</v>
      </c>
      <c r="N1856" s="17"/>
      <c r="O1856" s="17"/>
      <c r="P1856" s="17"/>
      <c r="Q1856" s="23">
        <f>(H1856+I1856+J1856+L1856+M1856+N1856+O1856+P1856)/K1856</f>
        <v>0.915124430605412</v>
      </c>
      <c r="R1856" s="13">
        <v>20200113</v>
      </c>
      <c r="S1856" s="13" t="s">
        <v>33</v>
      </c>
      <c r="T1856" s="26" t="s">
        <v>26</v>
      </c>
      <c r="U1856" s="25"/>
    </row>
    <row r="1857" s="2" customFormat="1" ht="14.4" spans="1:21">
      <c r="A1857" s="12">
        <v>1854</v>
      </c>
      <c r="B1857" s="13" t="s">
        <v>263</v>
      </c>
      <c r="C1857" s="13" t="s">
        <v>126</v>
      </c>
      <c r="D1857" s="13">
        <v>20200114</v>
      </c>
      <c r="E1857" s="13">
        <v>20200114</v>
      </c>
      <c r="F1857" s="13" t="s">
        <v>48</v>
      </c>
      <c r="G1857" s="14">
        <v>710.44</v>
      </c>
      <c r="H1857" s="14">
        <v>0</v>
      </c>
      <c r="I1857" s="14">
        <v>99.46</v>
      </c>
      <c r="J1857" s="14">
        <v>0</v>
      </c>
      <c r="K1857" s="14">
        <v>710.44</v>
      </c>
      <c r="L1857" s="14">
        <v>568.35</v>
      </c>
      <c r="M1857" s="14">
        <v>0</v>
      </c>
      <c r="N1857" s="17"/>
      <c r="O1857" s="17"/>
      <c r="P1857" s="17"/>
      <c r="Q1857" s="23">
        <f>(H1857+I1857+J1857+L1857+M1857+N1857+O1857+P1857)/K1857</f>
        <v>0.939994932717752</v>
      </c>
      <c r="R1857" s="13">
        <v>20200114</v>
      </c>
      <c r="S1857" s="13" t="s">
        <v>25</v>
      </c>
      <c r="T1857" s="26" t="s">
        <v>26</v>
      </c>
      <c r="U1857" s="25"/>
    </row>
    <row r="1858" s="2" customFormat="1" ht="14.4" spans="1:21">
      <c r="A1858" s="12">
        <v>1855</v>
      </c>
      <c r="B1858" s="13" t="s">
        <v>263</v>
      </c>
      <c r="C1858" s="13" t="s">
        <v>126</v>
      </c>
      <c r="D1858" s="13">
        <v>20200110</v>
      </c>
      <c r="E1858" s="13">
        <v>20200110</v>
      </c>
      <c r="F1858" s="13" t="s">
        <v>48</v>
      </c>
      <c r="G1858" s="14">
        <v>679.12</v>
      </c>
      <c r="H1858" s="14">
        <v>0</v>
      </c>
      <c r="I1858" s="14">
        <v>95.07</v>
      </c>
      <c r="J1858" s="14">
        <v>0</v>
      </c>
      <c r="K1858" s="14">
        <v>679.12</v>
      </c>
      <c r="L1858" s="14">
        <v>543.3</v>
      </c>
      <c r="M1858" s="14">
        <v>0</v>
      </c>
      <c r="N1858" s="17"/>
      <c r="O1858" s="17"/>
      <c r="P1858" s="17"/>
      <c r="Q1858" s="23">
        <f>(H1858+I1858+J1858+L1858+M1858+N1858+O1858+P1858)/K1858</f>
        <v>0.939995877017316</v>
      </c>
      <c r="R1858" s="13">
        <v>20200110</v>
      </c>
      <c r="S1858" s="13" t="s">
        <v>25</v>
      </c>
      <c r="T1858" s="26" t="s">
        <v>26</v>
      </c>
      <c r="U1858" s="25"/>
    </row>
    <row r="1859" s="2" customFormat="1" ht="14.4" spans="1:21">
      <c r="A1859" s="12">
        <v>1856</v>
      </c>
      <c r="B1859" s="13" t="s">
        <v>263</v>
      </c>
      <c r="C1859" s="13" t="s">
        <v>126</v>
      </c>
      <c r="D1859" s="13">
        <v>20200107</v>
      </c>
      <c r="E1859" s="13">
        <v>20200107</v>
      </c>
      <c r="F1859" s="13" t="s">
        <v>48</v>
      </c>
      <c r="G1859" s="14">
        <v>724.87</v>
      </c>
      <c r="H1859" s="14">
        <v>0</v>
      </c>
      <c r="I1859" s="14">
        <v>101.48</v>
      </c>
      <c r="J1859" s="14">
        <v>0</v>
      </c>
      <c r="K1859" s="14">
        <v>724.87</v>
      </c>
      <c r="L1859" s="14">
        <v>579.9</v>
      </c>
      <c r="M1859" s="14">
        <v>0</v>
      </c>
      <c r="N1859" s="17"/>
      <c r="O1859" s="17"/>
      <c r="P1859" s="17"/>
      <c r="Q1859" s="23">
        <f>(H1859+I1859+J1859+L1859+M1859+N1859+O1859+P1859)/K1859</f>
        <v>0.94000303502697</v>
      </c>
      <c r="R1859" s="13">
        <v>20200107</v>
      </c>
      <c r="S1859" s="13" t="s">
        <v>25</v>
      </c>
      <c r="T1859" s="26" t="s">
        <v>26</v>
      </c>
      <c r="U1859" s="25"/>
    </row>
    <row r="1860" s="2" customFormat="1" ht="14.4" spans="1:21">
      <c r="A1860" s="12">
        <v>1857</v>
      </c>
      <c r="B1860" s="13" t="s">
        <v>263</v>
      </c>
      <c r="C1860" s="13" t="s">
        <v>126</v>
      </c>
      <c r="D1860" s="13">
        <v>20200103</v>
      </c>
      <c r="E1860" s="13">
        <v>20200103</v>
      </c>
      <c r="F1860" s="13" t="s">
        <v>48</v>
      </c>
      <c r="G1860" s="14">
        <v>617.29</v>
      </c>
      <c r="H1860" s="14">
        <v>0</v>
      </c>
      <c r="I1860" s="14">
        <v>86.42</v>
      </c>
      <c r="J1860" s="14">
        <v>0</v>
      </c>
      <c r="K1860" s="14">
        <v>617.29</v>
      </c>
      <c r="L1860" s="14">
        <v>493.83</v>
      </c>
      <c r="M1860" s="14">
        <v>0</v>
      </c>
      <c r="N1860" s="17"/>
      <c r="O1860" s="17"/>
      <c r="P1860" s="17"/>
      <c r="Q1860" s="23">
        <f>(H1860+I1860+J1860+L1860+M1860+N1860+O1860+P1860)/K1860</f>
        <v>0.939995788041277</v>
      </c>
      <c r="R1860" s="13">
        <v>20200103</v>
      </c>
      <c r="S1860" s="13" t="s">
        <v>25</v>
      </c>
      <c r="T1860" s="26" t="s">
        <v>26</v>
      </c>
      <c r="U1860" s="25"/>
    </row>
    <row r="1861" s="2" customFormat="1" spans="1:21">
      <c r="A1861" s="12">
        <v>1858</v>
      </c>
      <c r="B1861" s="13" t="s">
        <v>1961</v>
      </c>
      <c r="C1861" s="13" t="s">
        <v>39</v>
      </c>
      <c r="D1861" s="13">
        <v>20200114</v>
      </c>
      <c r="E1861" s="13">
        <v>20200114</v>
      </c>
      <c r="F1861" s="13" t="s">
        <v>24</v>
      </c>
      <c r="G1861" s="14">
        <v>882.42</v>
      </c>
      <c r="H1861" s="14">
        <v>0</v>
      </c>
      <c r="I1861" s="14">
        <v>49</v>
      </c>
      <c r="J1861" s="14">
        <v>376.94</v>
      </c>
      <c r="K1861" s="14">
        <v>882.42</v>
      </c>
      <c r="L1861" s="14">
        <v>280</v>
      </c>
      <c r="M1861" s="14">
        <v>0</v>
      </c>
      <c r="N1861" s="17"/>
      <c r="O1861" s="17"/>
      <c r="P1861" s="17"/>
      <c r="Q1861" s="23">
        <f>(H1861+I1861+J1861+L1861+M1861+N1861+O1861+P1861)/K1861</f>
        <v>0.800004532988826</v>
      </c>
      <c r="R1861" s="13">
        <v>20200114</v>
      </c>
      <c r="S1861" s="13" t="s">
        <v>25</v>
      </c>
      <c r="T1861" s="24" t="s">
        <v>26</v>
      </c>
      <c r="U1861" s="25"/>
    </row>
    <row r="1862" s="2" customFormat="1" ht="14.4" spans="1:21">
      <c r="A1862" s="12">
        <v>1859</v>
      </c>
      <c r="B1862" s="13" t="s">
        <v>273</v>
      </c>
      <c r="C1862" s="13" t="s">
        <v>23</v>
      </c>
      <c r="D1862" s="13">
        <v>20200109</v>
      </c>
      <c r="E1862" s="13">
        <v>20200109</v>
      </c>
      <c r="F1862" s="13" t="s">
        <v>73</v>
      </c>
      <c r="G1862" s="14">
        <v>172.98</v>
      </c>
      <c r="H1862" s="14">
        <v>0</v>
      </c>
      <c r="I1862" s="14">
        <v>6.06</v>
      </c>
      <c r="J1862" s="14">
        <v>0</v>
      </c>
      <c r="K1862" s="14">
        <v>172.98</v>
      </c>
      <c r="L1862" s="14">
        <v>164.33</v>
      </c>
      <c r="M1862" s="14">
        <v>0</v>
      </c>
      <c r="N1862" s="17"/>
      <c r="O1862" s="17"/>
      <c r="P1862" s="17"/>
      <c r="Q1862" s="23">
        <f>(H1862+I1862+J1862+L1862+M1862+N1862+O1862+P1862)/K1862</f>
        <v>0.985027170771188</v>
      </c>
      <c r="R1862" s="13">
        <v>20200109</v>
      </c>
      <c r="S1862" s="13" t="s">
        <v>25</v>
      </c>
      <c r="T1862" s="26" t="s">
        <v>26</v>
      </c>
      <c r="U1862" s="25"/>
    </row>
    <row r="1863" s="2" customFormat="1" ht="14.4" spans="1:21">
      <c r="A1863" s="12">
        <v>1860</v>
      </c>
      <c r="B1863" s="13" t="s">
        <v>1962</v>
      </c>
      <c r="C1863" s="13" t="s">
        <v>23</v>
      </c>
      <c r="D1863" s="13">
        <v>20200108</v>
      </c>
      <c r="E1863" s="13">
        <v>20200108</v>
      </c>
      <c r="F1863" s="13" t="s">
        <v>73</v>
      </c>
      <c r="G1863" s="14">
        <v>131.4</v>
      </c>
      <c r="H1863" s="14">
        <v>0</v>
      </c>
      <c r="I1863" s="14">
        <v>4.6</v>
      </c>
      <c r="J1863" s="14">
        <v>23.67</v>
      </c>
      <c r="K1863" s="14">
        <v>191.38</v>
      </c>
      <c r="L1863" s="14">
        <v>124.83</v>
      </c>
      <c r="M1863" s="14">
        <v>0</v>
      </c>
      <c r="N1863" s="17"/>
      <c r="O1863" s="17"/>
      <c r="P1863" s="17"/>
      <c r="Q1863" s="23">
        <f>(H1863+I1863+J1863+L1863+M1863+N1863+O1863+P1863)/K1863</f>
        <v>0.799979099174417</v>
      </c>
      <c r="R1863" s="13">
        <v>20200108</v>
      </c>
      <c r="S1863" s="13" t="s">
        <v>25</v>
      </c>
      <c r="T1863" s="26" t="s">
        <v>26</v>
      </c>
      <c r="U1863" s="25"/>
    </row>
    <row r="1864" s="2" customFormat="1" ht="14.4" spans="1:21">
      <c r="A1864" s="12">
        <v>1861</v>
      </c>
      <c r="B1864" s="13" t="s">
        <v>1963</v>
      </c>
      <c r="C1864" s="13" t="s">
        <v>23</v>
      </c>
      <c r="D1864" s="13">
        <v>20200114</v>
      </c>
      <c r="E1864" s="13">
        <v>20200114</v>
      </c>
      <c r="F1864" s="13" t="s">
        <v>73</v>
      </c>
      <c r="G1864" s="14">
        <v>192.6</v>
      </c>
      <c r="H1864" s="14">
        <v>0</v>
      </c>
      <c r="I1864" s="14">
        <v>6.74</v>
      </c>
      <c r="J1864" s="14">
        <v>0</v>
      </c>
      <c r="K1864" s="14">
        <v>192.6</v>
      </c>
      <c r="L1864" s="14">
        <v>182.97</v>
      </c>
      <c r="M1864" s="14">
        <v>0</v>
      </c>
      <c r="N1864" s="17"/>
      <c r="O1864" s="17"/>
      <c r="P1864" s="17"/>
      <c r="Q1864" s="23">
        <f>(H1864+I1864+J1864+L1864+M1864+N1864+O1864+P1864)/K1864</f>
        <v>0.984994807892004</v>
      </c>
      <c r="R1864" s="13">
        <v>20200114</v>
      </c>
      <c r="S1864" s="13" t="s">
        <v>25</v>
      </c>
      <c r="T1864" s="26" t="s">
        <v>26</v>
      </c>
      <c r="U1864" s="25"/>
    </row>
    <row r="1865" s="2" customFormat="1" ht="14.4" spans="1:21">
      <c r="A1865" s="12">
        <v>1862</v>
      </c>
      <c r="B1865" s="13" t="s">
        <v>1964</v>
      </c>
      <c r="C1865" s="13" t="s">
        <v>23</v>
      </c>
      <c r="D1865" s="13">
        <v>20200109</v>
      </c>
      <c r="E1865" s="13">
        <v>20200109</v>
      </c>
      <c r="F1865" s="13" t="s">
        <v>73</v>
      </c>
      <c r="G1865" s="14">
        <v>77</v>
      </c>
      <c r="H1865" s="14">
        <v>0</v>
      </c>
      <c r="I1865" s="14">
        <v>2.7</v>
      </c>
      <c r="J1865" s="14">
        <v>0</v>
      </c>
      <c r="K1865" s="14">
        <v>77</v>
      </c>
      <c r="L1865" s="14">
        <v>73.15</v>
      </c>
      <c r="M1865" s="14">
        <v>0</v>
      </c>
      <c r="N1865" s="17"/>
      <c r="O1865" s="17"/>
      <c r="P1865" s="17"/>
      <c r="Q1865" s="23">
        <f>(H1865+I1865+J1865+L1865+M1865+N1865+O1865+P1865)/K1865</f>
        <v>0.985064935064935</v>
      </c>
      <c r="R1865" s="13">
        <v>20200109</v>
      </c>
      <c r="S1865" s="13" t="s">
        <v>25</v>
      </c>
      <c r="T1865" s="26" t="s">
        <v>26</v>
      </c>
      <c r="U1865" s="25"/>
    </row>
    <row r="1866" s="2" customFormat="1" ht="14.4" spans="1:21">
      <c r="A1866" s="12">
        <v>1863</v>
      </c>
      <c r="B1866" s="13" t="s">
        <v>277</v>
      </c>
      <c r="C1866" s="13" t="s">
        <v>72</v>
      </c>
      <c r="D1866" s="13">
        <v>20200109</v>
      </c>
      <c r="E1866" s="13">
        <v>20191231</v>
      </c>
      <c r="F1866" s="13" t="s">
        <v>48</v>
      </c>
      <c r="G1866" s="14">
        <v>7603.92</v>
      </c>
      <c r="H1866" s="14">
        <v>0</v>
      </c>
      <c r="I1866" s="14">
        <v>1064.55</v>
      </c>
      <c r="J1866" s="14">
        <v>83.75</v>
      </c>
      <c r="K1866" s="14">
        <v>8034.93</v>
      </c>
      <c r="L1866" s="14">
        <v>6083.14</v>
      </c>
      <c r="M1866" s="14">
        <v>0</v>
      </c>
      <c r="N1866" s="17"/>
      <c r="O1866" s="17"/>
      <c r="P1866" s="17"/>
      <c r="Q1866" s="23">
        <f>(H1866+I1866+J1866+L1866+M1866+N1866+O1866+P1866)/K1866</f>
        <v>0.900000373369774</v>
      </c>
      <c r="R1866" s="13">
        <v>20200109</v>
      </c>
      <c r="S1866" s="13" t="s">
        <v>33</v>
      </c>
      <c r="T1866" s="26" t="s">
        <v>26</v>
      </c>
      <c r="U1866" s="25"/>
    </row>
    <row r="1867" s="2" customFormat="1" spans="1:21">
      <c r="A1867" s="12">
        <v>1864</v>
      </c>
      <c r="B1867" s="13" t="s">
        <v>1965</v>
      </c>
      <c r="C1867" s="13" t="s">
        <v>39</v>
      </c>
      <c r="D1867" s="13">
        <v>20200114</v>
      </c>
      <c r="E1867" s="13">
        <v>20200114</v>
      </c>
      <c r="F1867" s="13" t="s">
        <v>24</v>
      </c>
      <c r="G1867" s="14">
        <v>305.24</v>
      </c>
      <c r="H1867" s="14">
        <v>0</v>
      </c>
      <c r="I1867" s="14">
        <v>42.74</v>
      </c>
      <c r="J1867" s="14">
        <v>0</v>
      </c>
      <c r="K1867" s="14">
        <v>305.24</v>
      </c>
      <c r="L1867" s="14">
        <v>244.19</v>
      </c>
      <c r="M1867" s="14">
        <v>0</v>
      </c>
      <c r="N1867" s="17"/>
      <c r="O1867" s="17"/>
      <c r="P1867" s="17"/>
      <c r="Q1867" s="23">
        <f>(H1867+I1867+J1867+L1867+M1867+N1867+O1867+P1867)/K1867</f>
        <v>0.940014414886647</v>
      </c>
      <c r="R1867" s="13">
        <v>20200114</v>
      </c>
      <c r="S1867" s="13" t="s">
        <v>25</v>
      </c>
      <c r="T1867" s="24" t="s">
        <v>26</v>
      </c>
      <c r="U1867" s="25"/>
    </row>
    <row r="1868" s="2" customFormat="1" spans="1:21">
      <c r="A1868" s="12">
        <v>1865</v>
      </c>
      <c r="B1868" s="13" t="s">
        <v>1966</v>
      </c>
      <c r="C1868" s="13" t="s">
        <v>39</v>
      </c>
      <c r="D1868" s="13">
        <v>20200114</v>
      </c>
      <c r="E1868" s="13">
        <v>20200114</v>
      </c>
      <c r="F1868" s="13" t="s">
        <v>24</v>
      </c>
      <c r="G1868" s="14">
        <v>673.72</v>
      </c>
      <c r="H1868" s="14">
        <v>0</v>
      </c>
      <c r="I1868" s="14">
        <v>49</v>
      </c>
      <c r="J1868" s="14">
        <v>209.98</v>
      </c>
      <c r="K1868" s="14">
        <v>673.72</v>
      </c>
      <c r="L1868" s="14">
        <v>280</v>
      </c>
      <c r="M1868" s="14">
        <v>0</v>
      </c>
      <c r="N1868" s="17"/>
      <c r="O1868" s="17"/>
      <c r="P1868" s="17"/>
      <c r="Q1868" s="23">
        <f>(H1868+I1868+J1868+L1868+M1868+N1868+O1868+P1868)/K1868</f>
        <v>0.800005937184587</v>
      </c>
      <c r="R1868" s="13">
        <v>20200114</v>
      </c>
      <c r="S1868" s="13" t="s">
        <v>25</v>
      </c>
      <c r="T1868" s="24" t="s">
        <v>26</v>
      </c>
      <c r="U1868" s="25"/>
    </row>
    <row r="1869" s="2" customFormat="1" ht="14.4" spans="1:21">
      <c r="A1869" s="12">
        <v>1866</v>
      </c>
      <c r="B1869" s="13" t="s">
        <v>1967</v>
      </c>
      <c r="C1869" s="13" t="s">
        <v>104</v>
      </c>
      <c r="D1869" s="13">
        <v>20200109</v>
      </c>
      <c r="E1869" s="13">
        <v>20200102</v>
      </c>
      <c r="F1869" s="13" t="s">
        <v>91</v>
      </c>
      <c r="G1869" s="14">
        <v>3075.82</v>
      </c>
      <c r="H1869" s="14">
        <v>0</v>
      </c>
      <c r="I1869" s="14">
        <v>107.65</v>
      </c>
      <c r="J1869" s="14">
        <v>0</v>
      </c>
      <c r="K1869" s="14">
        <v>3126.98</v>
      </c>
      <c r="L1869" s="14">
        <v>2922.03</v>
      </c>
      <c r="M1869" s="14">
        <v>0</v>
      </c>
      <c r="N1869" s="17"/>
      <c r="O1869" s="17"/>
      <c r="P1869" s="17"/>
      <c r="Q1869" s="23">
        <f>(H1869+I1869+J1869+L1869+M1869+N1869+O1869+P1869)/K1869</f>
        <v>0.968883715278</v>
      </c>
      <c r="R1869" s="13">
        <v>20200113</v>
      </c>
      <c r="S1869" s="13" t="s">
        <v>33</v>
      </c>
      <c r="T1869" s="26" t="s">
        <v>26</v>
      </c>
      <c r="U1869" s="25"/>
    </row>
    <row r="1870" s="2" customFormat="1" ht="14.4" spans="1:21">
      <c r="A1870" s="12">
        <v>1867</v>
      </c>
      <c r="B1870" s="13" t="s">
        <v>1968</v>
      </c>
      <c r="C1870" s="13" t="s">
        <v>72</v>
      </c>
      <c r="D1870" s="13">
        <v>20200114</v>
      </c>
      <c r="E1870" s="13">
        <v>20200107</v>
      </c>
      <c r="F1870" s="13" t="s">
        <v>48</v>
      </c>
      <c r="G1870" s="14">
        <v>5068.97</v>
      </c>
      <c r="H1870" s="14">
        <v>0</v>
      </c>
      <c r="I1870" s="14">
        <v>709.65</v>
      </c>
      <c r="J1870" s="14">
        <v>198.65</v>
      </c>
      <c r="K1870" s="14">
        <v>5514.98</v>
      </c>
      <c r="L1870" s="14">
        <v>4055.18</v>
      </c>
      <c r="M1870" s="14">
        <v>0</v>
      </c>
      <c r="N1870" s="17"/>
      <c r="O1870" s="17"/>
      <c r="P1870" s="17"/>
      <c r="Q1870" s="23">
        <f>(H1870+I1870+J1870+L1870+M1870+N1870+O1870+P1870)/K1870</f>
        <v>0.899999637351359</v>
      </c>
      <c r="R1870" s="13">
        <v>20200114</v>
      </c>
      <c r="S1870" s="13" t="s">
        <v>33</v>
      </c>
      <c r="T1870" s="26" t="s">
        <v>26</v>
      </c>
      <c r="U1870" s="25"/>
    </row>
    <row r="1871" s="2" customFormat="1" ht="14.4" spans="1:21">
      <c r="A1871" s="12">
        <v>1868</v>
      </c>
      <c r="B1871" s="13" t="s">
        <v>1969</v>
      </c>
      <c r="C1871" s="13" t="s">
        <v>164</v>
      </c>
      <c r="D1871" s="13">
        <v>20200114</v>
      </c>
      <c r="E1871" s="13">
        <v>20200114</v>
      </c>
      <c r="F1871" s="13" t="s">
        <v>48</v>
      </c>
      <c r="G1871" s="14">
        <v>501.85</v>
      </c>
      <c r="H1871" s="14">
        <v>0</v>
      </c>
      <c r="I1871" s="14">
        <v>70</v>
      </c>
      <c r="J1871" s="14">
        <v>0</v>
      </c>
      <c r="K1871" s="14">
        <v>501.85</v>
      </c>
      <c r="L1871" s="14">
        <v>400</v>
      </c>
      <c r="M1871" s="14">
        <v>0</v>
      </c>
      <c r="N1871" s="17"/>
      <c r="O1871" s="17"/>
      <c r="P1871" s="17"/>
      <c r="Q1871" s="23">
        <f>(H1871+I1871+J1871+L1871+M1871+N1871+O1871+P1871)/K1871</f>
        <v>0.936534821161702</v>
      </c>
      <c r="R1871" s="13">
        <v>20200114</v>
      </c>
      <c r="S1871" s="13" t="s">
        <v>25</v>
      </c>
      <c r="T1871" s="26" t="s">
        <v>26</v>
      </c>
      <c r="U1871" s="25"/>
    </row>
    <row r="1872" s="2" customFormat="1" ht="14.4" spans="1:21">
      <c r="A1872" s="12">
        <v>1869</v>
      </c>
      <c r="B1872" s="13" t="s">
        <v>1970</v>
      </c>
      <c r="C1872" s="13" t="s">
        <v>1012</v>
      </c>
      <c r="D1872" s="13">
        <v>20200108</v>
      </c>
      <c r="E1872" s="13">
        <v>20200108</v>
      </c>
      <c r="F1872" s="13" t="s">
        <v>24</v>
      </c>
      <c r="G1872" s="14">
        <v>557.63</v>
      </c>
      <c r="H1872" s="14">
        <v>0</v>
      </c>
      <c r="I1872" s="14">
        <v>49</v>
      </c>
      <c r="J1872" s="14">
        <v>140.89</v>
      </c>
      <c r="K1872" s="14">
        <v>587.36</v>
      </c>
      <c r="L1872" s="14">
        <v>280</v>
      </c>
      <c r="M1872" s="14">
        <v>0</v>
      </c>
      <c r="N1872" s="17">
        <v>117.47</v>
      </c>
      <c r="O1872" s="17"/>
      <c r="P1872" s="17"/>
      <c r="Q1872" s="23">
        <f>(H1872+I1872+J1872+L1872+M1872+N1872+O1872+P1872)/K1872</f>
        <v>1</v>
      </c>
      <c r="R1872" s="13">
        <v>20200108</v>
      </c>
      <c r="S1872" s="13" t="s">
        <v>25</v>
      </c>
      <c r="T1872" s="26" t="s">
        <v>26</v>
      </c>
      <c r="U1872" s="26" t="s">
        <v>40</v>
      </c>
    </row>
    <row r="1873" s="2" customFormat="1" ht="14.4" spans="1:21">
      <c r="A1873" s="12">
        <v>1870</v>
      </c>
      <c r="B1873" s="13" t="s">
        <v>1641</v>
      </c>
      <c r="C1873" s="13" t="s">
        <v>186</v>
      </c>
      <c r="D1873" s="13">
        <v>20200114</v>
      </c>
      <c r="E1873" s="13">
        <v>20200114</v>
      </c>
      <c r="F1873" s="13" t="s">
        <v>48</v>
      </c>
      <c r="G1873" s="14">
        <v>462.73</v>
      </c>
      <c r="H1873" s="14">
        <v>0</v>
      </c>
      <c r="I1873" s="14">
        <v>64.79</v>
      </c>
      <c r="J1873" s="14">
        <v>0</v>
      </c>
      <c r="K1873" s="14">
        <v>462.73</v>
      </c>
      <c r="L1873" s="14">
        <v>370.18</v>
      </c>
      <c r="M1873" s="14">
        <v>0</v>
      </c>
      <c r="N1873" s="17"/>
      <c r="O1873" s="17"/>
      <c r="P1873" s="17"/>
      <c r="Q1873" s="23">
        <f>(H1873+I1873+J1873+L1873+M1873+N1873+O1873+P1873)/K1873</f>
        <v>0.940008212132345</v>
      </c>
      <c r="R1873" s="13">
        <v>20200114</v>
      </c>
      <c r="S1873" s="13" t="s">
        <v>25</v>
      </c>
      <c r="T1873" s="26" t="s">
        <v>26</v>
      </c>
      <c r="U1873" s="25"/>
    </row>
    <row r="1874" s="2" customFormat="1" spans="1:21">
      <c r="A1874" s="12">
        <v>1871</v>
      </c>
      <c r="B1874" s="13" t="s">
        <v>1971</v>
      </c>
      <c r="C1874" s="13" t="s">
        <v>39</v>
      </c>
      <c r="D1874" s="13">
        <v>20200114</v>
      </c>
      <c r="E1874" s="13">
        <v>20200114</v>
      </c>
      <c r="F1874" s="13" t="s">
        <v>24</v>
      </c>
      <c r="G1874" s="14">
        <v>247.6</v>
      </c>
      <c r="H1874" s="14">
        <v>0</v>
      </c>
      <c r="I1874" s="14">
        <v>34.66</v>
      </c>
      <c r="J1874" s="14">
        <v>0</v>
      </c>
      <c r="K1874" s="14">
        <v>247.6</v>
      </c>
      <c r="L1874" s="14">
        <v>198.08</v>
      </c>
      <c r="M1874" s="14">
        <v>0</v>
      </c>
      <c r="N1874" s="17"/>
      <c r="O1874" s="17"/>
      <c r="P1874" s="17"/>
      <c r="Q1874" s="23">
        <f>(H1874+I1874+J1874+L1874+M1874+N1874+O1874+P1874)/K1874</f>
        <v>0.939983844911147</v>
      </c>
      <c r="R1874" s="13">
        <v>20200114</v>
      </c>
      <c r="S1874" s="13" t="s">
        <v>25</v>
      </c>
      <c r="T1874" s="24" t="s">
        <v>26</v>
      </c>
      <c r="U1874" s="25"/>
    </row>
    <row r="1875" s="2" customFormat="1" ht="14.4" spans="1:21">
      <c r="A1875" s="12">
        <v>1872</v>
      </c>
      <c r="B1875" s="13" t="s">
        <v>289</v>
      </c>
      <c r="C1875" s="13" t="s">
        <v>23</v>
      </c>
      <c r="D1875" s="13">
        <v>20200107</v>
      </c>
      <c r="E1875" s="13">
        <v>20200107</v>
      </c>
      <c r="F1875" s="13" t="s">
        <v>135</v>
      </c>
      <c r="G1875" s="14">
        <v>160.14</v>
      </c>
      <c r="H1875" s="14">
        <v>0</v>
      </c>
      <c r="I1875" s="14">
        <v>5.61</v>
      </c>
      <c r="J1875" s="14">
        <v>0</v>
      </c>
      <c r="K1875" s="14">
        <v>160.14</v>
      </c>
      <c r="L1875" s="14">
        <v>152.13</v>
      </c>
      <c r="M1875" s="14">
        <v>0</v>
      </c>
      <c r="N1875" s="17"/>
      <c r="O1875" s="17"/>
      <c r="P1875" s="17"/>
      <c r="Q1875" s="23">
        <f>(H1875+I1875+J1875+L1875+M1875+N1875+O1875+P1875)/K1875</f>
        <v>0.985013113525665</v>
      </c>
      <c r="R1875" s="13">
        <v>20200107</v>
      </c>
      <c r="S1875" s="13" t="s">
        <v>25</v>
      </c>
      <c r="T1875" s="26" t="s">
        <v>26</v>
      </c>
      <c r="U1875" s="25"/>
    </row>
    <row r="1876" s="2" customFormat="1" ht="14.4" spans="1:21">
      <c r="A1876" s="12">
        <v>1873</v>
      </c>
      <c r="B1876" s="13" t="s">
        <v>1972</v>
      </c>
      <c r="C1876" s="13" t="s">
        <v>96</v>
      </c>
      <c r="D1876" s="13">
        <v>20200105</v>
      </c>
      <c r="E1876" s="13">
        <v>20200105</v>
      </c>
      <c r="F1876" s="13" t="s">
        <v>76</v>
      </c>
      <c r="G1876" s="14">
        <v>75.58</v>
      </c>
      <c r="H1876" s="14">
        <v>0</v>
      </c>
      <c r="I1876" s="14">
        <v>10.58</v>
      </c>
      <c r="J1876" s="14">
        <v>0</v>
      </c>
      <c r="K1876" s="14">
        <v>75.58</v>
      </c>
      <c r="L1876" s="14">
        <v>60.46</v>
      </c>
      <c r="M1876" s="14">
        <v>0</v>
      </c>
      <c r="N1876" s="17"/>
      <c r="O1876" s="17"/>
      <c r="P1876" s="17"/>
      <c r="Q1876" s="23">
        <f>(H1876+I1876+J1876+L1876+M1876+N1876+O1876+P1876)/K1876</f>
        <v>0.939931198729823</v>
      </c>
      <c r="R1876" s="13">
        <v>20200105</v>
      </c>
      <c r="S1876" s="13" t="s">
        <v>25</v>
      </c>
      <c r="T1876" s="26" t="s">
        <v>26</v>
      </c>
      <c r="U1876" s="25"/>
    </row>
    <row r="1877" s="2" customFormat="1" ht="14.4" spans="1:21">
      <c r="A1877" s="12">
        <v>1874</v>
      </c>
      <c r="B1877" s="13" t="s">
        <v>1973</v>
      </c>
      <c r="C1877" s="13" t="s">
        <v>81</v>
      </c>
      <c r="D1877" s="13">
        <v>20200114</v>
      </c>
      <c r="E1877" s="13">
        <v>20200114</v>
      </c>
      <c r="F1877" s="13" t="s">
        <v>43</v>
      </c>
      <c r="G1877" s="14">
        <v>379.42</v>
      </c>
      <c r="H1877" s="14">
        <v>0</v>
      </c>
      <c r="I1877" s="14">
        <v>13.28</v>
      </c>
      <c r="J1877" s="14">
        <v>0</v>
      </c>
      <c r="K1877" s="14">
        <v>379.92</v>
      </c>
      <c r="L1877" s="14">
        <v>360.45</v>
      </c>
      <c r="M1877" s="14">
        <v>0</v>
      </c>
      <c r="N1877" s="17"/>
      <c r="O1877" s="17"/>
      <c r="P1877" s="17"/>
      <c r="Q1877" s="23">
        <f>(H1877+I1877+J1877+L1877+M1877+N1877+O1877+P1877)/K1877</f>
        <v>0.983707096230785</v>
      </c>
      <c r="R1877" s="13">
        <v>20200114</v>
      </c>
      <c r="S1877" s="13" t="s">
        <v>25</v>
      </c>
      <c r="T1877" s="26" t="s">
        <v>26</v>
      </c>
      <c r="U1877" s="25"/>
    </row>
    <row r="1878" s="2" customFormat="1" ht="14.4" spans="1:21">
      <c r="A1878" s="12">
        <v>1875</v>
      </c>
      <c r="B1878" s="13" t="s">
        <v>1974</v>
      </c>
      <c r="C1878" s="13" t="s">
        <v>164</v>
      </c>
      <c r="D1878" s="13">
        <v>20200108</v>
      </c>
      <c r="E1878" s="13">
        <v>20200108</v>
      </c>
      <c r="F1878" s="13" t="s">
        <v>48</v>
      </c>
      <c r="G1878" s="14">
        <v>554.31</v>
      </c>
      <c r="H1878" s="14">
        <v>0</v>
      </c>
      <c r="I1878" s="14">
        <v>70</v>
      </c>
      <c r="J1878" s="14">
        <v>0</v>
      </c>
      <c r="K1878" s="14">
        <v>554.31</v>
      </c>
      <c r="L1878" s="14">
        <v>400</v>
      </c>
      <c r="M1878" s="14">
        <v>0</v>
      </c>
      <c r="N1878" s="17"/>
      <c r="O1878" s="17"/>
      <c r="P1878" s="17"/>
      <c r="Q1878" s="23">
        <f>(H1878+I1878+J1878+L1878+M1878+N1878+O1878+P1878)/K1878</f>
        <v>0.847900994028612</v>
      </c>
      <c r="R1878" s="13">
        <v>20200108</v>
      </c>
      <c r="S1878" s="13" t="s">
        <v>25</v>
      </c>
      <c r="T1878" s="26" t="s">
        <v>26</v>
      </c>
      <c r="U1878" s="25"/>
    </row>
    <row r="1879" s="2" customFormat="1" ht="14.4" spans="1:21">
      <c r="A1879" s="12">
        <v>1876</v>
      </c>
      <c r="B1879" s="13" t="s">
        <v>1975</v>
      </c>
      <c r="C1879" s="13" t="s">
        <v>493</v>
      </c>
      <c r="D1879" s="13">
        <v>20200106</v>
      </c>
      <c r="E1879" s="13">
        <v>20200106</v>
      </c>
      <c r="F1879" s="13" t="s">
        <v>43</v>
      </c>
      <c r="G1879" s="14">
        <v>150.16</v>
      </c>
      <c r="H1879" s="14">
        <v>0</v>
      </c>
      <c r="I1879" s="14">
        <v>5.26</v>
      </c>
      <c r="J1879" s="14">
        <v>0</v>
      </c>
      <c r="K1879" s="14">
        <v>150.66</v>
      </c>
      <c r="L1879" s="14">
        <v>142.65</v>
      </c>
      <c r="M1879" s="14">
        <v>0</v>
      </c>
      <c r="N1879" s="17"/>
      <c r="O1879" s="17"/>
      <c r="P1879" s="17"/>
      <c r="Q1879" s="23">
        <f>(H1879+I1879+J1879+L1879+M1879+N1879+O1879+P1879)/K1879</f>
        <v>0.981746979954865</v>
      </c>
      <c r="R1879" s="13">
        <v>20200106</v>
      </c>
      <c r="S1879" s="13" t="s">
        <v>25</v>
      </c>
      <c r="T1879" s="26" t="s">
        <v>26</v>
      </c>
      <c r="U1879" s="25"/>
    </row>
    <row r="1880" s="2" customFormat="1" ht="14.4" spans="1:21">
      <c r="A1880" s="12">
        <v>1877</v>
      </c>
      <c r="B1880" s="13" t="s">
        <v>1976</v>
      </c>
      <c r="C1880" s="13" t="s">
        <v>42</v>
      </c>
      <c r="D1880" s="13">
        <v>20200115</v>
      </c>
      <c r="E1880" s="13">
        <v>20200115</v>
      </c>
      <c r="F1880" s="13" t="s">
        <v>43</v>
      </c>
      <c r="G1880" s="14">
        <v>198.49</v>
      </c>
      <c r="H1880" s="14">
        <v>0</v>
      </c>
      <c r="I1880" s="14">
        <v>6.94</v>
      </c>
      <c r="J1880" s="14">
        <v>0</v>
      </c>
      <c r="K1880" s="14">
        <v>198.99</v>
      </c>
      <c r="L1880" s="14">
        <v>188.57</v>
      </c>
      <c r="M1880" s="14">
        <v>0</v>
      </c>
      <c r="N1880" s="17"/>
      <c r="O1880" s="17"/>
      <c r="P1880" s="17"/>
      <c r="Q1880" s="23">
        <f>(H1880+I1880+J1880+L1880+M1880+N1880+O1880+P1880)/K1880</f>
        <v>0.982511684004221</v>
      </c>
      <c r="R1880" s="13">
        <v>20200115</v>
      </c>
      <c r="S1880" s="13" t="s">
        <v>25</v>
      </c>
      <c r="T1880" s="26" t="s">
        <v>26</v>
      </c>
      <c r="U1880" s="25"/>
    </row>
    <row r="1881" s="2" customFormat="1" spans="1:21">
      <c r="A1881" s="12">
        <v>1878</v>
      </c>
      <c r="B1881" s="13" t="s">
        <v>1977</v>
      </c>
      <c r="C1881" s="13" t="s">
        <v>96</v>
      </c>
      <c r="D1881" s="13">
        <v>20200114</v>
      </c>
      <c r="E1881" s="13">
        <v>20200114</v>
      </c>
      <c r="F1881" s="13" t="s">
        <v>24</v>
      </c>
      <c r="G1881" s="14">
        <v>308.7</v>
      </c>
      <c r="H1881" s="14">
        <v>0</v>
      </c>
      <c r="I1881" s="14">
        <v>43.22</v>
      </c>
      <c r="J1881" s="14">
        <v>0</v>
      </c>
      <c r="K1881" s="14">
        <v>308.7</v>
      </c>
      <c r="L1881" s="14">
        <v>246.96</v>
      </c>
      <c r="M1881" s="14">
        <v>0</v>
      </c>
      <c r="N1881" s="17"/>
      <c r="O1881" s="17"/>
      <c r="P1881" s="17"/>
      <c r="Q1881" s="23">
        <f>(H1881+I1881+J1881+L1881+M1881+N1881+O1881+P1881)/K1881</f>
        <v>0.940006478781989</v>
      </c>
      <c r="R1881" s="13">
        <v>20200114</v>
      </c>
      <c r="S1881" s="13" t="s">
        <v>25</v>
      </c>
      <c r="T1881" s="24" t="s">
        <v>26</v>
      </c>
      <c r="U1881" s="25"/>
    </row>
    <row r="1882" s="2" customFormat="1" ht="14.4" spans="1:21">
      <c r="A1882" s="12">
        <v>1879</v>
      </c>
      <c r="B1882" s="13" t="s">
        <v>298</v>
      </c>
      <c r="C1882" s="13" t="s">
        <v>1848</v>
      </c>
      <c r="D1882" s="13">
        <v>20200104</v>
      </c>
      <c r="E1882" s="13">
        <v>20200104</v>
      </c>
      <c r="F1882" s="13" t="s">
        <v>43</v>
      </c>
      <c r="G1882" s="14">
        <v>155.24</v>
      </c>
      <c r="H1882" s="14">
        <v>0</v>
      </c>
      <c r="I1882" s="14">
        <v>0</v>
      </c>
      <c r="J1882" s="14">
        <v>0</v>
      </c>
      <c r="K1882" s="14">
        <v>155.74</v>
      </c>
      <c r="L1882" s="14">
        <v>147.48</v>
      </c>
      <c r="M1882" s="14">
        <v>0</v>
      </c>
      <c r="N1882" s="17"/>
      <c r="O1882" s="17">
        <v>5.43200000000001</v>
      </c>
      <c r="P1882" s="17"/>
      <c r="Q1882" s="23">
        <f>(H1882+I1882+J1882+L1882+M1882+N1882+O1882+P1882)/K1882</f>
        <v>0.981841530756389</v>
      </c>
      <c r="R1882" s="13">
        <v>20200104</v>
      </c>
      <c r="S1882" s="13" t="s">
        <v>25</v>
      </c>
      <c r="T1882" s="26" t="s">
        <v>26</v>
      </c>
      <c r="U1882" s="25"/>
    </row>
    <row r="1883" s="2" customFormat="1" ht="14.4" spans="1:21">
      <c r="A1883" s="12">
        <v>1880</v>
      </c>
      <c r="B1883" s="13" t="s">
        <v>1978</v>
      </c>
      <c r="C1883" s="13" t="s">
        <v>325</v>
      </c>
      <c r="D1883" s="13">
        <v>20200115</v>
      </c>
      <c r="E1883" s="13">
        <v>20200115</v>
      </c>
      <c r="F1883" s="13" t="s">
        <v>48</v>
      </c>
      <c r="G1883" s="14">
        <v>152</v>
      </c>
      <c r="H1883" s="14">
        <v>0</v>
      </c>
      <c r="I1883" s="14">
        <v>21.28</v>
      </c>
      <c r="J1883" s="14">
        <v>0</v>
      </c>
      <c r="K1883" s="14">
        <v>152</v>
      </c>
      <c r="L1883" s="14">
        <v>121.6</v>
      </c>
      <c r="M1883" s="14">
        <v>0</v>
      </c>
      <c r="N1883" s="17"/>
      <c r="O1883" s="17"/>
      <c r="P1883" s="17"/>
      <c r="Q1883" s="23">
        <f>(H1883+I1883+J1883+L1883+M1883+N1883+O1883+P1883)/K1883</f>
        <v>0.94</v>
      </c>
      <c r="R1883" s="13">
        <v>20200115</v>
      </c>
      <c r="S1883" s="13" t="s">
        <v>25</v>
      </c>
      <c r="T1883" s="26" t="s">
        <v>26</v>
      </c>
      <c r="U1883" s="25"/>
    </row>
    <row r="1884" s="2" customFormat="1" ht="14.4" spans="1:21">
      <c r="A1884" s="12">
        <v>1881</v>
      </c>
      <c r="B1884" s="13" t="s">
        <v>1979</v>
      </c>
      <c r="C1884" s="13" t="s">
        <v>1850</v>
      </c>
      <c r="D1884" s="13">
        <v>20200107</v>
      </c>
      <c r="E1884" s="13">
        <v>20200107</v>
      </c>
      <c r="F1884" s="13" t="s">
        <v>43</v>
      </c>
      <c r="G1884" s="14">
        <v>280.23</v>
      </c>
      <c r="H1884" s="14">
        <v>0</v>
      </c>
      <c r="I1884" s="14">
        <v>9.81</v>
      </c>
      <c r="J1884" s="14">
        <v>0</v>
      </c>
      <c r="K1884" s="14">
        <v>280.73</v>
      </c>
      <c r="L1884" s="14">
        <v>266.22</v>
      </c>
      <c r="M1884" s="14">
        <v>0</v>
      </c>
      <c r="N1884" s="17"/>
      <c r="O1884" s="17"/>
      <c r="P1884" s="17"/>
      <c r="Q1884" s="23">
        <f>(H1884+I1884+J1884+L1884+M1884+N1884+O1884+P1884)/K1884</f>
        <v>0.983257934670324</v>
      </c>
      <c r="R1884" s="13">
        <v>20200107</v>
      </c>
      <c r="S1884" s="13" t="s">
        <v>25</v>
      </c>
      <c r="T1884" s="26" t="s">
        <v>26</v>
      </c>
      <c r="U1884" s="25"/>
    </row>
    <row r="1885" s="2" customFormat="1" ht="14.4" spans="1:21">
      <c r="A1885" s="12">
        <v>1882</v>
      </c>
      <c r="B1885" s="13" t="s">
        <v>1980</v>
      </c>
      <c r="C1885" s="13" t="s">
        <v>108</v>
      </c>
      <c r="D1885" s="13">
        <v>20200106</v>
      </c>
      <c r="E1885" s="13">
        <v>20200106</v>
      </c>
      <c r="F1885" s="13" t="s">
        <v>48</v>
      </c>
      <c r="G1885" s="14">
        <v>1118.91</v>
      </c>
      <c r="H1885" s="14">
        <v>0</v>
      </c>
      <c r="I1885" s="14">
        <v>156.65</v>
      </c>
      <c r="J1885" s="14">
        <v>0</v>
      </c>
      <c r="K1885" s="14">
        <v>1190.31</v>
      </c>
      <c r="L1885" s="14">
        <v>895.13</v>
      </c>
      <c r="M1885" s="14">
        <v>0</v>
      </c>
      <c r="N1885" s="17"/>
      <c r="O1885" s="17"/>
      <c r="P1885" s="17"/>
      <c r="Q1885" s="23">
        <f>(H1885+I1885+J1885+L1885+M1885+N1885+O1885+P1885)/K1885</f>
        <v>0.88361855315002</v>
      </c>
      <c r="R1885" s="13">
        <v>20200106</v>
      </c>
      <c r="S1885" s="13" t="s">
        <v>25</v>
      </c>
      <c r="T1885" s="26" t="s">
        <v>26</v>
      </c>
      <c r="U1885" s="25"/>
    </row>
    <row r="1886" s="2" customFormat="1" ht="14.4" spans="1:21">
      <c r="A1886" s="12">
        <v>1883</v>
      </c>
      <c r="B1886" s="13" t="s">
        <v>1981</v>
      </c>
      <c r="C1886" s="13" t="s">
        <v>96</v>
      </c>
      <c r="D1886" s="13">
        <v>20200110</v>
      </c>
      <c r="E1886" s="13">
        <v>20200110</v>
      </c>
      <c r="F1886" s="13" t="s">
        <v>24</v>
      </c>
      <c r="G1886" s="14">
        <v>452.27</v>
      </c>
      <c r="H1886" s="14">
        <v>0</v>
      </c>
      <c r="I1886" s="14">
        <v>63.32</v>
      </c>
      <c r="J1886" s="14">
        <v>0</v>
      </c>
      <c r="K1886" s="14">
        <v>452.27</v>
      </c>
      <c r="L1886" s="14">
        <v>361.82</v>
      </c>
      <c r="M1886" s="14">
        <v>0</v>
      </c>
      <c r="N1886" s="17"/>
      <c r="O1886" s="17"/>
      <c r="P1886" s="17"/>
      <c r="Q1886" s="23">
        <f>(H1886+I1886+J1886+L1886+M1886+N1886+O1886+P1886)/K1886</f>
        <v>0.940013708625379</v>
      </c>
      <c r="R1886" s="13">
        <v>20200110</v>
      </c>
      <c r="S1886" s="13" t="s">
        <v>25</v>
      </c>
      <c r="T1886" s="26" t="s">
        <v>26</v>
      </c>
      <c r="U1886" s="25"/>
    </row>
    <row r="1887" s="2" customFormat="1" ht="14.4" spans="1:21">
      <c r="A1887" s="12">
        <v>1884</v>
      </c>
      <c r="B1887" s="13" t="s">
        <v>1982</v>
      </c>
      <c r="C1887" s="13" t="s">
        <v>23</v>
      </c>
      <c r="D1887" s="13">
        <v>20200107</v>
      </c>
      <c r="E1887" s="13">
        <v>20200107</v>
      </c>
      <c r="F1887" s="13" t="s">
        <v>303</v>
      </c>
      <c r="G1887" s="14">
        <v>75.18</v>
      </c>
      <c r="H1887" s="14">
        <v>0</v>
      </c>
      <c r="I1887" s="14">
        <v>2.63</v>
      </c>
      <c r="J1887" s="14">
        <v>0</v>
      </c>
      <c r="K1887" s="14">
        <v>75.18</v>
      </c>
      <c r="L1887" s="14">
        <v>71.42</v>
      </c>
      <c r="M1887" s="14">
        <v>0</v>
      </c>
      <c r="N1887" s="17"/>
      <c r="O1887" s="17"/>
      <c r="P1887" s="17"/>
      <c r="Q1887" s="23">
        <f>(H1887+I1887+J1887+L1887+M1887+N1887+O1887+P1887)/K1887</f>
        <v>0.984969406757116</v>
      </c>
      <c r="R1887" s="13">
        <v>20200107</v>
      </c>
      <c r="S1887" s="13" t="s">
        <v>25</v>
      </c>
      <c r="T1887" s="26" t="s">
        <v>26</v>
      </c>
      <c r="U1887" s="25"/>
    </row>
    <row r="1888" s="2" customFormat="1" ht="14.4" spans="1:21">
      <c r="A1888" s="12">
        <v>1885</v>
      </c>
      <c r="B1888" s="13" t="s">
        <v>1983</v>
      </c>
      <c r="C1888" s="13" t="s">
        <v>1984</v>
      </c>
      <c r="D1888" s="13">
        <v>20200107</v>
      </c>
      <c r="E1888" s="13">
        <v>20200105</v>
      </c>
      <c r="F1888" s="13" t="s">
        <v>48</v>
      </c>
      <c r="G1888" s="14">
        <v>1159.71</v>
      </c>
      <c r="H1888" s="14">
        <v>0</v>
      </c>
      <c r="I1888" s="14">
        <v>162.36</v>
      </c>
      <c r="J1888" s="14">
        <v>1641.43</v>
      </c>
      <c r="K1888" s="14">
        <v>3035.07</v>
      </c>
      <c r="L1888" s="14">
        <v>927.77</v>
      </c>
      <c r="M1888" s="14">
        <v>0</v>
      </c>
      <c r="N1888" s="17"/>
      <c r="O1888" s="17"/>
      <c r="P1888" s="17"/>
      <c r="Q1888" s="23">
        <f>(H1888+I1888+J1888+L1888+M1888+N1888+O1888+P1888)/K1888</f>
        <v>0.899999011554923</v>
      </c>
      <c r="R1888" s="13">
        <v>20200107</v>
      </c>
      <c r="S1888" s="13" t="s">
        <v>33</v>
      </c>
      <c r="T1888" s="26" t="s">
        <v>26</v>
      </c>
      <c r="U1888" s="25"/>
    </row>
    <row r="1889" s="2" customFormat="1" ht="14.4" spans="1:21">
      <c r="A1889" s="12">
        <v>1886</v>
      </c>
      <c r="B1889" s="13" t="s">
        <v>1985</v>
      </c>
      <c r="C1889" s="13" t="s">
        <v>39</v>
      </c>
      <c r="D1889" s="13">
        <v>20200115</v>
      </c>
      <c r="E1889" s="13">
        <v>20200115</v>
      </c>
      <c r="F1889" s="13" t="s">
        <v>24</v>
      </c>
      <c r="G1889" s="14">
        <v>304</v>
      </c>
      <c r="H1889" s="14">
        <v>0</v>
      </c>
      <c r="I1889" s="14">
        <v>42.56</v>
      </c>
      <c r="J1889" s="14">
        <v>0</v>
      </c>
      <c r="K1889" s="14">
        <v>304</v>
      </c>
      <c r="L1889" s="14">
        <v>243.2</v>
      </c>
      <c r="M1889" s="14">
        <v>0</v>
      </c>
      <c r="N1889" s="17">
        <v>18.24</v>
      </c>
      <c r="O1889" s="17"/>
      <c r="P1889" s="17"/>
      <c r="Q1889" s="23">
        <f>(H1889+I1889+J1889+L1889+M1889+N1889+O1889+P1889)/K1889</f>
        <v>1</v>
      </c>
      <c r="R1889" s="13">
        <v>20200115</v>
      </c>
      <c r="S1889" s="13" t="s">
        <v>25</v>
      </c>
      <c r="T1889" s="26" t="s">
        <v>26</v>
      </c>
      <c r="U1889" s="26" t="s">
        <v>40</v>
      </c>
    </row>
    <row r="1890" s="2" customFormat="1" ht="14.4" spans="1:21">
      <c r="A1890" s="12">
        <v>1887</v>
      </c>
      <c r="B1890" s="13" t="s">
        <v>1986</v>
      </c>
      <c r="C1890" s="13" t="s">
        <v>1987</v>
      </c>
      <c r="D1890" s="13">
        <v>20200115</v>
      </c>
      <c r="E1890" s="13">
        <v>20200115</v>
      </c>
      <c r="F1890" s="13" t="s">
        <v>43</v>
      </c>
      <c r="G1890" s="14">
        <v>99.21</v>
      </c>
      <c r="H1890" s="14">
        <v>0</v>
      </c>
      <c r="I1890" s="14">
        <v>3.47</v>
      </c>
      <c r="J1890" s="14">
        <v>0</v>
      </c>
      <c r="K1890" s="14">
        <v>99.71</v>
      </c>
      <c r="L1890" s="14">
        <v>94.25</v>
      </c>
      <c r="M1890" s="14">
        <v>0</v>
      </c>
      <c r="N1890" s="17"/>
      <c r="O1890" s="17"/>
      <c r="P1890" s="17"/>
      <c r="Q1890" s="23">
        <f>(H1890+I1890+J1890+L1890+M1890+N1890+O1890+P1890)/K1890</f>
        <v>0.980042122154247</v>
      </c>
      <c r="R1890" s="13">
        <v>20200115</v>
      </c>
      <c r="S1890" s="13" t="s">
        <v>25</v>
      </c>
      <c r="T1890" s="26" t="s">
        <v>26</v>
      </c>
      <c r="U1890" s="25"/>
    </row>
    <row r="1891" s="2" customFormat="1" ht="14.4" spans="1:21">
      <c r="A1891" s="12">
        <v>1888</v>
      </c>
      <c r="B1891" s="13" t="s">
        <v>1988</v>
      </c>
      <c r="C1891" s="13" t="s">
        <v>1989</v>
      </c>
      <c r="D1891" s="13">
        <v>20200114</v>
      </c>
      <c r="E1891" s="13">
        <v>20200110</v>
      </c>
      <c r="F1891" s="13" t="s">
        <v>303</v>
      </c>
      <c r="G1891" s="14">
        <v>2502.02</v>
      </c>
      <c r="H1891" s="14">
        <v>0</v>
      </c>
      <c r="I1891" s="14">
        <v>87.57</v>
      </c>
      <c r="J1891" s="14">
        <v>0</v>
      </c>
      <c r="K1891" s="14">
        <v>2546.67</v>
      </c>
      <c r="L1891" s="14">
        <v>2376.92</v>
      </c>
      <c r="M1891" s="14">
        <v>0</v>
      </c>
      <c r="N1891" s="17"/>
      <c r="O1891" s="17"/>
      <c r="P1891" s="17"/>
      <c r="Q1891" s="23">
        <f>(H1891+I1891+J1891+L1891+M1891+N1891+O1891+P1891)/K1891</f>
        <v>0.967730408729832</v>
      </c>
      <c r="R1891" s="13">
        <v>20200114</v>
      </c>
      <c r="S1891" s="13" t="s">
        <v>33</v>
      </c>
      <c r="T1891" s="26" t="s">
        <v>26</v>
      </c>
      <c r="U1891" s="25"/>
    </row>
    <row r="1892" s="2" customFormat="1" spans="1:21">
      <c r="A1892" s="12">
        <v>1889</v>
      </c>
      <c r="B1892" s="13" t="s">
        <v>1990</v>
      </c>
      <c r="C1892" s="13" t="s">
        <v>23</v>
      </c>
      <c r="D1892" s="13">
        <v>20200114</v>
      </c>
      <c r="E1892" s="13">
        <v>20200114</v>
      </c>
      <c r="F1892" s="13" t="s">
        <v>24</v>
      </c>
      <c r="G1892" s="14">
        <v>161.67</v>
      </c>
      <c r="H1892" s="14">
        <v>0</v>
      </c>
      <c r="I1892" s="14">
        <v>22.63</v>
      </c>
      <c r="J1892" s="14">
        <v>0</v>
      </c>
      <c r="K1892" s="14">
        <v>161.67</v>
      </c>
      <c r="L1892" s="14">
        <v>129.34</v>
      </c>
      <c r="M1892" s="14">
        <v>0</v>
      </c>
      <c r="N1892" s="17"/>
      <c r="O1892" s="17"/>
      <c r="P1892" s="17"/>
      <c r="Q1892" s="23">
        <f>(H1892+I1892+J1892+L1892+M1892+N1892+O1892+P1892)/K1892</f>
        <v>0.940001237087895</v>
      </c>
      <c r="R1892" s="13">
        <v>20200114</v>
      </c>
      <c r="S1892" s="13" t="s">
        <v>25</v>
      </c>
      <c r="T1892" s="24" t="s">
        <v>26</v>
      </c>
      <c r="U1892" s="25"/>
    </row>
    <row r="1893" s="2" customFormat="1" ht="14.4" spans="1:21">
      <c r="A1893" s="12">
        <v>1890</v>
      </c>
      <c r="B1893" s="13" t="s">
        <v>317</v>
      </c>
      <c r="C1893" s="13" t="s">
        <v>1850</v>
      </c>
      <c r="D1893" s="13">
        <v>20200108</v>
      </c>
      <c r="E1893" s="13">
        <v>20200108</v>
      </c>
      <c r="F1893" s="13" t="s">
        <v>43</v>
      </c>
      <c r="G1893" s="14">
        <v>196.74</v>
      </c>
      <c r="H1893" s="14">
        <v>0</v>
      </c>
      <c r="I1893" s="14">
        <v>6.89</v>
      </c>
      <c r="J1893" s="14">
        <v>0</v>
      </c>
      <c r="K1893" s="14">
        <v>197.24</v>
      </c>
      <c r="L1893" s="14">
        <v>186.9</v>
      </c>
      <c r="M1893" s="14">
        <v>0</v>
      </c>
      <c r="N1893" s="17"/>
      <c r="O1893" s="17"/>
      <c r="P1893" s="17"/>
      <c r="Q1893" s="23">
        <f>(H1893+I1893+J1893+L1893+M1893+N1893+O1893+P1893)/K1893</f>
        <v>0.982508618941391</v>
      </c>
      <c r="R1893" s="13">
        <v>20200108</v>
      </c>
      <c r="S1893" s="13" t="s">
        <v>25</v>
      </c>
      <c r="T1893" s="26" t="s">
        <v>26</v>
      </c>
      <c r="U1893" s="25"/>
    </row>
    <row r="1894" s="2" customFormat="1" ht="14.4" spans="1:21">
      <c r="A1894" s="12">
        <v>1891</v>
      </c>
      <c r="B1894" s="13" t="s">
        <v>317</v>
      </c>
      <c r="C1894" s="13" t="s">
        <v>1848</v>
      </c>
      <c r="D1894" s="13">
        <v>20200108</v>
      </c>
      <c r="E1894" s="13">
        <v>20200108</v>
      </c>
      <c r="F1894" s="13" t="s">
        <v>43</v>
      </c>
      <c r="G1894" s="14">
        <v>92.89</v>
      </c>
      <c r="H1894" s="14">
        <v>0</v>
      </c>
      <c r="I1894" s="14">
        <v>3.25</v>
      </c>
      <c r="J1894" s="14">
        <v>0</v>
      </c>
      <c r="K1894" s="14">
        <v>92.89</v>
      </c>
      <c r="L1894" s="14">
        <v>88.25</v>
      </c>
      <c r="M1894" s="14">
        <v>0</v>
      </c>
      <c r="N1894" s="17"/>
      <c r="O1894" s="17"/>
      <c r="P1894" s="17"/>
      <c r="Q1894" s="23">
        <f>(H1894+I1894+J1894+L1894+M1894+N1894+O1894+P1894)/K1894</f>
        <v>0.985036064161912</v>
      </c>
      <c r="R1894" s="13">
        <v>20200108</v>
      </c>
      <c r="S1894" s="13" t="s">
        <v>25</v>
      </c>
      <c r="T1894" s="26" t="s">
        <v>26</v>
      </c>
      <c r="U1894" s="25"/>
    </row>
    <row r="1895" s="2" customFormat="1" ht="14.4" spans="1:21">
      <c r="A1895" s="12">
        <v>1892</v>
      </c>
      <c r="B1895" s="13" t="s">
        <v>699</v>
      </c>
      <c r="C1895" s="13" t="s">
        <v>220</v>
      </c>
      <c r="D1895" s="13">
        <v>20200110</v>
      </c>
      <c r="E1895" s="13">
        <v>20200110</v>
      </c>
      <c r="F1895" s="13" t="s">
        <v>36</v>
      </c>
      <c r="G1895" s="14">
        <v>425.26</v>
      </c>
      <c r="H1895" s="14">
        <v>0</v>
      </c>
      <c r="I1895" s="14">
        <v>89.31</v>
      </c>
      <c r="J1895" s="14">
        <v>0</v>
      </c>
      <c r="K1895" s="14">
        <v>425.26</v>
      </c>
      <c r="L1895" s="14">
        <v>297.68</v>
      </c>
      <c r="M1895" s="14">
        <v>0</v>
      </c>
      <c r="N1895" s="17"/>
      <c r="O1895" s="17"/>
      <c r="P1895" s="17"/>
      <c r="Q1895" s="23">
        <f>(H1895+I1895+J1895+L1895+M1895+N1895+O1895+P1895)/K1895</f>
        <v>0.910007995108875</v>
      </c>
      <c r="R1895" s="13">
        <v>20200110</v>
      </c>
      <c r="S1895" s="13" t="s">
        <v>25</v>
      </c>
      <c r="T1895" s="26" t="s">
        <v>26</v>
      </c>
      <c r="U1895" s="25"/>
    </row>
    <row r="1896" s="2" customFormat="1" ht="14.4" spans="1:21">
      <c r="A1896" s="12">
        <v>1893</v>
      </c>
      <c r="B1896" s="13" t="s">
        <v>1991</v>
      </c>
      <c r="C1896" s="13" t="s">
        <v>108</v>
      </c>
      <c r="D1896" s="13">
        <v>20200114</v>
      </c>
      <c r="E1896" s="13">
        <v>20200114</v>
      </c>
      <c r="F1896" s="13" t="s">
        <v>48</v>
      </c>
      <c r="G1896" s="14">
        <v>614.19</v>
      </c>
      <c r="H1896" s="14">
        <v>0</v>
      </c>
      <c r="I1896" s="14">
        <v>85.99</v>
      </c>
      <c r="J1896" s="14">
        <v>0</v>
      </c>
      <c r="K1896" s="14">
        <v>614.19</v>
      </c>
      <c r="L1896" s="14">
        <v>491.35</v>
      </c>
      <c r="M1896" s="14">
        <v>0</v>
      </c>
      <c r="N1896" s="17"/>
      <c r="O1896" s="17"/>
      <c r="P1896" s="17"/>
      <c r="Q1896" s="23">
        <f>(H1896+I1896+J1896+L1896+M1896+N1896+O1896+P1896)/K1896</f>
        <v>0.940002279424934</v>
      </c>
      <c r="R1896" s="13">
        <v>20200114</v>
      </c>
      <c r="S1896" s="13" t="s">
        <v>25</v>
      </c>
      <c r="T1896" s="26" t="s">
        <v>26</v>
      </c>
      <c r="U1896" s="25"/>
    </row>
    <row r="1897" s="2" customFormat="1" ht="14.4" spans="1:21">
      <c r="A1897" s="12">
        <v>1894</v>
      </c>
      <c r="B1897" s="13" t="s">
        <v>1992</v>
      </c>
      <c r="C1897" s="13" t="s">
        <v>42</v>
      </c>
      <c r="D1897" s="13">
        <v>20200113</v>
      </c>
      <c r="E1897" s="13">
        <v>20200113</v>
      </c>
      <c r="F1897" s="13" t="s">
        <v>43</v>
      </c>
      <c r="G1897" s="14">
        <v>415.72</v>
      </c>
      <c r="H1897" s="14">
        <v>0</v>
      </c>
      <c r="I1897" s="14">
        <v>14</v>
      </c>
      <c r="J1897" s="14">
        <v>0</v>
      </c>
      <c r="K1897" s="14">
        <v>416.22</v>
      </c>
      <c r="L1897" s="14">
        <v>380</v>
      </c>
      <c r="M1897" s="14">
        <v>0</v>
      </c>
      <c r="N1897" s="17"/>
      <c r="O1897" s="17"/>
      <c r="P1897" s="17"/>
      <c r="Q1897" s="23">
        <f>(H1897+I1897+J1897+L1897+M1897+N1897+O1897+P1897)/K1897</f>
        <v>0.946614771034549</v>
      </c>
      <c r="R1897" s="13">
        <v>20200113</v>
      </c>
      <c r="S1897" s="13" t="s">
        <v>25</v>
      </c>
      <c r="T1897" s="26" t="s">
        <v>26</v>
      </c>
      <c r="U1897" s="25"/>
    </row>
    <row r="1898" s="2" customFormat="1" spans="1:21">
      <c r="A1898" s="12">
        <v>1895</v>
      </c>
      <c r="B1898" s="13" t="s">
        <v>321</v>
      </c>
      <c r="C1898" s="13" t="s">
        <v>84</v>
      </c>
      <c r="D1898" s="13">
        <v>20200114</v>
      </c>
      <c r="E1898" s="13">
        <v>20200114</v>
      </c>
      <c r="F1898" s="13" t="s">
        <v>24</v>
      </c>
      <c r="G1898" s="14">
        <v>1060.45</v>
      </c>
      <c r="H1898" s="14">
        <v>0</v>
      </c>
      <c r="I1898" s="14">
        <v>64.58</v>
      </c>
      <c r="J1898" s="14">
        <v>414.72</v>
      </c>
      <c r="K1898" s="14">
        <v>1060.45</v>
      </c>
      <c r="L1898" s="14">
        <v>369.06</v>
      </c>
      <c r="M1898" s="14">
        <v>0</v>
      </c>
      <c r="N1898" s="17"/>
      <c r="O1898" s="17"/>
      <c r="P1898" s="17"/>
      <c r="Q1898" s="23">
        <f t="shared" ref="Q1898:Q1961" si="34">(H1898+I1898+J1898+L1898+M1898+N1898+O1898+P1898)/K1898</f>
        <v>0.8</v>
      </c>
      <c r="R1898" s="13">
        <v>20200114</v>
      </c>
      <c r="S1898" s="13" t="s">
        <v>25</v>
      </c>
      <c r="T1898" s="24" t="s">
        <v>26</v>
      </c>
      <c r="U1898" s="25"/>
    </row>
    <row r="1899" s="2" customFormat="1" spans="1:21">
      <c r="A1899" s="12">
        <v>1896</v>
      </c>
      <c r="B1899" s="13" t="s">
        <v>321</v>
      </c>
      <c r="C1899" s="13" t="s">
        <v>84</v>
      </c>
      <c r="D1899" s="13">
        <v>20200109</v>
      </c>
      <c r="E1899" s="13">
        <v>20200109</v>
      </c>
      <c r="F1899" s="13" t="s">
        <v>24</v>
      </c>
      <c r="G1899" s="14">
        <v>4038.68</v>
      </c>
      <c r="H1899" s="14">
        <v>0</v>
      </c>
      <c r="I1899" s="14">
        <v>565.42</v>
      </c>
      <c r="J1899" s="14">
        <v>0</v>
      </c>
      <c r="K1899" s="14">
        <v>4038.68</v>
      </c>
      <c r="L1899" s="14">
        <v>3230.94</v>
      </c>
      <c r="M1899" s="14">
        <v>0</v>
      </c>
      <c r="N1899" s="17"/>
      <c r="O1899" s="17"/>
      <c r="P1899" s="17"/>
      <c r="Q1899" s="23">
        <f>(H1899+I1899+J1899+L1899+M1899+N1899+O1899+P1899)/K1899</f>
        <v>0.940000198084523</v>
      </c>
      <c r="R1899" s="13">
        <v>20200109</v>
      </c>
      <c r="S1899" s="13" t="s">
        <v>25</v>
      </c>
      <c r="T1899" s="24" t="s">
        <v>26</v>
      </c>
      <c r="U1899" s="25"/>
    </row>
    <row r="1900" s="2" customFormat="1" ht="14.4" spans="1:21">
      <c r="A1900" s="12">
        <v>1897</v>
      </c>
      <c r="B1900" s="13" t="s">
        <v>1993</v>
      </c>
      <c r="C1900" s="13" t="s">
        <v>104</v>
      </c>
      <c r="D1900" s="13">
        <v>20200107</v>
      </c>
      <c r="E1900" s="13">
        <v>20200103</v>
      </c>
      <c r="F1900" s="13" t="s">
        <v>305</v>
      </c>
      <c r="G1900" s="14">
        <v>1662.68</v>
      </c>
      <c r="H1900" s="14">
        <v>0</v>
      </c>
      <c r="I1900" s="14">
        <v>58.19</v>
      </c>
      <c r="J1900" s="14">
        <v>67.86</v>
      </c>
      <c r="K1900" s="14">
        <v>1895.11</v>
      </c>
      <c r="L1900" s="14">
        <v>1579.55</v>
      </c>
      <c r="M1900" s="14">
        <v>0</v>
      </c>
      <c r="N1900" s="17"/>
      <c r="O1900" s="17"/>
      <c r="P1900" s="17"/>
      <c r="Q1900" s="23">
        <f>(H1900+I1900+J1900+L1900+M1900+N1900+O1900+P1900)/K1900</f>
        <v>0.900000527673855</v>
      </c>
      <c r="R1900" s="13">
        <v>20200108</v>
      </c>
      <c r="S1900" s="13" t="s">
        <v>33</v>
      </c>
      <c r="T1900" s="26" t="s">
        <v>26</v>
      </c>
      <c r="U1900" s="25"/>
    </row>
    <row r="1901" s="2" customFormat="1" ht="14.4" spans="1:21">
      <c r="A1901" s="12">
        <v>1898</v>
      </c>
      <c r="B1901" s="13" t="s">
        <v>1994</v>
      </c>
      <c r="C1901" s="13" t="s">
        <v>267</v>
      </c>
      <c r="D1901" s="13">
        <v>20200109</v>
      </c>
      <c r="E1901" s="13">
        <v>20200109</v>
      </c>
      <c r="F1901" s="13" t="s">
        <v>268</v>
      </c>
      <c r="G1901" s="14">
        <v>501.24</v>
      </c>
      <c r="H1901" s="14">
        <v>0</v>
      </c>
      <c r="I1901" s="14">
        <v>73.5</v>
      </c>
      <c r="J1901" s="14">
        <v>82.49</v>
      </c>
      <c r="K1901" s="14">
        <v>501.24</v>
      </c>
      <c r="L1901" s="14">
        <v>245</v>
      </c>
      <c r="M1901" s="14">
        <v>0</v>
      </c>
      <c r="N1901" s="17"/>
      <c r="O1901" s="17"/>
      <c r="P1901" s="17"/>
      <c r="Q1901" s="23">
        <f>(H1901+I1901+J1901+L1901+M1901+N1901+O1901+P1901)/K1901</f>
        <v>0.799996009895459</v>
      </c>
      <c r="R1901" s="13">
        <v>20200109</v>
      </c>
      <c r="S1901" s="13" t="s">
        <v>25</v>
      </c>
      <c r="T1901" s="26" t="s">
        <v>26</v>
      </c>
      <c r="U1901" s="25"/>
    </row>
    <row r="1902" s="2" customFormat="1" ht="14.4" spans="1:21">
      <c r="A1902" s="12">
        <v>1899</v>
      </c>
      <c r="B1902" s="13" t="s">
        <v>1995</v>
      </c>
      <c r="C1902" s="13" t="s">
        <v>164</v>
      </c>
      <c r="D1902" s="13">
        <v>20200110</v>
      </c>
      <c r="E1902" s="13">
        <v>20200110</v>
      </c>
      <c r="F1902" s="13" t="s">
        <v>59</v>
      </c>
      <c r="G1902" s="14">
        <v>208.84</v>
      </c>
      <c r="H1902" s="14">
        <v>0</v>
      </c>
      <c r="I1902" s="14">
        <v>43.86</v>
      </c>
      <c r="J1902" s="14">
        <v>0</v>
      </c>
      <c r="K1902" s="14">
        <v>209.04</v>
      </c>
      <c r="L1902" s="14">
        <v>146.19</v>
      </c>
      <c r="M1902" s="14">
        <v>0</v>
      </c>
      <c r="N1902" s="17"/>
      <c r="O1902" s="17"/>
      <c r="P1902" s="17"/>
      <c r="Q1902" s="23">
        <f>(H1902+I1902+J1902+L1902+M1902+N1902+O1902+P1902)/K1902</f>
        <v>0.909156142365098</v>
      </c>
      <c r="R1902" s="13">
        <v>20200110</v>
      </c>
      <c r="S1902" s="13" t="s">
        <v>25</v>
      </c>
      <c r="T1902" s="26" t="s">
        <v>26</v>
      </c>
      <c r="U1902" s="25"/>
    </row>
    <row r="1903" s="2" customFormat="1" ht="14.4" spans="1:21">
      <c r="A1903" s="12">
        <v>1900</v>
      </c>
      <c r="B1903" s="13" t="s">
        <v>1996</v>
      </c>
      <c r="C1903" s="13" t="s">
        <v>164</v>
      </c>
      <c r="D1903" s="13">
        <v>20200115</v>
      </c>
      <c r="E1903" s="13">
        <v>20200115</v>
      </c>
      <c r="F1903" s="13" t="s">
        <v>48</v>
      </c>
      <c r="G1903" s="14">
        <v>112.64</v>
      </c>
      <c r="H1903" s="14">
        <v>0</v>
      </c>
      <c r="I1903" s="14">
        <v>15.77</v>
      </c>
      <c r="J1903" s="14">
        <v>0</v>
      </c>
      <c r="K1903" s="14">
        <v>112.64</v>
      </c>
      <c r="L1903" s="14">
        <v>90.11</v>
      </c>
      <c r="M1903" s="14">
        <v>0</v>
      </c>
      <c r="N1903" s="17"/>
      <c r="O1903" s="17"/>
      <c r="P1903" s="17"/>
      <c r="Q1903" s="23">
        <f>(H1903+I1903+J1903+L1903+M1903+N1903+O1903+P1903)/K1903</f>
        <v>0.939985795454545</v>
      </c>
      <c r="R1903" s="13">
        <v>20200115</v>
      </c>
      <c r="S1903" s="13" t="s">
        <v>25</v>
      </c>
      <c r="T1903" s="26" t="s">
        <v>26</v>
      </c>
      <c r="U1903" s="25"/>
    </row>
    <row r="1904" s="2" customFormat="1" ht="14.4" spans="1:21">
      <c r="A1904" s="12">
        <v>1901</v>
      </c>
      <c r="B1904" s="13" t="s">
        <v>1997</v>
      </c>
      <c r="C1904" s="13" t="s">
        <v>874</v>
      </c>
      <c r="D1904" s="13">
        <v>20200115</v>
      </c>
      <c r="E1904" s="13">
        <v>20200115</v>
      </c>
      <c r="F1904" s="13" t="s">
        <v>48</v>
      </c>
      <c r="G1904" s="14">
        <v>246.24</v>
      </c>
      <c r="H1904" s="14">
        <v>0</v>
      </c>
      <c r="I1904" s="14">
        <v>34.48</v>
      </c>
      <c r="J1904" s="14">
        <v>0</v>
      </c>
      <c r="K1904" s="14">
        <v>246.24</v>
      </c>
      <c r="L1904" s="14">
        <v>196.99</v>
      </c>
      <c r="M1904" s="14">
        <v>0</v>
      </c>
      <c r="N1904" s="17"/>
      <c r="O1904" s="17"/>
      <c r="P1904" s="17"/>
      <c r="Q1904" s="23">
        <f>(H1904+I1904+J1904+L1904+M1904+N1904+O1904+P1904)/K1904</f>
        <v>0.940017868745939</v>
      </c>
      <c r="R1904" s="13">
        <v>20200115</v>
      </c>
      <c r="S1904" s="13" t="s">
        <v>25</v>
      </c>
      <c r="T1904" s="26" t="s">
        <v>26</v>
      </c>
      <c r="U1904" s="25"/>
    </row>
    <row r="1905" s="2" customFormat="1" ht="14.4" spans="1:21">
      <c r="A1905" s="12">
        <v>1902</v>
      </c>
      <c r="B1905" s="13" t="s">
        <v>1998</v>
      </c>
      <c r="C1905" s="13" t="s">
        <v>833</v>
      </c>
      <c r="D1905" s="13">
        <v>20200108</v>
      </c>
      <c r="E1905" s="13">
        <v>20200101</v>
      </c>
      <c r="F1905" s="13" t="s">
        <v>43</v>
      </c>
      <c r="G1905" s="14">
        <v>5750.93</v>
      </c>
      <c r="H1905" s="14">
        <v>0</v>
      </c>
      <c r="I1905" s="14">
        <v>201.29</v>
      </c>
      <c r="J1905" s="14">
        <v>53</v>
      </c>
      <c r="K1905" s="14">
        <v>6352.97</v>
      </c>
      <c r="L1905" s="14">
        <v>5463.38</v>
      </c>
      <c r="M1905" s="14">
        <v>0</v>
      </c>
      <c r="N1905" s="17"/>
      <c r="O1905" s="17"/>
      <c r="P1905" s="17"/>
      <c r="Q1905" s="23">
        <f>(H1905+I1905+J1905+L1905+M1905+N1905+O1905+P1905)/K1905</f>
        <v>0.89999952777992</v>
      </c>
      <c r="R1905" s="13">
        <v>20200110</v>
      </c>
      <c r="S1905" s="13" t="s">
        <v>33</v>
      </c>
      <c r="T1905" s="26" t="s">
        <v>26</v>
      </c>
      <c r="U1905" s="25"/>
    </row>
    <row r="1906" s="2" customFormat="1" ht="14.4" spans="1:21">
      <c r="A1906" s="12">
        <v>1903</v>
      </c>
      <c r="B1906" s="13" t="s">
        <v>1999</v>
      </c>
      <c r="C1906" s="13" t="s">
        <v>1848</v>
      </c>
      <c r="D1906" s="13">
        <v>20200106</v>
      </c>
      <c r="E1906" s="13">
        <v>20200106</v>
      </c>
      <c r="F1906" s="13" t="s">
        <v>43</v>
      </c>
      <c r="G1906" s="14">
        <v>190</v>
      </c>
      <c r="H1906" s="14">
        <v>0</v>
      </c>
      <c r="I1906" s="14">
        <v>6.65</v>
      </c>
      <c r="J1906" s="14">
        <v>0</v>
      </c>
      <c r="K1906" s="14">
        <v>190.5</v>
      </c>
      <c r="L1906" s="14">
        <v>180.5</v>
      </c>
      <c r="M1906" s="14">
        <v>0</v>
      </c>
      <c r="N1906" s="17"/>
      <c r="O1906" s="17"/>
      <c r="P1906" s="17"/>
      <c r="Q1906" s="23">
        <f>(H1906+I1906+J1906+L1906+M1906+N1906+O1906+P1906)/K1906</f>
        <v>0.98241469816273</v>
      </c>
      <c r="R1906" s="13">
        <v>20200106</v>
      </c>
      <c r="S1906" s="13" t="s">
        <v>25</v>
      </c>
      <c r="T1906" s="26" t="s">
        <v>26</v>
      </c>
      <c r="U1906" s="25"/>
    </row>
    <row r="1907" s="2" customFormat="1" ht="14.4" spans="1:21">
      <c r="A1907" s="12">
        <v>1904</v>
      </c>
      <c r="B1907" s="13" t="s">
        <v>2000</v>
      </c>
      <c r="C1907" s="13" t="s">
        <v>39</v>
      </c>
      <c r="D1907" s="13">
        <v>20200115</v>
      </c>
      <c r="E1907" s="13">
        <v>20200115</v>
      </c>
      <c r="F1907" s="13" t="s">
        <v>29</v>
      </c>
      <c r="G1907" s="14">
        <v>185.7</v>
      </c>
      <c r="H1907" s="14">
        <v>0</v>
      </c>
      <c r="I1907" s="14">
        <v>26</v>
      </c>
      <c r="J1907" s="14">
        <v>0</v>
      </c>
      <c r="K1907" s="14">
        <v>185.7</v>
      </c>
      <c r="L1907" s="14">
        <v>148.56</v>
      </c>
      <c r="M1907" s="14">
        <v>0</v>
      </c>
      <c r="N1907" s="17"/>
      <c r="O1907" s="17"/>
      <c r="P1907" s="17"/>
      <c r="Q1907" s="23">
        <f>(H1907+I1907+J1907+L1907+M1907+N1907+O1907+P1907)/K1907</f>
        <v>0.940010770059235</v>
      </c>
      <c r="R1907" s="13">
        <v>20200115</v>
      </c>
      <c r="S1907" s="13" t="s">
        <v>25</v>
      </c>
      <c r="T1907" s="26" t="s">
        <v>26</v>
      </c>
      <c r="U1907" s="25"/>
    </row>
    <row r="1908" s="2" customFormat="1" spans="1:21">
      <c r="A1908" s="12">
        <v>1905</v>
      </c>
      <c r="B1908" s="13" t="s">
        <v>2001</v>
      </c>
      <c r="C1908" s="13" t="s">
        <v>84</v>
      </c>
      <c r="D1908" s="13">
        <v>20200113</v>
      </c>
      <c r="E1908" s="13">
        <v>20200113</v>
      </c>
      <c r="F1908" s="13" t="s">
        <v>24</v>
      </c>
      <c r="G1908" s="14">
        <v>4693.88</v>
      </c>
      <c r="H1908" s="14">
        <v>0</v>
      </c>
      <c r="I1908" s="14">
        <v>644</v>
      </c>
      <c r="J1908" s="14">
        <v>0</v>
      </c>
      <c r="K1908" s="14">
        <v>4693.88</v>
      </c>
      <c r="L1908" s="14">
        <v>3680</v>
      </c>
      <c r="M1908" s="14">
        <v>0</v>
      </c>
      <c r="N1908" s="17"/>
      <c r="O1908" s="17"/>
      <c r="P1908" s="17"/>
      <c r="Q1908" s="23">
        <f>(H1908+I1908+J1908+L1908+M1908+N1908+O1908+P1908)/K1908</f>
        <v>0.921199519374164</v>
      </c>
      <c r="R1908" s="13">
        <v>20200113</v>
      </c>
      <c r="S1908" s="13" t="s">
        <v>25</v>
      </c>
      <c r="T1908" s="24" t="s">
        <v>26</v>
      </c>
      <c r="U1908" s="25"/>
    </row>
    <row r="1909" s="2" customFormat="1" spans="1:21">
      <c r="A1909" s="12">
        <v>1906</v>
      </c>
      <c r="B1909" s="13" t="s">
        <v>2002</v>
      </c>
      <c r="C1909" s="13" t="s">
        <v>39</v>
      </c>
      <c r="D1909" s="13">
        <v>20200108</v>
      </c>
      <c r="E1909" s="13">
        <v>20200108</v>
      </c>
      <c r="F1909" s="13" t="s">
        <v>24</v>
      </c>
      <c r="G1909" s="14">
        <v>357</v>
      </c>
      <c r="H1909" s="14">
        <v>0</v>
      </c>
      <c r="I1909" s="14">
        <v>49</v>
      </c>
      <c r="J1909" s="14">
        <v>28</v>
      </c>
      <c r="K1909" s="14">
        <v>357</v>
      </c>
      <c r="L1909" s="14">
        <v>280</v>
      </c>
      <c r="M1909" s="14">
        <v>0</v>
      </c>
      <c r="N1909" s="17"/>
      <c r="O1909" s="17"/>
      <c r="P1909" s="17"/>
      <c r="Q1909" s="23">
        <f>(H1909+I1909+J1909+L1909+M1909+N1909+O1909+P1909)/K1909</f>
        <v>1</v>
      </c>
      <c r="R1909" s="13">
        <v>20200108</v>
      </c>
      <c r="S1909" s="13" t="s">
        <v>25</v>
      </c>
      <c r="T1909" s="24" t="s">
        <v>26</v>
      </c>
      <c r="U1909" s="25"/>
    </row>
    <row r="1910" s="2" customFormat="1" ht="14.4" spans="1:21">
      <c r="A1910" s="12">
        <v>1907</v>
      </c>
      <c r="B1910" s="13" t="s">
        <v>2003</v>
      </c>
      <c r="C1910" s="13" t="s">
        <v>164</v>
      </c>
      <c r="D1910" s="13">
        <v>20200107</v>
      </c>
      <c r="E1910" s="13">
        <v>20200107</v>
      </c>
      <c r="F1910" s="13" t="s">
        <v>48</v>
      </c>
      <c r="G1910" s="14">
        <v>739.59</v>
      </c>
      <c r="H1910" s="14">
        <v>0</v>
      </c>
      <c r="I1910" s="14">
        <v>56</v>
      </c>
      <c r="J1910" s="14">
        <v>215.67</v>
      </c>
      <c r="K1910" s="14">
        <v>739.59</v>
      </c>
      <c r="L1910" s="14">
        <v>320</v>
      </c>
      <c r="M1910" s="14">
        <v>0</v>
      </c>
      <c r="N1910" s="17"/>
      <c r="O1910" s="17"/>
      <c r="P1910" s="17"/>
      <c r="Q1910" s="23">
        <f>(H1910+I1910+J1910+L1910+M1910+N1910+O1910+P1910)/K1910</f>
        <v>0.799997295799024</v>
      </c>
      <c r="R1910" s="13">
        <v>20200107</v>
      </c>
      <c r="S1910" s="13" t="s">
        <v>25</v>
      </c>
      <c r="T1910" s="26" t="s">
        <v>26</v>
      </c>
      <c r="U1910" s="25"/>
    </row>
    <row r="1911" s="2" customFormat="1" ht="14.4" spans="1:21">
      <c r="A1911" s="12">
        <v>1908</v>
      </c>
      <c r="B1911" s="13" t="s">
        <v>2004</v>
      </c>
      <c r="C1911" s="13" t="s">
        <v>2005</v>
      </c>
      <c r="D1911" s="13">
        <v>20200113</v>
      </c>
      <c r="E1911" s="13">
        <v>20200106</v>
      </c>
      <c r="F1911" s="13" t="s">
        <v>48</v>
      </c>
      <c r="G1911" s="14">
        <v>3437.13</v>
      </c>
      <c r="H1911" s="14">
        <v>0</v>
      </c>
      <c r="I1911" s="14">
        <v>481.2</v>
      </c>
      <c r="J1911" s="14">
        <v>493.27</v>
      </c>
      <c r="K1911" s="14">
        <v>4137.97</v>
      </c>
      <c r="L1911" s="14">
        <v>2749.7</v>
      </c>
      <c r="M1911" s="14">
        <v>0</v>
      </c>
      <c r="N1911" s="17"/>
      <c r="O1911" s="17"/>
      <c r="P1911" s="17"/>
      <c r="Q1911" s="23">
        <f>(H1911+I1911+J1911+L1911+M1911+N1911+O1911+P1911)/K1911</f>
        <v>0.899999275006827</v>
      </c>
      <c r="R1911" s="13">
        <v>20200113</v>
      </c>
      <c r="S1911" s="13" t="s">
        <v>33</v>
      </c>
      <c r="T1911" s="26" t="s">
        <v>26</v>
      </c>
      <c r="U1911" s="25"/>
    </row>
    <row r="1912" s="2" customFormat="1" ht="14.4" spans="1:21">
      <c r="A1912" s="12">
        <v>1909</v>
      </c>
      <c r="B1912" s="13" t="s">
        <v>2006</v>
      </c>
      <c r="C1912" s="13" t="s">
        <v>42</v>
      </c>
      <c r="D1912" s="13">
        <v>20200111</v>
      </c>
      <c r="E1912" s="13">
        <v>20200111</v>
      </c>
      <c r="F1912" s="13" t="s">
        <v>43</v>
      </c>
      <c r="G1912" s="14">
        <v>165.25</v>
      </c>
      <c r="H1912" s="14">
        <v>0</v>
      </c>
      <c r="I1912" s="14">
        <v>5.78</v>
      </c>
      <c r="J1912" s="14">
        <v>0</v>
      </c>
      <c r="K1912" s="14">
        <v>165.75</v>
      </c>
      <c r="L1912" s="14">
        <v>156.99</v>
      </c>
      <c r="M1912" s="14">
        <v>0</v>
      </c>
      <c r="N1912" s="17"/>
      <c r="O1912" s="17"/>
      <c r="P1912" s="17"/>
      <c r="Q1912" s="23">
        <f>(H1912+I1912+J1912+L1912+M1912+N1912+O1912+P1912)/K1912</f>
        <v>0.982021116138763</v>
      </c>
      <c r="R1912" s="13">
        <v>20200111</v>
      </c>
      <c r="S1912" s="13" t="s">
        <v>25</v>
      </c>
      <c r="T1912" s="26" t="s">
        <v>26</v>
      </c>
      <c r="U1912" s="25"/>
    </row>
    <row r="1913" s="2" customFormat="1" ht="14.4" spans="1:21">
      <c r="A1913" s="12">
        <v>1910</v>
      </c>
      <c r="B1913" s="13" t="s">
        <v>2007</v>
      </c>
      <c r="C1913" s="13" t="s">
        <v>444</v>
      </c>
      <c r="D1913" s="13">
        <v>20200115</v>
      </c>
      <c r="E1913" s="13">
        <v>20200115</v>
      </c>
      <c r="F1913" s="13" t="s">
        <v>48</v>
      </c>
      <c r="G1913" s="14">
        <v>601.55</v>
      </c>
      <c r="H1913" s="14">
        <v>0</v>
      </c>
      <c r="I1913" s="14">
        <v>42</v>
      </c>
      <c r="J1913" s="14">
        <v>199.24</v>
      </c>
      <c r="K1913" s="14">
        <v>601.55</v>
      </c>
      <c r="L1913" s="14">
        <v>240</v>
      </c>
      <c r="M1913" s="14">
        <v>0</v>
      </c>
      <c r="N1913" s="17"/>
      <c r="O1913" s="17"/>
      <c r="P1913" s="17"/>
      <c r="Q1913" s="23">
        <f>(H1913+I1913+J1913+L1913+M1913+N1913+O1913+P1913)/K1913</f>
        <v>0.8</v>
      </c>
      <c r="R1913" s="13">
        <v>20200115</v>
      </c>
      <c r="S1913" s="13" t="s">
        <v>25</v>
      </c>
      <c r="T1913" s="26" t="s">
        <v>26</v>
      </c>
      <c r="U1913" s="25"/>
    </row>
    <row r="1914" s="2" customFormat="1" spans="1:21">
      <c r="A1914" s="12">
        <v>1911</v>
      </c>
      <c r="B1914" s="13" t="s">
        <v>2008</v>
      </c>
      <c r="C1914" s="13" t="s">
        <v>84</v>
      </c>
      <c r="D1914" s="13">
        <v>20200114</v>
      </c>
      <c r="E1914" s="13">
        <v>20200114</v>
      </c>
      <c r="F1914" s="13" t="s">
        <v>24</v>
      </c>
      <c r="G1914" s="14">
        <v>4715.11</v>
      </c>
      <c r="H1914" s="14">
        <v>0</v>
      </c>
      <c r="I1914" s="14">
        <v>644</v>
      </c>
      <c r="J1914" s="14">
        <v>0</v>
      </c>
      <c r="K1914" s="14">
        <v>4715.11</v>
      </c>
      <c r="L1914" s="14">
        <v>3680</v>
      </c>
      <c r="M1914" s="14">
        <v>0</v>
      </c>
      <c r="N1914" s="17"/>
      <c r="O1914" s="17"/>
      <c r="P1914" s="17"/>
      <c r="Q1914" s="23">
        <f>(H1914+I1914+J1914+L1914+M1914+N1914+O1914+P1914)/K1914</f>
        <v>0.917051776098543</v>
      </c>
      <c r="R1914" s="13">
        <v>20200114</v>
      </c>
      <c r="S1914" s="13" t="s">
        <v>25</v>
      </c>
      <c r="T1914" s="24" t="s">
        <v>26</v>
      </c>
      <c r="U1914" s="25"/>
    </row>
    <row r="1915" s="2" customFormat="1" ht="14.4" spans="1:21">
      <c r="A1915" s="12">
        <v>1912</v>
      </c>
      <c r="B1915" s="13" t="s">
        <v>2009</v>
      </c>
      <c r="C1915" s="13" t="s">
        <v>164</v>
      </c>
      <c r="D1915" s="13">
        <v>20200110</v>
      </c>
      <c r="E1915" s="13">
        <v>20200110</v>
      </c>
      <c r="F1915" s="13" t="s">
        <v>48</v>
      </c>
      <c r="G1915" s="14">
        <v>277.06</v>
      </c>
      <c r="H1915" s="14">
        <v>0</v>
      </c>
      <c r="I1915" s="14">
        <v>38.79</v>
      </c>
      <c r="J1915" s="14">
        <v>0</v>
      </c>
      <c r="K1915" s="14">
        <v>277.06</v>
      </c>
      <c r="L1915" s="14">
        <v>221.65</v>
      </c>
      <c r="M1915" s="14">
        <v>0</v>
      </c>
      <c r="N1915" s="17"/>
      <c r="O1915" s="17"/>
      <c r="P1915" s="17"/>
      <c r="Q1915" s="23">
        <f>(H1915+I1915+J1915+L1915+M1915+N1915+O1915+P1915)/K1915</f>
        <v>0.940012993575399</v>
      </c>
      <c r="R1915" s="13">
        <v>20200110</v>
      </c>
      <c r="S1915" s="13" t="s">
        <v>25</v>
      </c>
      <c r="T1915" s="26" t="s">
        <v>26</v>
      </c>
      <c r="U1915" s="25"/>
    </row>
    <row r="1916" s="2" customFormat="1" ht="14.4" spans="1:21">
      <c r="A1916" s="12">
        <v>1913</v>
      </c>
      <c r="B1916" s="13" t="s">
        <v>2010</v>
      </c>
      <c r="C1916" s="13" t="s">
        <v>164</v>
      </c>
      <c r="D1916" s="13">
        <v>20200108</v>
      </c>
      <c r="E1916" s="13">
        <v>20200108</v>
      </c>
      <c r="F1916" s="13" t="s">
        <v>48</v>
      </c>
      <c r="G1916" s="14">
        <v>360.95</v>
      </c>
      <c r="H1916" s="14">
        <v>0</v>
      </c>
      <c r="I1916" s="14">
        <v>0</v>
      </c>
      <c r="J1916" s="14">
        <v>288.76</v>
      </c>
      <c r="K1916" s="14">
        <v>360.95</v>
      </c>
      <c r="L1916" s="14">
        <v>0</v>
      </c>
      <c r="M1916" s="14">
        <v>0</v>
      </c>
      <c r="N1916" s="17"/>
      <c r="O1916" s="17"/>
      <c r="P1916" s="17"/>
      <c r="Q1916" s="23">
        <f>(H1916+I1916+J1916+L1916+M1916+N1916+O1916+P1916)/K1916</f>
        <v>0.8</v>
      </c>
      <c r="R1916" s="13">
        <v>20200108</v>
      </c>
      <c r="S1916" s="13" t="s">
        <v>25</v>
      </c>
      <c r="T1916" s="26" t="s">
        <v>26</v>
      </c>
      <c r="U1916" s="25"/>
    </row>
    <row r="1917" s="2" customFormat="1" ht="14.4" spans="1:21">
      <c r="A1917" s="12">
        <v>1914</v>
      </c>
      <c r="B1917" s="13" t="s">
        <v>2010</v>
      </c>
      <c r="C1917" s="13" t="s">
        <v>164</v>
      </c>
      <c r="D1917" s="13">
        <v>20200108</v>
      </c>
      <c r="E1917" s="13">
        <v>20200108</v>
      </c>
      <c r="F1917" s="13" t="s">
        <v>48</v>
      </c>
      <c r="G1917" s="14">
        <v>879.13</v>
      </c>
      <c r="H1917" s="14">
        <v>0</v>
      </c>
      <c r="I1917" s="14">
        <v>70</v>
      </c>
      <c r="J1917" s="14">
        <v>290.42</v>
      </c>
      <c r="K1917" s="14">
        <v>950.53</v>
      </c>
      <c r="L1917" s="14">
        <v>400</v>
      </c>
      <c r="M1917" s="14">
        <v>0</v>
      </c>
      <c r="N1917" s="17"/>
      <c r="O1917" s="17"/>
      <c r="P1917" s="17"/>
      <c r="Q1917" s="23">
        <f>(H1917+I1917+J1917+L1917+M1917+N1917+O1917+P1917)/K1917</f>
        <v>0.799995791821405</v>
      </c>
      <c r="R1917" s="13">
        <v>20200108</v>
      </c>
      <c r="S1917" s="13" t="s">
        <v>25</v>
      </c>
      <c r="T1917" s="26" t="s">
        <v>26</v>
      </c>
      <c r="U1917" s="25"/>
    </row>
    <row r="1918" s="2" customFormat="1" ht="14.4" spans="1:21">
      <c r="A1918" s="12">
        <v>1915</v>
      </c>
      <c r="B1918" s="13" t="s">
        <v>2011</v>
      </c>
      <c r="C1918" s="13" t="s">
        <v>42</v>
      </c>
      <c r="D1918" s="13">
        <v>20200113</v>
      </c>
      <c r="E1918" s="13">
        <v>20200113</v>
      </c>
      <c r="F1918" s="13" t="s">
        <v>43</v>
      </c>
      <c r="G1918" s="14">
        <v>175.99</v>
      </c>
      <c r="H1918" s="14">
        <v>0</v>
      </c>
      <c r="I1918" s="14">
        <v>6.16</v>
      </c>
      <c r="J1918" s="14">
        <v>0</v>
      </c>
      <c r="K1918" s="14">
        <v>176.49</v>
      </c>
      <c r="L1918" s="14">
        <v>167.19</v>
      </c>
      <c r="M1918" s="14">
        <v>0</v>
      </c>
      <c r="N1918" s="17"/>
      <c r="O1918" s="17"/>
      <c r="P1918" s="17"/>
      <c r="Q1918" s="23">
        <f>(H1918+I1918+J1918+L1918+M1918+N1918+O1918+P1918)/K1918</f>
        <v>0.982208623718058</v>
      </c>
      <c r="R1918" s="13">
        <v>20200113</v>
      </c>
      <c r="S1918" s="13" t="s">
        <v>25</v>
      </c>
      <c r="T1918" s="26" t="s">
        <v>26</v>
      </c>
      <c r="U1918" s="25"/>
    </row>
    <row r="1919" s="2" customFormat="1" ht="14.4" spans="1:21">
      <c r="A1919" s="12">
        <v>1916</v>
      </c>
      <c r="B1919" s="13" t="s">
        <v>2011</v>
      </c>
      <c r="C1919" s="13" t="s">
        <v>1848</v>
      </c>
      <c r="D1919" s="13">
        <v>20200110</v>
      </c>
      <c r="E1919" s="13">
        <v>20200110</v>
      </c>
      <c r="F1919" s="13" t="s">
        <v>43</v>
      </c>
      <c r="G1919" s="14">
        <v>113.89</v>
      </c>
      <c r="H1919" s="14">
        <v>0</v>
      </c>
      <c r="I1919" s="14">
        <v>3.98</v>
      </c>
      <c r="J1919" s="14">
        <v>0</v>
      </c>
      <c r="K1919" s="14">
        <v>114.39</v>
      </c>
      <c r="L1919" s="14">
        <v>108.2</v>
      </c>
      <c r="M1919" s="14">
        <v>0</v>
      </c>
      <c r="N1919" s="17"/>
      <c r="O1919" s="17"/>
      <c r="P1919" s="17"/>
      <c r="Q1919" s="23">
        <f>(H1919+I1919+J1919+L1919+M1919+N1919+O1919+P1919)/K1919</f>
        <v>0.980680129381939</v>
      </c>
      <c r="R1919" s="13">
        <v>20200110</v>
      </c>
      <c r="S1919" s="13" t="s">
        <v>25</v>
      </c>
      <c r="T1919" s="26" t="s">
        <v>26</v>
      </c>
      <c r="U1919" s="25"/>
    </row>
    <row r="1920" s="2" customFormat="1" ht="14.4" spans="1:21">
      <c r="A1920" s="12">
        <v>1917</v>
      </c>
      <c r="B1920" s="13" t="s">
        <v>2012</v>
      </c>
      <c r="C1920" s="13" t="s">
        <v>60</v>
      </c>
      <c r="D1920" s="13">
        <v>20200114</v>
      </c>
      <c r="E1920" s="13">
        <v>20200114</v>
      </c>
      <c r="F1920" s="13" t="s">
        <v>76</v>
      </c>
      <c r="G1920" s="14">
        <v>323.08</v>
      </c>
      <c r="H1920" s="14">
        <v>0</v>
      </c>
      <c r="I1920" s="14">
        <v>45.23</v>
      </c>
      <c r="J1920" s="14">
        <v>0</v>
      </c>
      <c r="K1920" s="14">
        <v>323.08</v>
      </c>
      <c r="L1920" s="14">
        <v>258.46</v>
      </c>
      <c r="M1920" s="14">
        <v>0</v>
      </c>
      <c r="N1920" s="17"/>
      <c r="O1920" s="17"/>
      <c r="P1920" s="17"/>
      <c r="Q1920" s="23">
        <f>(H1920+I1920+J1920+L1920+M1920+N1920+O1920+P1920)/K1920</f>
        <v>0.939983904915191</v>
      </c>
      <c r="R1920" s="13">
        <v>20200114</v>
      </c>
      <c r="S1920" s="13" t="s">
        <v>25</v>
      </c>
      <c r="T1920" s="26" t="s">
        <v>26</v>
      </c>
      <c r="U1920" s="25"/>
    </row>
    <row r="1921" s="2" customFormat="1" ht="14.4" spans="1:21">
      <c r="A1921" s="12">
        <v>1918</v>
      </c>
      <c r="B1921" s="13" t="s">
        <v>346</v>
      </c>
      <c r="C1921" s="13" t="s">
        <v>126</v>
      </c>
      <c r="D1921" s="13">
        <v>20200114</v>
      </c>
      <c r="E1921" s="13">
        <v>20200114</v>
      </c>
      <c r="F1921" s="13" t="s">
        <v>48</v>
      </c>
      <c r="G1921" s="14">
        <v>1742.13</v>
      </c>
      <c r="H1921" s="14">
        <v>0</v>
      </c>
      <c r="I1921" s="14">
        <v>243.9</v>
      </c>
      <c r="J1921" s="14">
        <v>0</v>
      </c>
      <c r="K1921" s="14">
        <v>1742.13</v>
      </c>
      <c r="L1921" s="14">
        <v>1393.7</v>
      </c>
      <c r="M1921" s="14">
        <v>0</v>
      </c>
      <c r="N1921" s="17"/>
      <c r="O1921" s="17"/>
      <c r="P1921" s="17"/>
      <c r="Q1921" s="23">
        <f>(H1921+I1921+J1921+L1921+M1921+N1921+O1921+P1921)/K1921</f>
        <v>0.939998737178052</v>
      </c>
      <c r="R1921" s="13">
        <v>20200114</v>
      </c>
      <c r="S1921" s="13" t="s">
        <v>25</v>
      </c>
      <c r="T1921" s="26" t="s">
        <v>26</v>
      </c>
      <c r="U1921" s="25"/>
    </row>
    <row r="1922" s="2" customFormat="1" ht="14.4" spans="1:21">
      <c r="A1922" s="12">
        <v>1919</v>
      </c>
      <c r="B1922" s="13" t="s">
        <v>346</v>
      </c>
      <c r="C1922" s="13" t="s">
        <v>126</v>
      </c>
      <c r="D1922" s="13">
        <v>20200107</v>
      </c>
      <c r="E1922" s="13">
        <v>20200107</v>
      </c>
      <c r="F1922" s="13" t="s">
        <v>48</v>
      </c>
      <c r="G1922" s="14">
        <v>836.74</v>
      </c>
      <c r="H1922" s="14">
        <v>0</v>
      </c>
      <c r="I1922" s="14">
        <v>117.15</v>
      </c>
      <c r="J1922" s="14">
        <v>0</v>
      </c>
      <c r="K1922" s="14">
        <v>836.74</v>
      </c>
      <c r="L1922" s="14">
        <v>669.39</v>
      </c>
      <c r="M1922" s="14">
        <v>0</v>
      </c>
      <c r="N1922" s="17"/>
      <c r="O1922" s="17"/>
      <c r="P1922" s="17"/>
      <c r="Q1922" s="23">
        <f>(H1922+I1922+J1922+L1922+M1922+N1922+O1922+P1922)/K1922</f>
        <v>0.940005258503239</v>
      </c>
      <c r="R1922" s="13">
        <v>20200107</v>
      </c>
      <c r="S1922" s="13" t="s">
        <v>25</v>
      </c>
      <c r="T1922" s="26" t="s">
        <v>26</v>
      </c>
      <c r="U1922" s="25"/>
    </row>
    <row r="1923" s="2" customFormat="1" ht="14.4" spans="1:21">
      <c r="A1923" s="12">
        <v>1920</v>
      </c>
      <c r="B1923" s="13" t="s">
        <v>346</v>
      </c>
      <c r="C1923" s="13" t="s">
        <v>126</v>
      </c>
      <c r="D1923" s="13">
        <v>20200103</v>
      </c>
      <c r="E1923" s="13">
        <v>20200103</v>
      </c>
      <c r="F1923" s="13" t="s">
        <v>48</v>
      </c>
      <c r="G1923" s="14">
        <v>608.56</v>
      </c>
      <c r="H1923" s="14">
        <v>0</v>
      </c>
      <c r="I1923" s="14">
        <v>85.2</v>
      </c>
      <c r="J1923" s="14">
        <v>0</v>
      </c>
      <c r="K1923" s="14">
        <v>608.56</v>
      </c>
      <c r="L1923" s="14">
        <v>486.85</v>
      </c>
      <c r="M1923" s="14">
        <v>0</v>
      </c>
      <c r="N1923" s="17"/>
      <c r="O1923" s="17"/>
      <c r="P1923" s="17"/>
      <c r="Q1923" s="23">
        <f>(H1923+I1923+J1923+L1923+M1923+N1923+O1923+P1923)/K1923</f>
        <v>0.940005915604049</v>
      </c>
      <c r="R1923" s="13">
        <v>20200103</v>
      </c>
      <c r="S1923" s="13" t="s">
        <v>25</v>
      </c>
      <c r="T1923" s="26" t="s">
        <v>26</v>
      </c>
      <c r="U1923" s="25"/>
    </row>
    <row r="1924" s="2" customFormat="1" ht="14.4" spans="1:21">
      <c r="A1924" s="12">
        <v>1921</v>
      </c>
      <c r="B1924" s="13" t="s">
        <v>2013</v>
      </c>
      <c r="C1924" s="13" t="s">
        <v>265</v>
      </c>
      <c r="D1924" s="13">
        <v>20200106</v>
      </c>
      <c r="E1924" s="13">
        <v>20200106</v>
      </c>
      <c r="F1924" s="13" t="s">
        <v>48</v>
      </c>
      <c r="G1924" s="14">
        <v>452.51</v>
      </c>
      <c r="H1924" s="14">
        <v>0</v>
      </c>
      <c r="I1924" s="14">
        <v>56</v>
      </c>
      <c r="J1924" s="14">
        <v>0</v>
      </c>
      <c r="K1924" s="14">
        <v>452.51</v>
      </c>
      <c r="L1924" s="14">
        <v>320</v>
      </c>
      <c r="M1924" s="14">
        <v>0</v>
      </c>
      <c r="N1924" s="17"/>
      <c r="O1924" s="17"/>
      <c r="P1924" s="17"/>
      <c r="Q1924" s="23">
        <f>(H1924+I1924+J1924+L1924+M1924+N1924+O1924+P1924)/K1924</f>
        <v>0.830920863627323</v>
      </c>
      <c r="R1924" s="13">
        <v>20200106</v>
      </c>
      <c r="S1924" s="13" t="s">
        <v>25</v>
      </c>
      <c r="T1924" s="26" t="s">
        <v>26</v>
      </c>
      <c r="U1924" s="25"/>
    </row>
    <row r="1925" s="2" customFormat="1" ht="14.4" spans="1:21">
      <c r="A1925" s="12">
        <v>1922</v>
      </c>
      <c r="B1925" s="13" t="s">
        <v>2014</v>
      </c>
      <c r="C1925" s="13" t="s">
        <v>308</v>
      </c>
      <c r="D1925" s="13">
        <v>20200108</v>
      </c>
      <c r="E1925" s="13">
        <v>20200108</v>
      </c>
      <c r="F1925" s="13" t="s">
        <v>48</v>
      </c>
      <c r="G1925" s="14">
        <v>928.87</v>
      </c>
      <c r="H1925" s="14">
        <v>0</v>
      </c>
      <c r="I1925" s="14">
        <v>70</v>
      </c>
      <c r="J1925" s="14">
        <v>276.46</v>
      </c>
      <c r="K1925" s="14">
        <v>933.07</v>
      </c>
      <c r="L1925" s="14">
        <v>400</v>
      </c>
      <c r="M1925" s="14">
        <v>0</v>
      </c>
      <c r="N1925" s="17"/>
      <c r="O1925" s="17"/>
      <c r="P1925" s="17"/>
      <c r="Q1925" s="23">
        <f>(H1925+I1925+J1925+L1925+M1925+N1925+O1925+P1925)/K1925</f>
        <v>0.800004286923811</v>
      </c>
      <c r="R1925" s="13">
        <v>20200108</v>
      </c>
      <c r="S1925" s="13" t="s">
        <v>25</v>
      </c>
      <c r="T1925" s="26" t="s">
        <v>26</v>
      </c>
      <c r="U1925" s="25"/>
    </row>
    <row r="1926" s="2" customFormat="1" ht="14.4" spans="1:21">
      <c r="A1926" s="12">
        <v>1923</v>
      </c>
      <c r="B1926" s="13" t="s">
        <v>2015</v>
      </c>
      <c r="C1926" s="13" t="s">
        <v>164</v>
      </c>
      <c r="D1926" s="13">
        <v>20200108</v>
      </c>
      <c r="E1926" s="13">
        <v>20200108</v>
      </c>
      <c r="F1926" s="13" t="s">
        <v>48</v>
      </c>
      <c r="G1926" s="14">
        <v>764.65</v>
      </c>
      <c r="H1926" s="14">
        <v>0</v>
      </c>
      <c r="I1926" s="14">
        <v>56</v>
      </c>
      <c r="J1926" s="14">
        <v>277.14</v>
      </c>
      <c r="K1926" s="14">
        <v>816.42</v>
      </c>
      <c r="L1926" s="14">
        <v>320</v>
      </c>
      <c r="M1926" s="14">
        <v>0</v>
      </c>
      <c r="N1926" s="17"/>
      <c r="O1926" s="17"/>
      <c r="P1926" s="17"/>
      <c r="Q1926" s="23">
        <f>(H1926+I1926+J1926+L1926+M1926+N1926+O1926+P1926)/K1926</f>
        <v>0.800004899439014</v>
      </c>
      <c r="R1926" s="13">
        <v>20200108</v>
      </c>
      <c r="S1926" s="13" t="s">
        <v>25</v>
      </c>
      <c r="T1926" s="26" t="s">
        <v>26</v>
      </c>
      <c r="U1926" s="25"/>
    </row>
    <row r="1927" s="2" customFormat="1" ht="14.4" spans="1:21">
      <c r="A1927" s="12">
        <v>1924</v>
      </c>
      <c r="B1927" s="13" t="s">
        <v>2016</v>
      </c>
      <c r="C1927" s="13" t="s">
        <v>265</v>
      </c>
      <c r="D1927" s="13">
        <v>20200104</v>
      </c>
      <c r="E1927" s="13">
        <v>20200104</v>
      </c>
      <c r="F1927" s="13" t="s">
        <v>48</v>
      </c>
      <c r="G1927" s="14">
        <v>932.48</v>
      </c>
      <c r="H1927" s="14">
        <v>0</v>
      </c>
      <c r="I1927" s="14">
        <v>0</v>
      </c>
      <c r="J1927" s="14">
        <v>346.29</v>
      </c>
      <c r="K1927" s="14">
        <v>932.86</v>
      </c>
      <c r="L1927" s="14">
        <v>400</v>
      </c>
      <c r="M1927" s="14">
        <v>0</v>
      </c>
      <c r="N1927" s="17"/>
      <c r="O1927" s="17"/>
      <c r="P1927" s="17"/>
      <c r="Q1927" s="23">
        <f>(H1927+I1927+J1927+L1927+M1927+N1927+O1927+P1927)/K1927</f>
        <v>0.800002143944429</v>
      </c>
      <c r="R1927" s="13">
        <v>20200104</v>
      </c>
      <c r="S1927" s="13" t="s">
        <v>25</v>
      </c>
      <c r="T1927" s="26" t="s">
        <v>26</v>
      </c>
      <c r="U1927" s="25"/>
    </row>
    <row r="1928" s="2" customFormat="1" ht="14.4" spans="1:21">
      <c r="A1928" s="12">
        <v>1925</v>
      </c>
      <c r="B1928" s="13" t="s">
        <v>2017</v>
      </c>
      <c r="C1928" s="13" t="s">
        <v>164</v>
      </c>
      <c r="D1928" s="13">
        <v>20200115</v>
      </c>
      <c r="E1928" s="13">
        <v>20200115</v>
      </c>
      <c r="F1928" s="13" t="s">
        <v>48</v>
      </c>
      <c r="G1928" s="14">
        <v>20.2</v>
      </c>
      <c r="H1928" s="14">
        <v>0</v>
      </c>
      <c r="I1928" s="14">
        <v>2.83</v>
      </c>
      <c r="J1928" s="14">
        <v>0</v>
      </c>
      <c r="K1928" s="14">
        <v>20.2</v>
      </c>
      <c r="L1928" s="14">
        <v>16.16</v>
      </c>
      <c r="M1928" s="14">
        <v>0</v>
      </c>
      <c r="N1928" s="17"/>
      <c r="O1928" s="17"/>
      <c r="P1928" s="17"/>
      <c r="Q1928" s="23">
        <f>(H1928+I1928+J1928+L1928+M1928+N1928+O1928+P1928)/K1928</f>
        <v>0.94009900990099</v>
      </c>
      <c r="R1928" s="13">
        <v>20200115</v>
      </c>
      <c r="S1928" s="13" t="s">
        <v>25</v>
      </c>
      <c r="T1928" s="26" t="s">
        <v>26</v>
      </c>
      <c r="U1928" s="25"/>
    </row>
    <row r="1929" s="2" customFormat="1" ht="14.4" spans="1:21">
      <c r="A1929" s="12">
        <v>1926</v>
      </c>
      <c r="B1929" s="13" t="s">
        <v>2018</v>
      </c>
      <c r="C1929" s="13" t="s">
        <v>23</v>
      </c>
      <c r="D1929" s="13">
        <v>20200115</v>
      </c>
      <c r="E1929" s="13">
        <v>20200115</v>
      </c>
      <c r="F1929" s="13" t="s">
        <v>225</v>
      </c>
      <c r="G1929" s="14">
        <v>87</v>
      </c>
      <c r="H1929" s="14">
        <v>0</v>
      </c>
      <c r="I1929" s="14">
        <v>3.05</v>
      </c>
      <c r="J1929" s="14">
        <v>0</v>
      </c>
      <c r="K1929" s="14">
        <v>87</v>
      </c>
      <c r="L1929" s="14">
        <v>82.65</v>
      </c>
      <c r="M1929" s="14">
        <v>0</v>
      </c>
      <c r="N1929" s="17"/>
      <c r="O1929" s="17"/>
      <c r="P1929" s="17"/>
      <c r="Q1929" s="23">
        <f>(H1929+I1929+J1929+L1929+M1929+N1929+O1929+P1929)/K1929</f>
        <v>0.985057471264368</v>
      </c>
      <c r="R1929" s="13">
        <v>20200115</v>
      </c>
      <c r="S1929" s="13" t="s">
        <v>25</v>
      </c>
      <c r="T1929" s="26" t="s">
        <v>26</v>
      </c>
      <c r="U1929" s="25"/>
    </row>
    <row r="1930" s="2" customFormat="1" ht="14.4" spans="1:21">
      <c r="A1930" s="12">
        <v>1927</v>
      </c>
      <c r="B1930" s="13" t="s">
        <v>353</v>
      </c>
      <c r="C1930" s="13" t="s">
        <v>28</v>
      </c>
      <c r="D1930" s="13">
        <v>20200114</v>
      </c>
      <c r="E1930" s="13">
        <v>20191231</v>
      </c>
      <c r="F1930" s="13" t="s">
        <v>268</v>
      </c>
      <c r="G1930" s="14">
        <v>3417.42</v>
      </c>
      <c r="H1930" s="14">
        <v>0</v>
      </c>
      <c r="I1930" s="14">
        <v>717.66</v>
      </c>
      <c r="J1930" s="14">
        <v>0</v>
      </c>
      <c r="K1930" s="14">
        <v>3417.42</v>
      </c>
      <c r="L1930" s="14">
        <v>2392.19</v>
      </c>
      <c r="M1930" s="14">
        <v>0</v>
      </c>
      <c r="N1930" s="17"/>
      <c r="O1930" s="17"/>
      <c r="P1930" s="17"/>
      <c r="Q1930" s="23">
        <f>(H1930+I1930+J1930+L1930+M1930+N1930+O1930+P1930)/K1930</f>
        <v>0.909999356239502</v>
      </c>
      <c r="R1930" s="13">
        <v>20200114</v>
      </c>
      <c r="S1930" s="13" t="s">
        <v>30</v>
      </c>
      <c r="T1930" s="26" t="s">
        <v>26</v>
      </c>
      <c r="U1930" s="25"/>
    </row>
    <row r="1931" s="2" customFormat="1" ht="14.4" spans="1:21">
      <c r="A1931" s="12">
        <v>1928</v>
      </c>
      <c r="B1931" s="13" t="s">
        <v>2019</v>
      </c>
      <c r="C1931" s="13" t="s">
        <v>164</v>
      </c>
      <c r="D1931" s="13">
        <v>20200113</v>
      </c>
      <c r="E1931" s="13">
        <v>20200113</v>
      </c>
      <c r="F1931" s="13" t="s">
        <v>48</v>
      </c>
      <c r="G1931" s="14">
        <v>370.25</v>
      </c>
      <c r="H1931" s="14">
        <v>0</v>
      </c>
      <c r="I1931" s="14">
        <v>51.84</v>
      </c>
      <c r="J1931" s="14">
        <v>0</v>
      </c>
      <c r="K1931" s="14">
        <v>370.25</v>
      </c>
      <c r="L1931" s="14">
        <v>296.2</v>
      </c>
      <c r="M1931" s="14">
        <v>0</v>
      </c>
      <c r="N1931" s="17"/>
      <c r="O1931" s="17"/>
      <c r="P1931" s="17"/>
      <c r="Q1931" s="23">
        <f>(H1931+I1931+J1931+L1931+M1931+N1931+O1931+P1931)/K1931</f>
        <v>0.940013504388926</v>
      </c>
      <c r="R1931" s="13">
        <v>20200113</v>
      </c>
      <c r="S1931" s="13" t="s">
        <v>25</v>
      </c>
      <c r="T1931" s="26" t="s">
        <v>26</v>
      </c>
      <c r="U1931" s="25"/>
    </row>
    <row r="1932" s="2" customFormat="1" ht="14.4" spans="1:21">
      <c r="A1932" s="12">
        <v>1929</v>
      </c>
      <c r="B1932" s="13" t="s">
        <v>2020</v>
      </c>
      <c r="C1932" s="13" t="s">
        <v>23</v>
      </c>
      <c r="D1932" s="13">
        <v>20200114</v>
      </c>
      <c r="E1932" s="13">
        <v>20200114</v>
      </c>
      <c r="F1932" s="13" t="s">
        <v>24</v>
      </c>
      <c r="G1932" s="14">
        <v>459.42</v>
      </c>
      <c r="H1932" s="14">
        <v>0</v>
      </c>
      <c r="I1932" s="14">
        <v>64.32</v>
      </c>
      <c r="J1932" s="14">
        <v>0</v>
      </c>
      <c r="K1932" s="14">
        <v>459.42</v>
      </c>
      <c r="L1932" s="14">
        <v>367.54</v>
      </c>
      <c r="M1932" s="14">
        <v>0</v>
      </c>
      <c r="N1932" s="17"/>
      <c r="O1932" s="17"/>
      <c r="P1932" s="17"/>
      <c r="Q1932" s="23">
        <f>(H1932+I1932+J1932+L1932+M1932+N1932+O1932+P1932)/K1932</f>
        <v>0.940011318619128</v>
      </c>
      <c r="R1932" s="13">
        <v>20200114</v>
      </c>
      <c r="S1932" s="13" t="s">
        <v>25</v>
      </c>
      <c r="T1932" s="26" t="s">
        <v>26</v>
      </c>
      <c r="U1932" s="25"/>
    </row>
    <row r="1933" s="2" customFormat="1" ht="14.4" spans="1:21">
      <c r="A1933" s="12">
        <v>1930</v>
      </c>
      <c r="B1933" s="13" t="s">
        <v>2021</v>
      </c>
      <c r="C1933" s="13" t="s">
        <v>196</v>
      </c>
      <c r="D1933" s="13">
        <v>20200111</v>
      </c>
      <c r="E1933" s="13">
        <v>20200109</v>
      </c>
      <c r="F1933" s="13" t="s">
        <v>1837</v>
      </c>
      <c r="G1933" s="14">
        <v>696.5</v>
      </c>
      <c r="H1933" s="14">
        <v>0</v>
      </c>
      <c r="I1933" s="14">
        <v>24.37</v>
      </c>
      <c r="J1933" s="14">
        <v>149.02</v>
      </c>
      <c r="K1933" s="14">
        <v>927.86</v>
      </c>
      <c r="L1933" s="14">
        <v>661.68</v>
      </c>
      <c r="M1933" s="14">
        <v>0</v>
      </c>
      <c r="N1933" s="17"/>
      <c r="O1933" s="17"/>
      <c r="P1933" s="17"/>
      <c r="Q1933" s="23">
        <f>(H1933+I1933+J1933+L1933+M1933+N1933+O1933+P1933)/K1933</f>
        <v>0.899995689004807</v>
      </c>
      <c r="R1933" s="13">
        <v>20200115</v>
      </c>
      <c r="S1933" s="13" t="s">
        <v>33</v>
      </c>
      <c r="T1933" s="26" t="s">
        <v>26</v>
      </c>
      <c r="U1933" s="25"/>
    </row>
    <row r="1934" s="2" customFormat="1" ht="14.4" spans="1:21">
      <c r="A1934" s="12">
        <v>1931</v>
      </c>
      <c r="B1934" s="13" t="s">
        <v>2022</v>
      </c>
      <c r="C1934" s="13" t="s">
        <v>2023</v>
      </c>
      <c r="D1934" s="13">
        <v>20200113</v>
      </c>
      <c r="E1934" s="13">
        <v>20200101</v>
      </c>
      <c r="F1934" s="13" t="s">
        <v>91</v>
      </c>
      <c r="G1934" s="14">
        <v>2642.22</v>
      </c>
      <c r="H1934" s="14">
        <v>0</v>
      </c>
      <c r="I1934" s="14">
        <v>92.48</v>
      </c>
      <c r="J1934" s="14">
        <v>0</v>
      </c>
      <c r="K1934" s="14">
        <v>2739.4</v>
      </c>
      <c r="L1934" s="14">
        <v>2510.11</v>
      </c>
      <c r="M1934" s="14">
        <v>0</v>
      </c>
      <c r="N1934" s="17"/>
      <c r="O1934" s="17"/>
      <c r="P1934" s="17"/>
      <c r="Q1934" s="23">
        <f>(H1934+I1934+J1934+L1934+M1934+N1934+O1934+P1934)/K1934</f>
        <v>0.950058406950427</v>
      </c>
      <c r="R1934" s="13">
        <v>20200113</v>
      </c>
      <c r="S1934" s="13" t="s">
        <v>33</v>
      </c>
      <c r="T1934" s="26" t="s">
        <v>26</v>
      </c>
      <c r="U1934" s="25"/>
    </row>
    <row r="1935" s="2" customFormat="1" ht="14.4" spans="1:21">
      <c r="A1935" s="12">
        <v>1932</v>
      </c>
      <c r="B1935" s="13" t="s">
        <v>2024</v>
      </c>
      <c r="C1935" s="13" t="s">
        <v>308</v>
      </c>
      <c r="D1935" s="13">
        <v>20200114</v>
      </c>
      <c r="E1935" s="13">
        <v>20200114</v>
      </c>
      <c r="F1935" s="13" t="s">
        <v>48</v>
      </c>
      <c r="G1935" s="14">
        <v>146.47</v>
      </c>
      <c r="H1935" s="14">
        <v>0</v>
      </c>
      <c r="I1935" s="14">
        <v>20.5</v>
      </c>
      <c r="J1935" s="14">
        <v>0</v>
      </c>
      <c r="K1935" s="14">
        <v>146.47</v>
      </c>
      <c r="L1935" s="14">
        <v>117.18</v>
      </c>
      <c r="M1935" s="14">
        <v>0</v>
      </c>
      <c r="N1935" s="17"/>
      <c r="O1935" s="17"/>
      <c r="P1935" s="17"/>
      <c r="Q1935" s="23">
        <f>(H1935+I1935+J1935+L1935+M1935+N1935+O1935+P1935)/K1935</f>
        <v>0.939987710794019</v>
      </c>
      <c r="R1935" s="13">
        <v>20200114</v>
      </c>
      <c r="S1935" s="13" t="s">
        <v>25</v>
      </c>
      <c r="T1935" s="26" t="s">
        <v>26</v>
      </c>
      <c r="U1935" s="25"/>
    </row>
    <row r="1936" s="2" customFormat="1" ht="14.4" spans="1:21">
      <c r="A1936" s="12">
        <v>1933</v>
      </c>
      <c r="B1936" s="13" t="s">
        <v>2025</v>
      </c>
      <c r="C1936" s="13" t="s">
        <v>265</v>
      </c>
      <c r="D1936" s="13">
        <v>20200106</v>
      </c>
      <c r="E1936" s="13">
        <v>20200106</v>
      </c>
      <c r="F1936" s="13" t="s">
        <v>48</v>
      </c>
      <c r="G1936" s="14">
        <v>377.86</v>
      </c>
      <c r="H1936" s="14">
        <v>0</v>
      </c>
      <c r="I1936" s="14">
        <v>52.9</v>
      </c>
      <c r="J1936" s="14">
        <v>203.06</v>
      </c>
      <c r="K1936" s="14">
        <v>697.81</v>
      </c>
      <c r="L1936" s="14">
        <v>302.29</v>
      </c>
      <c r="M1936" s="14">
        <v>0</v>
      </c>
      <c r="N1936" s="17"/>
      <c r="O1936" s="17"/>
      <c r="P1936" s="17"/>
      <c r="Q1936" s="23">
        <f>(H1936+I1936+J1936+L1936+M1936+N1936+O1936+P1936)/K1936</f>
        <v>0.800002866109686</v>
      </c>
      <c r="R1936" s="13">
        <v>20200106</v>
      </c>
      <c r="S1936" s="13" t="s">
        <v>25</v>
      </c>
      <c r="T1936" s="26" t="s">
        <v>26</v>
      </c>
      <c r="U1936" s="25"/>
    </row>
    <row r="1937" s="2" customFormat="1" ht="14.4" spans="1:21">
      <c r="A1937" s="12">
        <v>1934</v>
      </c>
      <c r="B1937" s="13" t="s">
        <v>2026</v>
      </c>
      <c r="C1937" s="13" t="s">
        <v>1850</v>
      </c>
      <c r="D1937" s="13">
        <v>20200108</v>
      </c>
      <c r="E1937" s="13">
        <v>20200108</v>
      </c>
      <c r="F1937" s="13" t="s">
        <v>43</v>
      </c>
      <c r="G1937" s="14">
        <v>424.4</v>
      </c>
      <c r="H1937" s="14">
        <v>0</v>
      </c>
      <c r="I1937" s="14">
        <v>14</v>
      </c>
      <c r="J1937" s="14">
        <v>0</v>
      </c>
      <c r="K1937" s="14">
        <v>424.9</v>
      </c>
      <c r="L1937" s="14">
        <v>380</v>
      </c>
      <c r="M1937" s="14">
        <v>0</v>
      </c>
      <c r="N1937" s="17"/>
      <c r="O1937" s="17"/>
      <c r="P1937" s="17"/>
      <c r="Q1937" s="23">
        <f>(H1937+I1937+J1937+L1937+M1937+N1937+O1937+P1937)/K1937</f>
        <v>0.927277006354436</v>
      </c>
      <c r="R1937" s="13">
        <v>20200108</v>
      </c>
      <c r="S1937" s="13" t="s">
        <v>25</v>
      </c>
      <c r="T1937" s="26" t="s">
        <v>26</v>
      </c>
      <c r="U1937" s="25"/>
    </row>
    <row r="1938" s="2" customFormat="1" ht="14.4" spans="1:21">
      <c r="A1938" s="12">
        <v>1935</v>
      </c>
      <c r="B1938" s="13" t="s">
        <v>2027</v>
      </c>
      <c r="C1938" s="13" t="s">
        <v>42</v>
      </c>
      <c r="D1938" s="13">
        <v>20200115</v>
      </c>
      <c r="E1938" s="13">
        <v>20200115</v>
      </c>
      <c r="F1938" s="13" t="s">
        <v>43</v>
      </c>
      <c r="G1938" s="14">
        <v>287.33</v>
      </c>
      <c r="H1938" s="14">
        <v>0</v>
      </c>
      <c r="I1938" s="14">
        <v>10.06</v>
      </c>
      <c r="J1938" s="14">
        <v>0</v>
      </c>
      <c r="K1938" s="14">
        <v>287.83</v>
      </c>
      <c r="L1938" s="14">
        <v>272.96</v>
      </c>
      <c r="M1938" s="14">
        <v>0</v>
      </c>
      <c r="N1938" s="17"/>
      <c r="O1938" s="17"/>
      <c r="P1938" s="17"/>
      <c r="Q1938" s="23">
        <f>(H1938+I1938+J1938+L1938+M1938+N1938+O1938+P1938)/K1938</f>
        <v>0.983288746829726</v>
      </c>
      <c r="R1938" s="13">
        <v>20200115</v>
      </c>
      <c r="S1938" s="13" t="s">
        <v>25</v>
      </c>
      <c r="T1938" s="26" t="s">
        <v>26</v>
      </c>
      <c r="U1938" s="25"/>
    </row>
    <row r="1939" s="2" customFormat="1" ht="14.4" spans="1:21">
      <c r="A1939" s="12">
        <v>1936</v>
      </c>
      <c r="B1939" s="13" t="s">
        <v>372</v>
      </c>
      <c r="C1939" s="13" t="s">
        <v>442</v>
      </c>
      <c r="D1939" s="13">
        <v>20200106</v>
      </c>
      <c r="E1939" s="13">
        <v>20200103</v>
      </c>
      <c r="F1939" s="13" t="s">
        <v>303</v>
      </c>
      <c r="G1939" s="14">
        <v>1511.05</v>
      </c>
      <c r="H1939" s="14">
        <v>0</v>
      </c>
      <c r="I1939" s="14">
        <v>52.89</v>
      </c>
      <c r="J1939" s="14">
        <v>0</v>
      </c>
      <c r="K1939" s="14">
        <v>1550.17</v>
      </c>
      <c r="L1939" s="14">
        <v>1435.5</v>
      </c>
      <c r="M1939" s="14">
        <v>0</v>
      </c>
      <c r="N1939" s="17"/>
      <c r="O1939" s="17"/>
      <c r="P1939" s="17"/>
      <c r="Q1939" s="23">
        <f>(H1939+I1939+J1939+L1939+M1939+N1939+O1939+P1939)/K1939</f>
        <v>0.960146306534122</v>
      </c>
      <c r="R1939" s="13">
        <v>20200106</v>
      </c>
      <c r="S1939" s="13" t="s">
        <v>33</v>
      </c>
      <c r="T1939" s="26" t="s">
        <v>26</v>
      </c>
      <c r="U1939" s="25"/>
    </row>
    <row r="1940" s="2" customFormat="1" ht="14.4" spans="1:21">
      <c r="A1940" s="12">
        <v>1937</v>
      </c>
      <c r="B1940" s="13" t="s">
        <v>2028</v>
      </c>
      <c r="C1940" s="13" t="s">
        <v>23</v>
      </c>
      <c r="D1940" s="13">
        <v>20200115</v>
      </c>
      <c r="E1940" s="13">
        <v>20200115</v>
      </c>
      <c r="F1940" s="13" t="s">
        <v>489</v>
      </c>
      <c r="G1940" s="14">
        <v>113.5</v>
      </c>
      <c r="H1940" s="14">
        <v>0</v>
      </c>
      <c r="I1940" s="14">
        <v>3.97</v>
      </c>
      <c r="J1940" s="14">
        <v>0</v>
      </c>
      <c r="K1940" s="14">
        <v>113.5</v>
      </c>
      <c r="L1940" s="14">
        <v>107.83</v>
      </c>
      <c r="M1940" s="14">
        <v>0</v>
      </c>
      <c r="N1940" s="17"/>
      <c r="O1940" s="17"/>
      <c r="P1940" s="17"/>
      <c r="Q1940" s="23">
        <f>(H1940+I1940+J1940+L1940+M1940+N1940+O1940+P1940)/K1940</f>
        <v>0.985022026431718</v>
      </c>
      <c r="R1940" s="13">
        <v>20200115</v>
      </c>
      <c r="S1940" s="13" t="s">
        <v>25</v>
      </c>
      <c r="T1940" s="26" t="s">
        <v>26</v>
      </c>
      <c r="U1940" s="25"/>
    </row>
    <row r="1941" s="2" customFormat="1" spans="1:21">
      <c r="A1941" s="12">
        <v>1938</v>
      </c>
      <c r="B1941" s="13" t="s">
        <v>2029</v>
      </c>
      <c r="C1941" s="13" t="s">
        <v>173</v>
      </c>
      <c r="D1941" s="13">
        <v>20200114</v>
      </c>
      <c r="E1941" s="13">
        <v>20200114</v>
      </c>
      <c r="F1941" s="13" t="s">
        <v>24</v>
      </c>
      <c r="G1941" s="14">
        <v>717.53</v>
      </c>
      <c r="H1941" s="14">
        <v>0</v>
      </c>
      <c r="I1941" s="14">
        <v>100.46</v>
      </c>
      <c r="J1941" s="14">
        <v>0</v>
      </c>
      <c r="K1941" s="14">
        <v>746.88</v>
      </c>
      <c r="L1941" s="14">
        <v>574.02</v>
      </c>
      <c r="M1941" s="14">
        <v>0</v>
      </c>
      <c r="N1941" s="17"/>
      <c r="O1941" s="17"/>
      <c r="P1941" s="17"/>
      <c r="Q1941" s="23">
        <f>(H1941+I1941+J1941+L1941+M1941+N1941+O1941+P1941)/K1941</f>
        <v>0.903063410454156</v>
      </c>
      <c r="R1941" s="13">
        <v>20200115</v>
      </c>
      <c r="S1941" s="13" t="s">
        <v>33</v>
      </c>
      <c r="T1941" s="24" t="s">
        <v>26</v>
      </c>
      <c r="U1941" s="25"/>
    </row>
    <row r="1942" s="2" customFormat="1" ht="14.4" spans="1:21">
      <c r="A1942" s="12">
        <v>1939</v>
      </c>
      <c r="B1942" s="13" t="s">
        <v>2030</v>
      </c>
      <c r="C1942" s="13" t="s">
        <v>72</v>
      </c>
      <c r="D1942" s="13">
        <v>20200109</v>
      </c>
      <c r="E1942" s="13">
        <v>20200105</v>
      </c>
      <c r="F1942" s="13" t="s">
        <v>1837</v>
      </c>
      <c r="G1942" s="14">
        <v>2337.47</v>
      </c>
      <c r="H1942" s="14">
        <v>0</v>
      </c>
      <c r="I1942" s="14">
        <v>81.81</v>
      </c>
      <c r="J1942" s="14">
        <v>0</v>
      </c>
      <c r="K1942" s="14">
        <v>2429.22</v>
      </c>
      <c r="L1942" s="14">
        <v>2220.6</v>
      </c>
      <c r="M1942" s="14">
        <v>0</v>
      </c>
      <c r="N1942" s="17"/>
      <c r="O1942" s="17"/>
      <c r="P1942" s="17"/>
      <c r="Q1942" s="23">
        <f>(H1942+I1942+J1942+L1942+M1942+N1942+O1942+P1942)/K1942</f>
        <v>0.947798058636105</v>
      </c>
      <c r="R1942" s="13">
        <v>20200111</v>
      </c>
      <c r="S1942" s="13" t="s">
        <v>33</v>
      </c>
      <c r="T1942" s="26" t="s">
        <v>26</v>
      </c>
      <c r="U1942" s="25"/>
    </row>
    <row r="1943" s="2" customFormat="1" ht="14.4" spans="1:21">
      <c r="A1943" s="12">
        <v>1940</v>
      </c>
      <c r="B1943" s="13" t="s">
        <v>2031</v>
      </c>
      <c r="C1943" s="13" t="s">
        <v>108</v>
      </c>
      <c r="D1943" s="13">
        <v>20200115</v>
      </c>
      <c r="E1943" s="13">
        <v>20200115</v>
      </c>
      <c r="F1943" s="13" t="s">
        <v>59</v>
      </c>
      <c r="G1943" s="14">
        <v>6256.68</v>
      </c>
      <c r="H1943" s="14">
        <v>0</v>
      </c>
      <c r="I1943" s="14">
        <v>1313.9</v>
      </c>
      <c r="J1943" s="14">
        <v>0</v>
      </c>
      <c r="K1943" s="14">
        <v>6256.68</v>
      </c>
      <c r="L1943" s="14">
        <v>4379.68</v>
      </c>
      <c r="M1943" s="14">
        <v>0</v>
      </c>
      <c r="N1943" s="17"/>
      <c r="O1943" s="17"/>
      <c r="P1943" s="17"/>
      <c r="Q1943" s="23">
        <f>(H1943+I1943+J1943+L1943+M1943+N1943+O1943+P1943)/K1943</f>
        <v>0.910000191795009</v>
      </c>
      <c r="R1943" s="13">
        <v>20200115</v>
      </c>
      <c r="S1943" s="13" t="s">
        <v>25</v>
      </c>
      <c r="T1943" s="26" t="s">
        <v>26</v>
      </c>
      <c r="U1943" s="25"/>
    </row>
    <row r="1944" s="2" customFormat="1" ht="14.4" spans="1:21">
      <c r="A1944" s="12">
        <v>1941</v>
      </c>
      <c r="B1944" s="13" t="s">
        <v>2032</v>
      </c>
      <c r="C1944" s="13" t="s">
        <v>39</v>
      </c>
      <c r="D1944" s="13">
        <v>20200108</v>
      </c>
      <c r="E1944" s="13">
        <v>20200108</v>
      </c>
      <c r="F1944" s="13" t="s">
        <v>24</v>
      </c>
      <c r="G1944" s="14">
        <v>592.21</v>
      </c>
      <c r="H1944" s="14">
        <v>0</v>
      </c>
      <c r="I1944" s="14">
        <v>49</v>
      </c>
      <c r="J1944" s="14">
        <v>144.77</v>
      </c>
      <c r="K1944" s="14">
        <v>592.21</v>
      </c>
      <c r="L1944" s="14">
        <v>280</v>
      </c>
      <c r="M1944" s="14">
        <v>0</v>
      </c>
      <c r="N1944" s="17">
        <v>118.44</v>
      </c>
      <c r="O1944" s="17"/>
      <c r="P1944" s="17"/>
      <c r="Q1944" s="23">
        <f>(H1944+I1944+J1944+L1944+M1944+N1944+O1944+P1944)/K1944</f>
        <v>1</v>
      </c>
      <c r="R1944" s="13">
        <v>20200108</v>
      </c>
      <c r="S1944" s="13" t="s">
        <v>25</v>
      </c>
      <c r="T1944" s="24" t="s">
        <v>26</v>
      </c>
      <c r="U1944" s="26" t="s">
        <v>40</v>
      </c>
    </row>
    <row r="1945" s="2" customFormat="1" ht="14.4" spans="1:21">
      <c r="A1945" s="12">
        <v>1942</v>
      </c>
      <c r="B1945" s="13" t="s">
        <v>2033</v>
      </c>
      <c r="C1945" s="13" t="s">
        <v>42</v>
      </c>
      <c r="D1945" s="13">
        <v>20200111</v>
      </c>
      <c r="E1945" s="13">
        <v>20200111</v>
      </c>
      <c r="F1945" s="13" t="s">
        <v>43</v>
      </c>
      <c r="G1945" s="14">
        <v>316.16</v>
      </c>
      <c r="H1945" s="14">
        <v>0</v>
      </c>
      <c r="I1945" s="14">
        <v>11.07</v>
      </c>
      <c r="J1945" s="14">
        <v>0</v>
      </c>
      <c r="K1945" s="14">
        <v>316.66</v>
      </c>
      <c r="L1945" s="14">
        <v>300.35</v>
      </c>
      <c r="M1945" s="14">
        <v>0</v>
      </c>
      <c r="N1945" s="17"/>
      <c r="O1945" s="17"/>
      <c r="P1945" s="17"/>
      <c r="Q1945" s="23">
        <f>(H1945+I1945+J1945+L1945+M1945+N1945+O1945+P1945)/K1945</f>
        <v>0.983452283205962</v>
      </c>
      <c r="R1945" s="13">
        <v>20200111</v>
      </c>
      <c r="S1945" s="13" t="s">
        <v>25</v>
      </c>
      <c r="T1945" s="26" t="s">
        <v>26</v>
      </c>
      <c r="U1945" s="25"/>
    </row>
    <row r="1946" s="2" customFormat="1" spans="1:21">
      <c r="A1946" s="12">
        <v>1943</v>
      </c>
      <c r="B1946" s="13" t="s">
        <v>2034</v>
      </c>
      <c r="C1946" s="13" t="s">
        <v>39</v>
      </c>
      <c r="D1946" s="13">
        <v>20200110</v>
      </c>
      <c r="E1946" s="13">
        <v>20200110</v>
      </c>
      <c r="F1946" s="13" t="s">
        <v>24</v>
      </c>
      <c r="G1946" s="14">
        <v>28</v>
      </c>
      <c r="H1946" s="14">
        <v>0</v>
      </c>
      <c r="I1946" s="14">
        <v>3.92</v>
      </c>
      <c r="J1946" s="14">
        <v>0</v>
      </c>
      <c r="K1946" s="14">
        <v>28</v>
      </c>
      <c r="L1946" s="14">
        <v>22.4</v>
      </c>
      <c r="M1946" s="14">
        <v>0</v>
      </c>
      <c r="N1946" s="17"/>
      <c r="O1946" s="17"/>
      <c r="P1946" s="17"/>
      <c r="Q1946" s="23">
        <f>(H1946+I1946+J1946+L1946+M1946+N1946+O1946+P1946)/K1946</f>
        <v>0.94</v>
      </c>
      <c r="R1946" s="13">
        <v>20200110</v>
      </c>
      <c r="S1946" s="13" t="s">
        <v>25</v>
      </c>
      <c r="T1946" s="24" t="s">
        <v>26</v>
      </c>
      <c r="U1946" s="25"/>
    </row>
    <row r="1947" s="2" customFormat="1" ht="14.4" spans="1:21">
      <c r="A1947" s="12">
        <v>1944</v>
      </c>
      <c r="B1947" s="13" t="s">
        <v>379</v>
      </c>
      <c r="C1947" s="13" t="s">
        <v>2035</v>
      </c>
      <c r="D1947" s="13">
        <v>20200115</v>
      </c>
      <c r="E1947" s="13">
        <v>20191223</v>
      </c>
      <c r="F1947" s="13" t="s">
        <v>48</v>
      </c>
      <c r="G1947" s="14">
        <v>10932.62</v>
      </c>
      <c r="H1947" s="14">
        <v>0</v>
      </c>
      <c r="I1947" s="14">
        <v>1530.56</v>
      </c>
      <c r="J1947" s="14">
        <v>1219.29</v>
      </c>
      <c r="K1947" s="14">
        <v>12773.28</v>
      </c>
      <c r="L1947" s="14">
        <v>8746.1</v>
      </c>
      <c r="M1947" s="14">
        <v>0</v>
      </c>
      <c r="N1947" s="17"/>
      <c r="O1947" s="17"/>
      <c r="P1947" s="17"/>
      <c r="Q1947" s="23">
        <f>(H1947+I1947+J1947+L1947+M1947+N1947+O1947+P1947)/K1947</f>
        <v>0.899999843423146</v>
      </c>
      <c r="R1947" s="13">
        <v>20200115</v>
      </c>
      <c r="S1947" s="13" t="s">
        <v>33</v>
      </c>
      <c r="T1947" s="26" t="s">
        <v>26</v>
      </c>
      <c r="U1947" s="25"/>
    </row>
    <row r="1948" s="2" customFormat="1" spans="1:21">
      <c r="A1948" s="12">
        <v>1945</v>
      </c>
      <c r="B1948" s="13" t="s">
        <v>2036</v>
      </c>
      <c r="C1948" s="13" t="s">
        <v>173</v>
      </c>
      <c r="D1948" s="13">
        <v>20200109</v>
      </c>
      <c r="E1948" s="13">
        <v>20200104</v>
      </c>
      <c r="F1948" s="13" t="s">
        <v>24</v>
      </c>
      <c r="G1948" s="14">
        <v>6829.73</v>
      </c>
      <c r="H1948" s="14">
        <v>0</v>
      </c>
      <c r="I1948" s="14">
        <v>956.17</v>
      </c>
      <c r="J1948" s="14">
        <v>0</v>
      </c>
      <c r="K1948" s="14">
        <v>7041.83</v>
      </c>
      <c r="L1948" s="14">
        <v>5463.78</v>
      </c>
      <c r="M1948" s="14">
        <v>0</v>
      </c>
      <c r="N1948" s="17"/>
      <c r="O1948" s="17"/>
      <c r="P1948" s="17"/>
      <c r="Q1948" s="23">
        <f>(H1948+I1948+J1948+L1948+M1948+N1948+O1948+P1948)/K1948</f>
        <v>0.911687728900016</v>
      </c>
      <c r="R1948" s="13">
        <v>20200115</v>
      </c>
      <c r="S1948" s="13" t="s">
        <v>33</v>
      </c>
      <c r="T1948" s="24" t="s">
        <v>26</v>
      </c>
      <c r="U1948" s="25"/>
    </row>
    <row r="1949" s="2" customFormat="1" ht="14.4" spans="1:21">
      <c r="A1949" s="12">
        <v>1946</v>
      </c>
      <c r="B1949" s="13" t="s">
        <v>2037</v>
      </c>
      <c r="C1949" s="13" t="s">
        <v>308</v>
      </c>
      <c r="D1949" s="13">
        <v>20200114</v>
      </c>
      <c r="E1949" s="13">
        <v>20200114</v>
      </c>
      <c r="F1949" s="13" t="s">
        <v>48</v>
      </c>
      <c r="G1949" s="14">
        <v>289.29</v>
      </c>
      <c r="H1949" s="14">
        <v>0</v>
      </c>
      <c r="I1949" s="14">
        <v>40.5</v>
      </c>
      <c r="J1949" s="14">
        <v>0</v>
      </c>
      <c r="K1949" s="14">
        <v>289.29</v>
      </c>
      <c r="L1949" s="14">
        <v>231.43</v>
      </c>
      <c r="M1949" s="14">
        <v>0</v>
      </c>
      <c r="N1949" s="17"/>
      <c r="O1949" s="17"/>
      <c r="P1949" s="17"/>
      <c r="Q1949" s="23">
        <f>(H1949+I1949+J1949+L1949+M1949+N1949+O1949+P1949)/K1949</f>
        <v>0.939991012478827</v>
      </c>
      <c r="R1949" s="13">
        <v>20200114</v>
      </c>
      <c r="S1949" s="13" t="s">
        <v>25</v>
      </c>
      <c r="T1949" s="26" t="s">
        <v>26</v>
      </c>
      <c r="U1949" s="25"/>
    </row>
    <row r="1950" s="2" customFormat="1" ht="14.4" spans="1:21">
      <c r="A1950" s="12">
        <v>1947</v>
      </c>
      <c r="B1950" s="13" t="s">
        <v>2038</v>
      </c>
      <c r="C1950" s="13" t="s">
        <v>118</v>
      </c>
      <c r="D1950" s="13">
        <v>20200101</v>
      </c>
      <c r="E1950" s="13">
        <v>20191220</v>
      </c>
      <c r="F1950" s="13" t="s">
        <v>48</v>
      </c>
      <c r="G1950" s="14">
        <v>13097.67</v>
      </c>
      <c r="H1950" s="14">
        <v>0</v>
      </c>
      <c r="I1950" s="14">
        <v>1833.67</v>
      </c>
      <c r="J1950" s="14">
        <v>1325.08</v>
      </c>
      <c r="K1950" s="14">
        <v>15152.1</v>
      </c>
      <c r="L1950" s="14">
        <v>10478.14</v>
      </c>
      <c r="M1950" s="14">
        <v>0</v>
      </c>
      <c r="N1950" s="17"/>
      <c r="O1950" s="17"/>
      <c r="P1950" s="17"/>
      <c r="Q1950" s="23">
        <f>(H1950+I1950+J1950+L1950+M1950+N1950+O1950+P1950)/K1950</f>
        <v>0.9</v>
      </c>
      <c r="R1950" s="13">
        <v>20200107</v>
      </c>
      <c r="S1950" s="13" t="s">
        <v>33</v>
      </c>
      <c r="T1950" s="26" t="s">
        <v>26</v>
      </c>
      <c r="U1950" s="25"/>
    </row>
    <row r="1951" s="2" customFormat="1" ht="14.4" spans="1:21">
      <c r="A1951" s="12">
        <v>1948</v>
      </c>
      <c r="B1951" s="13" t="s">
        <v>2038</v>
      </c>
      <c r="C1951" s="13" t="s">
        <v>164</v>
      </c>
      <c r="D1951" s="13">
        <v>20200107</v>
      </c>
      <c r="E1951" s="13">
        <v>20200107</v>
      </c>
      <c r="F1951" s="13" t="s">
        <v>48</v>
      </c>
      <c r="G1951" s="14">
        <v>264.73</v>
      </c>
      <c r="H1951" s="14">
        <v>0</v>
      </c>
      <c r="I1951" s="14">
        <v>37.07</v>
      </c>
      <c r="J1951" s="14">
        <v>280.87</v>
      </c>
      <c r="K1951" s="14">
        <v>662.15</v>
      </c>
      <c r="L1951" s="14">
        <v>211.78</v>
      </c>
      <c r="M1951" s="14">
        <v>0</v>
      </c>
      <c r="N1951" s="17"/>
      <c r="O1951" s="17"/>
      <c r="P1951" s="17"/>
      <c r="Q1951" s="23">
        <f>(H1951+I1951+J1951+L1951+M1951+N1951+O1951+P1951)/K1951</f>
        <v>0.8</v>
      </c>
      <c r="R1951" s="13">
        <v>20200107</v>
      </c>
      <c r="S1951" s="13" t="s">
        <v>25</v>
      </c>
      <c r="T1951" s="26" t="s">
        <v>26</v>
      </c>
      <c r="U1951" s="25"/>
    </row>
    <row r="1952" s="2" customFormat="1" spans="1:21">
      <c r="A1952" s="12">
        <v>1949</v>
      </c>
      <c r="B1952" s="13" t="s">
        <v>2039</v>
      </c>
      <c r="C1952" s="13" t="s">
        <v>293</v>
      </c>
      <c r="D1952" s="13">
        <v>20200109</v>
      </c>
      <c r="E1952" s="13">
        <v>20200109</v>
      </c>
      <c r="F1952" s="13" t="s">
        <v>24</v>
      </c>
      <c r="G1952" s="14">
        <v>799.4</v>
      </c>
      <c r="H1952" s="14">
        <v>0</v>
      </c>
      <c r="I1952" s="14">
        <v>111.92</v>
      </c>
      <c r="J1952" s="14">
        <v>0</v>
      </c>
      <c r="K1952" s="14">
        <v>799.4</v>
      </c>
      <c r="L1952" s="14">
        <v>639.52</v>
      </c>
      <c r="M1952" s="14">
        <v>0</v>
      </c>
      <c r="N1952" s="17"/>
      <c r="O1952" s="17"/>
      <c r="P1952" s="17"/>
      <c r="Q1952" s="23">
        <f>(H1952+I1952+J1952+L1952+M1952+N1952+O1952+P1952)/K1952</f>
        <v>0.940005003752815</v>
      </c>
      <c r="R1952" s="13">
        <v>20200109</v>
      </c>
      <c r="S1952" s="13" t="s">
        <v>25</v>
      </c>
      <c r="T1952" s="24" t="s">
        <v>26</v>
      </c>
      <c r="U1952" s="25"/>
    </row>
    <row r="1953" s="2" customFormat="1" ht="14.4" spans="1:21">
      <c r="A1953" s="12">
        <v>1950</v>
      </c>
      <c r="B1953" s="13" t="s">
        <v>2040</v>
      </c>
      <c r="C1953" s="13" t="s">
        <v>23</v>
      </c>
      <c r="D1953" s="13">
        <v>20200111</v>
      </c>
      <c r="E1953" s="13">
        <v>20200111</v>
      </c>
      <c r="F1953" s="13" t="s">
        <v>303</v>
      </c>
      <c r="G1953" s="14">
        <v>227</v>
      </c>
      <c r="H1953" s="14">
        <v>0</v>
      </c>
      <c r="I1953" s="14">
        <v>7.95</v>
      </c>
      <c r="J1953" s="14">
        <v>0</v>
      </c>
      <c r="K1953" s="14">
        <v>227</v>
      </c>
      <c r="L1953" s="14">
        <v>215.65</v>
      </c>
      <c r="M1953" s="14">
        <v>0</v>
      </c>
      <c r="N1953" s="17"/>
      <c r="O1953" s="17"/>
      <c r="P1953" s="17"/>
      <c r="Q1953" s="23">
        <f>(H1953+I1953+J1953+L1953+M1953+N1953+O1953+P1953)/K1953</f>
        <v>0.985022026431718</v>
      </c>
      <c r="R1953" s="13">
        <v>20200111</v>
      </c>
      <c r="S1953" s="13" t="s">
        <v>25</v>
      </c>
      <c r="T1953" s="26" t="s">
        <v>26</v>
      </c>
      <c r="U1953" s="25"/>
    </row>
    <row r="1954" s="2" customFormat="1" spans="1:21">
      <c r="A1954" s="12">
        <v>1951</v>
      </c>
      <c r="B1954" s="13" t="s">
        <v>2041</v>
      </c>
      <c r="C1954" s="13" t="s">
        <v>39</v>
      </c>
      <c r="D1954" s="13">
        <v>20200114</v>
      </c>
      <c r="E1954" s="13">
        <v>20200114</v>
      </c>
      <c r="F1954" s="13" t="s">
        <v>24</v>
      </c>
      <c r="G1954" s="14">
        <v>1061.64</v>
      </c>
      <c r="H1954" s="14">
        <v>0</v>
      </c>
      <c r="I1954" s="14">
        <v>49</v>
      </c>
      <c r="J1954" s="14">
        <v>520.31</v>
      </c>
      <c r="K1954" s="14">
        <v>1061.64</v>
      </c>
      <c r="L1954" s="14">
        <v>280</v>
      </c>
      <c r="M1954" s="14">
        <v>0</v>
      </c>
      <c r="N1954" s="17"/>
      <c r="O1954" s="17"/>
      <c r="P1954" s="17"/>
      <c r="Q1954" s="23">
        <f>(H1954+I1954+J1954+L1954+M1954+N1954+O1954+P1954)/K1954</f>
        <v>0.799998116122226</v>
      </c>
      <c r="R1954" s="13">
        <v>20200114</v>
      </c>
      <c r="S1954" s="13" t="s">
        <v>25</v>
      </c>
      <c r="T1954" s="24" t="s">
        <v>26</v>
      </c>
      <c r="U1954" s="25"/>
    </row>
    <row r="1955" s="2" customFormat="1" spans="1:21">
      <c r="A1955" s="12">
        <v>1952</v>
      </c>
      <c r="B1955" s="13" t="s">
        <v>2042</v>
      </c>
      <c r="C1955" s="13" t="s">
        <v>39</v>
      </c>
      <c r="D1955" s="13">
        <v>20200110</v>
      </c>
      <c r="E1955" s="13">
        <v>20200110</v>
      </c>
      <c r="F1955" s="13" t="s">
        <v>24</v>
      </c>
      <c r="G1955" s="14">
        <v>7.35</v>
      </c>
      <c r="H1955" s="14">
        <v>0</v>
      </c>
      <c r="I1955" s="14">
        <v>1.03</v>
      </c>
      <c r="J1955" s="14">
        <v>0</v>
      </c>
      <c r="K1955" s="14">
        <v>7.35</v>
      </c>
      <c r="L1955" s="14">
        <v>5.88</v>
      </c>
      <c r="M1955" s="14">
        <v>0</v>
      </c>
      <c r="N1955" s="17"/>
      <c r="O1955" s="17"/>
      <c r="P1955" s="17"/>
      <c r="Q1955" s="23">
        <f>(H1955+I1955+J1955+L1955+M1955+N1955+O1955+P1955)/K1955</f>
        <v>0.940136054421769</v>
      </c>
      <c r="R1955" s="13">
        <v>20200110</v>
      </c>
      <c r="S1955" s="13" t="s">
        <v>25</v>
      </c>
      <c r="T1955" s="24" t="s">
        <v>26</v>
      </c>
      <c r="U1955" s="25"/>
    </row>
    <row r="1956" s="2" customFormat="1" ht="14.4" spans="1:21">
      <c r="A1956" s="12">
        <v>1953</v>
      </c>
      <c r="B1956" s="13" t="s">
        <v>2043</v>
      </c>
      <c r="C1956" s="13" t="s">
        <v>23</v>
      </c>
      <c r="D1956" s="13">
        <v>20200111</v>
      </c>
      <c r="E1956" s="13">
        <v>20200111</v>
      </c>
      <c r="F1956" s="13" t="s">
        <v>303</v>
      </c>
      <c r="G1956" s="14">
        <v>170.25</v>
      </c>
      <c r="H1956" s="14">
        <v>0</v>
      </c>
      <c r="I1956" s="14">
        <v>5.96</v>
      </c>
      <c r="J1956" s="14">
        <v>0</v>
      </c>
      <c r="K1956" s="14">
        <v>170.25</v>
      </c>
      <c r="L1956" s="14">
        <v>161.74</v>
      </c>
      <c r="M1956" s="14">
        <v>0</v>
      </c>
      <c r="N1956" s="17"/>
      <c r="O1956" s="17"/>
      <c r="P1956" s="17"/>
      <c r="Q1956" s="23">
        <f>(H1956+I1956+J1956+L1956+M1956+N1956+O1956+P1956)/K1956</f>
        <v>0.985022026431718</v>
      </c>
      <c r="R1956" s="13">
        <v>20200111</v>
      </c>
      <c r="S1956" s="13" t="s">
        <v>25</v>
      </c>
      <c r="T1956" s="26" t="s">
        <v>26</v>
      </c>
      <c r="U1956" s="25"/>
    </row>
    <row r="1957" s="2" customFormat="1" ht="14.4" spans="1:21">
      <c r="A1957" s="12">
        <v>1954</v>
      </c>
      <c r="B1957" s="13" t="s">
        <v>2044</v>
      </c>
      <c r="C1957" s="13" t="s">
        <v>39</v>
      </c>
      <c r="D1957" s="13">
        <v>20200115</v>
      </c>
      <c r="E1957" s="13">
        <v>20200115</v>
      </c>
      <c r="F1957" s="13" t="s">
        <v>24</v>
      </c>
      <c r="G1957" s="14">
        <v>367.72</v>
      </c>
      <c r="H1957" s="14">
        <v>0</v>
      </c>
      <c r="I1957" s="14">
        <v>51.48</v>
      </c>
      <c r="J1957" s="14">
        <v>0</v>
      </c>
      <c r="K1957" s="14">
        <v>367.72</v>
      </c>
      <c r="L1957" s="14">
        <v>294.18</v>
      </c>
      <c r="M1957" s="14">
        <v>0</v>
      </c>
      <c r="N1957" s="17">
        <v>22.06</v>
      </c>
      <c r="O1957" s="17"/>
      <c r="P1957" s="17"/>
      <c r="Q1957" s="23">
        <f>(H1957+I1957+J1957+L1957+M1957+N1957+O1957+P1957)/K1957</f>
        <v>1</v>
      </c>
      <c r="R1957" s="13">
        <v>20200115</v>
      </c>
      <c r="S1957" s="13" t="s">
        <v>25</v>
      </c>
      <c r="T1957" s="26" t="s">
        <v>26</v>
      </c>
      <c r="U1957" s="26" t="s">
        <v>40</v>
      </c>
    </row>
    <row r="1958" s="2" customFormat="1" ht="14.4" spans="1:21">
      <c r="A1958" s="12">
        <v>1955</v>
      </c>
      <c r="B1958" s="13" t="s">
        <v>2045</v>
      </c>
      <c r="C1958" s="13" t="s">
        <v>124</v>
      </c>
      <c r="D1958" s="13">
        <v>20200107</v>
      </c>
      <c r="E1958" s="13">
        <v>20200107</v>
      </c>
      <c r="F1958" s="13" t="s">
        <v>106</v>
      </c>
      <c r="G1958" s="14">
        <v>344.1</v>
      </c>
      <c r="H1958" s="14">
        <v>0</v>
      </c>
      <c r="I1958" s="14">
        <v>10.5</v>
      </c>
      <c r="J1958" s="14">
        <v>0</v>
      </c>
      <c r="K1958" s="14">
        <v>344.1</v>
      </c>
      <c r="L1958" s="14">
        <v>285</v>
      </c>
      <c r="M1958" s="14">
        <v>0</v>
      </c>
      <c r="N1958" s="17"/>
      <c r="O1958" s="17"/>
      <c r="P1958" s="17"/>
      <c r="Q1958" s="23">
        <f>(H1958+I1958+J1958+L1958+M1958+N1958+O1958+P1958)/K1958</f>
        <v>0.858761987794246</v>
      </c>
      <c r="R1958" s="13">
        <v>20200107</v>
      </c>
      <c r="S1958" s="13" t="s">
        <v>25</v>
      </c>
      <c r="T1958" s="26" t="s">
        <v>26</v>
      </c>
      <c r="U1958" s="25"/>
    </row>
    <row r="1959" s="2" customFormat="1" ht="14.4" spans="1:21">
      <c r="A1959" s="12">
        <v>1956</v>
      </c>
      <c r="B1959" s="13" t="s">
        <v>2046</v>
      </c>
      <c r="C1959" s="13" t="s">
        <v>325</v>
      </c>
      <c r="D1959" s="13">
        <v>20200110</v>
      </c>
      <c r="E1959" s="13">
        <v>20200110</v>
      </c>
      <c r="F1959" s="13" t="s">
        <v>48</v>
      </c>
      <c r="G1959" s="14">
        <v>0</v>
      </c>
      <c r="H1959" s="14">
        <v>0</v>
      </c>
      <c r="I1959" s="14">
        <v>0</v>
      </c>
      <c r="J1959" s="14">
        <v>347.28</v>
      </c>
      <c r="K1959" s="14">
        <v>434.1</v>
      </c>
      <c r="L1959" s="14">
        <v>0</v>
      </c>
      <c r="M1959" s="14">
        <v>0</v>
      </c>
      <c r="N1959" s="17"/>
      <c r="O1959" s="17"/>
      <c r="P1959" s="17"/>
      <c r="Q1959" s="23">
        <f>(H1959+I1959+J1959+L1959+M1959+N1959+O1959+P1959)/K1959</f>
        <v>0.8</v>
      </c>
      <c r="R1959" s="13">
        <v>20200110</v>
      </c>
      <c r="S1959" s="13" t="s">
        <v>25</v>
      </c>
      <c r="T1959" s="26" t="s">
        <v>26</v>
      </c>
      <c r="U1959" s="25"/>
    </row>
    <row r="1960" s="2" customFormat="1" ht="14.4" spans="1:21">
      <c r="A1960" s="12">
        <v>1957</v>
      </c>
      <c r="B1960" s="13" t="s">
        <v>2047</v>
      </c>
      <c r="C1960" s="13" t="s">
        <v>2048</v>
      </c>
      <c r="D1960" s="13">
        <v>20200103</v>
      </c>
      <c r="E1960" s="13">
        <v>20191228</v>
      </c>
      <c r="F1960" s="13" t="s">
        <v>48</v>
      </c>
      <c r="G1960" s="14">
        <v>21648.02</v>
      </c>
      <c r="H1960" s="14">
        <v>1326.14</v>
      </c>
      <c r="I1960" s="14">
        <v>1952.45</v>
      </c>
      <c r="J1960" s="14">
        <v>4216.72</v>
      </c>
      <c r="K1960" s="14">
        <v>27808.86</v>
      </c>
      <c r="L1960" s="14">
        <v>17318.42</v>
      </c>
      <c r="M1960" s="14">
        <v>214.24</v>
      </c>
      <c r="N1960" s="17"/>
      <c r="O1960" s="17"/>
      <c r="P1960" s="17"/>
      <c r="Q1960" s="23">
        <f>(H1960+I1960+J1960+L1960+M1960+N1960+O1960+P1960)/K1960</f>
        <v>0.89999985616095</v>
      </c>
      <c r="R1960" s="13">
        <v>20200109</v>
      </c>
      <c r="S1960" s="13" t="s">
        <v>33</v>
      </c>
      <c r="T1960" s="26" t="s">
        <v>26</v>
      </c>
      <c r="U1960" s="25"/>
    </row>
    <row r="1961" s="2" customFormat="1" ht="14.4" spans="1:21">
      <c r="A1961" s="12">
        <v>1958</v>
      </c>
      <c r="B1961" s="13" t="s">
        <v>2049</v>
      </c>
      <c r="C1961" s="13" t="s">
        <v>72</v>
      </c>
      <c r="D1961" s="13">
        <v>20200110</v>
      </c>
      <c r="E1961" s="13">
        <v>20200109</v>
      </c>
      <c r="F1961" s="13" t="s">
        <v>106</v>
      </c>
      <c r="G1961" s="14">
        <v>832.93</v>
      </c>
      <c r="H1961" s="14">
        <v>0</v>
      </c>
      <c r="I1961" s="14">
        <v>29.16</v>
      </c>
      <c r="J1961" s="14">
        <v>0</v>
      </c>
      <c r="K1961" s="14">
        <v>907.36</v>
      </c>
      <c r="L1961" s="14">
        <v>791.28</v>
      </c>
      <c r="M1961" s="14">
        <v>0</v>
      </c>
      <c r="N1961" s="17"/>
      <c r="O1961" s="17"/>
      <c r="P1961" s="17"/>
      <c r="Q1961" s="23">
        <f>(H1961+I1961+J1961+L1961+M1961+N1961+O1961+P1961)/K1961</f>
        <v>0.904205607476635</v>
      </c>
      <c r="R1961" s="13">
        <v>20200110</v>
      </c>
      <c r="S1961" s="13" t="s">
        <v>33</v>
      </c>
      <c r="T1961" s="26" t="s">
        <v>26</v>
      </c>
      <c r="U1961" s="25"/>
    </row>
    <row r="1962" s="2" customFormat="1" spans="1:21">
      <c r="A1962" s="12">
        <v>1959</v>
      </c>
      <c r="B1962" s="13" t="s">
        <v>2050</v>
      </c>
      <c r="C1962" s="13" t="s">
        <v>39</v>
      </c>
      <c r="D1962" s="13">
        <v>20200110</v>
      </c>
      <c r="E1962" s="13">
        <v>20200110</v>
      </c>
      <c r="F1962" s="13" t="s">
        <v>24</v>
      </c>
      <c r="G1962" s="14">
        <v>245.52</v>
      </c>
      <c r="H1962" s="14">
        <v>0</v>
      </c>
      <c r="I1962" s="14">
        <v>34.37</v>
      </c>
      <c r="J1962" s="14">
        <v>0</v>
      </c>
      <c r="K1962" s="14">
        <v>245.52</v>
      </c>
      <c r="L1962" s="14">
        <v>196.42</v>
      </c>
      <c r="M1962" s="14">
        <v>0</v>
      </c>
      <c r="N1962" s="17"/>
      <c r="O1962" s="17"/>
      <c r="P1962" s="17"/>
      <c r="Q1962" s="23">
        <f t="shared" ref="Q1962:Q1977" si="35">(H1962+I1962+J1962+L1962+M1962+N1962+O1962+P1962)/K1962</f>
        <v>0.940004887585533</v>
      </c>
      <c r="R1962" s="13">
        <v>20200110</v>
      </c>
      <c r="S1962" s="13" t="s">
        <v>25</v>
      </c>
      <c r="T1962" s="24" t="s">
        <v>26</v>
      </c>
      <c r="U1962" s="25"/>
    </row>
    <row r="1963" s="2" customFormat="1" ht="14.4" spans="1:21">
      <c r="A1963" s="12">
        <v>1960</v>
      </c>
      <c r="B1963" s="13" t="s">
        <v>2051</v>
      </c>
      <c r="C1963" s="13" t="s">
        <v>2052</v>
      </c>
      <c r="D1963" s="13">
        <v>20200108</v>
      </c>
      <c r="E1963" s="13">
        <v>20200108</v>
      </c>
      <c r="F1963" s="13" t="s">
        <v>43</v>
      </c>
      <c r="G1963" s="14">
        <v>5.89</v>
      </c>
      <c r="H1963" s="14">
        <v>0</v>
      </c>
      <c r="I1963" s="14">
        <v>0.2</v>
      </c>
      <c r="J1963" s="14">
        <v>101.07</v>
      </c>
      <c r="K1963" s="14">
        <v>133.59</v>
      </c>
      <c r="L1963" s="14">
        <v>5.6</v>
      </c>
      <c r="M1963" s="14">
        <v>0</v>
      </c>
      <c r="N1963" s="17"/>
      <c r="O1963" s="17"/>
      <c r="P1963" s="17"/>
      <c r="Q1963" s="23">
        <f>(H1963+I1963+J1963+L1963+M1963+N1963+O1963+P1963)/K1963</f>
        <v>0.799985028819522</v>
      </c>
      <c r="R1963" s="13">
        <v>20200108</v>
      </c>
      <c r="S1963" s="13" t="s">
        <v>25</v>
      </c>
      <c r="T1963" s="26" t="s">
        <v>26</v>
      </c>
      <c r="U1963" s="25"/>
    </row>
    <row r="1964" s="2" customFormat="1" spans="1:21">
      <c r="A1964" s="12">
        <v>1961</v>
      </c>
      <c r="B1964" s="13" t="s">
        <v>2053</v>
      </c>
      <c r="C1964" s="13" t="s">
        <v>784</v>
      </c>
      <c r="D1964" s="13">
        <v>20200110</v>
      </c>
      <c r="E1964" s="13">
        <v>20200110</v>
      </c>
      <c r="F1964" s="13" t="s">
        <v>24</v>
      </c>
      <c r="G1964" s="14">
        <v>178.26</v>
      </c>
      <c r="H1964" s="14">
        <v>0</v>
      </c>
      <c r="I1964" s="14">
        <v>24.96</v>
      </c>
      <c r="J1964" s="14">
        <v>0</v>
      </c>
      <c r="K1964" s="14">
        <v>178.26</v>
      </c>
      <c r="L1964" s="14">
        <v>142.61</v>
      </c>
      <c r="M1964" s="14">
        <v>0</v>
      </c>
      <c r="N1964" s="17"/>
      <c r="O1964" s="17"/>
      <c r="P1964" s="17"/>
      <c r="Q1964" s="23">
        <f>(H1964+I1964+J1964+L1964+M1964+N1964+O1964+P1964)/K1964</f>
        <v>0.940031414787389</v>
      </c>
      <c r="R1964" s="13">
        <v>20200110</v>
      </c>
      <c r="S1964" s="13" t="s">
        <v>25</v>
      </c>
      <c r="T1964" s="24" t="s">
        <v>26</v>
      </c>
      <c r="U1964" s="25"/>
    </row>
    <row r="1965" s="2" customFormat="1" ht="14.4" spans="1:21">
      <c r="A1965" s="12">
        <v>1962</v>
      </c>
      <c r="B1965" s="13" t="s">
        <v>2054</v>
      </c>
      <c r="C1965" s="13" t="s">
        <v>55</v>
      </c>
      <c r="D1965" s="13">
        <v>20200103</v>
      </c>
      <c r="E1965" s="13">
        <v>20200103</v>
      </c>
      <c r="F1965" s="13" t="s">
        <v>48</v>
      </c>
      <c r="G1965" s="14">
        <v>264.73</v>
      </c>
      <c r="H1965" s="14">
        <v>0</v>
      </c>
      <c r="I1965" s="14">
        <v>34.58</v>
      </c>
      <c r="J1965" s="14">
        <v>0</v>
      </c>
      <c r="K1965" s="14">
        <v>264.73</v>
      </c>
      <c r="L1965" s="14">
        <v>197.6</v>
      </c>
      <c r="M1965" s="14">
        <v>0</v>
      </c>
      <c r="N1965" s="17"/>
      <c r="O1965" s="17"/>
      <c r="P1965" s="17"/>
      <c r="Q1965" s="23">
        <f>(H1965+I1965+J1965+L1965+M1965+N1965+O1965+P1965)/K1965</f>
        <v>0.877044535942281</v>
      </c>
      <c r="R1965" s="13">
        <v>20200103</v>
      </c>
      <c r="S1965" s="13" t="s">
        <v>25</v>
      </c>
      <c r="T1965" s="26" t="s">
        <v>26</v>
      </c>
      <c r="U1965" s="25"/>
    </row>
    <row r="1966" s="2" customFormat="1" ht="14.4" spans="1:21">
      <c r="A1966" s="12">
        <v>1963</v>
      </c>
      <c r="B1966" s="13" t="s">
        <v>2054</v>
      </c>
      <c r="C1966" s="13" t="s">
        <v>55</v>
      </c>
      <c r="D1966" s="13">
        <v>20200103</v>
      </c>
      <c r="E1966" s="13">
        <v>20200103</v>
      </c>
      <c r="F1966" s="13" t="s">
        <v>48</v>
      </c>
      <c r="G1966" s="14">
        <v>203</v>
      </c>
      <c r="H1966" s="14">
        <v>0</v>
      </c>
      <c r="I1966" s="14">
        <v>28.42</v>
      </c>
      <c r="J1966" s="14">
        <v>0</v>
      </c>
      <c r="K1966" s="14">
        <v>207.58</v>
      </c>
      <c r="L1966" s="14">
        <v>162.4</v>
      </c>
      <c r="M1966" s="14">
        <v>0</v>
      </c>
      <c r="N1966" s="17"/>
      <c r="O1966" s="17"/>
      <c r="P1966" s="17"/>
      <c r="Q1966" s="23">
        <f>(H1966+I1966+J1966+L1966+M1966+N1966+O1966+P1966)/K1966</f>
        <v>0.919260044320262</v>
      </c>
      <c r="R1966" s="13">
        <v>20200103</v>
      </c>
      <c r="S1966" s="13" t="s">
        <v>25</v>
      </c>
      <c r="T1966" s="26" t="s">
        <v>26</v>
      </c>
      <c r="U1966" s="25"/>
    </row>
    <row r="1967" s="2" customFormat="1" ht="14.4" spans="1:21">
      <c r="A1967" s="12">
        <v>1964</v>
      </c>
      <c r="B1967" s="13" t="s">
        <v>2055</v>
      </c>
      <c r="C1967" s="13" t="s">
        <v>2056</v>
      </c>
      <c r="D1967" s="13">
        <v>20200110</v>
      </c>
      <c r="E1967" s="13">
        <v>20200101</v>
      </c>
      <c r="F1967" s="13" t="s">
        <v>48</v>
      </c>
      <c r="G1967" s="14">
        <v>2518.73</v>
      </c>
      <c r="H1967" s="14">
        <v>0</v>
      </c>
      <c r="I1967" s="14">
        <v>352.63</v>
      </c>
      <c r="J1967" s="14">
        <v>0</v>
      </c>
      <c r="K1967" s="14">
        <v>2586.02</v>
      </c>
      <c r="L1967" s="14">
        <v>2014.98</v>
      </c>
      <c r="M1967" s="14">
        <v>0</v>
      </c>
      <c r="N1967" s="17"/>
      <c r="O1967" s="17"/>
      <c r="P1967" s="17"/>
      <c r="Q1967" s="23">
        <f>(H1967+I1967+J1967+L1967+M1967+N1967+O1967+P1967)/K1967</f>
        <v>0.915542029837356</v>
      </c>
      <c r="R1967" s="13">
        <v>20200110</v>
      </c>
      <c r="S1967" s="13" t="s">
        <v>33</v>
      </c>
      <c r="T1967" s="26" t="s">
        <v>26</v>
      </c>
      <c r="U1967" s="25"/>
    </row>
    <row r="1968" s="2" customFormat="1" ht="14.4" spans="1:21">
      <c r="A1968" s="12">
        <v>1965</v>
      </c>
      <c r="B1968" s="13" t="s">
        <v>2057</v>
      </c>
      <c r="C1968" s="13" t="s">
        <v>164</v>
      </c>
      <c r="D1968" s="13">
        <v>20200109</v>
      </c>
      <c r="E1968" s="13">
        <v>20200109</v>
      </c>
      <c r="F1968" s="13" t="s">
        <v>48</v>
      </c>
      <c r="G1968" s="14">
        <v>608.48</v>
      </c>
      <c r="H1968" s="14">
        <v>0</v>
      </c>
      <c r="I1968" s="14">
        <v>70</v>
      </c>
      <c r="J1968" s="14">
        <v>50.33</v>
      </c>
      <c r="K1968" s="14">
        <v>650.41</v>
      </c>
      <c r="L1968" s="14">
        <v>400</v>
      </c>
      <c r="M1968" s="14">
        <v>0</v>
      </c>
      <c r="N1968" s="17"/>
      <c r="O1968" s="17"/>
      <c r="P1968" s="17"/>
      <c r="Q1968" s="23">
        <f>(H1968+I1968+J1968+L1968+M1968+N1968+O1968+P1968)/K1968</f>
        <v>0.800003074983472</v>
      </c>
      <c r="R1968" s="13">
        <v>20200109</v>
      </c>
      <c r="S1968" s="13" t="s">
        <v>25</v>
      </c>
      <c r="T1968" s="26" t="s">
        <v>26</v>
      </c>
      <c r="U1968" s="25"/>
    </row>
    <row r="1969" s="2" customFormat="1" spans="1:21">
      <c r="A1969" s="12">
        <v>1966</v>
      </c>
      <c r="B1969" s="13" t="s">
        <v>2058</v>
      </c>
      <c r="C1969" s="13" t="s">
        <v>39</v>
      </c>
      <c r="D1969" s="13">
        <v>20200110</v>
      </c>
      <c r="E1969" s="13">
        <v>20200110</v>
      </c>
      <c r="F1969" s="13" t="s">
        <v>24</v>
      </c>
      <c r="G1969" s="14">
        <v>160.64</v>
      </c>
      <c r="H1969" s="14">
        <v>0</v>
      </c>
      <c r="I1969" s="14">
        <v>22.49</v>
      </c>
      <c r="J1969" s="14">
        <v>0</v>
      </c>
      <c r="K1969" s="14">
        <v>160.64</v>
      </c>
      <c r="L1969" s="14">
        <v>128.51</v>
      </c>
      <c r="M1969" s="14">
        <v>0</v>
      </c>
      <c r="N1969" s="17"/>
      <c r="O1969" s="17"/>
      <c r="P1969" s="17"/>
      <c r="Q1969" s="23">
        <f>(H1969+I1969+J1969+L1969+M1969+N1969+O1969+P1969)/K1969</f>
        <v>0.939990039840638</v>
      </c>
      <c r="R1969" s="13">
        <v>20200110</v>
      </c>
      <c r="S1969" s="13" t="s">
        <v>25</v>
      </c>
      <c r="T1969" s="24" t="s">
        <v>26</v>
      </c>
      <c r="U1969" s="25"/>
    </row>
    <row r="1970" s="2" customFormat="1" spans="1:21">
      <c r="A1970" s="12">
        <v>1967</v>
      </c>
      <c r="B1970" s="13" t="s">
        <v>2059</v>
      </c>
      <c r="C1970" s="13" t="s">
        <v>39</v>
      </c>
      <c r="D1970" s="13">
        <v>20200110</v>
      </c>
      <c r="E1970" s="13">
        <v>20200110</v>
      </c>
      <c r="F1970" s="13" t="s">
        <v>24</v>
      </c>
      <c r="G1970" s="14">
        <v>546.25</v>
      </c>
      <c r="H1970" s="14">
        <v>0</v>
      </c>
      <c r="I1970" s="14">
        <v>49</v>
      </c>
      <c r="J1970" s="14">
        <v>108</v>
      </c>
      <c r="K1970" s="14">
        <v>546.25</v>
      </c>
      <c r="L1970" s="14">
        <v>280</v>
      </c>
      <c r="M1970" s="14">
        <v>0</v>
      </c>
      <c r="N1970" s="17"/>
      <c r="O1970" s="17"/>
      <c r="P1970" s="17"/>
      <c r="Q1970" s="23">
        <f>(H1970+I1970+J1970+L1970+M1970+N1970+O1970+P1970)/K1970</f>
        <v>0.8</v>
      </c>
      <c r="R1970" s="13">
        <v>20200110</v>
      </c>
      <c r="S1970" s="13" t="s">
        <v>25</v>
      </c>
      <c r="T1970" s="24" t="s">
        <v>26</v>
      </c>
      <c r="U1970" s="25"/>
    </row>
    <row r="1971" s="2" customFormat="1" spans="1:21">
      <c r="A1971" s="12">
        <v>1968</v>
      </c>
      <c r="B1971" s="13" t="s">
        <v>2060</v>
      </c>
      <c r="C1971" s="13" t="s">
        <v>39</v>
      </c>
      <c r="D1971" s="13">
        <v>20200110</v>
      </c>
      <c r="E1971" s="13">
        <v>20200110</v>
      </c>
      <c r="F1971" s="13" t="s">
        <v>24</v>
      </c>
      <c r="G1971" s="14">
        <v>428</v>
      </c>
      <c r="H1971" s="14">
        <v>0</v>
      </c>
      <c r="I1971" s="14">
        <v>49</v>
      </c>
      <c r="J1971" s="14">
        <v>13.4</v>
      </c>
      <c r="K1971" s="14">
        <v>428</v>
      </c>
      <c r="L1971" s="14">
        <v>280</v>
      </c>
      <c r="M1971" s="14">
        <v>0</v>
      </c>
      <c r="N1971" s="17"/>
      <c r="O1971" s="17"/>
      <c r="P1971" s="17"/>
      <c r="Q1971" s="23">
        <f>(H1971+I1971+J1971+L1971+M1971+N1971+O1971+P1971)/K1971</f>
        <v>0.8</v>
      </c>
      <c r="R1971" s="13">
        <v>20200110</v>
      </c>
      <c r="S1971" s="13" t="s">
        <v>25</v>
      </c>
      <c r="T1971" s="24" t="s">
        <v>26</v>
      </c>
      <c r="U1971" s="25"/>
    </row>
    <row r="1972" s="2" customFormat="1" spans="1:21">
      <c r="A1972" s="12">
        <v>1969</v>
      </c>
      <c r="B1972" s="13" t="s">
        <v>2061</v>
      </c>
      <c r="C1972" s="13" t="s">
        <v>1762</v>
      </c>
      <c r="D1972" s="13">
        <v>20200115</v>
      </c>
      <c r="E1972" s="13">
        <v>20200115</v>
      </c>
      <c r="F1972" s="13" t="s">
        <v>24</v>
      </c>
      <c r="G1972" s="14">
        <v>4880.45</v>
      </c>
      <c r="H1972" s="14">
        <v>0</v>
      </c>
      <c r="I1972" s="14">
        <v>574</v>
      </c>
      <c r="J1972" s="14">
        <v>101.12</v>
      </c>
      <c r="K1972" s="14">
        <v>4943.9</v>
      </c>
      <c r="L1972" s="14">
        <v>3280</v>
      </c>
      <c r="M1972" s="14">
        <v>0</v>
      </c>
      <c r="N1972" s="17"/>
      <c r="O1972" s="17"/>
      <c r="P1972" s="17"/>
      <c r="Q1972" s="23">
        <f>(H1972+I1972+J1972+L1972+M1972+N1972+O1972+P1972)/K1972</f>
        <v>0.8</v>
      </c>
      <c r="R1972" s="13">
        <v>20200115</v>
      </c>
      <c r="S1972" s="13" t="s">
        <v>25</v>
      </c>
      <c r="T1972" s="24" t="s">
        <v>26</v>
      </c>
      <c r="U1972" s="25"/>
    </row>
    <row r="1973" s="2" customFormat="1" spans="1:21">
      <c r="A1973" s="12">
        <v>1970</v>
      </c>
      <c r="B1973" s="13" t="s">
        <v>2062</v>
      </c>
      <c r="C1973" s="13" t="s">
        <v>784</v>
      </c>
      <c r="D1973" s="13">
        <v>20200110</v>
      </c>
      <c r="E1973" s="13">
        <v>20200110</v>
      </c>
      <c r="F1973" s="13" t="s">
        <v>24</v>
      </c>
      <c r="G1973" s="14">
        <v>178.26</v>
      </c>
      <c r="H1973" s="14">
        <v>0</v>
      </c>
      <c r="I1973" s="14">
        <v>24.96</v>
      </c>
      <c r="J1973" s="14">
        <v>0</v>
      </c>
      <c r="K1973" s="14">
        <v>178.26</v>
      </c>
      <c r="L1973" s="14">
        <v>142.61</v>
      </c>
      <c r="M1973" s="14">
        <v>0</v>
      </c>
      <c r="N1973" s="17"/>
      <c r="O1973" s="17"/>
      <c r="P1973" s="17"/>
      <c r="Q1973" s="23">
        <f>(H1973+I1973+J1973+L1973+M1973+N1973+O1973+P1973)/K1973</f>
        <v>0.940031414787389</v>
      </c>
      <c r="R1973" s="13">
        <v>20200110</v>
      </c>
      <c r="S1973" s="13" t="s">
        <v>25</v>
      </c>
      <c r="T1973" s="24" t="s">
        <v>26</v>
      </c>
      <c r="U1973" s="25"/>
    </row>
    <row r="1974" s="2" customFormat="1" ht="14.4" spans="1:21">
      <c r="A1974" s="12">
        <v>1971</v>
      </c>
      <c r="B1974" s="13" t="s">
        <v>2063</v>
      </c>
      <c r="C1974" s="13" t="s">
        <v>344</v>
      </c>
      <c r="D1974" s="13">
        <v>20200106</v>
      </c>
      <c r="E1974" s="13">
        <v>20200101</v>
      </c>
      <c r="F1974" s="13" t="s">
        <v>43</v>
      </c>
      <c r="G1974" s="14">
        <v>3403.57</v>
      </c>
      <c r="H1974" s="14">
        <v>0</v>
      </c>
      <c r="I1974" s="14">
        <v>119.13</v>
      </c>
      <c r="J1974" s="14">
        <v>125.39</v>
      </c>
      <c r="K1974" s="14">
        <v>3864.35</v>
      </c>
      <c r="L1974" s="14">
        <v>3233.39</v>
      </c>
      <c r="M1974" s="14">
        <v>0</v>
      </c>
      <c r="N1974" s="17"/>
      <c r="O1974" s="17"/>
      <c r="P1974" s="17"/>
      <c r="Q1974" s="23">
        <f>(H1974+I1974+J1974+L1974+M1974+N1974+O1974+P1974)/K1974</f>
        <v>0.89999870612134</v>
      </c>
      <c r="R1974" s="13">
        <v>20200110</v>
      </c>
      <c r="S1974" s="13" t="s">
        <v>33</v>
      </c>
      <c r="T1974" s="26" t="s">
        <v>26</v>
      </c>
      <c r="U1974" s="25"/>
    </row>
    <row r="1975" s="2" customFormat="1" ht="14.4" spans="1:21">
      <c r="A1975" s="12">
        <v>1972</v>
      </c>
      <c r="B1975" s="13" t="s">
        <v>2064</v>
      </c>
      <c r="C1975" s="13" t="s">
        <v>2065</v>
      </c>
      <c r="D1975" s="13">
        <v>20200108</v>
      </c>
      <c r="E1975" s="13">
        <v>20191218</v>
      </c>
      <c r="F1975" s="13" t="s">
        <v>381</v>
      </c>
      <c r="G1975" s="14">
        <v>9899.59</v>
      </c>
      <c r="H1975" s="14">
        <v>0</v>
      </c>
      <c r="I1975" s="14">
        <v>2078.92</v>
      </c>
      <c r="J1975" s="14">
        <v>3251.91</v>
      </c>
      <c r="K1975" s="14">
        <v>13622.82</v>
      </c>
      <c r="L1975" s="14">
        <v>6929.71</v>
      </c>
      <c r="M1975" s="14">
        <v>0</v>
      </c>
      <c r="N1975" s="17"/>
      <c r="O1975" s="17"/>
      <c r="P1975" s="17"/>
      <c r="Q1975" s="23">
        <f>(H1975+I1975+J1975+L1975+M1975+N1975+O1975+P1975)/K1975</f>
        <v>0.900000146812481</v>
      </c>
      <c r="R1975" s="13">
        <v>20200108</v>
      </c>
      <c r="S1975" s="13" t="s">
        <v>33</v>
      </c>
      <c r="T1975" s="26" t="s">
        <v>26</v>
      </c>
      <c r="U1975" s="25"/>
    </row>
    <row r="1976" s="2" customFormat="1" ht="14.4" spans="1:21">
      <c r="A1976" s="12">
        <v>1973</v>
      </c>
      <c r="B1976" s="13" t="s">
        <v>2066</v>
      </c>
      <c r="C1976" s="13" t="s">
        <v>72</v>
      </c>
      <c r="D1976" s="13">
        <v>20200107</v>
      </c>
      <c r="E1976" s="13">
        <v>20191227</v>
      </c>
      <c r="F1976" s="13" t="s">
        <v>66</v>
      </c>
      <c r="G1976" s="14">
        <v>6025.37</v>
      </c>
      <c r="H1976" s="14">
        <v>0</v>
      </c>
      <c r="I1976" s="14">
        <v>1265.33</v>
      </c>
      <c r="J1976" s="14">
        <v>73.83</v>
      </c>
      <c r="K1976" s="14">
        <v>6174.35</v>
      </c>
      <c r="L1976" s="14">
        <v>4217.76</v>
      </c>
      <c r="M1976" s="14">
        <v>0</v>
      </c>
      <c r="N1976" s="17"/>
      <c r="O1976" s="17"/>
      <c r="P1976" s="17"/>
      <c r="Q1976" s="23">
        <f>(H1976+I1976+J1976+L1976+M1976+N1976+O1976+P1976)/K1976</f>
        <v>0.900000809801841</v>
      </c>
      <c r="R1976" s="13">
        <v>20200107</v>
      </c>
      <c r="S1976" s="13" t="s">
        <v>33</v>
      </c>
      <c r="T1976" s="26" t="s">
        <v>26</v>
      </c>
      <c r="U1976" s="25"/>
    </row>
    <row r="1977" s="2" customFormat="1" spans="1:21">
      <c r="A1977" s="12">
        <v>1974</v>
      </c>
      <c r="B1977" s="13" t="s">
        <v>2067</v>
      </c>
      <c r="C1977" s="13" t="s">
        <v>39</v>
      </c>
      <c r="D1977" s="13">
        <v>20200114</v>
      </c>
      <c r="E1977" s="13">
        <v>20200114</v>
      </c>
      <c r="F1977" s="13" t="s">
        <v>24</v>
      </c>
      <c r="G1977" s="14">
        <v>405.12</v>
      </c>
      <c r="H1977" s="14">
        <v>0</v>
      </c>
      <c r="I1977" s="14">
        <v>49</v>
      </c>
      <c r="J1977" s="14">
        <v>0</v>
      </c>
      <c r="K1977" s="14">
        <v>405.12</v>
      </c>
      <c r="L1977" s="14">
        <v>280</v>
      </c>
      <c r="M1977" s="14">
        <v>0</v>
      </c>
      <c r="N1977" s="17"/>
      <c r="O1977" s="17"/>
      <c r="P1977" s="17"/>
      <c r="Q1977" s="23">
        <f>(H1977+I1977+J1977+L1977+M1977+N1977+O1977+P1977)/K1977</f>
        <v>0.812105055292259</v>
      </c>
      <c r="R1977" s="13">
        <v>20200114</v>
      </c>
      <c r="S1977" s="13" t="s">
        <v>25</v>
      </c>
      <c r="T1977" s="24" t="s">
        <v>26</v>
      </c>
      <c r="U1977" s="25"/>
    </row>
    <row r="1978" s="2" customFormat="1" ht="14.4" spans="1:21">
      <c r="A1978" s="12">
        <v>1975</v>
      </c>
      <c r="B1978" s="13" t="s">
        <v>2068</v>
      </c>
      <c r="C1978" s="13" t="s">
        <v>325</v>
      </c>
      <c r="D1978" s="13">
        <v>20200107</v>
      </c>
      <c r="E1978" s="13">
        <v>20200107</v>
      </c>
      <c r="F1978" s="13" t="s">
        <v>48</v>
      </c>
      <c r="G1978" s="14">
        <v>54</v>
      </c>
      <c r="H1978" s="14">
        <v>0</v>
      </c>
      <c r="I1978" s="14">
        <v>7.56</v>
      </c>
      <c r="J1978" s="14">
        <v>49.35</v>
      </c>
      <c r="K1978" s="14">
        <v>125.14</v>
      </c>
      <c r="L1978" s="14">
        <v>43.2</v>
      </c>
      <c r="M1978" s="14">
        <v>0</v>
      </c>
      <c r="N1978" s="17"/>
      <c r="O1978" s="17"/>
      <c r="P1978" s="17"/>
      <c r="Q1978" s="23">
        <f t="shared" ref="Q1978:Q2024" si="36">(H1978+I1978+J1978+L1978+M1978+N1978+O1978+P1978)/K1978</f>
        <v>0.799984017899952</v>
      </c>
      <c r="R1978" s="13">
        <v>20200107</v>
      </c>
      <c r="S1978" s="13" t="s">
        <v>25</v>
      </c>
      <c r="T1978" s="26" t="s">
        <v>26</v>
      </c>
      <c r="U1978" s="25"/>
    </row>
    <row r="1979" s="2" customFormat="1" ht="14.4" spans="1:21">
      <c r="A1979" s="12">
        <v>1976</v>
      </c>
      <c r="B1979" s="13" t="s">
        <v>2069</v>
      </c>
      <c r="C1979" s="13" t="s">
        <v>265</v>
      </c>
      <c r="D1979" s="13">
        <v>20200106</v>
      </c>
      <c r="E1979" s="13">
        <v>20200106</v>
      </c>
      <c r="F1979" s="13" t="s">
        <v>48</v>
      </c>
      <c r="G1979" s="14">
        <v>1301.41</v>
      </c>
      <c r="H1979" s="14">
        <v>0</v>
      </c>
      <c r="I1979" s="14">
        <v>56</v>
      </c>
      <c r="J1979" s="14">
        <v>665.13</v>
      </c>
      <c r="K1979" s="14">
        <v>1301.41</v>
      </c>
      <c r="L1979" s="14">
        <v>320</v>
      </c>
      <c r="M1979" s="14">
        <v>0</v>
      </c>
      <c r="N1979" s="17"/>
      <c r="O1979" s="17"/>
      <c r="P1979" s="17"/>
      <c r="Q1979" s="23">
        <f>(H1979+I1979+J1979+L1979+M1979+N1979+O1979+P1979)/K1979</f>
        <v>0.800001536794707</v>
      </c>
      <c r="R1979" s="13">
        <v>20200106</v>
      </c>
      <c r="S1979" s="13" t="s">
        <v>25</v>
      </c>
      <c r="T1979" s="26" t="s">
        <v>26</v>
      </c>
      <c r="U1979" s="25"/>
    </row>
    <row r="1980" s="2" customFormat="1" ht="14.4" spans="1:21">
      <c r="A1980" s="12">
        <v>1977</v>
      </c>
      <c r="B1980" s="13" t="s">
        <v>2070</v>
      </c>
      <c r="C1980" s="13" t="s">
        <v>1987</v>
      </c>
      <c r="D1980" s="13">
        <v>20200115</v>
      </c>
      <c r="E1980" s="13">
        <v>20200115</v>
      </c>
      <c r="F1980" s="13" t="s">
        <v>43</v>
      </c>
      <c r="G1980" s="14">
        <v>317.51</v>
      </c>
      <c r="H1980" s="14">
        <v>0</v>
      </c>
      <c r="I1980" s="14">
        <v>11.12</v>
      </c>
      <c r="J1980" s="14">
        <v>0</v>
      </c>
      <c r="K1980" s="14">
        <v>318.01</v>
      </c>
      <c r="L1980" s="14">
        <v>301.63</v>
      </c>
      <c r="M1980" s="14">
        <v>0</v>
      </c>
      <c r="N1980" s="17"/>
      <c r="O1980" s="17"/>
      <c r="P1980" s="17"/>
      <c r="Q1980" s="23">
        <f>(H1980+I1980+J1980+L1980+M1980+N1980+O1980+P1980)/K1980</f>
        <v>0.983459639633974</v>
      </c>
      <c r="R1980" s="13">
        <v>20200115</v>
      </c>
      <c r="S1980" s="13" t="s">
        <v>25</v>
      </c>
      <c r="T1980" s="26" t="s">
        <v>26</v>
      </c>
      <c r="U1980" s="25"/>
    </row>
    <row r="1981" s="2" customFormat="1" ht="14.4" spans="1:21">
      <c r="A1981" s="12">
        <v>1978</v>
      </c>
      <c r="B1981" s="13" t="s">
        <v>408</v>
      </c>
      <c r="C1981" s="13" t="s">
        <v>265</v>
      </c>
      <c r="D1981" s="13">
        <v>20200107</v>
      </c>
      <c r="E1981" s="13">
        <v>20200107</v>
      </c>
      <c r="F1981" s="13" t="s">
        <v>48</v>
      </c>
      <c r="G1981" s="14">
        <v>377.05</v>
      </c>
      <c r="H1981" s="14">
        <v>0</v>
      </c>
      <c r="I1981" s="14">
        <v>52.79</v>
      </c>
      <c r="J1981" s="14">
        <v>0</v>
      </c>
      <c r="K1981" s="14">
        <v>377.05</v>
      </c>
      <c r="L1981" s="14">
        <v>301.64</v>
      </c>
      <c r="M1981" s="14">
        <v>0</v>
      </c>
      <c r="N1981" s="17"/>
      <c r="O1981" s="17"/>
      <c r="P1981" s="17"/>
      <c r="Q1981" s="23">
        <f>(H1981+I1981+J1981+L1981+M1981+N1981+O1981+P1981)/K1981</f>
        <v>0.940007956504442</v>
      </c>
      <c r="R1981" s="13">
        <v>20200107</v>
      </c>
      <c r="S1981" s="13" t="s">
        <v>25</v>
      </c>
      <c r="T1981" s="26" t="s">
        <v>26</v>
      </c>
      <c r="U1981" s="25"/>
    </row>
    <row r="1982" s="2" customFormat="1" ht="14.4" spans="1:21">
      <c r="A1982" s="12">
        <v>1979</v>
      </c>
      <c r="B1982" s="13" t="s">
        <v>411</v>
      </c>
      <c r="C1982" s="13" t="s">
        <v>2071</v>
      </c>
      <c r="D1982" s="13">
        <v>20200110</v>
      </c>
      <c r="E1982" s="13">
        <v>20200106</v>
      </c>
      <c r="F1982" s="13" t="s">
        <v>43</v>
      </c>
      <c r="G1982" s="14">
        <v>1837.15</v>
      </c>
      <c r="H1982" s="14">
        <v>0</v>
      </c>
      <c r="I1982" s="14">
        <v>64.3</v>
      </c>
      <c r="J1982" s="14">
        <v>23.58</v>
      </c>
      <c r="K1982" s="14">
        <v>2036.85</v>
      </c>
      <c r="L1982" s="14">
        <v>1745.29</v>
      </c>
      <c r="M1982" s="14">
        <v>0</v>
      </c>
      <c r="N1982" s="17"/>
      <c r="O1982" s="17"/>
      <c r="P1982" s="17"/>
      <c r="Q1982" s="23">
        <f>(H1982+I1982+J1982+L1982+M1982+N1982+O1982+P1982)/K1982</f>
        <v>0.900002454770847</v>
      </c>
      <c r="R1982" s="13">
        <v>20200110</v>
      </c>
      <c r="S1982" s="13" t="s">
        <v>33</v>
      </c>
      <c r="T1982" s="26" t="s">
        <v>26</v>
      </c>
      <c r="U1982" s="25"/>
    </row>
    <row r="1983" s="2" customFormat="1" spans="1:21">
      <c r="A1983" s="12">
        <v>1980</v>
      </c>
      <c r="B1983" s="13" t="s">
        <v>2072</v>
      </c>
      <c r="C1983" s="13" t="s">
        <v>60</v>
      </c>
      <c r="D1983" s="13">
        <v>20200109</v>
      </c>
      <c r="E1983" s="13">
        <v>20200109</v>
      </c>
      <c r="F1983" s="13" t="s">
        <v>24</v>
      </c>
      <c r="G1983" s="14">
        <v>8.68</v>
      </c>
      <c r="H1983" s="14">
        <v>0</v>
      </c>
      <c r="I1983" s="14">
        <v>1.22</v>
      </c>
      <c r="J1983" s="14">
        <v>5814.91</v>
      </c>
      <c r="K1983" s="14">
        <v>7278.84</v>
      </c>
      <c r="L1983" s="14">
        <v>6.94</v>
      </c>
      <c r="M1983" s="14">
        <v>0</v>
      </c>
      <c r="N1983" s="17"/>
      <c r="O1983" s="17"/>
      <c r="P1983" s="17"/>
      <c r="Q1983" s="23">
        <f>(H1983+I1983+J1983+L1983+M1983+N1983+O1983+P1983)/K1983</f>
        <v>0.799999725230943</v>
      </c>
      <c r="R1983" s="13">
        <v>20200109</v>
      </c>
      <c r="S1983" s="13" t="s">
        <v>25</v>
      </c>
      <c r="T1983" s="24" t="s">
        <v>26</v>
      </c>
      <c r="U1983" s="25"/>
    </row>
    <row r="1984" s="2" customFormat="1" ht="14.4" spans="1:21">
      <c r="A1984" s="12">
        <v>1981</v>
      </c>
      <c r="B1984" s="13" t="s">
        <v>2073</v>
      </c>
      <c r="C1984" s="13" t="s">
        <v>2074</v>
      </c>
      <c r="D1984" s="13">
        <v>20200114</v>
      </c>
      <c r="E1984" s="13">
        <v>20200109</v>
      </c>
      <c r="F1984" s="13" t="s">
        <v>271</v>
      </c>
      <c r="G1984" s="14">
        <v>2575.64</v>
      </c>
      <c r="H1984" s="14">
        <v>0</v>
      </c>
      <c r="I1984" s="14">
        <v>90.15</v>
      </c>
      <c r="J1984" s="14">
        <v>0</v>
      </c>
      <c r="K1984" s="14">
        <v>2714.48</v>
      </c>
      <c r="L1984" s="14">
        <v>2446.86</v>
      </c>
      <c r="M1984" s="14">
        <v>0</v>
      </c>
      <c r="N1984" s="17"/>
      <c r="O1984" s="17"/>
      <c r="P1984" s="17"/>
      <c r="Q1984" s="23">
        <f>(H1984+I1984+J1984+L1984+M1984+N1984+O1984+P1984)/K1984</f>
        <v>0.934620995549792</v>
      </c>
      <c r="R1984" s="13">
        <v>20200114</v>
      </c>
      <c r="S1984" s="13" t="s">
        <v>33</v>
      </c>
      <c r="T1984" s="26" t="s">
        <v>26</v>
      </c>
      <c r="U1984" s="25"/>
    </row>
    <row r="1985" s="2" customFormat="1" ht="14.4" spans="1:21">
      <c r="A1985" s="12">
        <v>1982</v>
      </c>
      <c r="B1985" s="13" t="s">
        <v>2075</v>
      </c>
      <c r="C1985" s="13" t="s">
        <v>1808</v>
      </c>
      <c r="D1985" s="13">
        <v>20200114</v>
      </c>
      <c r="E1985" s="13">
        <v>20200111</v>
      </c>
      <c r="F1985" s="13" t="s">
        <v>1837</v>
      </c>
      <c r="G1985" s="14">
        <v>1863.92</v>
      </c>
      <c r="H1985" s="14">
        <v>0</v>
      </c>
      <c r="I1985" s="14">
        <v>65.24</v>
      </c>
      <c r="J1985" s="14">
        <v>0</v>
      </c>
      <c r="K1985" s="14">
        <v>1910.07</v>
      </c>
      <c r="L1985" s="14">
        <v>1770.72</v>
      </c>
      <c r="M1985" s="14">
        <v>0</v>
      </c>
      <c r="N1985" s="17"/>
      <c r="O1985" s="17"/>
      <c r="P1985" s="17"/>
      <c r="Q1985" s="23">
        <f>(H1985+I1985+J1985+L1985+M1985+N1985+O1985+P1985)/K1985</f>
        <v>0.961200374855372</v>
      </c>
      <c r="R1985" s="13">
        <v>20200114</v>
      </c>
      <c r="S1985" s="13" t="s">
        <v>33</v>
      </c>
      <c r="T1985" s="26" t="s">
        <v>26</v>
      </c>
      <c r="U1985" s="25"/>
    </row>
    <row r="1986" s="2" customFormat="1" spans="1:21">
      <c r="A1986" s="12">
        <v>1983</v>
      </c>
      <c r="B1986" s="13" t="s">
        <v>2076</v>
      </c>
      <c r="C1986" s="13" t="s">
        <v>367</v>
      </c>
      <c r="D1986" s="13">
        <v>20200107</v>
      </c>
      <c r="E1986" s="13">
        <v>20200107</v>
      </c>
      <c r="F1986" s="13" t="s">
        <v>24</v>
      </c>
      <c r="G1986" s="14">
        <v>11</v>
      </c>
      <c r="H1986" s="14">
        <v>0</v>
      </c>
      <c r="I1986" s="14">
        <v>1.54</v>
      </c>
      <c r="J1986" s="14">
        <v>0</v>
      </c>
      <c r="K1986" s="14">
        <v>11</v>
      </c>
      <c r="L1986" s="14">
        <v>8.8</v>
      </c>
      <c r="M1986" s="14">
        <v>0</v>
      </c>
      <c r="N1986" s="17"/>
      <c r="O1986" s="17"/>
      <c r="P1986" s="17"/>
      <c r="Q1986" s="23">
        <f>(H1986+I1986+J1986+L1986+M1986+N1986+O1986+P1986)/K1986</f>
        <v>0.94</v>
      </c>
      <c r="R1986" s="13">
        <v>20200107</v>
      </c>
      <c r="S1986" s="13" t="s">
        <v>25</v>
      </c>
      <c r="T1986" s="24" t="s">
        <v>26</v>
      </c>
      <c r="U1986" s="25"/>
    </row>
    <row r="1987" s="2" customFormat="1" ht="14.4" spans="1:21">
      <c r="A1987" s="12">
        <v>1984</v>
      </c>
      <c r="B1987" s="13" t="s">
        <v>2077</v>
      </c>
      <c r="C1987" s="13" t="s">
        <v>23</v>
      </c>
      <c r="D1987" s="13">
        <v>20200112</v>
      </c>
      <c r="E1987" s="13">
        <v>20200112</v>
      </c>
      <c r="F1987" s="13" t="s">
        <v>303</v>
      </c>
      <c r="G1987" s="14">
        <v>209.44</v>
      </c>
      <c r="H1987" s="14">
        <v>0</v>
      </c>
      <c r="I1987" s="14">
        <v>7.33</v>
      </c>
      <c r="J1987" s="14">
        <v>0</v>
      </c>
      <c r="K1987" s="14">
        <v>209.44</v>
      </c>
      <c r="L1987" s="14">
        <v>198.97</v>
      </c>
      <c r="M1987" s="14">
        <v>0</v>
      </c>
      <c r="N1987" s="17"/>
      <c r="O1987" s="17"/>
      <c r="P1987" s="17"/>
      <c r="Q1987" s="23">
        <f>(H1987+I1987+J1987+L1987+M1987+N1987+O1987+P1987)/K1987</f>
        <v>0.985007639419404</v>
      </c>
      <c r="R1987" s="13">
        <v>20200112</v>
      </c>
      <c r="S1987" s="13" t="s">
        <v>25</v>
      </c>
      <c r="T1987" s="26" t="s">
        <v>26</v>
      </c>
      <c r="U1987" s="25"/>
    </row>
    <row r="1988" s="2" customFormat="1" ht="14.4" spans="1:21">
      <c r="A1988" s="12">
        <v>1985</v>
      </c>
      <c r="B1988" s="13" t="s">
        <v>420</v>
      </c>
      <c r="C1988" s="13" t="s">
        <v>308</v>
      </c>
      <c r="D1988" s="13">
        <v>20200109</v>
      </c>
      <c r="E1988" s="13">
        <v>20200109</v>
      </c>
      <c r="F1988" s="13" t="s">
        <v>48</v>
      </c>
      <c r="G1988" s="14">
        <v>41.42</v>
      </c>
      <c r="H1988" s="14">
        <v>0</v>
      </c>
      <c r="I1988" s="14">
        <v>5.8</v>
      </c>
      <c r="J1988" s="14">
        <v>0</v>
      </c>
      <c r="K1988" s="14">
        <v>41.42</v>
      </c>
      <c r="L1988" s="14">
        <v>33.14</v>
      </c>
      <c r="M1988" s="14">
        <v>0</v>
      </c>
      <c r="N1988" s="17"/>
      <c r="O1988" s="17"/>
      <c r="P1988" s="17"/>
      <c r="Q1988" s="23">
        <f>(H1988+I1988+J1988+L1988+M1988+N1988+O1988+P1988)/K1988</f>
        <v>0.940125543215838</v>
      </c>
      <c r="R1988" s="13">
        <v>20200109</v>
      </c>
      <c r="S1988" s="13" t="s">
        <v>25</v>
      </c>
      <c r="T1988" s="26" t="s">
        <v>26</v>
      </c>
      <c r="U1988" s="25"/>
    </row>
    <row r="1989" s="2" customFormat="1" spans="1:21">
      <c r="A1989" s="12">
        <v>1986</v>
      </c>
      <c r="B1989" s="13" t="s">
        <v>2078</v>
      </c>
      <c r="C1989" s="13" t="s">
        <v>96</v>
      </c>
      <c r="D1989" s="13">
        <v>20200115</v>
      </c>
      <c r="E1989" s="13">
        <v>20200115</v>
      </c>
      <c r="F1989" s="13" t="s">
        <v>24</v>
      </c>
      <c r="G1989" s="14">
        <v>285.01</v>
      </c>
      <c r="H1989" s="14">
        <v>0</v>
      </c>
      <c r="I1989" s="14">
        <v>39.9</v>
      </c>
      <c r="J1989" s="14">
        <v>0</v>
      </c>
      <c r="K1989" s="14">
        <v>285.01</v>
      </c>
      <c r="L1989" s="14">
        <v>228.01</v>
      </c>
      <c r="M1989" s="14">
        <v>0</v>
      </c>
      <c r="N1989" s="17"/>
      <c r="O1989" s="17"/>
      <c r="P1989" s="17"/>
      <c r="Q1989" s="23">
        <f>(H1989+I1989+J1989+L1989+M1989+N1989+O1989+P1989)/K1989</f>
        <v>0.940002105189292</v>
      </c>
      <c r="R1989" s="13">
        <v>20200115</v>
      </c>
      <c r="S1989" s="13" t="s">
        <v>25</v>
      </c>
      <c r="T1989" s="24" t="s">
        <v>26</v>
      </c>
      <c r="U1989" s="25"/>
    </row>
    <row r="1990" s="2" customFormat="1" ht="14.4" spans="1:21">
      <c r="A1990" s="12">
        <v>1987</v>
      </c>
      <c r="B1990" s="13" t="s">
        <v>2079</v>
      </c>
      <c r="C1990" s="13" t="s">
        <v>55</v>
      </c>
      <c r="D1990" s="13">
        <v>20200108</v>
      </c>
      <c r="E1990" s="13">
        <v>20200108</v>
      </c>
      <c r="F1990" s="13" t="s">
        <v>48</v>
      </c>
      <c r="G1990" s="14">
        <v>447.93</v>
      </c>
      <c r="H1990" s="14">
        <v>0</v>
      </c>
      <c r="I1990" s="14">
        <v>62.71</v>
      </c>
      <c r="J1990" s="14">
        <v>0</v>
      </c>
      <c r="K1990" s="14">
        <v>447.93</v>
      </c>
      <c r="L1990" s="14">
        <v>358.34</v>
      </c>
      <c r="M1990" s="14">
        <v>0</v>
      </c>
      <c r="N1990" s="17"/>
      <c r="O1990" s="17"/>
      <c r="P1990" s="17"/>
      <c r="Q1990" s="23">
        <f>(H1990+I1990+J1990+L1990+M1990+N1990+O1990+P1990)/K1990</f>
        <v>0.939990623534927</v>
      </c>
      <c r="R1990" s="13">
        <v>20200108</v>
      </c>
      <c r="S1990" s="13" t="s">
        <v>25</v>
      </c>
      <c r="T1990" s="26" t="s">
        <v>26</v>
      </c>
      <c r="U1990" s="25"/>
    </row>
    <row r="1991" s="2" customFormat="1" ht="14.4" spans="1:21">
      <c r="A1991" s="12">
        <v>1988</v>
      </c>
      <c r="B1991" s="13" t="s">
        <v>2079</v>
      </c>
      <c r="C1991" s="13" t="s">
        <v>55</v>
      </c>
      <c r="D1991" s="13">
        <v>20200108</v>
      </c>
      <c r="E1991" s="13">
        <v>20200108</v>
      </c>
      <c r="F1991" s="13" t="s">
        <v>48</v>
      </c>
      <c r="G1991" s="14">
        <v>817.7</v>
      </c>
      <c r="H1991" s="14">
        <v>0</v>
      </c>
      <c r="I1991" s="14">
        <v>0.29</v>
      </c>
      <c r="J1991" s="14">
        <v>652.21</v>
      </c>
      <c r="K1991" s="14">
        <v>817.7</v>
      </c>
      <c r="L1991" s="14">
        <v>1.66</v>
      </c>
      <c r="M1991" s="14">
        <v>0</v>
      </c>
      <c r="N1991" s="17"/>
      <c r="O1991" s="17"/>
      <c r="P1991" s="17"/>
      <c r="Q1991" s="23">
        <f>(H1991+I1991+J1991+L1991+M1991+N1991+O1991+P1991)/K1991</f>
        <v>0.8</v>
      </c>
      <c r="R1991" s="13">
        <v>20200108</v>
      </c>
      <c r="S1991" s="13" t="s">
        <v>25</v>
      </c>
      <c r="T1991" s="26" t="s">
        <v>26</v>
      </c>
      <c r="U1991" s="25"/>
    </row>
    <row r="1992" s="2" customFormat="1" ht="14.4" spans="1:21">
      <c r="A1992" s="12">
        <v>1989</v>
      </c>
      <c r="B1992" s="13" t="s">
        <v>2080</v>
      </c>
      <c r="C1992" s="13" t="s">
        <v>1848</v>
      </c>
      <c r="D1992" s="13">
        <v>20200108</v>
      </c>
      <c r="E1992" s="13">
        <v>20200108</v>
      </c>
      <c r="F1992" s="13" t="s">
        <v>43</v>
      </c>
      <c r="G1992" s="14">
        <v>225.66</v>
      </c>
      <c r="H1992" s="14">
        <v>0</v>
      </c>
      <c r="I1992" s="14">
        <v>7.9</v>
      </c>
      <c r="J1992" s="14">
        <v>0</v>
      </c>
      <c r="K1992" s="14">
        <v>226.16</v>
      </c>
      <c r="L1992" s="14">
        <v>214.38</v>
      </c>
      <c r="M1992" s="14">
        <v>0</v>
      </c>
      <c r="N1992" s="17"/>
      <c r="O1992" s="17"/>
      <c r="P1992" s="17"/>
      <c r="Q1992" s="23">
        <f>(H1992+I1992+J1992+L1992+M1992+N1992+O1992+P1992)/K1992</f>
        <v>0.982844004244782</v>
      </c>
      <c r="R1992" s="13">
        <v>20200108</v>
      </c>
      <c r="S1992" s="13" t="s">
        <v>25</v>
      </c>
      <c r="T1992" s="26" t="s">
        <v>26</v>
      </c>
      <c r="U1992" s="25"/>
    </row>
    <row r="1993" s="2" customFormat="1" ht="14.4" spans="1:21">
      <c r="A1993" s="12">
        <v>1990</v>
      </c>
      <c r="B1993" s="13" t="s">
        <v>2081</v>
      </c>
      <c r="C1993" s="13" t="s">
        <v>23</v>
      </c>
      <c r="D1993" s="13">
        <v>20200108</v>
      </c>
      <c r="E1993" s="13">
        <v>20200108</v>
      </c>
      <c r="F1993" s="13" t="s">
        <v>448</v>
      </c>
      <c r="G1993" s="14">
        <v>70.5</v>
      </c>
      <c r="H1993" s="14">
        <v>0</v>
      </c>
      <c r="I1993" s="14">
        <v>2.46</v>
      </c>
      <c r="J1993" s="14">
        <v>0</v>
      </c>
      <c r="K1993" s="14">
        <v>70.5</v>
      </c>
      <c r="L1993" s="14">
        <v>66.98</v>
      </c>
      <c r="M1993" s="14">
        <v>0</v>
      </c>
      <c r="N1993" s="17"/>
      <c r="O1993" s="17"/>
      <c r="P1993" s="17"/>
      <c r="Q1993" s="23">
        <f>(H1993+I1993+J1993+L1993+M1993+N1993+O1993+P1993)/K1993</f>
        <v>0.984964539007092</v>
      </c>
      <c r="R1993" s="13">
        <v>20200108</v>
      </c>
      <c r="S1993" s="13" t="s">
        <v>25</v>
      </c>
      <c r="T1993" s="26" t="s">
        <v>26</v>
      </c>
      <c r="U1993" s="25"/>
    </row>
    <row r="1994" s="2" customFormat="1" ht="14.4" spans="1:21">
      <c r="A1994" s="12">
        <v>1991</v>
      </c>
      <c r="B1994" s="13" t="s">
        <v>2081</v>
      </c>
      <c r="C1994" s="13" t="s">
        <v>23</v>
      </c>
      <c r="D1994" s="13">
        <v>20200108</v>
      </c>
      <c r="E1994" s="13">
        <v>20200108</v>
      </c>
      <c r="F1994" s="13" t="s">
        <v>448</v>
      </c>
      <c r="G1994" s="14">
        <v>181.52</v>
      </c>
      <c r="H1994" s="14">
        <v>0</v>
      </c>
      <c r="I1994" s="14">
        <v>6.36</v>
      </c>
      <c r="J1994" s="14">
        <v>0</v>
      </c>
      <c r="K1994" s="14">
        <v>181.52</v>
      </c>
      <c r="L1994" s="14">
        <v>172.44</v>
      </c>
      <c r="M1994" s="14">
        <v>0</v>
      </c>
      <c r="N1994" s="17"/>
      <c r="O1994" s="17"/>
      <c r="P1994" s="17"/>
      <c r="Q1994" s="23">
        <f>(H1994+I1994+J1994+L1994+M1994+N1994+O1994+P1994)/K1994</f>
        <v>0.985015425297488</v>
      </c>
      <c r="R1994" s="13">
        <v>20200108</v>
      </c>
      <c r="S1994" s="13" t="s">
        <v>25</v>
      </c>
      <c r="T1994" s="26" t="s">
        <v>26</v>
      </c>
      <c r="U1994" s="25"/>
    </row>
    <row r="1995" s="2" customFormat="1" ht="14.4" spans="1:21">
      <c r="A1995" s="12">
        <v>1992</v>
      </c>
      <c r="B1995" s="13" t="s">
        <v>2082</v>
      </c>
      <c r="C1995" s="13" t="s">
        <v>23</v>
      </c>
      <c r="D1995" s="13">
        <v>20200114</v>
      </c>
      <c r="E1995" s="13">
        <v>20200114</v>
      </c>
      <c r="F1995" s="13" t="s">
        <v>36</v>
      </c>
      <c r="G1995" s="14">
        <v>707.11</v>
      </c>
      <c r="H1995" s="14">
        <v>0</v>
      </c>
      <c r="I1995" s="14">
        <v>105</v>
      </c>
      <c r="J1995" s="14">
        <v>110.69</v>
      </c>
      <c r="K1995" s="14">
        <v>707.11</v>
      </c>
      <c r="L1995" s="14">
        <v>350</v>
      </c>
      <c r="M1995" s="14">
        <v>0</v>
      </c>
      <c r="N1995" s="17"/>
      <c r="O1995" s="17"/>
      <c r="P1995" s="17"/>
      <c r="Q1995" s="23">
        <f>(H1995+I1995+J1995+L1995+M1995+N1995+O1995+P1995)/K1995</f>
        <v>0.80000282841425</v>
      </c>
      <c r="R1995" s="13">
        <v>20200114</v>
      </c>
      <c r="S1995" s="13" t="s">
        <v>25</v>
      </c>
      <c r="T1995" s="26" t="s">
        <v>26</v>
      </c>
      <c r="U1995" s="25"/>
    </row>
    <row r="1996" s="2" customFormat="1" ht="14.4" spans="1:21">
      <c r="A1996" s="12">
        <v>1993</v>
      </c>
      <c r="B1996" s="13" t="s">
        <v>2083</v>
      </c>
      <c r="C1996" s="13" t="s">
        <v>126</v>
      </c>
      <c r="D1996" s="13">
        <v>20200104</v>
      </c>
      <c r="E1996" s="13">
        <v>20200104</v>
      </c>
      <c r="F1996" s="13" t="s">
        <v>48</v>
      </c>
      <c r="G1996" s="14">
        <v>480.9</v>
      </c>
      <c r="H1996" s="14">
        <v>0</v>
      </c>
      <c r="I1996" s="14">
        <v>67.33</v>
      </c>
      <c r="J1996" s="14">
        <v>92.06</v>
      </c>
      <c r="K1996" s="14">
        <v>680.14</v>
      </c>
      <c r="L1996" s="14">
        <v>384.72</v>
      </c>
      <c r="M1996" s="14">
        <v>0</v>
      </c>
      <c r="N1996" s="17"/>
      <c r="O1996" s="17"/>
      <c r="P1996" s="17"/>
      <c r="Q1996" s="23">
        <f>(H1996+I1996+J1996+L1996+M1996+N1996+O1996+P1996)/K1996</f>
        <v>0.799997059428941</v>
      </c>
      <c r="R1996" s="13">
        <v>20200104</v>
      </c>
      <c r="S1996" s="13" t="s">
        <v>25</v>
      </c>
      <c r="T1996" s="26" t="s">
        <v>26</v>
      </c>
      <c r="U1996" s="25"/>
    </row>
    <row r="1997" s="2" customFormat="1" ht="14.4" spans="1:21">
      <c r="A1997" s="12">
        <v>1994</v>
      </c>
      <c r="B1997" s="13" t="s">
        <v>2084</v>
      </c>
      <c r="C1997" s="13" t="s">
        <v>39</v>
      </c>
      <c r="D1997" s="13">
        <v>20200110</v>
      </c>
      <c r="E1997" s="13">
        <v>20200110</v>
      </c>
      <c r="F1997" s="13" t="s">
        <v>24</v>
      </c>
      <c r="G1997" s="14">
        <v>457.92</v>
      </c>
      <c r="H1997" s="14">
        <v>0</v>
      </c>
      <c r="I1997" s="14">
        <v>64.11</v>
      </c>
      <c r="J1997" s="14">
        <v>0</v>
      </c>
      <c r="K1997" s="14">
        <v>457.92</v>
      </c>
      <c r="L1997" s="14">
        <v>366.34</v>
      </c>
      <c r="M1997" s="14">
        <v>0</v>
      </c>
      <c r="N1997" s="17"/>
      <c r="O1997" s="17"/>
      <c r="P1997" s="17"/>
      <c r="Q1997" s="23">
        <f>(H1997+I1997+J1997+L1997+M1997+N1997+O1997+P1997)/K1997</f>
        <v>0.940011355695318</v>
      </c>
      <c r="R1997" s="13">
        <v>20200110</v>
      </c>
      <c r="S1997" s="13" t="s">
        <v>25</v>
      </c>
      <c r="T1997" s="26" t="s">
        <v>26</v>
      </c>
      <c r="U1997" s="25"/>
    </row>
    <row r="1998" s="2" customFormat="1" ht="14.4" spans="1:21">
      <c r="A1998" s="12">
        <v>1995</v>
      </c>
      <c r="B1998" s="13" t="s">
        <v>2085</v>
      </c>
      <c r="C1998" s="13" t="s">
        <v>39</v>
      </c>
      <c r="D1998" s="13">
        <v>20200110</v>
      </c>
      <c r="E1998" s="13">
        <v>20200110</v>
      </c>
      <c r="F1998" s="13" t="s">
        <v>24</v>
      </c>
      <c r="G1998" s="14">
        <v>474.69</v>
      </c>
      <c r="H1998" s="14">
        <v>0</v>
      </c>
      <c r="I1998" s="14">
        <v>63</v>
      </c>
      <c r="J1998" s="14">
        <v>0</v>
      </c>
      <c r="K1998" s="14">
        <v>474.69</v>
      </c>
      <c r="L1998" s="14">
        <v>360</v>
      </c>
      <c r="M1998" s="14">
        <v>0</v>
      </c>
      <c r="N1998" s="17">
        <v>51.69</v>
      </c>
      <c r="O1998" s="17"/>
      <c r="P1998" s="17"/>
      <c r="Q1998" s="23">
        <f>(H1998+I1998+J1998+L1998+M1998+N1998+O1998+P1998)/K1998</f>
        <v>1</v>
      </c>
      <c r="R1998" s="13">
        <v>20200110</v>
      </c>
      <c r="S1998" s="13" t="s">
        <v>25</v>
      </c>
      <c r="T1998" s="26" t="s">
        <v>26</v>
      </c>
      <c r="U1998" s="26" t="s">
        <v>40</v>
      </c>
    </row>
    <row r="1999" s="2" customFormat="1" spans="1:21">
      <c r="A1999" s="12">
        <v>1996</v>
      </c>
      <c r="B1999" s="13" t="s">
        <v>2086</v>
      </c>
      <c r="C1999" s="13" t="s">
        <v>84</v>
      </c>
      <c r="D1999" s="13">
        <v>20200113</v>
      </c>
      <c r="E1999" s="13">
        <v>20200113</v>
      </c>
      <c r="F1999" s="13" t="s">
        <v>24</v>
      </c>
      <c r="G1999" s="14">
        <v>4675.28</v>
      </c>
      <c r="H1999" s="14">
        <v>0</v>
      </c>
      <c r="I1999" s="14">
        <v>630</v>
      </c>
      <c r="J1999" s="14">
        <v>0</v>
      </c>
      <c r="K1999" s="14">
        <v>4675.28</v>
      </c>
      <c r="L1999" s="14">
        <v>3600</v>
      </c>
      <c r="M1999" s="14">
        <v>0</v>
      </c>
      <c r="N1999" s="17"/>
      <c r="O1999" s="17"/>
      <c r="P1999" s="17"/>
      <c r="Q1999" s="23">
        <f>(H1999+I1999+J1999+L1999+M1999+N1999+O1999+P1999)/K1999</f>
        <v>0.904758645471501</v>
      </c>
      <c r="R1999" s="13">
        <v>20200113</v>
      </c>
      <c r="S1999" s="13" t="s">
        <v>25</v>
      </c>
      <c r="T1999" s="24" t="s">
        <v>26</v>
      </c>
      <c r="U1999" s="25"/>
    </row>
    <row r="2000" s="2" customFormat="1" spans="1:21">
      <c r="A2000" s="12">
        <v>1997</v>
      </c>
      <c r="B2000" s="13" t="s">
        <v>2087</v>
      </c>
      <c r="C2000" s="13" t="s">
        <v>1012</v>
      </c>
      <c r="D2000" s="13">
        <v>20200113</v>
      </c>
      <c r="E2000" s="13">
        <v>20200113</v>
      </c>
      <c r="F2000" s="13" t="s">
        <v>24</v>
      </c>
      <c r="G2000" s="14">
        <v>655.57</v>
      </c>
      <c r="H2000" s="14">
        <v>0</v>
      </c>
      <c r="I2000" s="14">
        <v>91.78</v>
      </c>
      <c r="J2000" s="14">
        <v>0</v>
      </c>
      <c r="K2000" s="14">
        <v>655.57</v>
      </c>
      <c r="L2000" s="14">
        <v>524.46</v>
      </c>
      <c r="M2000" s="14">
        <v>0</v>
      </c>
      <c r="N2000" s="17"/>
      <c r="O2000" s="17"/>
      <c r="P2000" s="17"/>
      <c r="Q2000" s="23">
        <f>(H2000+I2000+J2000+L2000+M2000+N2000+O2000+P2000)/K2000</f>
        <v>0.940006406638498</v>
      </c>
      <c r="R2000" s="13">
        <v>20200113</v>
      </c>
      <c r="S2000" s="13" t="s">
        <v>25</v>
      </c>
      <c r="T2000" s="24" t="s">
        <v>26</v>
      </c>
      <c r="U2000" s="25"/>
    </row>
    <row r="2001" s="2" customFormat="1" ht="14.4" spans="1:21">
      <c r="A2001" s="12">
        <v>1998</v>
      </c>
      <c r="B2001" s="13" t="s">
        <v>2088</v>
      </c>
      <c r="C2001" s="13" t="s">
        <v>265</v>
      </c>
      <c r="D2001" s="13">
        <v>20200109</v>
      </c>
      <c r="E2001" s="13">
        <v>20200109</v>
      </c>
      <c r="F2001" s="13" t="s">
        <v>48</v>
      </c>
      <c r="G2001" s="14">
        <v>471.04</v>
      </c>
      <c r="H2001" s="14">
        <v>0</v>
      </c>
      <c r="I2001" s="14">
        <v>65.95</v>
      </c>
      <c r="J2001" s="14">
        <v>134.95</v>
      </c>
      <c r="K2001" s="14">
        <v>722.16</v>
      </c>
      <c r="L2001" s="14">
        <v>376.83</v>
      </c>
      <c r="M2001" s="14">
        <v>0</v>
      </c>
      <c r="N2001" s="17"/>
      <c r="O2001" s="17"/>
      <c r="P2001" s="17"/>
      <c r="Q2001" s="23">
        <f>(H2001+I2001+J2001+L2001+M2001+N2001+O2001+P2001)/K2001</f>
        <v>0.80000276946937</v>
      </c>
      <c r="R2001" s="13">
        <v>20200109</v>
      </c>
      <c r="S2001" s="13" t="s">
        <v>25</v>
      </c>
      <c r="T2001" s="26" t="s">
        <v>26</v>
      </c>
      <c r="U2001" s="25"/>
    </row>
    <row r="2002" s="2" customFormat="1" ht="14.4" spans="1:21">
      <c r="A2002" s="12">
        <v>1999</v>
      </c>
      <c r="B2002" s="13" t="s">
        <v>2089</v>
      </c>
      <c r="C2002" s="13" t="s">
        <v>1848</v>
      </c>
      <c r="D2002" s="13">
        <v>20200110</v>
      </c>
      <c r="E2002" s="13">
        <v>20200110</v>
      </c>
      <c r="F2002" s="13" t="s">
        <v>43</v>
      </c>
      <c r="G2002" s="14">
        <v>323.02</v>
      </c>
      <c r="H2002" s="14">
        <v>0</v>
      </c>
      <c r="I2002" s="14">
        <v>11.31</v>
      </c>
      <c r="J2002" s="14">
        <v>0</v>
      </c>
      <c r="K2002" s="14">
        <v>323.52</v>
      </c>
      <c r="L2002" s="14">
        <v>306.87</v>
      </c>
      <c r="M2002" s="14">
        <v>0</v>
      </c>
      <c r="N2002" s="17"/>
      <c r="O2002" s="17"/>
      <c r="P2002" s="17"/>
      <c r="Q2002" s="23">
        <f>(H2002+I2002+J2002+L2002+M2002+N2002+O2002+P2002)/K2002</f>
        <v>0.983494065281899</v>
      </c>
      <c r="R2002" s="13">
        <v>20200110</v>
      </c>
      <c r="S2002" s="13" t="s">
        <v>25</v>
      </c>
      <c r="T2002" s="26" t="s">
        <v>26</v>
      </c>
      <c r="U2002" s="25"/>
    </row>
    <row r="2003" s="2" customFormat="1" ht="14.4" spans="1:21">
      <c r="A2003" s="12">
        <v>2000</v>
      </c>
      <c r="B2003" s="13" t="s">
        <v>432</v>
      </c>
      <c r="C2003" s="13" t="s">
        <v>2090</v>
      </c>
      <c r="D2003" s="13">
        <v>20200104</v>
      </c>
      <c r="E2003" s="13">
        <v>20200101</v>
      </c>
      <c r="F2003" s="13" t="s">
        <v>331</v>
      </c>
      <c r="G2003" s="14">
        <v>1930.17</v>
      </c>
      <c r="H2003" s="14">
        <v>0</v>
      </c>
      <c r="I2003" s="14">
        <v>67.56</v>
      </c>
      <c r="J2003" s="14">
        <v>0</v>
      </c>
      <c r="K2003" s="14">
        <v>1950.68</v>
      </c>
      <c r="L2003" s="14">
        <v>1833.66</v>
      </c>
      <c r="M2003" s="14">
        <v>0</v>
      </c>
      <c r="N2003" s="27">
        <v>117.02</v>
      </c>
      <c r="O2003" s="27"/>
      <c r="P2003" s="27"/>
      <c r="Q2003" s="23">
        <f>(H2003+I2003+J2003+L2003+M2003+N2003+O2003+P2003)/K2003</f>
        <v>1.0346340763221</v>
      </c>
      <c r="R2003" s="13">
        <v>20200104</v>
      </c>
      <c r="S2003" s="13" t="s">
        <v>33</v>
      </c>
      <c r="T2003" s="26" t="s">
        <v>26</v>
      </c>
      <c r="U2003" s="26" t="s">
        <v>332</v>
      </c>
    </row>
    <row r="2004" s="2" customFormat="1" ht="14.4" spans="1:21">
      <c r="A2004" s="12">
        <v>2001</v>
      </c>
      <c r="B2004" s="13" t="s">
        <v>2091</v>
      </c>
      <c r="C2004" s="13" t="s">
        <v>164</v>
      </c>
      <c r="D2004" s="13">
        <v>20200115</v>
      </c>
      <c r="E2004" s="13">
        <v>20200115</v>
      </c>
      <c r="F2004" s="13" t="s">
        <v>48</v>
      </c>
      <c r="G2004" s="14">
        <v>140.88</v>
      </c>
      <c r="H2004" s="14">
        <v>0</v>
      </c>
      <c r="I2004" s="14">
        <v>19.73</v>
      </c>
      <c r="J2004" s="14">
        <v>0</v>
      </c>
      <c r="K2004" s="14">
        <v>140.88</v>
      </c>
      <c r="L2004" s="14">
        <v>112.7</v>
      </c>
      <c r="M2004" s="14">
        <v>0</v>
      </c>
      <c r="N2004" s="17"/>
      <c r="O2004" s="17"/>
      <c r="P2004" s="17"/>
      <c r="Q2004" s="23">
        <f>(H2004+I2004+J2004+L2004+M2004+N2004+O2004+P2004)/K2004</f>
        <v>0.940019875070983</v>
      </c>
      <c r="R2004" s="13">
        <v>20200115</v>
      </c>
      <c r="S2004" s="13" t="s">
        <v>25</v>
      </c>
      <c r="T2004" s="26" t="s">
        <v>26</v>
      </c>
      <c r="U2004" s="25"/>
    </row>
    <row r="2005" s="2" customFormat="1" ht="14.4" spans="1:21">
      <c r="A2005" s="12">
        <v>2002</v>
      </c>
      <c r="B2005" s="13" t="s">
        <v>439</v>
      </c>
      <c r="C2005" s="13" t="s">
        <v>53</v>
      </c>
      <c r="D2005" s="13">
        <v>20200108</v>
      </c>
      <c r="E2005" s="13">
        <v>20200108</v>
      </c>
      <c r="F2005" s="13" t="s">
        <v>48</v>
      </c>
      <c r="G2005" s="14">
        <v>248.3</v>
      </c>
      <c r="H2005" s="14">
        <v>0</v>
      </c>
      <c r="I2005" s="14">
        <v>34.76</v>
      </c>
      <c r="J2005" s="14">
        <v>0</v>
      </c>
      <c r="K2005" s="14">
        <v>248.3</v>
      </c>
      <c r="L2005" s="14">
        <v>198.64</v>
      </c>
      <c r="M2005" s="14">
        <v>0</v>
      </c>
      <c r="N2005" s="17"/>
      <c r="O2005" s="17"/>
      <c r="P2005" s="17"/>
      <c r="Q2005" s="23">
        <f>(H2005+I2005+J2005+L2005+M2005+N2005+O2005+P2005)/K2005</f>
        <v>0.939991945227547</v>
      </c>
      <c r="R2005" s="13">
        <v>20200108</v>
      </c>
      <c r="S2005" s="13" t="s">
        <v>25</v>
      </c>
      <c r="T2005" s="26" t="s">
        <v>26</v>
      </c>
      <c r="U2005" s="25"/>
    </row>
    <row r="2006" s="2" customFormat="1" ht="14.4" spans="1:21">
      <c r="A2006" s="12">
        <v>2003</v>
      </c>
      <c r="B2006" s="13" t="s">
        <v>2092</v>
      </c>
      <c r="C2006" s="13" t="s">
        <v>279</v>
      </c>
      <c r="D2006" s="13">
        <v>20200109</v>
      </c>
      <c r="E2006" s="13">
        <v>20200109</v>
      </c>
      <c r="F2006" s="13" t="s">
        <v>91</v>
      </c>
      <c r="G2006" s="14">
        <v>42</v>
      </c>
      <c r="H2006" s="14">
        <v>0</v>
      </c>
      <c r="I2006" s="14">
        <v>1.47</v>
      </c>
      <c r="J2006" s="14">
        <v>0</v>
      </c>
      <c r="K2006" s="14">
        <v>42</v>
      </c>
      <c r="L2006" s="14">
        <v>39.9</v>
      </c>
      <c r="M2006" s="14">
        <v>0</v>
      </c>
      <c r="N2006" s="17"/>
      <c r="O2006" s="17"/>
      <c r="P2006" s="17"/>
      <c r="Q2006" s="23">
        <f>(H2006+I2006+J2006+L2006+M2006+N2006+O2006+P2006)/K2006</f>
        <v>0.985</v>
      </c>
      <c r="R2006" s="13">
        <v>20200109</v>
      </c>
      <c r="S2006" s="13" t="s">
        <v>25</v>
      </c>
      <c r="T2006" s="26" t="s">
        <v>26</v>
      </c>
      <c r="U2006" s="25"/>
    </row>
    <row r="2007" s="2" customFormat="1" ht="14.4" spans="1:21">
      <c r="A2007" s="12">
        <v>2004</v>
      </c>
      <c r="B2007" s="13" t="s">
        <v>2093</v>
      </c>
      <c r="C2007" s="13" t="s">
        <v>124</v>
      </c>
      <c r="D2007" s="13">
        <v>20200113</v>
      </c>
      <c r="E2007" s="13">
        <v>20200113</v>
      </c>
      <c r="F2007" s="13" t="s">
        <v>76</v>
      </c>
      <c r="G2007" s="14">
        <v>244</v>
      </c>
      <c r="H2007" s="14">
        <v>0</v>
      </c>
      <c r="I2007" s="14">
        <v>0</v>
      </c>
      <c r="J2007" s="14">
        <v>195.2</v>
      </c>
      <c r="K2007" s="14">
        <v>244</v>
      </c>
      <c r="L2007" s="14">
        <v>0</v>
      </c>
      <c r="M2007" s="14">
        <v>0</v>
      </c>
      <c r="N2007" s="17"/>
      <c r="O2007" s="17"/>
      <c r="P2007" s="17"/>
      <c r="Q2007" s="23">
        <f>(H2007+I2007+J2007+L2007+M2007+N2007+O2007+P2007)/K2007</f>
        <v>0.8</v>
      </c>
      <c r="R2007" s="13">
        <v>20200113</v>
      </c>
      <c r="S2007" s="13" t="s">
        <v>25</v>
      </c>
      <c r="T2007" s="26" t="s">
        <v>26</v>
      </c>
      <c r="U2007" s="25"/>
    </row>
    <row r="2008" s="2" customFormat="1" ht="14.4" spans="1:21">
      <c r="A2008" s="12">
        <v>2005</v>
      </c>
      <c r="B2008" s="13" t="s">
        <v>2093</v>
      </c>
      <c r="C2008" s="13" t="s">
        <v>124</v>
      </c>
      <c r="D2008" s="13">
        <v>20200113</v>
      </c>
      <c r="E2008" s="13">
        <v>20200113</v>
      </c>
      <c r="F2008" s="13" t="s">
        <v>76</v>
      </c>
      <c r="G2008" s="14">
        <v>362.52</v>
      </c>
      <c r="H2008" s="14">
        <v>0</v>
      </c>
      <c r="I2008" s="14">
        <v>42</v>
      </c>
      <c r="J2008" s="14">
        <v>8.58</v>
      </c>
      <c r="K2008" s="14">
        <v>363.22</v>
      </c>
      <c r="L2008" s="14">
        <v>240</v>
      </c>
      <c r="M2008" s="14">
        <v>0</v>
      </c>
      <c r="N2008" s="17"/>
      <c r="O2008" s="17"/>
      <c r="P2008" s="17"/>
      <c r="Q2008" s="23">
        <f>(H2008+I2008+J2008+L2008+M2008+N2008+O2008+P2008)/K2008</f>
        <v>0.800011012609438</v>
      </c>
      <c r="R2008" s="13">
        <v>20200113</v>
      </c>
      <c r="S2008" s="13" t="s">
        <v>25</v>
      </c>
      <c r="T2008" s="26" t="s">
        <v>26</v>
      </c>
      <c r="U2008" s="25"/>
    </row>
    <row r="2009" s="2" customFormat="1" ht="14.4" spans="1:21">
      <c r="A2009" s="12">
        <v>2006</v>
      </c>
      <c r="B2009" s="13" t="s">
        <v>2094</v>
      </c>
      <c r="C2009" s="13" t="s">
        <v>79</v>
      </c>
      <c r="D2009" s="13">
        <v>20200112</v>
      </c>
      <c r="E2009" s="13">
        <v>20200112</v>
      </c>
      <c r="F2009" s="13" t="s">
        <v>390</v>
      </c>
      <c r="G2009" s="14">
        <v>615</v>
      </c>
      <c r="H2009" s="14">
        <v>0</v>
      </c>
      <c r="I2009" s="14">
        <v>3.5</v>
      </c>
      <c r="J2009" s="14">
        <v>393.5</v>
      </c>
      <c r="K2009" s="14">
        <v>615</v>
      </c>
      <c r="L2009" s="14">
        <v>95</v>
      </c>
      <c r="M2009" s="14">
        <v>0</v>
      </c>
      <c r="N2009" s="17"/>
      <c r="O2009" s="17"/>
      <c r="P2009" s="17"/>
      <c r="Q2009" s="23">
        <f>(H2009+I2009+J2009+L2009+M2009+N2009+O2009+P2009)/K2009</f>
        <v>0.8</v>
      </c>
      <c r="R2009" s="13">
        <v>20200112</v>
      </c>
      <c r="S2009" s="13" t="s">
        <v>25</v>
      </c>
      <c r="T2009" s="26" t="s">
        <v>26</v>
      </c>
      <c r="U2009" s="25"/>
    </row>
    <row r="2010" s="2" customFormat="1" ht="14.4" spans="1:21">
      <c r="A2010" s="12">
        <v>2007</v>
      </c>
      <c r="B2010" s="13" t="s">
        <v>2095</v>
      </c>
      <c r="C2010" s="13" t="s">
        <v>79</v>
      </c>
      <c r="D2010" s="13">
        <v>20200112</v>
      </c>
      <c r="E2010" s="13">
        <v>20200112</v>
      </c>
      <c r="F2010" s="13" t="s">
        <v>390</v>
      </c>
      <c r="G2010" s="14">
        <v>615</v>
      </c>
      <c r="H2010" s="14">
        <v>0</v>
      </c>
      <c r="I2010" s="14">
        <v>3.5</v>
      </c>
      <c r="J2010" s="14">
        <v>393.5</v>
      </c>
      <c r="K2010" s="14">
        <v>615</v>
      </c>
      <c r="L2010" s="14">
        <v>95</v>
      </c>
      <c r="M2010" s="14">
        <v>0</v>
      </c>
      <c r="N2010" s="17"/>
      <c r="O2010" s="17"/>
      <c r="P2010" s="17"/>
      <c r="Q2010" s="23">
        <f>(H2010+I2010+J2010+L2010+M2010+N2010+O2010+P2010)/K2010</f>
        <v>0.8</v>
      </c>
      <c r="R2010" s="13">
        <v>20200112</v>
      </c>
      <c r="S2010" s="13" t="s">
        <v>25</v>
      </c>
      <c r="T2010" s="26" t="s">
        <v>26</v>
      </c>
      <c r="U2010" s="25"/>
    </row>
    <row r="2011" s="2" customFormat="1" ht="14.4" spans="1:21">
      <c r="A2011" s="12">
        <v>2008</v>
      </c>
      <c r="B2011" s="13" t="s">
        <v>2096</v>
      </c>
      <c r="C2011" s="13" t="s">
        <v>2097</v>
      </c>
      <c r="D2011" s="13">
        <v>20200113</v>
      </c>
      <c r="E2011" s="13">
        <v>20200109</v>
      </c>
      <c r="F2011" s="13" t="s">
        <v>489</v>
      </c>
      <c r="G2011" s="14">
        <v>722.3</v>
      </c>
      <c r="H2011" s="14">
        <v>0</v>
      </c>
      <c r="I2011" s="14">
        <v>25.28</v>
      </c>
      <c r="J2011" s="14">
        <v>0</v>
      </c>
      <c r="K2011" s="14">
        <v>759.9</v>
      </c>
      <c r="L2011" s="14">
        <v>686.19</v>
      </c>
      <c r="M2011" s="14">
        <v>0</v>
      </c>
      <c r="N2011" s="17"/>
      <c r="O2011" s="17"/>
      <c r="P2011" s="17"/>
      <c r="Q2011" s="23">
        <f>(H2011+I2011+J2011+L2011+M2011+N2011+O2011+P2011)/K2011</f>
        <v>0.936267929990788</v>
      </c>
      <c r="R2011" s="13">
        <v>20200114</v>
      </c>
      <c r="S2011" s="13" t="s">
        <v>33</v>
      </c>
      <c r="T2011" s="26" t="s">
        <v>26</v>
      </c>
      <c r="U2011" s="25"/>
    </row>
    <row r="2012" s="2" customFormat="1" ht="14.4" spans="1:21">
      <c r="A2012" s="12">
        <v>2009</v>
      </c>
      <c r="B2012" s="13" t="s">
        <v>2098</v>
      </c>
      <c r="C2012" s="13" t="s">
        <v>142</v>
      </c>
      <c r="D2012" s="13">
        <v>20200114</v>
      </c>
      <c r="E2012" s="13">
        <v>20200113</v>
      </c>
      <c r="F2012" s="13" t="s">
        <v>48</v>
      </c>
      <c r="G2012" s="14">
        <v>4362.24</v>
      </c>
      <c r="H2012" s="14">
        <v>0</v>
      </c>
      <c r="I2012" s="14">
        <v>610.72</v>
      </c>
      <c r="J2012" s="14">
        <v>536.37</v>
      </c>
      <c r="K2012" s="14">
        <v>5152.09</v>
      </c>
      <c r="L2012" s="14">
        <v>3489.79</v>
      </c>
      <c r="M2012" s="14">
        <v>0</v>
      </c>
      <c r="N2012" s="17"/>
      <c r="O2012" s="17"/>
      <c r="P2012" s="17"/>
      <c r="Q2012" s="23">
        <f>(H2012+I2012+J2012+L2012+M2012+N2012+O2012+P2012)/K2012</f>
        <v>0.899999805904012</v>
      </c>
      <c r="R2012" s="13">
        <v>20200115</v>
      </c>
      <c r="S2012" s="13" t="s">
        <v>33</v>
      </c>
      <c r="T2012" s="26" t="s">
        <v>26</v>
      </c>
      <c r="U2012" s="25"/>
    </row>
    <row r="2013" s="2" customFormat="1" ht="14.4" spans="1:21">
      <c r="A2013" s="12">
        <v>2010</v>
      </c>
      <c r="B2013" s="13" t="s">
        <v>2098</v>
      </c>
      <c r="C2013" s="13" t="s">
        <v>693</v>
      </c>
      <c r="D2013" s="13">
        <v>20200104</v>
      </c>
      <c r="E2013" s="13">
        <v>20200101</v>
      </c>
      <c r="F2013" s="13" t="s">
        <v>225</v>
      </c>
      <c r="G2013" s="14">
        <v>419.71</v>
      </c>
      <c r="H2013" s="14">
        <v>0</v>
      </c>
      <c r="I2013" s="14">
        <v>14.69</v>
      </c>
      <c r="J2013" s="14">
        <v>369.82</v>
      </c>
      <c r="K2013" s="14">
        <v>870.25</v>
      </c>
      <c r="L2013" s="14">
        <v>398.72</v>
      </c>
      <c r="M2013" s="14">
        <v>0</v>
      </c>
      <c r="N2013" s="17"/>
      <c r="O2013" s="17"/>
      <c r="P2013" s="17"/>
      <c r="Q2013" s="23">
        <f>(H2013+I2013+J2013+L2013+M2013+N2013+O2013+P2013)/K2013</f>
        <v>0.900005745475438</v>
      </c>
      <c r="R2013" s="13">
        <v>20200109</v>
      </c>
      <c r="S2013" s="13" t="s">
        <v>33</v>
      </c>
      <c r="T2013" s="26" t="s">
        <v>26</v>
      </c>
      <c r="U2013" s="25"/>
    </row>
    <row r="2014" s="2" customFormat="1" spans="1:21">
      <c r="A2014" s="12">
        <v>2011</v>
      </c>
      <c r="B2014" s="13" t="s">
        <v>2099</v>
      </c>
      <c r="C2014" s="13" t="s">
        <v>39</v>
      </c>
      <c r="D2014" s="13">
        <v>20200110</v>
      </c>
      <c r="E2014" s="13">
        <v>20200110</v>
      </c>
      <c r="F2014" s="13" t="s">
        <v>24</v>
      </c>
      <c r="G2014" s="14">
        <v>66</v>
      </c>
      <c r="H2014" s="14">
        <v>0</v>
      </c>
      <c r="I2014" s="14">
        <v>9.24</v>
      </c>
      <c r="J2014" s="14">
        <v>0</v>
      </c>
      <c r="K2014" s="14">
        <v>66</v>
      </c>
      <c r="L2014" s="14">
        <v>52.8</v>
      </c>
      <c r="M2014" s="14">
        <v>0</v>
      </c>
      <c r="N2014" s="17"/>
      <c r="O2014" s="17"/>
      <c r="P2014" s="17"/>
      <c r="Q2014" s="23">
        <f>(H2014+I2014+J2014+L2014+M2014+N2014+O2014+P2014)/K2014</f>
        <v>0.94</v>
      </c>
      <c r="R2014" s="13">
        <v>20200110</v>
      </c>
      <c r="S2014" s="13" t="s">
        <v>25</v>
      </c>
      <c r="T2014" s="24" t="s">
        <v>26</v>
      </c>
      <c r="U2014" s="25"/>
    </row>
    <row r="2015" s="2" customFormat="1" ht="14.4" spans="1:21">
      <c r="A2015" s="12">
        <v>2012</v>
      </c>
      <c r="B2015" s="13" t="s">
        <v>2100</v>
      </c>
      <c r="C2015" s="13" t="s">
        <v>1808</v>
      </c>
      <c r="D2015" s="13">
        <v>20200113</v>
      </c>
      <c r="E2015" s="13">
        <v>20200108</v>
      </c>
      <c r="F2015" s="13" t="s">
        <v>804</v>
      </c>
      <c r="G2015" s="14">
        <v>3966.61</v>
      </c>
      <c r="H2015" s="14">
        <v>0</v>
      </c>
      <c r="I2015" s="14">
        <v>138.83</v>
      </c>
      <c r="J2015" s="14">
        <v>0</v>
      </c>
      <c r="K2015" s="14">
        <v>4206.76</v>
      </c>
      <c r="L2015" s="14">
        <v>3768.28</v>
      </c>
      <c r="M2015" s="14">
        <v>0</v>
      </c>
      <c r="N2015" s="17">
        <v>299.65</v>
      </c>
      <c r="O2015" s="17"/>
      <c r="P2015" s="17"/>
      <c r="Q2015" s="23">
        <f>(H2015+I2015+J2015+L2015+M2015+N2015+O2015+P2015)/K2015</f>
        <v>1</v>
      </c>
      <c r="R2015" s="13">
        <v>20200113</v>
      </c>
      <c r="S2015" s="13" t="s">
        <v>33</v>
      </c>
      <c r="T2015" s="26" t="s">
        <v>26</v>
      </c>
      <c r="U2015" s="26" t="s">
        <v>805</v>
      </c>
    </row>
    <row r="2016" s="2" customFormat="1" ht="14.4" spans="1:21">
      <c r="A2016" s="12">
        <v>2013</v>
      </c>
      <c r="B2016" s="13" t="s">
        <v>2101</v>
      </c>
      <c r="C2016" s="13" t="s">
        <v>81</v>
      </c>
      <c r="D2016" s="13">
        <v>20200111</v>
      </c>
      <c r="E2016" s="13">
        <v>20200111</v>
      </c>
      <c r="F2016" s="13" t="s">
        <v>43</v>
      </c>
      <c r="G2016" s="14">
        <v>326.7</v>
      </c>
      <c r="H2016" s="14">
        <v>0</v>
      </c>
      <c r="I2016" s="14">
        <v>11.43</v>
      </c>
      <c r="J2016" s="14">
        <v>0</v>
      </c>
      <c r="K2016" s="14">
        <v>327.2</v>
      </c>
      <c r="L2016" s="14">
        <v>310.37</v>
      </c>
      <c r="M2016" s="14">
        <v>0</v>
      </c>
      <c r="N2016" s="17"/>
      <c r="O2016" s="17"/>
      <c r="P2016" s="17"/>
      <c r="Q2016" s="23">
        <f>(H2016+I2016+J2016+L2016+M2016+N2016+O2016+P2016)/K2016</f>
        <v>0.983496332518337</v>
      </c>
      <c r="R2016" s="13">
        <v>20200111</v>
      </c>
      <c r="S2016" s="13" t="s">
        <v>25</v>
      </c>
      <c r="T2016" s="26" t="s">
        <v>26</v>
      </c>
      <c r="U2016" s="25"/>
    </row>
    <row r="2017" s="2" customFormat="1" ht="14.4" spans="1:21">
      <c r="A2017" s="12">
        <v>2014</v>
      </c>
      <c r="B2017" s="13" t="s">
        <v>2102</v>
      </c>
      <c r="C2017" s="13" t="s">
        <v>72</v>
      </c>
      <c r="D2017" s="13">
        <v>20200110</v>
      </c>
      <c r="E2017" s="13">
        <v>20200105</v>
      </c>
      <c r="F2017" s="13" t="s">
        <v>106</v>
      </c>
      <c r="G2017" s="14">
        <v>2872.92</v>
      </c>
      <c r="H2017" s="14">
        <v>0</v>
      </c>
      <c r="I2017" s="14">
        <v>100.56</v>
      </c>
      <c r="J2017" s="14">
        <v>0</v>
      </c>
      <c r="K2017" s="14">
        <v>2976.2</v>
      </c>
      <c r="L2017" s="14">
        <v>2729.27</v>
      </c>
      <c r="M2017" s="14">
        <v>0</v>
      </c>
      <c r="N2017" s="17"/>
      <c r="O2017" s="17"/>
      <c r="P2017" s="17"/>
      <c r="Q2017" s="23">
        <f>(H2017+I2017+J2017+L2017+M2017+N2017+O2017+P2017)/K2017</f>
        <v>0.95081983737652</v>
      </c>
      <c r="R2017" s="13">
        <v>20200110</v>
      </c>
      <c r="S2017" s="13" t="s">
        <v>33</v>
      </c>
      <c r="T2017" s="26" t="s">
        <v>26</v>
      </c>
      <c r="U2017" s="25"/>
    </row>
    <row r="2018" s="2" customFormat="1" ht="14.4" spans="1:21">
      <c r="A2018" s="12">
        <v>2015</v>
      </c>
      <c r="B2018" s="13" t="s">
        <v>458</v>
      </c>
      <c r="C2018" s="13" t="s">
        <v>164</v>
      </c>
      <c r="D2018" s="13">
        <v>20200115</v>
      </c>
      <c r="E2018" s="13">
        <v>20200115</v>
      </c>
      <c r="F2018" s="13" t="s">
        <v>48</v>
      </c>
      <c r="G2018" s="14">
        <v>177.54</v>
      </c>
      <c r="H2018" s="14">
        <v>0</v>
      </c>
      <c r="I2018" s="14">
        <v>24.86</v>
      </c>
      <c r="J2018" s="14">
        <v>3.7</v>
      </c>
      <c r="K2018" s="14">
        <v>213.24</v>
      </c>
      <c r="L2018" s="14">
        <v>142.03</v>
      </c>
      <c r="M2018" s="14">
        <v>0</v>
      </c>
      <c r="N2018" s="17"/>
      <c r="O2018" s="17"/>
      <c r="P2018" s="17"/>
      <c r="Q2018" s="23">
        <f>(H2018+I2018+J2018+L2018+M2018+N2018+O2018+P2018)/K2018</f>
        <v>0.799990620896642</v>
      </c>
      <c r="R2018" s="13">
        <v>20200115</v>
      </c>
      <c r="S2018" s="13" t="s">
        <v>25</v>
      </c>
      <c r="T2018" s="26" t="s">
        <v>26</v>
      </c>
      <c r="U2018" s="25"/>
    </row>
    <row r="2019" s="2" customFormat="1" ht="14.4" spans="1:21">
      <c r="A2019" s="12">
        <v>2016</v>
      </c>
      <c r="B2019" s="13" t="s">
        <v>2103</v>
      </c>
      <c r="C2019" s="13" t="s">
        <v>410</v>
      </c>
      <c r="D2019" s="13">
        <v>20200114</v>
      </c>
      <c r="E2019" s="13">
        <v>20200114</v>
      </c>
      <c r="F2019" s="13" t="s">
        <v>59</v>
      </c>
      <c r="G2019" s="14">
        <v>173.76</v>
      </c>
      <c r="H2019" s="14">
        <v>0</v>
      </c>
      <c r="I2019" s="14">
        <v>21</v>
      </c>
      <c r="J2019" s="14">
        <v>48.01</v>
      </c>
      <c r="K2019" s="14">
        <v>173.76</v>
      </c>
      <c r="L2019" s="14">
        <v>70</v>
      </c>
      <c r="M2019" s="14">
        <v>0</v>
      </c>
      <c r="N2019" s="17"/>
      <c r="O2019" s="17"/>
      <c r="P2019" s="17"/>
      <c r="Q2019" s="23">
        <f>(H2019+I2019+J2019+L2019+M2019+N2019+O2019+P2019)/K2019</f>
        <v>0.800011510128913</v>
      </c>
      <c r="R2019" s="13">
        <v>20200114</v>
      </c>
      <c r="S2019" s="13" t="s">
        <v>25</v>
      </c>
      <c r="T2019" s="26" t="s">
        <v>26</v>
      </c>
      <c r="U2019" s="25"/>
    </row>
    <row r="2020" s="2" customFormat="1" ht="14.4" spans="1:21">
      <c r="A2020" s="12">
        <v>2017</v>
      </c>
      <c r="B2020" s="13" t="s">
        <v>2104</v>
      </c>
      <c r="C2020" s="13" t="s">
        <v>444</v>
      </c>
      <c r="D2020" s="13">
        <v>20200109</v>
      </c>
      <c r="E2020" s="13">
        <v>20200109</v>
      </c>
      <c r="F2020" s="13" t="s">
        <v>48</v>
      </c>
      <c r="G2020" s="14">
        <v>1128.22</v>
      </c>
      <c r="H2020" s="14">
        <v>0</v>
      </c>
      <c r="I2020" s="14">
        <v>70</v>
      </c>
      <c r="J2020" s="14">
        <v>438.48</v>
      </c>
      <c r="K2020" s="14">
        <v>1135.6</v>
      </c>
      <c r="L2020" s="14">
        <v>400</v>
      </c>
      <c r="M2020" s="14">
        <v>0</v>
      </c>
      <c r="N2020" s="17"/>
      <c r="O2020" s="17"/>
      <c r="P2020" s="17"/>
      <c r="Q2020" s="23">
        <f>(H2020+I2020+J2020+L2020+M2020+N2020+O2020+P2020)/K2020</f>
        <v>0.8</v>
      </c>
      <c r="R2020" s="13">
        <v>20200109</v>
      </c>
      <c r="S2020" s="13" t="s">
        <v>25</v>
      </c>
      <c r="T2020" s="26" t="s">
        <v>26</v>
      </c>
      <c r="U2020" s="25"/>
    </row>
    <row r="2021" s="2" customFormat="1" spans="1:21">
      <c r="A2021" s="12">
        <v>2018</v>
      </c>
      <c r="B2021" s="13" t="s">
        <v>2105</v>
      </c>
      <c r="C2021" s="13" t="s">
        <v>39</v>
      </c>
      <c r="D2021" s="13">
        <v>20200114</v>
      </c>
      <c r="E2021" s="13">
        <v>20200114</v>
      </c>
      <c r="F2021" s="13" t="s">
        <v>24</v>
      </c>
      <c r="G2021" s="14">
        <v>363.54</v>
      </c>
      <c r="H2021" s="14">
        <v>0</v>
      </c>
      <c r="I2021" s="14">
        <v>49</v>
      </c>
      <c r="J2021" s="14">
        <v>0</v>
      </c>
      <c r="K2021" s="14">
        <v>363.54</v>
      </c>
      <c r="L2021" s="14">
        <v>280</v>
      </c>
      <c r="M2021" s="14">
        <v>0</v>
      </c>
      <c r="N2021" s="17"/>
      <c r="O2021" s="17"/>
      <c r="P2021" s="17"/>
      <c r="Q2021" s="23">
        <f>(H2021+I2021+J2021+L2021+M2021+N2021+O2021+P2021)/K2021</f>
        <v>0.90498982230291</v>
      </c>
      <c r="R2021" s="13">
        <v>20200114</v>
      </c>
      <c r="S2021" s="13" t="s">
        <v>25</v>
      </c>
      <c r="T2021" s="24" t="s">
        <v>26</v>
      </c>
      <c r="U2021" s="25"/>
    </row>
    <row r="2022" s="2" customFormat="1" spans="1:21">
      <c r="A2022" s="12">
        <v>2019</v>
      </c>
      <c r="B2022" s="13" t="s">
        <v>2106</v>
      </c>
      <c r="C2022" s="13" t="s">
        <v>220</v>
      </c>
      <c r="D2022" s="13">
        <v>20200113</v>
      </c>
      <c r="E2022" s="13">
        <v>20200113</v>
      </c>
      <c r="F2022" s="13" t="s">
        <v>24</v>
      </c>
      <c r="G2022" s="14">
        <v>342.31</v>
      </c>
      <c r="H2022" s="14">
        <v>0</v>
      </c>
      <c r="I2022" s="14">
        <v>47.92</v>
      </c>
      <c r="J2022" s="14">
        <v>0</v>
      </c>
      <c r="K2022" s="14">
        <v>342.31</v>
      </c>
      <c r="L2022" s="14">
        <v>273.85</v>
      </c>
      <c r="M2022" s="14">
        <v>0</v>
      </c>
      <c r="N2022" s="17"/>
      <c r="O2022" s="17"/>
      <c r="P2022" s="17"/>
      <c r="Q2022" s="23">
        <f>(H2022+I2022+J2022+L2022+M2022+N2022+O2022+P2022)/K2022</f>
        <v>0.939995910139932</v>
      </c>
      <c r="R2022" s="13">
        <v>20200113</v>
      </c>
      <c r="S2022" s="13" t="s">
        <v>25</v>
      </c>
      <c r="T2022" s="24" t="s">
        <v>26</v>
      </c>
      <c r="U2022" s="25"/>
    </row>
    <row r="2023" s="2" customFormat="1" ht="14.4" spans="1:21">
      <c r="A2023" s="12">
        <v>2020</v>
      </c>
      <c r="B2023" s="13" t="s">
        <v>2107</v>
      </c>
      <c r="C2023" s="13" t="s">
        <v>220</v>
      </c>
      <c r="D2023" s="13">
        <v>20200113</v>
      </c>
      <c r="E2023" s="13">
        <v>20200113</v>
      </c>
      <c r="F2023" s="13" t="s">
        <v>59</v>
      </c>
      <c r="G2023" s="14">
        <v>923.25</v>
      </c>
      <c r="H2023" s="14">
        <v>0</v>
      </c>
      <c r="I2023" s="14">
        <v>136.5</v>
      </c>
      <c r="J2023" s="14">
        <v>147.26</v>
      </c>
      <c r="K2023" s="14">
        <v>923.45</v>
      </c>
      <c r="L2023" s="14">
        <v>455</v>
      </c>
      <c r="M2023" s="14">
        <v>0</v>
      </c>
      <c r="N2023" s="17"/>
      <c r="O2023" s="17"/>
      <c r="P2023" s="17"/>
      <c r="Q2023" s="23">
        <f>(H2023+I2023+J2023+L2023+M2023+N2023+O2023+P2023)/K2023</f>
        <v>0.8</v>
      </c>
      <c r="R2023" s="13">
        <v>20200113</v>
      </c>
      <c r="S2023" s="13" t="s">
        <v>25</v>
      </c>
      <c r="T2023" s="26" t="s">
        <v>26</v>
      </c>
      <c r="U2023" s="25"/>
    </row>
    <row r="2024" s="2" customFormat="1" ht="14.4" spans="1:21">
      <c r="A2024" s="12">
        <v>2021</v>
      </c>
      <c r="B2024" s="13" t="s">
        <v>2108</v>
      </c>
      <c r="C2024" s="13" t="s">
        <v>72</v>
      </c>
      <c r="D2024" s="13">
        <v>20200108</v>
      </c>
      <c r="E2024" s="13">
        <v>20200103</v>
      </c>
      <c r="F2024" s="13" t="s">
        <v>348</v>
      </c>
      <c r="G2024" s="14">
        <v>1486.05</v>
      </c>
      <c r="H2024" s="14">
        <v>0</v>
      </c>
      <c r="I2024" s="14">
        <v>52.01</v>
      </c>
      <c r="J2024" s="14">
        <v>96.8</v>
      </c>
      <c r="K2024" s="14">
        <v>1733.96</v>
      </c>
      <c r="L2024" s="14">
        <v>1411.75</v>
      </c>
      <c r="M2024" s="14">
        <v>0</v>
      </c>
      <c r="N2024" s="17"/>
      <c r="O2024" s="17"/>
      <c r="P2024" s="17"/>
      <c r="Q2024" s="23">
        <f>(H2024+I2024+J2024+L2024+M2024+N2024+O2024+P2024)/K2024</f>
        <v>0.89999769314171</v>
      </c>
      <c r="R2024" s="13">
        <v>20200108</v>
      </c>
      <c r="S2024" s="13" t="s">
        <v>33</v>
      </c>
      <c r="T2024" s="26" t="s">
        <v>26</v>
      </c>
      <c r="U2024" s="25"/>
    </row>
    <row r="2025" s="2" customFormat="1" ht="14.4" spans="1:21">
      <c r="A2025" s="12">
        <v>2022</v>
      </c>
      <c r="B2025" s="13" t="s">
        <v>2109</v>
      </c>
      <c r="C2025" s="13" t="s">
        <v>23</v>
      </c>
      <c r="D2025" s="13">
        <v>20200109</v>
      </c>
      <c r="E2025" s="13">
        <v>20200109</v>
      </c>
      <c r="F2025" s="13" t="s">
        <v>24</v>
      </c>
      <c r="G2025" s="14">
        <v>460.26</v>
      </c>
      <c r="H2025" s="14">
        <v>0</v>
      </c>
      <c r="I2025" s="14">
        <v>64.44</v>
      </c>
      <c r="J2025" s="14">
        <v>0</v>
      </c>
      <c r="K2025" s="14">
        <v>460.26</v>
      </c>
      <c r="L2025" s="14">
        <v>368.21</v>
      </c>
      <c r="M2025" s="14">
        <v>0</v>
      </c>
      <c r="N2025" s="17"/>
      <c r="O2025" s="17"/>
      <c r="P2025" s="17"/>
      <c r="Q2025" s="23">
        <f t="shared" ref="Q2025:Q2088" si="37">(H2025+I2025+J2025+L2025+M2025+N2025+O2025+P2025)/K2025</f>
        <v>0.940012167036023</v>
      </c>
      <c r="R2025" s="13">
        <v>20200109</v>
      </c>
      <c r="S2025" s="13" t="s">
        <v>25</v>
      </c>
      <c r="T2025" s="26" t="s">
        <v>26</v>
      </c>
      <c r="U2025" s="25"/>
    </row>
    <row r="2026" s="2" customFormat="1" ht="14.4" spans="1:21">
      <c r="A2026" s="12">
        <v>2023</v>
      </c>
      <c r="B2026" s="13" t="s">
        <v>2110</v>
      </c>
      <c r="C2026" s="13" t="s">
        <v>2111</v>
      </c>
      <c r="D2026" s="13">
        <v>20200105</v>
      </c>
      <c r="E2026" s="13">
        <v>20200101</v>
      </c>
      <c r="F2026" s="13" t="s">
        <v>48</v>
      </c>
      <c r="G2026" s="14">
        <v>2774.01</v>
      </c>
      <c r="H2026" s="14">
        <v>0</v>
      </c>
      <c r="I2026" s="14">
        <v>388.36</v>
      </c>
      <c r="J2026" s="14">
        <v>106.64</v>
      </c>
      <c r="K2026" s="14">
        <v>3015.79</v>
      </c>
      <c r="L2026" s="14">
        <v>2219.21</v>
      </c>
      <c r="M2026" s="14">
        <v>0</v>
      </c>
      <c r="N2026" s="17"/>
      <c r="O2026" s="17"/>
      <c r="P2026" s="17"/>
      <c r="Q2026" s="23">
        <f>(H2026+I2026+J2026+L2026+M2026+N2026+O2026+P2026)/K2026</f>
        <v>0.899999668411925</v>
      </c>
      <c r="R2026" s="13">
        <v>20200106</v>
      </c>
      <c r="S2026" s="13" t="s">
        <v>33</v>
      </c>
      <c r="T2026" s="26" t="s">
        <v>26</v>
      </c>
      <c r="U2026" s="25"/>
    </row>
    <row r="2027" s="2" customFormat="1" ht="14.4" spans="1:21">
      <c r="A2027" s="12">
        <v>2024</v>
      </c>
      <c r="B2027" s="13" t="s">
        <v>2112</v>
      </c>
      <c r="C2027" s="13" t="s">
        <v>39</v>
      </c>
      <c r="D2027" s="13">
        <v>20200108</v>
      </c>
      <c r="E2027" s="13">
        <v>20200108</v>
      </c>
      <c r="F2027" s="13" t="s">
        <v>29</v>
      </c>
      <c r="G2027" s="14">
        <v>536.4</v>
      </c>
      <c r="H2027" s="14">
        <v>0</v>
      </c>
      <c r="I2027" s="14">
        <v>49</v>
      </c>
      <c r="J2027" s="14">
        <v>100.12</v>
      </c>
      <c r="K2027" s="14">
        <v>536.4</v>
      </c>
      <c r="L2027" s="14">
        <v>280</v>
      </c>
      <c r="M2027" s="14">
        <v>0</v>
      </c>
      <c r="N2027" s="17"/>
      <c r="O2027" s="17"/>
      <c r="P2027" s="17"/>
      <c r="Q2027" s="23">
        <f>(H2027+I2027+J2027+L2027+M2027+N2027+O2027+P2027)/K2027</f>
        <v>0.8</v>
      </c>
      <c r="R2027" s="13">
        <v>20200108</v>
      </c>
      <c r="S2027" s="13" t="s">
        <v>25</v>
      </c>
      <c r="T2027" s="26" t="s">
        <v>26</v>
      </c>
      <c r="U2027" s="25"/>
    </row>
    <row r="2028" s="2" customFormat="1" ht="14.4" spans="1:21">
      <c r="A2028" s="12">
        <v>2025</v>
      </c>
      <c r="B2028" s="13" t="s">
        <v>474</v>
      </c>
      <c r="C2028" s="13" t="s">
        <v>108</v>
      </c>
      <c r="D2028" s="13">
        <v>20200115</v>
      </c>
      <c r="E2028" s="13">
        <v>20200115</v>
      </c>
      <c r="F2028" s="13" t="s">
        <v>59</v>
      </c>
      <c r="G2028" s="14">
        <v>6633.58</v>
      </c>
      <c r="H2028" s="14">
        <v>0</v>
      </c>
      <c r="I2028" s="14">
        <v>1393.05</v>
      </c>
      <c r="J2028" s="14">
        <v>0</v>
      </c>
      <c r="K2028" s="14">
        <v>7183.58</v>
      </c>
      <c r="L2028" s="14">
        <v>4643.51</v>
      </c>
      <c r="M2028" s="14">
        <v>0</v>
      </c>
      <c r="N2028" s="17"/>
      <c r="O2028" s="17"/>
      <c r="P2028" s="17"/>
      <c r="Q2028" s="23">
        <f>(H2028+I2028+J2028+L2028+M2028+N2028+O2028+P2028)/K2028</f>
        <v>0.840327524716089</v>
      </c>
      <c r="R2028" s="13">
        <v>20200115</v>
      </c>
      <c r="S2028" s="13" t="s">
        <v>25</v>
      </c>
      <c r="T2028" s="26" t="s">
        <v>26</v>
      </c>
      <c r="U2028" s="25"/>
    </row>
    <row r="2029" s="2" customFormat="1" ht="14.4" spans="1:21">
      <c r="A2029" s="12">
        <v>2026</v>
      </c>
      <c r="B2029" s="13" t="s">
        <v>2113</v>
      </c>
      <c r="C2029" s="13" t="s">
        <v>623</v>
      </c>
      <c r="D2029" s="13">
        <v>20200111</v>
      </c>
      <c r="E2029" s="13">
        <v>20200101</v>
      </c>
      <c r="F2029" s="13" t="s">
        <v>331</v>
      </c>
      <c r="G2029" s="14">
        <v>6408.69</v>
      </c>
      <c r="H2029" s="14">
        <v>0</v>
      </c>
      <c r="I2029" s="14">
        <v>224.3</v>
      </c>
      <c r="J2029" s="14">
        <v>0</v>
      </c>
      <c r="K2029" s="14">
        <v>6498.92</v>
      </c>
      <c r="L2029" s="14">
        <v>6088.26</v>
      </c>
      <c r="M2029" s="14">
        <v>0</v>
      </c>
      <c r="N2029" s="17"/>
      <c r="O2029" s="17"/>
      <c r="P2029" s="17"/>
      <c r="Q2029" s="23">
        <f>(H2029+I2029+J2029+L2029+M2029+N2029+O2029+P2029)/K2029</f>
        <v>0.971324466219003</v>
      </c>
      <c r="R2029" s="13">
        <v>20200111</v>
      </c>
      <c r="S2029" s="13" t="s">
        <v>33</v>
      </c>
      <c r="T2029" s="26" t="s">
        <v>26</v>
      </c>
      <c r="U2029" s="25"/>
    </row>
    <row r="2030" s="2" customFormat="1" ht="14.4" spans="1:21">
      <c r="A2030" s="12">
        <v>2027</v>
      </c>
      <c r="B2030" s="13" t="s">
        <v>2114</v>
      </c>
      <c r="C2030" s="13" t="s">
        <v>164</v>
      </c>
      <c r="D2030" s="13">
        <v>20200115</v>
      </c>
      <c r="E2030" s="13">
        <v>20200115</v>
      </c>
      <c r="F2030" s="13" t="s">
        <v>48</v>
      </c>
      <c r="G2030" s="14">
        <v>145.9</v>
      </c>
      <c r="H2030" s="14">
        <v>0</v>
      </c>
      <c r="I2030" s="14">
        <v>20.43</v>
      </c>
      <c r="J2030" s="14">
        <v>0</v>
      </c>
      <c r="K2030" s="14">
        <v>145.9</v>
      </c>
      <c r="L2030" s="14">
        <v>116.72</v>
      </c>
      <c r="M2030" s="14">
        <v>0</v>
      </c>
      <c r="N2030" s="17"/>
      <c r="O2030" s="17"/>
      <c r="P2030" s="17"/>
      <c r="Q2030" s="23">
        <f>(H2030+I2030+J2030+L2030+M2030+N2030+O2030+P2030)/K2030</f>
        <v>0.940027416038382</v>
      </c>
      <c r="R2030" s="13">
        <v>20200115</v>
      </c>
      <c r="S2030" s="13" t="s">
        <v>25</v>
      </c>
      <c r="T2030" s="26" t="s">
        <v>26</v>
      </c>
      <c r="U2030" s="25"/>
    </row>
    <row r="2031" s="2" customFormat="1" ht="14.4" spans="1:21">
      <c r="A2031" s="12">
        <v>2028</v>
      </c>
      <c r="B2031" s="13" t="s">
        <v>2115</v>
      </c>
      <c r="C2031" s="13" t="s">
        <v>23</v>
      </c>
      <c r="D2031" s="13">
        <v>20200115</v>
      </c>
      <c r="E2031" s="13">
        <v>20200115</v>
      </c>
      <c r="F2031" s="13" t="s">
        <v>365</v>
      </c>
      <c r="G2031" s="14">
        <v>204.07</v>
      </c>
      <c r="H2031" s="14">
        <v>0</v>
      </c>
      <c r="I2031" s="14">
        <v>7.14</v>
      </c>
      <c r="J2031" s="14">
        <v>0</v>
      </c>
      <c r="K2031" s="14">
        <v>204.07</v>
      </c>
      <c r="L2031" s="14">
        <v>193.87</v>
      </c>
      <c r="M2031" s="14">
        <v>0</v>
      </c>
      <c r="N2031" s="17"/>
      <c r="O2031" s="17"/>
      <c r="P2031" s="17"/>
      <c r="Q2031" s="23">
        <f>(H2031+I2031+J2031+L2031+M2031+N2031+O2031+P2031)/K2031</f>
        <v>0.985005145293282</v>
      </c>
      <c r="R2031" s="13">
        <v>20200115</v>
      </c>
      <c r="S2031" s="13" t="s">
        <v>25</v>
      </c>
      <c r="T2031" s="26" t="s">
        <v>26</v>
      </c>
      <c r="U2031" s="25"/>
    </row>
    <row r="2032" s="2" customFormat="1" ht="14.4" spans="1:21">
      <c r="A2032" s="12">
        <v>2029</v>
      </c>
      <c r="B2032" s="13" t="s">
        <v>478</v>
      </c>
      <c r="C2032" s="13" t="s">
        <v>23</v>
      </c>
      <c r="D2032" s="13">
        <v>20200106</v>
      </c>
      <c r="E2032" s="13">
        <v>20200106</v>
      </c>
      <c r="F2032" s="13" t="s">
        <v>448</v>
      </c>
      <c r="G2032" s="14">
        <v>129.26</v>
      </c>
      <c r="H2032" s="14">
        <v>0</v>
      </c>
      <c r="I2032" s="14">
        <v>4.52</v>
      </c>
      <c r="J2032" s="14">
        <v>0</v>
      </c>
      <c r="K2032" s="14">
        <v>129.26</v>
      </c>
      <c r="L2032" s="14">
        <v>122.8</v>
      </c>
      <c r="M2032" s="14">
        <v>0</v>
      </c>
      <c r="N2032" s="17"/>
      <c r="O2032" s="17"/>
      <c r="P2032" s="17"/>
      <c r="Q2032" s="23">
        <f>(H2032+I2032+J2032+L2032+M2032+N2032+O2032+P2032)/K2032</f>
        <v>0.984991490020115</v>
      </c>
      <c r="R2032" s="13">
        <v>20200106</v>
      </c>
      <c r="S2032" s="13" t="s">
        <v>25</v>
      </c>
      <c r="T2032" s="26" t="s">
        <v>26</v>
      </c>
      <c r="U2032" s="25"/>
    </row>
    <row r="2033" s="2" customFormat="1" spans="1:21">
      <c r="A2033" s="12">
        <v>2030</v>
      </c>
      <c r="B2033" s="13" t="s">
        <v>2116</v>
      </c>
      <c r="C2033" s="13" t="s">
        <v>39</v>
      </c>
      <c r="D2033" s="13">
        <v>20200110</v>
      </c>
      <c r="E2033" s="13">
        <v>20200110</v>
      </c>
      <c r="F2033" s="13" t="s">
        <v>24</v>
      </c>
      <c r="G2033" s="14">
        <v>392.97</v>
      </c>
      <c r="H2033" s="14">
        <v>0</v>
      </c>
      <c r="I2033" s="14">
        <v>49</v>
      </c>
      <c r="J2033" s="14">
        <v>0</v>
      </c>
      <c r="K2033" s="14">
        <v>392.97</v>
      </c>
      <c r="L2033" s="14">
        <v>280</v>
      </c>
      <c r="M2033" s="14">
        <v>0</v>
      </c>
      <c r="N2033" s="17"/>
      <c r="O2033" s="17"/>
      <c r="P2033" s="17"/>
      <c r="Q2033" s="23">
        <f>(H2033+I2033+J2033+L2033+M2033+N2033+O2033+P2033)/K2033</f>
        <v>0.837214036694913</v>
      </c>
      <c r="R2033" s="13">
        <v>20200110</v>
      </c>
      <c r="S2033" s="13" t="s">
        <v>25</v>
      </c>
      <c r="T2033" s="24" t="s">
        <v>26</v>
      </c>
      <c r="U2033" s="25"/>
    </row>
    <row r="2034" s="2" customFormat="1" spans="1:21">
      <c r="A2034" s="12">
        <v>2031</v>
      </c>
      <c r="B2034" s="13" t="s">
        <v>2117</v>
      </c>
      <c r="C2034" s="13" t="s">
        <v>367</v>
      </c>
      <c r="D2034" s="13">
        <v>20200107</v>
      </c>
      <c r="E2034" s="13">
        <v>20200107</v>
      </c>
      <c r="F2034" s="13" t="s">
        <v>24</v>
      </c>
      <c r="G2034" s="14">
        <v>11</v>
      </c>
      <c r="H2034" s="14">
        <v>0</v>
      </c>
      <c r="I2034" s="14">
        <v>1.54</v>
      </c>
      <c r="J2034" s="14">
        <v>0</v>
      </c>
      <c r="K2034" s="14">
        <v>11</v>
      </c>
      <c r="L2034" s="14">
        <v>8.8</v>
      </c>
      <c r="M2034" s="14">
        <v>0</v>
      </c>
      <c r="N2034" s="17"/>
      <c r="O2034" s="17"/>
      <c r="P2034" s="17"/>
      <c r="Q2034" s="23">
        <f>(H2034+I2034+J2034+L2034+M2034+N2034+O2034+P2034)/K2034</f>
        <v>0.94</v>
      </c>
      <c r="R2034" s="13">
        <v>20200107</v>
      </c>
      <c r="S2034" s="13" t="s">
        <v>25</v>
      </c>
      <c r="T2034" s="24" t="s">
        <v>26</v>
      </c>
      <c r="U2034" s="25"/>
    </row>
    <row r="2035" s="2" customFormat="1" ht="14.4" spans="1:21">
      <c r="A2035" s="12">
        <v>2032</v>
      </c>
      <c r="B2035" s="13" t="s">
        <v>2118</v>
      </c>
      <c r="C2035" s="13" t="s">
        <v>60</v>
      </c>
      <c r="D2035" s="13">
        <v>20200107</v>
      </c>
      <c r="E2035" s="13">
        <v>20200107</v>
      </c>
      <c r="F2035" s="13" t="s">
        <v>36</v>
      </c>
      <c r="G2035" s="14">
        <v>8208</v>
      </c>
      <c r="H2035" s="14">
        <v>0</v>
      </c>
      <c r="I2035" s="14">
        <v>1723.68</v>
      </c>
      <c r="J2035" s="14">
        <v>0</v>
      </c>
      <c r="K2035" s="14">
        <v>9120</v>
      </c>
      <c r="L2035" s="14">
        <v>5745.6</v>
      </c>
      <c r="M2035" s="14">
        <v>0</v>
      </c>
      <c r="N2035" s="17"/>
      <c r="O2035" s="17"/>
      <c r="P2035" s="17"/>
      <c r="Q2035" s="23">
        <f>(H2035+I2035+J2035+L2035+M2035+N2035+O2035+P2035)/K2035</f>
        <v>0.819</v>
      </c>
      <c r="R2035" s="13">
        <v>20200107</v>
      </c>
      <c r="S2035" s="13" t="s">
        <v>25</v>
      </c>
      <c r="T2035" s="26" t="s">
        <v>26</v>
      </c>
      <c r="U2035" s="25"/>
    </row>
    <row r="2036" s="2" customFormat="1" ht="14.4" spans="1:21">
      <c r="A2036" s="12">
        <v>2033</v>
      </c>
      <c r="B2036" s="13" t="s">
        <v>2119</v>
      </c>
      <c r="C2036" s="13" t="s">
        <v>72</v>
      </c>
      <c r="D2036" s="13">
        <v>20200105</v>
      </c>
      <c r="E2036" s="13">
        <v>20200101</v>
      </c>
      <c r="F2036" s="13" t="s">
        <v>489</v>
      </c>
      <c r="G2036" s="14">
        <v>1407.49</v>
      </c>
      <c r="H2036" s="14">
        <v>0</v>
      </c>
      <c r="I2036" s="14">
        <v>49.26</v>
      </c>
      <c r="J2036" s="14">
        <v>0</v>
      </c>
      <c r="K2036" s="14">
        <v>1525.24</v>
      </c>
      <c r="L2036" s="14">
        <v>1337.12</v>
      </c>
      <c r="M2036" s="14">
        <v>0</v>
      </c>
      <c r="N2036" s="17"/>
      <c r="O2036" s="17"/>
      <c r="P2036" s="17"/>
      <c r="Q2036" s="23">
        <f>(H2036+I2036+J2036+L2036+M2036+N2036+O2036+P2036)/K2036</f>
        <v>0.908958590123521</v>
      </c>
      <c r="R2036" s="13">
        <v>20200108</v>
      </c>
      <c r="S2036" s="13" t="s">
        <v>33</v>
      </c>
      <c r="T2036" s="26" t="s">
        <v>26</v>
      </c>
      <c r="U2036" s="25"/>
    </row>
    <row r="2037" s="2" customFormat="1" ht="14.4" spans="1:21">
      <c r="A2037" s="12">
        <v>2034</v>
      </c>
      <c r="B2037" s="13" t="s">
        <v>2120</v>
      </c>
      <c r="C2037" s="13" t="s">
        <v>1850</v>
      </c>
      <c r="D2037" s="13">
        <v>20200106</v>
      </c>
      <c r="E2037" s="13">
        <v>20200106</v>
      </c>
      <c r="F2037" s="13" t="s">
        <v>43</v>
      </c>
      <c r="G2037" s="14">
        <v>313.42</v>
      </c>
      <c r="H2037" s="14">
        <v>0</v>
      </c>
      <c r="I2037" s="14">
        <v>10.97</v>
      </c>
      <c r="J2037" s="14">
        <v>0</v>
      </c>
      <c r="K2037" s="14">
        <v>313.92</v>
      </c>
      <c r="L2037" s="14">
        <v>297.75</v>
      </c>
      <c r="M2037" s="14">
        <v>0</v>
      </c>
      <c r="N2037" s="17"/>
      <c r="O2037" s="17"/>
      <c r="P2037" s="17"/>
      <c r="Q2037" s="23">
        <f>(H2037+I2037+J2037+L2037+M2037+N2037+O2037+P2037)/K2037</f>
        <v>0.983435270132518</v>
      </c>
      <c r="R2037" s="13">
        <v>20200106</v>
      </c>
      <c r="S2037" s="13" t="s">
        <v>25</v>
      </c>
      <c r="T2037" s="26" t="s">
        <v>26</v>
      </c>
      <c r="U2037" s="25"/>
    </row>
    <row r="2038" s="2" customFormat="1" ht="14.4" spans="1:21">
      <c r="A2038" s="12">
        <v>2035</v>
      </c>
      <c r="B2038" s="13" t="s">
        <v>2121</v>
      </c>
      <c r="C2038" s="13" t="s">
        <v>693</v>
      </c>
      <c r="D2038" s="13">
        <v>20200115</v>
      </c>
      <c r="E2038" s="13">
        <v>20200101</v>
      </c>
      <c r="F2038" s="13" t="s">
        <v>271</v>
      </c>
      <c r="G2038" s="14">
        <v>7316.95</v>
      </c>
      <c r="H2038" s="14">
        <v>0</v>
      </c>
      <c r="I2038" s="14">
        <v>256.1</v>
      </c>
      <c r="J2038" s="14">
        <v>0</v>
      </c>
      <c r="K2038" s="14">
        <v>7417.55</v>
      </c>
      <c r="L2038" s="14">
        <v>6951.1</v>
      </c>
      <c r="M2038" s="14">
        <v>0</v>
      </c>
      <c r="N2038" s="17"/>
      <c r="O2038" s="17"/>
      <c r="P2038" s="17"/>
      <c r="Q2038" s="23">
        <f>(H2038+I2038+J2038+L2038+M2038+N2038+O2038+P2038)/K2038</f>
        <v>0.971641579766904</v>
      </c>
      <c r="R2038" s="13">
        <v>20200115</v>
      </c>
      <c r="S2038" s="13" t="s">
        <v>33</v>
      </c>
      <c r="T2038" s="26" t="s">
        <v>26</v>
      </c>
      <c r="U2038" s="25"/>
    </row>
    <row r="2039" s="2" customFormat="1" ht="14.4" spans="1:21">
      <c r="A2039" s="12">
        <v>2036</v>
      </c>
      <c r="B2039" s="13" t="s">
        <v>2122</v>
      </c>
      <c r="C2039" s="13" t="s">
        <v>2123</v>
      </c>
      <c r="D2039" s="13">
        <v>20200110</v>
      </c>
      <c r="E2039" s="13">
        <v>20200105</v>
      </c>
      <c r="F2039" s="13" t="s">
        <v>43</v>
      </c>
      <c r="G2039" s="14">
        <v>2182.78</v>
      </c>
      <c r="H2039" s="14">
        <v>0</v>
      </c>
      <c r="I2039" s="14">
        <v>76.4</v>
      </c>
      <c r="J2039" s="14">
        <v>22.77</v>
      </c>
      <c r="K2039" s="14">
        <v>2414.23</v>
      </c>
      <c r="L2039" s="14">
        <v>2073.64</v>
      </c>
      <c r="M2039" s="14">
        <v>0</v>
      </c>
      <c r="N2039" s="17"/>
      <c r="O2039" s="17"/>
      <c r="P2039" s="17"/>
      <c r="Q2039" s="23">
        <f>(H2039+I2039+J2039+L2039+M2039+N2039+O2039+P2039)/K2039</f>
        <v>0.900001242632226</v>
      </c>
      <c r="R2039" s="13">
        <v>20200110</v>
      </c>
      <c r="S2039" s="13" t="s">
        <v>33</v>
      </c>
      <c r="T2039" s="26" t="s">
        <v>26</v>
      </c>
      <c r="U2039" s="25"/>
    </row>
    <row r="2040" s="2" customFormat="1" ht="14.4" spans="1:21">
      <c r="A2040" s="12">
        <v>2037</v>
      </c>
      <c r="B2040" s="13" t="s">
        <v>2124</v>
      </c>
      <c r="C2040" s="13" t="s">
        <v>609</v>
      </c>
      <c r="D2040" s="13">
        <v>20200114</v>
      </c>
      <c r="E2040" s="13">
        <v>20200108</v>
      </c>
      <c r="F2040" s="13" t="s">
        <v>73</v>
      </c>
      <c r="G2040" s="14">
        <v>1500.59</v>
      </c>
      <c r="H2040" s="14">
        <v>0</v>
      </c>
      <c r="I2040" s="14">
        <v>52.52</v>
      </c>
      <c r="J2040" s="14">
        <v>0</v>
      </c>
      <c r="K2040" s="14">
        <v>1561.95</v>
      </c>
      <c r="L2040" s="14">
        <v>1425.56</v>
      </c>
      <c r="M2040" s="14">
        <v>0</v>
      </c>
      <c r="N2040" s="17"/>
      <c r="O2040" s="17"/>
      <c r="P2040" s="17"/>
      <c r="Q2040" s="23">
        <f>(H2040+I2040+J2040+L2040+M2040+N2040+O2040+P2040)/K2040</f>
        <v>0.946304299113288</v>
      </c>
      <c r="R2040" s="13">
        <v>20200114</v>
      </c>
      <c r="S2040" s="13" t="s">
        <v>33</v>
      </c>
      <c r="T2040" s="26" t="s">
        <v>26</v>
      </c>
      <c r="U2040" s="25"/>
    </row>
    <row r="2041" s="2" customFormat="1" ht="14.4" spans="1:21">
      <c r="A2041" s="12">
        <v>2038</v>
      </c>
      <c r="B2041" s="13" t="s">
        <v>2125</v>
      </c>
      <c r="C2041" s="13" t="s">
        <v>1848</v>
      </c>
      <c r="D2041" s="13">
        <v>20200110</v>
      </c>
      <c r="E2041" s="13">
        <v>20200110</v>
      </c>
      <c r="F2041" s="13" t="s">
        <v>43</v>
      </c>
      <c r="G2041" s="14">
        <v>232.19</v>
      </c>
      <c r="H2041" s="14">
        <v>0</v>
      </c>
      <c r="I2041" s="14">
        <v>8.13</v>
      </c>
      <c r="J2041" s="14">
        <v>0</v>
      </c>
      <c r="K2041" s="14">
        <v>232.69</v>
      </c>
      <c r="L2041" s="14">
        <v>220.58</v>
      </c>
      <c r="M2041" s="14">
        <v>0</v>
      </c>
      <c r="N2041" s="17"/>
      <c r="O2041" s="17"/>
      <c r="P2041" s="17"/>
      <c r="Q2041" s="23">
        <f>(H2041+I2041+J2041+L2041+M2041+N2041+O2041+P2041)/K2041</f>
        <v>0.982895698139155</v>
      </c>
      <c r="R2041" s="13">
        <v>20200110</v>
      </c>
      <c r="S2041" s="13" t="s">
        <v>25</v>
      </c>
      <c r="T2041" s="26" t="s">
        <v>26</v>
      </c>
      <c r="U2041" s="25"/>
    </row>
    <row r="2042" s="2" customFormat="1" ht="14.4" spans="1:21">
      <c r="A2042" s="12">
        <v>2039</v>
      </c>
      <c r="B2042" s="13" t="s">
        <v>2126</v>
      </c>
      <c r="C2042" s="13" t="s">
        <v>442</v>
      </c>
      <c r="D2042" s="13">
        <v>20200114</v>
      </c>
      <c r="E2042" s="13">
        <v>20191228</v>
      </c>
      <c r="F2042" s="13" t="s">
        <v>581</v>
      </c>
      <c r="G2042" s="14">
        <v>59411.34</v>
      </c>
      <c r="H2042" s="14">
        <v>3215.28</v>
      </c>
      <c r="I2042" s="14">
        <v>3936.04</v>
      </c>
      <c r="J2042" s="14">
        <v>0</v>
      </c>
      <c r="K2042" s="14">
        <v>63452.23</v>
      </c>
      <c r="L2042" s="14">
        <v>41587.94</v>
      </c>
      <c r="M2042" s="14">
        <v>8985.21</v>
      </c>
      <c r="N2042" s="17"/>
      <c r="O2042" s="17"/>
      <c r="P2042" s="17"/>
      <c r="Q2042" s="23">
        <f>(H2042+I2042+J2042+L2042+M2042+N2042+O2042+P2042)/K2042</f>
        <v>0.909731147352898</v>
      </c>
      <c r="R2042" s="13">
        <v>20200114</v>
      </c>
      <c r="S2042" s="13" t="s">
        <v>33</v>
      </c>
      <c r="T2042" s="26" t="s">
        <v>26</v>
      </c>
      <c r="U2042" s="25"/>
    </row>
    <row r="2043" s="2" customFormat="1" ht="14.4" spans="1:21">
      <c r="A2043" s="12">
        <v>2040</v>
      </c>
      <c r="B2043" s="13" t="s">
        <v>2127</v>
      </c>
      <c r="C2043" s="13" t="s">
        <v>39</v>
      </c>
      <c r="D2043" s="13">
        <v>20200113</v>
      </c>
      <c r="E2043" s="13">
        <v>20200113</v>
      </c>
      <c r="F2043" s="13" t="s">
        <v>24</v>
      </c>
      <c r="G2043" s="14">
        <v>466.04</v>
      </c>
      <c r="H2043" s="14">
        <v>0</v>
      </c>
      <c r="I2043" s="14">
        <v>49</v>
      </c>
      <c r="J2043" s="14">
        <v>43.83</v>
      </c>
      <c r="K2043" s="14">
        <v>466.04</v>
      </c>
      <c r="L2043" s="14">
        <v>280</v>
      </c>
      <c r="M2043" s="14">
        <v>0</v>
      </c>
      <c r="N2043" s="17">
        <v>93.21</v>
      </c>
      <c r="O2043" s="17"/>
      <c r="P2043" s="17"/>
      <c r="Q2043" s="23">
        <f>(H2043+I2043+J2043+L2043+M2043+N2043+O2043+P2043)/K2043</f>
        <v>1</v>
      </c>
      <c r="R2043" s="13">
        <v>20200113</v>
      </c>
      <c r="S2043" s="13" t="s">
        <v>25</v>
      </c>
      <c r="T2043" s="24" t="s">
        <v>26</v>
      </c>
      <c r="U2043" s="26" t="s">
        <v>40</v>
      </c>
    </row>
    <row r="2044" s="2" customFormat="1" ht="14.4" spans="1:21">
      <c r="A2044" s="12">
        <v>2041</v>
      </c>
      <c r="B2044" s="13" t="s">
        <v>2128</v>
      </c>
      <c r="C2044" s="13" t="s">
        <v>308</v>
      </c>
      <c r="D2044" s="13">
        <v>20200106</v>
      </c>
      <c r="E2044" s="13">
        <v>20200106</v>
      </c>
      <c r="F2044" s="13" t="s">
        <v>48</v>
      </c>
      <c r="G2044" s="14">
        <v>214.14</v>
      </c>
      <c r="H2044" s="14">
        <v>0</v>
      </c>
      <c r="I2044" s="14">
        <v>29.98</v>
      </c>
      <c r="J2044" s="14">
        <v>0</v>
      </c>
      <c r="K2044" s="14">
        <v>214.14</v>
      </c>
      <c r="L2044" s="14">
        <v>171.31</v>
      </c>
      <c r="M2044" s="14">
        <v>0</v>
      </c>
      <c r="N2044" s="17"/>
      <c r="O2044" s="17"/>
      <c r="P2044" s="17"/>
      <c r="Q2044" s="23">
        <f>(H2044+I2044+J2044+L2044+M2044+N2044+O2044+P2044)/K2044</f>
        <v>0.939992528252545</v>
      </c>
      <c r="R2044" s="13">
        <v>20200106</v>
      </c>
      <c r="S2044" s="13" t="s">
        <v>25</v>
      </c>
      <c r="T2044" s="26" t="s">
        <v>26</v>
      </c>
      <c r="U2044" s="25"/>
    </row>
    <row r="2045" s="2" customFormat="1" ht="14.4" spans="1:21">
      <c r="A2045" s="12">
        <v>2042</v>
      </c>
      <c r="B2045" s="13" t="s">
        <v>2129</v>
      </c>
      <c r="C2045" s="13" t="s">
        <v>72</v>
      </c>
      <c r="D2045" s="13">
        <v>20200114</v>
      </c>
      <c r="E2045" s="13">
        <v>20200107</v>
      </c>
      <c r="F2045" s="13" t="s">
        <v>106</v>
      </c>
      <c r="G2045" s="14">
        <v>3973.17</v>
      </c>
      <c r="H2045" s="14">
        <v>0</v>
      </c>
      <c r="I2045" s="14">
        <v>139.06</v>
      </c>
      <c r="J2045" s="14">
        <v>0</v>
      </c>
      <c r="K2045" s="14">
        <v>4320.19</v>
      </c>
      <c r="L2045" s="14">
        <v>3774.51</v>
      </c>
      <c r="M2045" s="14">
        <v>0</v>
      </c>
      <c r="N2045" s="17"/>
      <c r="O2045" s="17"/>
      <c r="P2045" s="17"/>
      <c r="Q2045" s="23">
        <f>(H2045+I2045+J2045+L2045+M2045+N2045+O2045+P2045)/K2045</f>
        <v>0.90587913957488</v>
      </c>
      <c r="R2045" s="13">
        <v>20200114</v>
      </c>
      <c r="S2045" s="13" t="s">
        <v>33</v>
      </c>
      <c r="T2045" s="26" t="s">
        <v>26</v>
      </c>
      <c r="U2045" s="25"/>
    </row>
    <row r="2046" s="2" customFormat="1" ht="14.4" spans="1:21">
      <c r="A2046" s="12">
        <v>2043</v>
      </c>
      <c r="B2046" s="13" t="s">
        <v>2130</v>
      </c>
      <c r="C2046" s="13" t="s">
        <v>2131</v>
      </c>
      <c r="D2046" s="13">
        <v>20200113</v>
      </c>
      <c r="E2046" s="13">
        <v>20200107</v>
      </c>
      <c r="F2046" s="13" t="s">
        <v>138</v>
      </c>
      <c r="G2046" s="14">
        <v>2835.22</v>
      </c>
      <c r="H2046" s="14">
        <v>0</v>
      </c>
      <c r="I2046" s="14">
        <v>99.23</v>
      </c>
      <c r="J2046" s="14">
        <v>0</v>
      </c>
      <c r="K2046" s="14">
        <v>2957.72</v>
      </c>
      <c r="L2046" s="14">
        <v>2693.46</v>
      </c>
      <c r="M2046" s="14">
        <v>0</v>
      </c>
      <c r="N2046" s="17"/>
      <c r="O2046" s="17"/>
      <c r="P2046" s="17"/>
      <c r="Q2046" s="23">
        <f>(H2046+I2046+J2046+L2046+M2046+N2046+O2046+P2046)/K2046</f>
        <v>0.944203643346902</v>
      </c>
      <c r="R2046" s="13">
        <v>20200113</v>
      </c>
      <c r="S2046" s="13" t="s">
        <v>33</v>
      </c>
      <c r="T2046" s="26" t="s">
        <v>26</v>
      </c>
      <c r="U2046" s="25"/>
    </row>
    <row r="2047" s="2" customFormat="1" ht="14.4" spans="1:21">
      <c r="A2047" s="12">
        <v>2044</v>
      </c>
      <c r="B2047" s="13" t="s">
        <v>2132</v>
      </c>
      <c r="C2047" s="13" t="s">
        <v>23</v>
      </c>
      <c r="D2047" s="13">
        <v>20200115</v>
      </c>
      <c r="E2047" s="13">
        <v>20200115</v>
      </c>
      <c r="F2047" s="13" t="s">
        <v>106</v>
      </c>
      <c r="G2047" s="14">
        <v>129.64</v>
      </c>
      <c r="H2047" s="14">
        <v>0</v>
      </c>
      <c r="I2047" s="14">
        <v>4.54</v>
      </c>
      <c r="J2047" s="14">
        <v>0</v>
      </c>
      <c r="K2047" s="14">
        <v>129.64</v>
      </c>
      <c r="L2047" s="14">
        <v>123.16</v>
      </c>
      <c r="M2047" s="14">
        <v>0</v>
      </c>
      <c r="N2047" s="17"/>
      <c r="O2047" s="17"/>
      <c r="P2047" s="17"/>
      <c r="Q2047" s="23">
        <f>(H2047+I2047+J2047+L2047+M2047+N2047+O2047+P2047)/K2047</f>
        <v>0.985035482875656</v>
      </c>
      <c r="R2047" s="13">
        <v>20200115</v>
      </c>
      <c r="S2047" s="13" t="s">
        <v>25</v>
      </c>
      <c r="T2047" s="26" t="s">
        <v>26</v>
      </c>
      <c r="U2047" s="25"/>
    </row>
    <row r="2048" s="2" customFormat="1" ht="14.4" spans="1:21">
      <c r="A2048" s="12">
        <v>2045</v>
      </c>
      <c r="B2048" s="13" t="s">
        <v>2133</v>
      </c>
      <c r="C2048" s="13" t="s">
        <v>300</v>
      </c>
      <c r="D2048" s="13">
        <v>20200110</v>
      </c>
      <c r="E2048" s="13">
        <v>20200107</v>
      </c>
      <c r="F2048" s="13" t="s">
        <v>43</v>
      </c>
      <c r="G2048" s="14">
        <v>2286.12</v>
      </c>
      <c r="H2048" s="14">
        <v>0</v>
      </c>
      <c r="I2048" s="14">
        <v>80.02</v>
      </c>
      <c r="J2048" s="14">
        <v>26.47</v>
      </c>
      <c r="K2048" s="14">
        <v>2531.44</v>
      </c>
      <c r="L2048" s="14">
        <v>2171.81</v>
      </c>
      <c r="M2048" s="14">
        <v>0</v>
      </c>
      <c r="N2048" s="17"/>
      <c r="O2048" s="17"/>
      <c r="P2048" s="17"/>
      <c r="Q2048" s="23">
        <f>(H2048+I2048+J2048+L2048+M2048+N2048+O2048+P2048)/K2048</f>
        <v>0.900001580128306</v>
      </c>
      <c r="R2048" s="13">
        <v>20200110</v>
      </c>
      <c r="S2048" s="13" t="s">
        <v>33</v>
      </c>
      <c r="T2048" s="26" t="s">
        <v>26</v>
      </c>
      <c r="U2048" s="25"/>
    </row>
    <row r="2049" s="2" customFormat="1" ht="14.4" spans="1:21">
      <c r="A2049" s="12">
        <v>2046</v>
      </c>
      <c r="B2049" s="13" t="s">
        <v>2134</v>
      </c>
      <c r="C2049" s="13" t="s">
        <v>486</v>
      </c>
      <c r="D2049" s="13">
        <v>20200101</v>
      </c>
      <c r="E2049" s="13">
        <v>20191231</v>
      </c>
      <c r="F2049" s="13" t="s">
        <v>581</v>
      </c>
      <c r="G2049" s="14">
        <v>1264.59</v>
      </c>
      <c r="H2049" s="14">
        <v>0</v>
      </c>
      <c r="I2049" s="14">
        <v>265.57</v>
      </c>
      <c r="J2049" s="14">
        <v>42.04</v>
      </c>
      <c r="K2049" s="14">
        <v>1325.36</v>
      </c>
      <c r="L2049" s="14">
        <v>885.21</v>
      </c>
      <c r="M2049" s="14">
        <v>0</v>
      </c>
      <c r="N2049" s="17"/>
      <c r="O2049" s="17"/>
      <c r="P2049" s="17"/>
      <c r="Q2049" s="23">
        <f>(H2049+I2049+J2049+L2049+M2049+N2049+O2049+P2049)/K2049</f>
        <v>0.899996981952074</v>
      </c>
      <c r="R2049" s="13">
        <v>20200110</v>
      </c>
      <c r="S2049" s="13" t="s">
        <v>33</v>
      </c>
      <c r="T2049" s="26" t="s">
        <v>26</v>
      </c>
      <c r="U2049" s="25"/>
    </row>
    <row r="2050" s="2" customFormat="1" spans="1:21">
      <c r="A2050" s="12">
        <v>2047</v>
      </c>
      <c r="B2050" s="13" t="s">
        <v>2135</v>
      </c>
      <c r="C2050" s="13" t="s">
        <v>23</v>
      </c>
      <c r="D2050" s="13">
        <v>20200113</v>
      </c>
      <c r="E2050" s="13">
        <v>20200113</v>
      </c>
      <c r="F2050" s="13" t="s">
        <v>24</v>
      </c>
      <c r="G2050" s="14">
        <v>210.64</v>
      </c>
      <c r="H2050" s="14">
        <v>0</v>
      </c>
      <c r="I2050" s="14">
        <v>29.49</v>
      </c>
      <c r="J2050" s="14">
        <v>0</v>
      </c>
      <c r="K2050" s="14">
        <v>210.64</v>
      </c>
      <c r="L2050" s="14">
        <v>168.51</v>
      </c>
      <c r="M2050" s="14">
        <v>0</v>
      </c>
      <c r="N2050" s="17"/>
      <c r="O2050" s="17"/>
      <c r="P2050" s="17"/>
      <c r="Q2050" s="23">
        <f>(H2050+I2050+J2050+L2050+M2050+N2050+O2050+P2050)/K2050</f>
        <v>0.939992404101785</v>
      </c>
      <c r="R2050" s="13">
        <v>20200113</v>
      </c>
      <c r="S2050" s="13" t="s">
        <v>25</v>
      </c>
      <c r="T2050" s="24" t="s">
        <v>26</v>
      </c>
      <c r="U2050" s="25"/>
    </row>
    <row r="2051" s="2" customFormat="1" spans="1:21">
      <c r="A2051" s="12">
        <v>2048</v>
      </c>
      <c r="B2051" s="13" t="s">
        <v>2135</v>
      </c>
      <c r="C2051" s="13" t="s">
        <v>23</v>
      </c>
      <c r="D2051" s="13">
        <v>20200113</v>
      </c>
      <c r="E2051" s="13">
        <v>20200113</v>
      </c>
      <c r="F2051" s="13" t="s">
        <v>24</v>
      </c>
      <c r="G2051" s="14">
        <v>34</v>
      </c>
      <c r="H2051" s="14">
        <v>0</v>
      </c>
      <c r="I2051" s="14">
        <v>4.76</v>
      </c>
      <c r="J2051" s="14">
        <v>0</v>
      </c>
      <c r="K2051" s="14">
        <v>34</v>
      </c>
      <c r="L2051" s="14">
        <v>27.2</v>
      </c>
      <c r="M2051" s="14">
        <v>0</v>
      </c>
      <c r="N2051" s="17"/>
      <c r="O2051" s="17"/>
      <c r="P2051" s="17"/>
      <c r="Q2051" s="23">
        <f>(H2051+I2051+J2051+L2051+M2051+N2051+O2051+P2051)/K2051</f>
        <v>0.94</v>
      </c>
      <c r="R2051" s="13">
        <v>20200113</v>
      </c>
      <c r="S2051" s="13" t="s">
        <v>25</v>
      </c>
      <c r="T2051" s="24" t="s">
        <v>26</v>
      </c>
      <c r="U2051" s="25"/>
    </row>
    <row r="2052" s="2" customFormat="1" ht="14.4" spans="1:21">
      <c r="A2052" s="12">
        <v>2049</v>
      </c>
      <c r="B2052" s="13" t="s">
        <v>2136</v>
      </c>
      <c r="C2052" s="13" t="s">
        <v>1848</v>
      </c>
      <c r="D2052" s="13">
        <v>20200108</v>
      </c>
      <c r="E2052" s="13">
        <v>20200108</v>
      </c>
      <c r="F2052" s="13" t="s">
        <v>43</v>
      </c>
      <c r="G2052" s="14">
        <v>235.54</v>
      </c>
      <c r="H2052" s="14">
        <v>0</v>
      </c>
      <c r="I2052" s="14">
        <v>8.25</v>
      </c>
      <c r="J2052" s="14">
        <v>0</v>
      </c>
      <c r="K2052" s="14">
        <v>236.04</v>
      </c>
      <c r="L2052" s="14">
        <v>223.76</v>
      </c>
      <c r="M2052" s="14">
        <v>0</v>
      </c>
      <c r="N2052" s="17"/>
      <c r="O2052" s="17"/>
      <c r="P2052" s="17"/>
      <c r="Q2052" s="23">
        <f>(H2052+I2052+J2052+L2052+M2052+N2052+O2052+P2052)/K2052</f>
        <v>0.982926622606338</v>
      </c>
      <c r="R2052" s="13">
        <v>20200108</v>
      </c>
      <c r="S2052" s="13" t="s">
        <v>25</v>
      </c>
      <c r="T2052" s="26" t="s">
        <v>26</v>
      </c>
      <c r="U2052" s="25"/>
    </row>
    <row r="2053" s="2" customFormat="1" spans="1:21">
      <c r="A2053" s="12">
        <v>2050</v>
      </c>
      <c r="B2053" s="13" t="s">
        <v>505</v>
      </c>
      <c r="C2053" s="13" t="s">
        <v>84</v>
      </c>
      <c r="D2053" s="13">
        <v>20200110</v>
      </c>
      <c r="E2053" s="13">
        <v>20200110</v>
      </c>
      <c r="F2053" s="13" t="s">
        <v>24</v>
      </c>
      <c r="G2053" s="14">
        <v>4492.92</v>
      </c>
      <c r="H2053" s="14">
        <v>0</v>
      </c>
      <c r="I2053" s="14">
        <v>629.01</v>
      </c>
      <c r="J2053" s="14">
        <v>0</v>
      </c>
      <c r="K2053" s="14">
        <v>4492.92</v>
      </c>
      <c r="L2053" s="14">
        <v>3594.34</v>
      </c>
      <c r="M2053" s="14">
        <v>0</v>
      </c>
      <c r="N2053" s="17"/>
      <c r="O2053" s="17"/>
      <c r="P2053" s="17"/>
      <c r="Q2053" s="23">
        <f>(H2053+I2053+J2053+L2053+M2053+N2053+O2053+P2053)/K2053</f>
        <v>0.940001157376495</v>
      </c>
      <c r="R2053" s="13">
        <v>20200110</v>
      </c>
      <c r="S2053" s="13" t="s">
        <v>25</v>
      </c>
      <c r="T2053" s="24" t="s">
        <v>26</v>
      </c>
      <c r="U2053" s="25"/>
    </row>
    <row r="2054" s="2" customFormat="1" ht="14.4" spans="1:21">
      <c r="A2054" s="12">
        <v>2051</v>
      </c>
      <c r="B2054" s="13" t="s">
        <v>506</v>
      </c>
      <c r="C2054" s="13" t="s">
        <v>108</v>
      </c>
      <c r="D2054" s="13">
        <v>20200108</v>
      </c>
      <c r="E2054" s="13">
        <v>20200108</v>
      </c>
      <c r="F2054" s="13" t="s">
        <v>48</v>
      </c>
      <c r="G2054" s="14">
        <v>552</v>
      </c>
      <c r="H2054" s="14">
        <v>0</v>
      </c>
      <c r="I2054" s="14">
        <v>77.28</v>
      </c>
      <c r="J2054" s="14">
        <v>0</v>
      </c>
      <c r="K2054" s="14">
        <v>552</v>
      </c>
      <c r="L2054" s="14">
        <v>441.6</v>
      </c>
      <c r="M2054" s="14">
        <v>0</v>
      </c>
      <c r="N2054" s="17"/>
      <c r="O2054" s="17"/>
      <c r="P2054" s="17"/>
      <c r="Q2054" s="23">
        <f>(H2054+I2054+J2054+L2054+M2054+N2054+O2054+P2054)/K2054</f>
        <v>0.94</v>
      </c>
      <c r="R2054" s="13">
        <v>20200108</v>
      </c>
      <c r="S2054" s="13" t="s">
        <v>25</v>
      </c>
      <c r="T2054" s="26" t="s">
        <v>26</v>
      </c>
      <c r="U2054" s="25"/>
    </row>
    <row r="2055" s="2" customFormat="1" ht="14.4" spans="1:21">
      <c r="A2055" s="12">
        <v>2052</v>
      </c>
      <c r="B2055" s="13" t="s">
        <v>506</v>
      </c>
      <c r="C2055" s="13" t="s">
        <v>108</v>
      </c>
      <c r="D2055" s="13">
        <v>20200107</v>
      </c>
      <c r="E2055" s="13">
        <v>20200107</v>
      </c>
      <c r="F2055" s="13" t="s">
        <v>48</v>
      </c>
      <c r="G2055" s="14">
        <v>421.55</v>
      </c>
      <c r="H2055" s="14">
        <v>0</v>
      </c>
      <c r="I2055" s="14">
        <v>59.02</v>
      </c>
      <c r="J2055" s="14">
        <v>0</v>
      </c>
      <c r="K2055" s="14">
        <v>421.55</v>
      </c>
      <c r="L2055" s="14">
        <v>337.24</v>
      </c>
      <c r="M2055" s="14">
        <v>0</v>
      </c>
      <c r="N2055" s="17"/>
      <c r="O2055" s="17"/>
      <c r="P2055" s="17"/>
      <c r="Q2055" s="23">
        <f>(H2055+I2055+J2055+L2055+M2055+N2055+O2055+P2055)/K2055</f>
        <v>0.940007116593524</v>
      </c>
      <c r="R2055" s="13">
        <v>20200107</v>
      </c>
      <c r="S2055" s="13" t="s">
        <v>25</v>
      </c>
      <c r="T2055" s="26" t="s">
        <v>26</v>
      </c>
      <c r="U2055" s="25"/>
    </row>
    <row r="2056" s="2" customFormat="1" ht="14.4" spans="1:21">
      <c r="A2056" s="12">
        <v>2053</v>
      </c>
      <c r="B2056" s="13" t="s">
        <v>506</v>
      </c>
      <c r="C2056" s="13" t="s">
        <v>2137</v>
      </c>
      <c r="D2056" s="13">
        <v>20200103</v>
      </c>
      <c r="E2056" s="13">
        <v>20200103</v>
      </c>
      <c r="F2056" s="13" t="s">
        <v>48</v>
      </c>
      <c r="G2056" s="14">
        <v>232.8</v>
      </c>
      <c r="H2056" s="14">
        <v>0</v>
      </c>
      <c r="I2056" s="14">
        <v>32.59</v>
      </c>
      <c r="J2056" s="14">
        <v>0</v>
      </c>
      <c r="K2056" s="14">
        <v>260</v>
      </c>
      <c r="L2056" s="14">
        <v>186.24</v>
      </c>
      <c r="M2056" s="14">
        <v>0</v>
      </c>
      <c r="N2056" s="17"/>
      <c r="O2056" s="17"/>
      <c r="P2056" s="17"/>
      <c r="Q2056" s="23">
        <f>(H2056+I2056+J2056+L2056+M2056+N2056+O2056+P2056)/K2056</f>
        <v>0.841653846153846</v>
      </c>
      <c r="R2056" s="13">
        <v>20200103</v>
      </c>
      <c r="S2056" s="13" t="s">
        <v>25</v>
      </c>
      <c r="T2056" s="26" t="s">
        <v>26</v>
      </c>
      <c r="U2056" s="25"/>
    </row>
    <row r="2057" s="2" customFormat="1" ht="14.4" spans="1:21">
      <c r="A2057" s="12">
        <v>2054</v>
      </c>
      <c r="B2057" s="13" t="s">
        <v>2138</v>
      </c>
      <c r="C2057" s="13" t="s">
        <v>72</v>
      </c>
      <c r="D2057" s="13">
        <v>20200108</v>
      </c>
      <c r="E2057" s="13">
        <v>20200103</v>
      </c>
      <c r="F2057" s="13" t="s">
        <v>650</v>
      </c>
      <c r="G2057" s="14">
        <v>1708.41</v>
      </c>
      <c r="H2057" s="14">
        <v>0</v>
      </c>
      <c r="I2057" s="14">
        <v>59.79</v>
      </c>
      <c r="J2057" s="14">
        <v>320.44</v>
      </c>
      <c r="K2057" s="14">
        <v>2003.22</v>
      </c>
      <c r="L2057" s="14">
        <v>1622.99</v>
      </c>
      <c r="M2057" s="14">
        <v>0</v>
      </c>
      <c r="N2057" s="17"/>
      <c r="O2057" s="17"/>
      <c r="P2057" s="17"/>
      <c r="Q2057" s="23">
        <f>(H2057+I2057+J2057+L2057+M2057+N2057+O2057+P2057)/K2057</f>
        <v>1</v>
      </c>
      <c r="R2057" s="13">
        <v>20200110</v>
      </c>
      <c r="S2057" s="13" t="s">
        <v>33</v>
      </c>
      <c r="T2057" s="26" t="s">
        <v>26</v>
      </c>
      <c r="U2057" s="25"/>
    </row>
    <row r="2058" s="2" customFormat="1" ht="14.4" spans="1:21">
      <c r="A2058" s="12">
        <v>2055</v>
      </c>
      <c r="B2058" s="13" t="s">
        <v>2139</v>
      </c>
      <c r="C2058" s="13" t="s">
        <v>39</v>
      </c>
      <c r="D2058" s="13">
        <v>20200113</v>
      </c>
      <c r="E2058" s="13">
        <v>20200113</v>
      </c>
      <c r="F2058" s="13" t="s">
        <v>24</v>
      </c>
      <c r="G2058" s="14">
        <v>600.46</v>
      </c>
      <c r="H2058" s="14">
        <v>0</v>
      </c>
      <c r="I2058" s="14">
        <v>49</v>
      </c>
      <c r="J2058" s="14">
        <v>183.07</v>
      </c>
      <c r="K2058" s="14">
        <v>640.09</v>
      </c>
      <c r="L2058" s="14">
        <v>280</v>
      </c>
      <c r="M2058" s="14">
        <v>0</v>
      </c>
      <c r="N2058" s="17">
        <v>128.02</v>
      </c>
      <c r="O2058" s="17"/>
      <c r="P2058" s="17"/>
      <c r="Q2058" s="23">
        <f>(H2058+I2058+J2058+L2058+M2058+N2058+O2058+P2058)/K2058</f>
        <v>1</v>
      </c>
      <c r="R2058" s="13">
        <v>20200113</v>
      </c>
      <c r="S2058" s="13" t="s">
        <v>25</v>
      </c>
      <c r="T2058" s="24" t="s">
        <v>26</v>
      </c>
      <c r="U2058" s="26" t="s">
        <v>40</v>
      </c>
    </row>
    <row r="2059" s="2" customFormat="1" ht="14.4" spans="1:21">
      <c r="A2059" s="12">
        <v>2056</v>
      </c>
      <c r="B2059" s="13" t="s">
        <v>2140</v>
      </c>
      <c r="C2059" s="13" t="s">
        <v>308</v>
      </c>
      <c r="D2059" s="13">
        <v>20200104</v>
      </c>
      <c r="E2059" s="13">
        <v>20200104</v>
      </c>
      <c r="F2059" s="13" t="s">
        <v>48</v>
      </c>
      <c r="G2059" s="14">
        <v>107.4</v>
      </c>
      <c r="H2059" s="14">
        <v>0</v>
      </c>
      <c r="I2059" s="14">
        <v>15.04</v>
      </c>
      <c r="J2059" s="14">
        <v>0</v>
      </c>
      <c r="K2059" s="14">
        <v>107.4</v>
      </c>
      <c r="L2059" s="14">
        <v>85.92</v>
      </c>
      <c r="M2059" s="14">
        <v>0</v>
      </c>
      <c r="N2059" s="17"/>
      <c r="O2059" s="17"/>
      <c r="P2059" s="17"/>
      <c r="Q2059" s="23">
        <f>(H2059+I2059+J2059+L2059+M2059+N2059+O2059+P2059)/K2059</f>
        <v>0.940037243947858</v>
      </c>
      <c r="R2059" s="13">
        <v>20200104</v>
      </c>
      <c r="S2059" s="13" t="s">
        <v>25</v>
      </c>
      <c r="T2059" s="26" t="s">
        <v>26</v>
      </c>
      <c r="U2059" s="25"/>
    </row>
    <row r="2060" s="2" customFormat="1" ht="14.4" spans="1:21">
      <c r="A2060" s="12">
        <v>2057</v>
      </c>
      <c r="B2060" s="13" t="s">
        <v>2141</v>
      </c>
      <c r="C2060" s="13" t="s">
        <v>42</v>
      </c>
      <c r="D2060" s="13">
        <v>20200110</v>
      </c>
      <c r="E2060" s="13">
        <v>20200110</v>
      </c>
      <c r="F2060" s="13" t="s">
        <v>43</v>
      </c>
      <c r="G2060" s="14">
        <v>434.53</v>
      </c>
      <c r="H2060" s="14">
        <v>0</v>
      </c>
      <c r="I2060" s="14">
        <v>14</v>
      </c>
      <c r="J2060" s="14">
        <v>0</v>
      </c>
      <c r="K2060" s="14">
        <v>435.03</v>
      </c>
      <c r="L2060" s="14">
        <v>380</v>
      </c>
      <c r="M2060" s="14">
        <v>0</v>
      </c>
      <c r="N2060" s="17"/>
      <c r="O2060" s="17"/>
      <c r="P2060" s="17"/>
      <c r="Q2060" s="23">
        <f>(H2060+I2060+J2060+L2060+M2060+N2060+O2060+P2060)/K2060</f>
        <v>0.905684665425373</v>
      </c>
      <c r="R2060" s="13">
        <v>20200110</v>
      </c>
      <c r="S2060" s="13" t="s">
        <v>25</v>
      </c>
      <c r="T2060" s="26" t="s">
        <v>26</v>
      </c>
      <c r="U2060" s="25"/>
    </row>
    <row r="2061" s="2" customFormat="1" ht="14.4" spans="1:21">
      <c r="A2061" s="12">
        <v>2058</v>
      </c>
      <c r="B2061" s="13" t="s">
        <v>2142</v>
      </c>
      <c r="C2061" s="13" t="s">
        <v>344</v>
      </c>
      <c r="D2061" s="13">
        <v>20191231</v>
      </c>
      <c r="E2061" s="13">
        <v>20191226</v>
      </c>
      <c r="F2061" s="13" t="s">
        <v>48</v>
      </c>
      <c r="G2061" s="14">
        <v>7593.09</v>
      </c>
      <c r="H2061" s="14">
        <v>0</v>
      </c>
      <c r="I2061" s="14">
        <v>1063.03</v>
      </c>
      <c r="J2061" s="14">
        <v>829.97</v>
      </c>
      <c r="K2061" s="14">
        <v>8852.74</v>
      </c>
      <c r="L2061" s="14">
        <v>6074.47</v>
      </c>
      <c r="M2061" s="14">
        <v>0</v>
      </c>
      <c r="N2061" s="17"/>
      <c r="O2061" s="17"/>
      <c r="P2061" s="17"/>
      <c r="Q2061" s="23">
        <f>(H2061+I2061+J2061+L2061+M2061+N2061+O2061+P2061)/K2061</f>
        <v>0.90000045183751</v>
      </c>
      <c r="R2061" s="13">
        <v>20200107</v>
      </c>
      <c r="S2061" s="13" t="s">
        <v>33</v>
      </c>
      <c r="T2061" s="26" t="s">
        <v>26</v>
      </c>
      <c r="U2061" s="25"/>
    </row>
    <row r="2062" s="2" customFormat="1" ht="14.4" spans="1:21">
      <c r="A2062" s="12">
        <v>2059</v>
      </c>
      <c r="B2062" s="13" t="s">
        <v>2143</v>
      </c>
      <c r="C2062" s="13" t="s">
        <v>42</v>
      </c>
      <c r="D2062" s="13">
        <v>20200115</v>
      </c>
      <c r="E2062" s="13">
        <v>20200115</v>
      </c>
      <c r="F2062" s="13" t="s">
        <v>43</v>
      </c>
      <c r="G2062" s="14">
        <v>410.33</v>
      </c>
      <c r="H2062" s="14">
        <v>0</v>
      </c>
      <c r="I2062" s="14">
        <v>14.36</v>
      </c>
      <c r="J2062" s="14">
        <v>0</v>
      </c>
      <c r="K2062" s="14">
        <v>410.83</v>
      </c>
      <c r="L2062" s="14">
        <v>389.81</v>
      </c>
      <c r="M2062" s="14">
        <v>0</v>
      </c>
      <c r="N2062" s="17"/>
      <c r="O2062" s="17"/>
      <c r="P2062" s="17"/>
      <c r="Q2062" s="23">
        <f>(H2062+I2062+J2062+L2062+M2062+N2062+O2062+P2062)/K2062</f>
        <v>0.983788915123044</v>
      </c>
      <c r="R2062" s="13">
        <v>20200115</v>
      </c>
      <c r="S2062" s="13" t="s">
        <v>25</v>
      </c>
      <c r="T2062" s="26" t="s">
        <v>26</v>
      </c>
      <c r="U2062" s="25"/>
    </row>
    <row r="2063" s="2" customFormat="1" ht="14.4" spans="1:21">
      <c r="A2063" s="12">
        <v>2060</v>
      </c>
      <c r="B2063" s="13" t="s">
        <v>2144</v>
      </c>
      <c r="C2063" s="13" t="s">
        <v>627</v>
      </c>
      <c r="D2063" s="13">
        <v>20200106</v>
      </c>
      <c r="E2063" s="13">
        <v>20191228</v>
      </c>
      <c r="F2063" s="13" t="s">
        <v>48</v>
      </c>
      <c r="G2063" s="14">
        <v>10462.61</v>
      </c>
      <c r="H2063" s="14">
        <v>0</v>
      </c>
      <c r="I2063" s="14">
        <v>1464.76</v>
      </c>
      <c r="J2063" s="14">
        <v>2426.08</v>
      </c>
      <c r="K2063" s="14">
        <v>13623.26</v>
      </c>
      <c r="L2063" s="14">
        <v>8370.09</v>
      </c>
      <c r="M2063" s="14">
        <v>0</v>
      </c>
      <c r="N2063" s="17"/>
      <c r="O2063" s="17"/>
      <c r="P2063" s="17"/>
      <c r="Q2063" s="23">
        <f>(H2063+I2063+J2063+L2063+M2063+N2063+O2063+P2063)/K2063</f>
        <v>0.899999706384522</v>
      </c>
      <c r="R2063" s="13">
        <v>20200108</v>
      </c>
      <c r="S2063" s="13" t="s">
        <v>33</v>
      </c>
      <c r="T2063" s="26" t="s">
        <v>26</v>
      </c>
      <c r="U2063" s="25"/>
    </row>
    <row r="2064" s="2" customFormat="1" ht="14.4" spans="1:21">
      <c r="A2064" s="12">
        <v>2061</v>
      </c>
      <c r="B2064" s="13" t="s">
        <v>2145</v>
      </c>
      <c r="C2064" s="13" t="s">
        <v>755</v>
      </c>
      <c r="D2064" s="13">
        <v>20200106</v>
      </c>
      <c r="E2064" s="13">
        <v>20200103</v>
      </c>
      <c r="F2064" s="13" t="s">
        <v>48</v>
      </c>
      <c r="G2064" s="14">
        <v>3257.63</v>
      </c>
      <c r="H2064" s="14">
        <v>0</v>
      </c>
      <c r="I2064" s="14">
        <v>456.07</v>
      </c>
      <c r="J2064" s="14">
        <v>751.25</v>
      </c>
      <c r="K2064" s="14">
        <v>4237.13</v>
      </c>
      <c r="L2064" s="14">
        <v>2606.1</v>
      </c>
      <c r="M2064" s="14">
        <v>0</v>
      </c>
      <c r="N2064" s="17"/>
      <c r="O2064" s="17"/>
      <c r="P2064" s="17"/>
      <c r="Q2064" s="23">
        <f>(H2064+I2064+J2064+L2064+M2064+N2064+O2064+P2064)/K2064</f>
        <v>0.900000708026424</v>
      </c>
      <c r="R2064" s="13">
        <v>20200110</v>
      </c>
      <c r="S2064" s="13" t="s">
        <v>33</v>
      </c>
      <c r="T2064" s="26" t="s">
        <v>26</v>
      </c>
      <c r="U2064" s="25"/>
    </row>
    <row r="2065" s="2" customFormat="1" ht="14.4" spans="1:21">
      <c r="A2065" s="12">
        <v>2062</v>
      </c>
      <c r="B2065" s="13" t="s">
        <v>2146</v>
      </c>
      <c r="C2065" s="13" t="s">
        <v>1848</v>
      </c>
      <c r="D2065" s="13">
        <v>20200108</v>
      </c>
      <c r="E2065" s="13">
        <v>20200108</v>
      </c>
      <c r="F2065" s="13" t="s">
        <v>43</v>
      </c>
      <c r="G2065" s="14">
        <v>299.72</v>
      </c>
      <c r="H2065" s="14">
        <v>0</v>
      </c>
      <c r="I2065" s="14">
        <v>3.51</v>
      </c>
      <c r="J2065" s="14">
        <v>141.4</v>
      </c>
      <c r="K2065" s="14">
        <v>300.22</v>
      </c>
      <c r="L2065" s="14">
        <v>95.27</v>
      </c>
      <c r="M2065" s="14">
        <v>0</v>
      </c>
      <c r="N2065" s="17"/>
      <c r="O2065" s="17"/>
      <c r="P2065" s="17"/>
      <c r="Q2065" s="23">
        <f>(H2065+I2065+J2065+L2065+M2065+N2065+O2065+P2065)/K2065</f>
        <v>0.800013323562721</v>
      </c>
      <c r="R2065" s="13">
        <v>20200108</v>
      </c>
      <c r="S2065" s="13" t="s">
        <v>25</v>
      </c>
      <c r="T2065" s="26" t="s">
        <v>26</v>
      </c>
      <c r="U2065" s="25"/>
    </row>
    <row r="2066" s="2" customFormat="1" ht="14.4" spans="1:21">
      <c r="A2066" s="12">
        <v>2063</v>
      </c>
      <c r="B2066" s="13" t="s">
        <v>2146</v>
      </c>
      <c r="C2066" s="13" t="s">
        <v>1848</v>
      </c>
      <c r="D2066" s="13">
        <v>20200107</v>
      </c>
      <c r="E2066" s="13">
        <v>20200107</v>
      </c>
      <c r="F2066" s="13" t="s">
        <v>43</v>
      </c>
      <c r="G2066" s="14">
        <v>299.72</v>
      </c>
      <c r="H2066" s="14">
        <v>0</v>
      </c>
      <c r="I2066" s="14">
        <v>10.49</v>
      </c>
      <c r="J2066" s="14">
        <v>0</v>
      </c>
      <c r="K2066" s="14">
        <v>300.22</v>
      </c>
      <c r="L2066" s="14">
        <v>284.73</v>
      </c>
      <c r="M2066" s="14">
        <v>0</v>
      </c>
      <c r="N2066" s="17"/>
      <c r="O2066" s="17"/>
      <c r="P2066" s="17"/>
      <c r="Q2066" s="23">
        <f>(H2066+I2066+J2066+L2066+M2066+N2066+O2066+P2066)/K2066</f>
        <v>0.983345546599161</v>
      </c>
      <c r="R2066" s="13">
        <v>20200107</v>
      </c>
      <c r="S2066" s="13" t="s">
        <v>25</v>
      </c>
      <c r="T2066" s="26" t="s">
        <v>26</v>
      </c>
      <c r="U2066" s="25"/>
    </row>
    <row r="2067" s="2" customFormat="1" ht="14.4" spans="1:21">
      <c r="A2067" s="12">
        <v>2064</v>
      </c>
      <c r="B2067" s="13" t="s">
        <v>2147</v>
      </c>
      <c r="C2067" s="13" t="s">
        <v>108</v>
      </c>
      <c r="D2067" s="13">
        <v>20200115</v>
      </c>
      <c r="E2067" s="13">
        <v>20200115</v>
      </c>
      <c r="F2067" s="13" t="s">
        <v>48</v>
      </c>
      <c r="G2067" s="14">
        <v>125.57</v>
      </c>
      <c r="H2067" s="14">
        <v>0</v>
      </c>
      <c r="I2067" s="14">
        <v>17.58</v>
      </c>
      <c r="J2067" s="14">
        <v>0</v>
      </c>
      <c r="K2067" s="14">
        <v>125.57</v>
      </c>
      <c r="L2067" s="14">
        <v>100.46</v>
      </c>
      <c r="M2067" s="14">
        <v>0</v>
      </c>
      <c r="N2067" s="17"/>
      <c r="O2067" s="17"/>
      <c r="P2067" s="17"/>
      <c r="Q2067" s="23">
        <f>(H2067+I2067+J2067+L2067+M2067+N2067+O2067+P2067)/K2067</f>
        <v>0.940033447479493</v>
      </c>
      <c r="R2067" s="13">
        <v>20200115</v>
      </c>
      <c r="S2067" s="13" t="s">
        <v>25</v>
      </c>
      <c r="T2067" s="26" t="s">
        <v>26</v>
      </c>
      <c r="U2067" s="25"/>
    </row>
    <row r="2068" s="2" customFormat="1" ht="14.4" spans="1:21">
      <c r="A2068" s="12">
        <v>2065</v>
      </c>
      <c r="B2068" s="13" t="s">
        <v>2148</v>
      </c>
      <c r="C2068" s="13" t="s">
        <v>23</v>
      </c>
      <c r="D2068" s="13">
        <v>20200111</v>
      </c>
      <c r="E2068" s="13">
        <v>20200111</v>
      </c>
      <c r="F2068" s="13" t="s">
        <v>76</v>
      </c>
      <c r="G2068" s="14">
        <v>144</v>
      </c>
      <c r="H2068" s="14">
        <v>0</v>
      </c>
      <c r="I2068" s="14">
        <v>20.16</v>
      </c>
      <c r="J2068" s="14">
        <v>0</v>
      </c>
      <c r="K2068" s="14">
        <v>144</v>
      </c>
      <c r="L2068" s="14">
        <v>115.2</v>
      </c>
      <c r="M2068" s="14">
        <v>0</v>
      </c>
      <c r="N2068" s="17"/>
      <c r="O2068" s="17"/>
      <c r="P2068" s="17"/>
      <c r="Q2068" s="23">
        <f>(H2068+I2068+J2068+L2068+M2068+N2068+O2068+P2068)/K2068</f>
        <v>0.94</v>
      </c>
      <c r="R2068" s="13">
        <v>20200111</v>
      </c>
      <c r="S2068" s="13" t="s">
        <v>25</v>
      </c>
      <c r="T2068" s="26" t="s">
        <v>26</v>
      </c>
      <c r="U2068" s="25"/>
    </row>
    <row r="2069" s="2" customFormat="1" ht="14.4" spans="1:21">
      <c r="A2069" s="12">
        <v>2066</v>
      </c>
      <c r="B2069" s="13" t="s">
        <v>2148</v>
      </c>
      <c r="C2069" s="13" t="s">
        <v>23</v>
      </c>
      <c r="D2069" s="13">
        <v>20200111</v>
      </c>
      <c r="E2069" s="13">
        <v>20200111</v>
      </c>
      <c r="F2069" s="13" t="s">
        <v>76</v>
      </c>
      <c r="G2069" s="14">
        <v>83.56</v>
      </c>
      <c r="H2069" s="14">
        <v>0</v>
      </c>
      <c r="I2069" s="14">
        <v>11.7</v>
      </c>
      <c r="J2069" s="14">
        <v>0</v>
      </c>
      <c r="K2069" s="14">
        <v>83.56</v>
      </c>
      <c r="L2069" s="14">
        <v>66.85</v>
      </c>
      <c r="M2069" s="14">
        <v>0</v>
      </c>
      <c r="N2069" s="17"/>
      <c r="O2069" s="17"/>
      <c r="P2069" s="17"/>
      <c r="Q2069" s="23">
        <f>(H2069+I2069+J2069+L2069+M2069+N2069+O2069+P2069)/K2069</f>
        <v>0.940043082814744</v>
      </c>
      <c r="R2069" s="13">
        <v>20200111</v>
      </c>
      <c r="S2069" s="13" t="s">
        <v>25</v>
      </c>
      <c r="T2069" s="26" t="s">
        <v>26</v>
      </c>
      <c r="U2069" s="25"/>
    </row>
    <row r="2070" s="2" customFormat="1" ht="14.4" spans="1:21">
      <c r="A2070" s="12">
        <v>2067</v>
      </c>
      <c r="B2070" s="13" t="s">
        <v>2149</v>
      </c>
      <c r="C2070" s="13" t="s">
        <v>2150</v>
      </c>
      <c r="D2070" s="13">
        <v>20200115</v>
      </c>
      <c r="E2070" s="13">
        <v>20191230</v>
      </c>
      <c r="F2070" s="13" t="s">
        <v>66</v>
      </c>
      <c r="G2070" s="14">
        <v>15617.19</v>
      </c>
      <c r="H2070" s="14">
        <v>0</v>
      </c>
      <c r="I2070" s="14">
        <v>3279.61</v>
      </c>
      <c r="J2070" s="14">
        <v>2459.49</v>
      </c>
      <c r="K2070" s="14">
        <v>18523.48</v>
      </c>
      <c r="L2070" s="14">
        <v>10932.03</v>
      </c>
      <c r="M2070" s="14">
        <v>0</v>
      </c>
      <c r="N2070" s="17"/>
      <c r="O2070" s="17"/>
      <c r="P2070" s="17"/>
      <c r="Q2070" s="23">
        <f>(H2070+I2070+J2070+L2070+M2070+N2070+O2070+P2070)/K2070</f>
        <v>0.899999892028928</v>
      </c>
      <c r="R2070" s="13">
        <v>20200115</v>
      </c>
      <c r="S2070" s="13" t="s">
        <v>33</v>
      </c>
      <c r="T2070" s="26" t="s">
        <v>26</v>
      </c>
      <c r="U2070" s="25"/>
    </row>
    <row r="2071" s="2" customFormat="1" ht="14.4" spans="1:21">
      <c r="A2071" s="12">
        <v>2068</v>
      </c>
      <c r="B2071" s="13" t="s">
        <v>2151</v>
      </c>
      <c r="C2071" s="13" t="s">
        <v>23</v>
      </c>
      <c r="D2071" s="13">
        <v>20200115</v>
      </c>
      <c r="E2071" s="13">
        <v>20200115</v>
      </c>
      <c r="F2071" s="13" t="s">
        <v>76</v>
      </c>
      <c r="G2071" s="14">
        <v>1008.1</v>
      </c>
      <c r="H2071" s="14">
        <v>0</v>
      </c>
      <c r="I2071" s="14">
        <v>70</v>
      </c>
      <c r="J2071" s="14">
        <v>538.1</v>
      </c>
      <c r="K2071" s="14">
        <v>1008.1</v>
      </c>
      <c r="L2071" s="14">
        <v>400</v>
      </c>
      <c r="M2071" s="14">
        <v>0</v>
      </c>
      <c r="N2071" s="17"/>
      <c r="O2071" s="17"/>
      <c r="P2071" s="17"/>
      <c r="Q2071" s="23">
        <f>(H2071+I2071+J2071+L2071+M2071+N2071+O2071+P2071)/K2071</f>
        <v>1</v>
      </c>
      <c r="R2071" s="13">
        <v>20200115</v>
      </c>
      <c r="S2071" s="13" t="s">
        <v>25</v>
      </c>
      <c r="T2071" s="26" t="s">
        <v>26</v>
      </c>
      <c r="U2071" s="25"/>
    </row>
    <row r="2072" s="2" customFormat="1" ht="14.4" spans="1:21">
      <c r="A2072" s="12">
        <v>2069</v>
      </c>
      <c r="B2072" s="13" t="s">
        <v>2152</v>
      </c>
      <c r="C2072" s="13" t="s">
        <v>325</v>
      </c>
      <c r="D2072" s="13">
        <v>20200103</v>
      </c>
      <c r="E2072" s="13">
        <v>20200103</v>
      </c>
      <c r="F2072" s="13" t="s">
        <v>48</v>
      </c>
      <c r="G2072" s="14">
        <v>304.56</v>
      </c>
      <c r="H2072" s="14">
        <v>0</v>
      </c>
      <c r="I2072" s="14">
        <v>42.64</v>
      </c>
      <c r="J2072" s="14">
        <v>0</v>
      </c>
      <c r="K2072" s="14">
        <v>304.56</v>
      </c>
      <c r="L2072" s="14">
        <v>243.65</v>
      </c>
      <c r="M2072" s="14">
        <v>0</v>
      </c>
      <c r="N2072" s="17"/>
      <c r="O2072" s="17"/>
      <c r="P2072" s="17"/>
      <c r="Q2072" s="23">
        <f>(H2072+I2072+J2072+L2072+M2072+N2072+O2072+P2072)/K2072</f>
        <v>0.940011820330969</v>
      </c>
      <c r="R2072" s="13">
        <v>20200103</v>
      </c>
      <c r="S2072" s="13" t="s">
        <v>25</v>
      </c>
      <c r="T2072" s="26" t="s">
        <v>26</v>
      </c>
      <c r="U2072" s="25"/>
    </row>
    <row r="2073" s="2" customFormat="1" ht="14.4" spans="1:21">
      <c r="A2073" s="12">
        <v>2070</v>
      </c>
      <c r="B2073" s="13" t="s">
        <v>2153</v>
      </c>
      <c r="C2073" s="13" t="s">
        <v>344</v>
      </c>
      <c r="D2073" s="13">
        <v>20200110</v>
      </c>
      <c r="E2073" s="13">
        <v>20200101</v>
      </c>
      <c r="F2073" s="13" t="s">
        <v>76</v>
      </c>
      <c r="G2073" s="14">
        <v>5417.9</v>
      </c>
      <c r="H2073" s="14">
        <v>0</v>
      </c>
      <c r="I2073" s="14">
        <v>758.51</v>
      </c>
      <c r="J2073" s="14">
        <v>0</v>
      </c>
      <c r="K2073" s="14">
        <v>5626.24</v>
      </c>
      <c r="L2073" s="14">
        <v>4334.32</v>
      </c>
      <c r="M2073" s="14">
        <v>0</v>
      </c>
      <c r="N2073" s="17"/>
      <c r="O2073" s="17"/>
      <c r="P2073" s="17"/>
      <c r="Q2073" s="23">
        <f>(H2073+I2073+J2073+L2073+M2073+N2073+O2073+P2073)/K2073</f>
        <v>0.905192455352065</v>
      </c>
      <c r="R2073" s="13">
        <v>20200114</v>
      </c>
      <c r="S2073" s="13" t="s">
        <v>33</v>
      </c>
      <c r="T2073" s="26" t="s">
        <v>26</v>
      </c>
      <c r="U2073" s="25"/>
    </row>
    <row r="2074" s="2" customFormat="1" ht="14.4" spans="1:21">
      <c r="A2074" s="12">
        <v>2071</v>
      </c>
      <c r="B2074" s="13" t="s">
        <v>2154</v>
      </c>
      <c r="C2074" s="13" t="s">
        <v>72</v>
      </c>
      <c r="D2074" s="13">
        <v>20200102</v>
      </c>
      <c r="E2074" s="13">
        <v>20191229</v>
      </c>
      <c r="F2074" s="13" t="s">
        <v>48</v>
      </c>
      <c r="G2074" s="14">
        <v>4232.5</v>
      </c>
      <c r="H2074" s="14">
        <v>0</v>
      </c>
      <c r="I2074" s="14">
        <v>592.55</v>
      </c>
      <c r="J2074" s="14">
        <v>3.62</v>
      </c>
      <c r="K2074" s="14">
        <v>4424.63</v>
      </c>
      <c r="L2074" s="14">
        <v>3386</v>
      </c>
      <c r="M2074" s="14">
        <v>0</v>
      </c>
      <c r="N2074" s="17"/>
      <c r="O2074" s="17"/>
      <c r="P2074" s="17"/>
      <c r="Q2074" s="23">
        <f>(H2074+I2074+J2074+L2074+M2074+N2074+O2074+P2074)/K2074</f>
        <v>0.900000678022795</v>
      </c>
      <c r="R2074" s="13">
        <v>20200109</v>
      </c>
      <c r="S2074" s="13" t="s">
        <v>33</v>
      </c>
      <c r="T2074" s="26" t="s">
        <v>26</v>
      </c>
      <c r="U2074" s="25"/>
    </row>
    <row r="2075" s="2" customFormat="1" ht="14.4" spans="1:21">
      <c r="A2075" s="12">
        <v>2072</v>
      </c>
      <c r="B2075" s="13" t="s">
        <v>2155</v>
      </c>
      <c r="C2075" s="13" t="s">
        <v>211</v>
      </c>
      <c r="D2075" s="13">
        <v>20200105</v>
      </c>
      <c r="E2075" s="13">
        <v>20200105</v>
      </c>
      <c r="F2075" s="13" t="s">
        <v>746</v>
      </c>
      <c r="G2075" s="14">
        <v>83.37</v>
      </c>
      <c r="H2075" s="14">
        <v>0</v>
      </c>
      <c r="I2075" s="14">
        <v>0</v>
      </c>
      <c r="J2075" s="14">
        <v>68.7</v>
      </c>
      <c r="K2075" s="14">
        <v>85.88</v>
      </c>
      <c r="L2075" s="14">
        <v>0</v>
      </c>
      <c r="M2075" s="14">
        <v>0</v>
      </c>
      <c r="N2075" s="17"/>
      <c r="O2075" s="17"/>
      <c r="P2075" s="17"/>
      <c r="Q2075" s="23">
        <f>(H2075+I2075+J2075+L2075+M2075+N2075+O2075+P2075)/K2075</f>
        <v>0.799953423381463</v>
      </c>
      <c r="R2075" s="13">
        <v>20200105</v>
      </c>
      <c r="S2075" s="13" t="s">
        <v>2156</v>
      </c>
      <c r="T2075" s="26" t="s">
        <v>26</v>
      </c>
      <c r="U2075" s="25"/>
    </row>
    <row r="2076" s="2" customFormat="1" ht="14.4" spans="1:21">
      <c r="A2076" s="12">
        <v>2073</v>
      </c>
      <c r="B2076" s="13" t="s">
        <v>2157</v>
      </c>
      <c r="C2076" s="13" t="s">
        <v>23</v>
      </c>
      <c r="D2076" s="13">
        <v>20200108</v>
      </c>
      <c r="E2076" s="13">
        <v>20200108</v>
      </c>
      <c r="F2076" s="13" t="s">
        <v>746</v>
      </c>
      <c r="G2076" s="14">
        <v>164.71</v>
      </c>
      <c r="H2076" s="14">
        <v>0</v>
      </c>
      <c r="I2076" s="14">
        <v>5.77</v>
      </c>
      <c r="J2076" s="14">
        <v>0</v>
      </c>
      <c r="K2076" s="14">
        <v>164.71</v>
      </c>
      <c r="L2076" s="14">
        <v>156.47</v>
      </c>
      <c r="M2076" s="14">
        <v>0</v>
      </c>
      <c r="N2076" s="17"/>
      <c r="O2076" s="17"/>
      <c r="P2076" s="17"/>
      <c r="Q2076" s="23">
        <f>(H2076+I2076+J2076+L2076+M2076+N2076+O2076+P2076)/K2076</f>
        <v>0.985003946329913</v>
      </c>
      <c r="R2076" s="13">
        <v>20200108</v>
      </c>
      <c r="S2076" s="13" t="s">
        <v>25</v>
      </c>
      <c r="T2076" s="26" t="s">
        <v>26</v>
      </c>
      <c r="U2076" s="25"/>
    </row>
    <row r="2077" s="2" customFormat="1" ht="14.4" spans="1:21">
      <c r="A2077" s="12">
        <v>2074</v>
      </c>
      <c r="B2077" s="13" t="s">
        <v>530</v>
      </c>
      <c r="C2077" s="13" t="s">
        <v>81</v>
      </c>
      <c r="D2077" s="13">
        <v>20200113</v>
      </c>
      <c r="E2077" s="13">
        <v>20200113</v>
      </c>
      <c r="F2077" s="13" t="s">
        <v>43</v>
      </c>
      <c r="G2077" s="14">
        <v>216</v>
      </c>
      <c r="H2077" s="14">
        <v>0</v>
      </c>
      <c r="I2077" s="14">
        <v>7.56</v>
      </c>
      <c r="J2077" s="14">
        <v>0</v>
      </c>
      <c r="K2077" s="14">
        <v>216.5</v>
      </c>
      <c r="L2077" s="14">
        <v>205.2</v>
      </c>
      <c r="M2077" s="14">
        <v>0</v>
      </c>
      <c r="N2077" s="17"/>
      <c r="O2077" s="17"/>
      <c r="P2077" s="17"/>
      <c r="Q2077" s="23">
        <f>(H2077+I2077+J2077+L2077+M2077+N2077+O2077+P2077)/K2077</f>
        <v>0.982725173210162</v>
      </c>
      <c r="R2077" s="13">
        <v>20200113</v>
      </c>
      <c r="S2077" s="13" t="s">
        <v>25</v>
      </c>
      <c r="T2077" s="26" t="s">
        <v>26</v>
      </c>
      <c r="U2077" s="25"/>
    </row>
    <row r="2078" s="2" customFormat="1" ht="14.4" spans="1:21">
      <c r="A2078" s="12">
        <v>2075</v>
      </c>
      <c r="B2078" s="13" t="s">
        <v>2158</v>
      </c>
      <c r="C2078" s="13" t="s">
        <v>39</v>
      </c>
      <c r="D2078" s="13">
        <v>20200109</v>
      </c>
      <c r="E2078" s="13">
        <v>20200109</v>
      </c>
      <c r="F2078" s="13" t="s">
        <v>24</v>
      </c>
      <c r="G2078" s="14">
        <v>210</v>
      </c>
      <c r="H2078" s="14">
        <v>0</v>
      </c>
      <c r="I2078" s="14">
        <v>29.4</v>
      </c>
      <c r="J2078" s="14">
        <v>0</v>
      </c>
      <c r="K2078" s="14">
        <v>210</v>
      </c>
      <c r="L2078" s="14">
        <v>168</v>
      </c>
      <c r="M2078" s="14">
        <v>0</v>
      </c>
      <c r="N2078" s="17">
        <v>12.6</v>
      </c>
      <c r="O2078" s="17"/>
      <c r="P2078" s="17"/>
      <c r="Q2078" s="23">
        <f>(H2078+I2078+J2078+L2078+M2078+N2078+O2078+P2078)/K2078</f>
        <v>1</v>
      </c>
      <c r="R2078" s="13">
        <v>20200109</v>
      </c>
      <c r="S2078" s="13" t="s">
        <v>25</v>
      </c>
      <c r="T2078" s="26" t="s">
        <v>26</v>
      </c>
      <c r="U2078" s="26" t="s">
        <v>40</v>
      </c>
    </row>
    <row r="2079" s="2" customFormat="1" ht="14.4" spans="1:21">
      <c r="A2079" s="12">
        <v>2076</v>
      </c>
      <c r="B2079" s="13" t="s">
        <v>2159</v>
      </c>
      <c r="C2079" s="13" t="s">
        <v>1848</v>
      </c>
      <c r="D2079" s="13">
        <v>20200109</v>
      </c>
      <c r="E2079" s="13">
        <v>20200109</v>
      </c>
      <c r="F2079" s="13" t="s">
        <v>43</v>
      </c>
      <c r="G2079" s="14">
        <v>140.36</v>
      </c>
      <c r="H2079" s="14">
        <v>0</v>
      </c>
      <c r="I2079" s="14">
        <v>4.91</v>
      </c>
      <c r="J2079" s="14">
        <v>0</v>
      </c>
      <c r="K2079" s="14">
        <v>140.86</v>
      </c>
      <c r="L2079" s="14">
        <v>133.34</v>
      </c>
      <c r="M2079" s="14">
        <v>0</v>
      </c>
      <c r="N2079" s="17"/>
      <c r="O2079" s="17"/>
      <c r="P2079" s="17"/>
      <c r="Q2079" s="23">
        <f>(H2079+I2079+J2079+L2079+M2079+N2079+O2079+P2079)/K2079</f>
        <v>0.981470964077808</v>
      </c>
      <c r="R2079" s="13">
        <v>20200109</v>
      </c>
      <c r="S2079" s="13" t="s">
        <v>25</v>
      </c>
      <c r="T2079" s="26" t="s">
        <v>26</v>
      </c>
      <c r="U2079" s="25"/>
    </row>
    <row r="2080" s="2" customFormat="1" ht="14.4" spans="1:21">
      <c r="A2080" s="12">
        <v>2077</v>
      </c>
      <c r="B2080" s="13" t="s">
        <v>532</v>
      </c>
      <c r="C2080" s="13" t="s">
        <v>126</v>
      </c>
      <c r="D2080" s="13">
        <v>20200108</v>
      </c>
      <c r="E2080" s="13">
        <v>20200108</v>
      </c>
      <c r="F2080" s="13" t="s">
        <v>48</v>
      </c>
      <c r="G2080" s="14">
        <v>343.07</v>
      </c>
      <c r="H2080" s="14">
        <v>0</v>
      </c>
      <c r="I2080" s="14">
        <v>48.03</v>
      </c>
      <c r="J2080" s="14">
        <v>0</v>
      </c>
      <c r="K2080" s="14">
        <v>380.95</v>
      </c>
      <c r="L2080" s="14">
        <v>274.46</v>
      </c>
      <c r="M2080" s="14">
        <v>0</v>
      </c>
      <c r="N2080" s="17"/>
      <c r="O2080" s="17"/>
      <c r="P2080" s="17"/>
      <c r="Q2080" s="23">
        <f>(H2080+I2080+J2080+L2080+M2080+N2080+O2080+P2080)/K2080</f>
        <v>0.846541540884631</v>
      </c>
      <c r="R2080" s="13">
        <v>20200108</v>
      </c>
      <c r="S2080" s="13" t="s">
        <v>25</v>
      </c>
      <c r="T2080" s="26" t="s">
        <v>26</v>
      </c>
      <c r="U2080" s="25"/>
    </row>
    <row r="2081" s="2" customFormat="1" ht="14.4" spans="1:21">
      <c r="A2081" s="12">
        <v>2078</v>
      </c>
      <c r="B2081" s="13" t="s">
        <v>2160</v>
      </c>
      <c r="C2081" s="13" t="s">
        <v>325</v>
      </c>
      <c r="D2081" s="13">
        <v>20200113</v>
      </c>
      <c r="E2081" s="13">
        <v>20200113</v>
      </c>
      <c r="F2081" s="13" t="s">
        <v>48</v>
      </c>
      <c r="G2081" s="14">
        <v>264.72</v>
      </c>
      <c r="H2081" s="14">
        <v>0</v>
      </c>
      <c r="I2081" s="14">
        <v>37.06</v>
      </c>
      <c r="J2081" s="14">
        <v>0</v>
      </c>
      <c r="K2081" s="14">
        <v>264.72</v>
      </c>
      <c r="L2081" s="14">
        <v>211.78</v>
      </c>
      <c r="M2081" s="14">
        <v>0</v>
      </c>
      <c r="N2081" s="17"/>
      <c r="O2081" s="17"/>
      <c r="P2081" s="17"/>
      <c r="Q2081" s="23">
        <f>(H2081+I2081+J2081+L2081+M2081+N2081+O2081+P2081)/K2081</f>
        <v>0.940012088244182</v>
      </c>
      <c r="R2081" s="13">
        <v>20200113</v>
      </c>
      <c r="S2081" s="13" t="s">
        <v>25</v>
      </c>
      <c r="T2081" s="26" t="s">
        <v>26</v>
      </c>
      <c r="U2081" s="25"/>
    </row>
    <row r="2082" s="2" customFormat="1" ht="14.4" spans="1:21">
      <c r="A2082" s="12">
        <v>2079</v>
      </c>
      <c r="B2082" s="13" t="s">
        <v>2161</v>
      </c>
      <c r="C2082" s="13" t="s">
        <v>39</v>
      </c>
      <c r="D2082" s="13">
        <v>20200114</v>
      </c>
      <c r="E2082" s="13">
        <v>20200114</v>
      </c>
      <c r="F2082" s="13" t="s">
        <v>24</v>
      </c>
      <c r="G2082" s="14">
        <v>483.76</v>
      </c>
      <c r="H2082" s="14">
        <v>0</v>
      </c>
      <c r="I2082" s="14">
        <v>49</v>
      </c>
      <c r="J2082" s="14">
        <v>58.01</v>
      </c>
      <c r="K2082" s="14">
        <v>483.76</v>
      </c>
      <c r="L2082" s="14">
        <v>280</v>
      </c>
      <c r="M2082" s="14">
        <v>0</v>
      </c>
      <c r="N2082" s="17">
        <v>96.75</v>
      </c>
      <c r="O2082" s="17"/>
      <c r="P2082" s="17"/>
      <c r="Q2082" s="23">
        <f>(H2082+I2082+J2082+L2082+M2082+N2082+O2082+P2082)/K2082</f>
        <v>1</v>
      </c>
      <c r="R2082" s="13">
        <v>20200114</v>
      </c>
      <c r="S2082" s="13" t="s">
        <v>25</v>
      </c>
      <c r="T2082" s="24" t="s">
        <v>26</v>
      </c>
      <c r="U2082" s="26" t="s">
        <v>40</v>
      </c>
    </row>
    <row r="2083" s="2" customFormat="1" ht="14.4" spans="1:21">
      <c r="A2083" s="12">
        <v>2080</v>
      </c>
      <c r="B2083" s="13" t="s">
        <v>535</v>
      </c>
      <c r="C2083" s="13" t="s">
        <v>220</v>
      </c>
      <c r="D2083" s="13">
        <v>20200114</v>
      </c>
      <c r="E2083" s="13">
        <v>20200114</v>
      </c>
      <c r="F2083" s="13" t="s">
        <v>48</v>
      </c>
      <c r="G2083" s="14">
        <v>823.94</v>
      </c>
      <c r="H2083" s="14">
        <v>0</v>
      </c>
      <c r="I2083" s="14">
        <v>115.35</v>
      </c>
      <c r="J2083" s="14">
        <v>0</v>
      </c>
      <c r="K2083" s="14">
        <v>823.94</v>
      </c>
      <c r="L2083" s="14">
        <v>659.15</v>
      </c>
      <c r="M2083" s="14">
        <v>0</v>
      </c>
      <c r="N2083" s="17"/>
      <c r="O2083" s="17"/>
      <c r="P2083" s="17"/>
      <c r="Q2083" s="23">
        <f>(H2083+I2083+J2083+L2083+M2083+N2083+O2083+P2083)/K2083</f>
        <v>0.939995630749812</v>
      </c>
      <c r="R2083" s="13">
        <v>20200114</v>
      </c>
      <c r="S2083" s="13" t="s">
        <v>25</v>
      </c>
      <c r="T2083" s="26" t="s">
        <v>26</v>
      </c>
      <c r="U2083" s="25"/>
    </row>
    <row r="2084" s="2" customFormat="1" ht="14.4" spans="1:21">
      <c r="A2084" s="12">
        <v>2081</v>
      </c>
      <c r="B2084" s="13" t="s">
        <v>535</v>
      </c>
      <c r="C2084" s="13" t="s">
        <v>126</v>
      </c>
      <c r="D2084" s="13">
        <v>20200111</v>
      </c>
      <c r="E2084" s="13">
        <v>20200111</v>
      </c>
      <c r="F2084" s="13" t="s">
        <v>48</v>
      </c>
      <c r="G2084" s="14">
        <v>702.12</v>
      </c>
      <c r="H2084" s="14">
        <v>0</v>
      </c>
      <c r="I2084" s="14">
        <v>98.29</v>
      </c>
      <c r="J2084" s="14">
        <v>0</v>
      </c>
      <c r="K2084" s="14">
        <v>702.12</v>
      </c>
      <c r="L2084" s="14">
        <v>561.7</v>
      </c>
      <c r="M2084" s="14">
        <v>0</v>
      </c>
      <c r="N2084" s="17"/>
      <c r="O2084" s="17"/>
      <c r="P2084" s="17"/>
      <c r="Q2084" s="23">
        <f>(H2084+I2084+J2084+L2084+M2084+N2084+O2084+P2084)/K2084</f>
        <v>0.939996012077708</v>
      </c>
      <c r="R2084" s="13">
        <v>20200111</v>
      </c>
      <c r="S2084" s="13" t="s">
        <v>25</v>
      </c>
      <c r="T2084" s="26" t="s">
        <v>26</v>
      </c>
      <c r="U2084" s="25"/>
    </row>
    <row r="2085" s="2" customFormat="1" ht="14.4" spans="1:21">
      <c r="A2085" s="12">
        <v>2082</v>
      </c>
      <c r="B2085" s="13" t="s">
        <v>535</v>
      </c>
      <c r="C2085" s="13" t="s">
        <v>220</v>
      </c>
      <c r="D2085" s="13">
        <v>20200109</v>
      </c>
      <c r="E2085" s="13">
        <v>20200109</v>
      </c>
      <c r="F2085" s="13" t="s">
        <v>48</v>
      </c>
      <c r="G2085" s="14">
        <v>895.88</v>
      </c>
      <c r="H2085" s="14">
        <v>0</v>
      </c>
      <c r="I2085" s="14">
        <v>125.43</v>
      </c>
      <c r="J2085" s="14">
        <v>0</v>
      </c>
      <c r="K2085" s="14">
        <v>895.88</v>
      </c>
      <c r="L2085" s="14">
        <v>716.7</v>
      </c>
      <c r="M2085" s="14">
        <v>0</v>
      </c>
      <c r="N2085" s="17"/>
      <c r="O2085" s="17"/>
      <c r="P2085" s="17"/>
      <c r="Q2085" s="23">
        <f>(H2085+I2085+J2085+L2085+M2085+N2085+O2085+P2085)/K2085</f>
        <v>0.940003125418583</v>
      </c>
      <c r="R2085" s="13">
        <v>20200109</v>
      </c>
      <c r="S2085" s="13" t="s">
        <v>25</v>
      </c>
      <c r="T2085" s="26" t="s">
        <v>26</v>
      </c>
      <c r="U2085" s="25"/>
    </row>
    <row r="2086" s="2" customFormat="1" ht="14.4" spans="1:21">
      <c r="A2086" s="12">
        <v>2083</v>
      </c>
      <c r="B2086" s="13" t="s">
        <v>535</v>
      </c>
      <c r="C2086" s="13" t="s">
        <v>126</v>
      </c>
      <c r="D2086" s="13">
        <v>20200107</v>
      </c>
      <c r="E2086" s="13">
        <v>20200107</v>
      </c>
      <c r="F2086" s="13" t="s">
        <v>48</v>
      </c>
      <c r="G2086" s="14">
        <v>1631.56</v>
      </c>
      <c r="H2086" s="14">
        <v>0</v>
      </c>
      <c r="I2086" s="14">
        <v>228.42</v>
      </c>
      <c r="J2086" s="14">
        <v>0</v>
      </c>
      <c r="K2086" s="14">
        <v>1631.56</v>
      </c>
      <c r="L2086" s="14">
        <v>1305.25</v>
      </c>
      <c r="M2086" s="14">
        <v>0</v>
      </c>
      <c r="N2086" s="17"/>
      <c r="O2086" s="17"/>
      <c r="P2086" s="17"/>
      <c r="Q2086" s="23">
        <f>(H2086+I2086+J2086+L2086+M2086+N2086+O2086+P2086)/K2086</f>
        <v>0.940002206477237</v>
      </c>
      <c r="R2086" s="13">
        <v>20200107</v>
      </c>
      <c r="S2086" s="13" t="s">
        <v>25</v>
      </c>
      <c r="T2086" s="26" t="s">
        <v>26</v>
      </c>
      <c r="U2086" s="25"/>
    </row>
    <row r="2087" s="2" customFormat="1" ht="14.4" spans="1:21">
      <c r="A2087" s="12">
        <v>2084</v>
      </c>
      <c r="B2087" s="13" t="s">
        <v>2162</v>
      </c>
      <c r="C2087" s="13" t="s">
        <v>55</v>
      </c>
      <c r="D2087" s="13">
        <v>20200103</v>
      </c>
      <c r="E2087" s="13">
        <v>20200103</v>
      </c>
      <c r="F2087" s="13" t="s">
        <v>48</v>
      </c>
      <c r="G2087" s="14">
        <v>408.73</v>
      </c>
      <c r="H2087" s="14">
        <v>0</v>
      </c>
      <c r="I2087" s="14">
        <v>57.23</v>
      </c>
      <c r="J2087" s="14">
        <v>0</v>
      </c>
      <c r="K2087" s="14">
        <v>408.73</v>
      </c>
      <c r="L2087" s="14">
        <v>326.98</v>
      </c>
      <c r="M2087" s="14">
        <v>0</v>
      </c>
      <c r="N2087" s="17"/>
      <c r="O2087" s="17"/>
      <c r="P2087" s="17"/>
      <c r="Q2087" s="23">
        <f>(H2087+I2087+J2087+L2087+M2087+N2087+O2087+P2087)/K2087</f>
        <v>0.940009297090989</v>
      </c>
      <c r="R2087" s="13">
        <v>20200103</v>
      </c>
      <c r="S2087" s="13" t="s">
        <v>25</v>
      </c>
      <c r="T2087" s="26" t="s">
        <v>26</v>
      </c>
      <c r="U2087" s="25"/>
    </row>
    <row r="2088" s="2" customFormat="1" ht="14.4" spans="1:21">
      <c r="A2088" s="12">
        <v>2085</v>
      </c>
      <c r="B2088" s="13" t="s">
        <v>536</v>
      </c>
      <c r="C2088" s="13" t="s">
        <v>81</v>
      </c>
      <c r="D2088" s="13">
        <v>20200111</v>
      </c>
      <c r="E2088" s="13">
        <v>20200111</v>
      </c>
      <c r="F2088" s="13" t="s">
        <v>43</v>
      </c>
      <c r="G2088" s="14">
        <v>291.28</v>
      </c>
      <c r="H2088" s="14">
        <v>0</v>
      </c>
      <c r="I2088" s="14">
        <v>10.19</v>
      </c>
      <c r="J2088" s="14">
        <v>0</v>
      </c>
      <c r="K2088" s="14">
        <v>291.78</v>
      </c>
      <c r="L2088" s="14">
        <v>276.72</v>
      </c>
      <c r="M2088" s="14">
        <v>0</v>
      </c>
      <c r="N2088" s="17"/>
      <c r="O2088" s="17"/>
      <c r="P2088" s="17"/>
      <c r="Q2088" s="23">
        <f>(H2088+I2088+J2088+L2088+M2088+N2088+O2088+P2088)/K2088</f>
        <v>0.983309342655425</v>
      </c>
      <c r="R2088" s="13">
        <v>20200111</v>
      </c>
      <c r="S2088" s="13" t="s">
        <v>25</v>
      </c>
      <c r="T2088" s="26" t="s">
        <v>26</v>
      </c>
      <c r="U2088" s="25"/>
    </row>
    <row r="2089" s="2" customFormat="1" ht="14.4" spans="1:21">
      <c r="A2089" s="12">
        <v>2086</v>
      </c>
      <c r="B2089" s="13" t="s">
        <v>2163</v>
      </c>
      <c r="C2089" s="13" t="s">
        <v>1848</v>
      </c>
      <c r="D2089" s="13">
        <v>20200109</v>
      </c>
      <c r="E2089" s="13">
        <v>20200109</v>
      </c>
      <c r="F2089" s="13" t="s">
        <v>43</v>
      </c>
      <c r="G2089" s="14">
        <v>367.59</v>
      </c>
      <c r="H2089" s="14">
        <v>0</v>
      </c>
      <c r="I2089" s="14">
        <v>12.87</v>
      </c>
      <c r="J2089" s="14">
        <v>0</v>
      </c>
      <c r="K2089" s="14">
        <v>368.09</v>
      </c>
      <c r="L2089" s="14">
        <v>349.21</v>
      </c>
      <c r="M2089" s="14">
        <v>0</v>
      </c>
      <c r="N2089" s="17"/>
      <c r="O2089" s="17"/>
      <c r="P2089" s="17"/>
      <c r="Q2089" s="23">
        <f t="shared" ref="Q2089:Q2152" si="38">(H2089+I2089+J2089+L2089+M2089+N2089+O2089+P2089)/K2089</f>
        <v>0.98367247140645</v>
      </c>
      <c r="R2089" s="13">
        <v>20200109</v>
      </c>
      <c r="S2089" s="13" t="s">
        <v>25</v>
      </c>
      <c r="T2089" s="26" t="s">
        <v>26</v>
      </c>
      <c r="U2089" s="25"/>
    </row>
    <row r="2090" s="2" customFormat="1" spans="1:21">
      <c r="A2090" s="12">
        <v>2087</v>
      </c>
      <c r="B2090" s="13" t="s">
        <v>2164</v>
      </c>
      <c r="C2090" s="13" t="s">
        <v>84</v>
      </c>
      <c r="D2090" s="13">
        <v>20200110</v>
      </c>
      <c r="E2090" s="13">
        <v>20200110</v>
      </c>
      <c r="F2090" s="13" t="s">
        <v>24</v>
      </c>
      <c r="G2090" s="14">
        <v>4495.94</v>
      </c>
      <c r="H2090" s="14">
        <v>0</v>
      </c>
      <c r="I2090" s="14">
        <v>629.43</v>
      </c>
      <c r="J2090" s="14">
        <v>0</v>
      </c>
      <c r="K2090" s="14">
        <v>4495.94</v>
      </c>
      <c r="L2090" s="14">
        <v>3596.75</v>
      </c>
      <c r="M2090" s="14">
        <v>0</v>
      </c>
      <c r="N2090" s="17"/>
      <c r="O2090" s="17"/>
      <c r="P2090" s="17"/>
      <c r="Q2090" s="23">
        <f>(H2090+I2090+J2090+L2090+M2090+N2090+O2090+P2090)/K2090</f>
        <v>0.939999199277571</v>
      </c>
      <c r="R2090" s="13">
        <v>20200110</v>
      </c>
      <c r="S2090" s="13" t="s">
        <v>25</v>
      </c>
      <c r="T2090" s="24" t="s">
        <v>26</v>
      </c>
      <c r="U2090" s="25"/>
    </row>
    <row r="2091" s="2" customFormat="1" ht="14.4" spans="1:21">
      <c r="A2091" s="12">
        <v>2088</v>
      </c>
      <c r="B2091" s="13" t="s">
        <v>2165</v>
      </c>
      <c r="C2091" s="13" t="s">
        <v>39</v>
      </c>
      <c r="D2091" s="13">
        <v>20200115</v>
      </c>
      <c r="E2091" s="13">
        <v>20200115</v>
      </c>
      <c r="F2091" s="13" t="s">
        <v>24</v>
      </c>
      <c r="G2091" s="14">
        <v>342</v>
      </c>
      <c r="H2091" s="14">
        <v>0</v>
      </c>
      <c r="I2091" s="14">
        <v>47.88</v>
      </c>
      <c r="J2091" s="14">
        <v>0</v>
      </c>
      <c r="K2091" s="14">
        <v>342</v>
      </c>
      <c r="L2091" s="14">
        <v>273.6</v>
      </c>
      <c r="M2091" s="14">
        <v>0</v>
      </c>
      <c r="N2091" s="17">
        <v>20.52</v>
      </c>
      <c r="O2091" s="17"/>
      <c r="P2091" s="17"/>
      <c r="Q2091" s="23">
        <f>(H2091+I2091+J2091+L2091+M2091+N2091+O2091+P2091)/K2091</f>
        <v>1</v>
      </c>
      <c r="R2091" s="13">
        <v>20200115</v>
      </c>
      <c r="S2091" s="13" t="s">
        <v>25</v>
      </c>
      <c r="T2091" s="26" t="s">
        <v>26</v>
      </c>
      <c r="U2091" s="26" t="s">
        <v>40</v>
      </c>
    </row>
    <row r="2092" s="2" customFormat="1" ht="14.4" spans="1:21">
      <c r="A2092" s="12">
        <v>2089</v>
      </c>
      <c r="B2092" s="13" t="s">
        <v>2166</v>
      </c>
      <c r="C2092" s="13" t="s">
        <v>325</v>
      </c>
      <c r="D2092" s="13">
        <v>20200108</v>
      </c>
      <c r="E2092" s="13">
        <v>20200108</v>
      </c>
      <c r="F2092" s="13" t="s">
        <v>48</v>
      </c>
      <c r="G2092" s="14">
        <v>272.56</v>
      </c>
      <c r="H2092" s="14">
        <v>0</v>
      </c>
      <c r="I2092" s="14">
        <v>38.16</v>
      </c>
      <c r="J2092" s="14">
        <v>0</v>
      </c>
      <c r="K2092" s="14">
        <v>272.56</v>
      </c>
      <c r="L2092" s="14">
        <v>218.05</v>
      </c>
      <c r="M2092" s="14">
        <v>0</v>
      </c>
      <c r="N2092" s="17"/>
      <c r="O2092" s="17"/>
      <c r="P2092" s="17"/>
      <c r="Q2092" s="23">
        <f>(H2092+I2092+J2092+L2092+M2092+N2092+O2092+P2092)/K2092</f>
        <v>0.940013208100969</v>
      </c>
      <c r="R2092" s="13">
        <v>20200108</v>
      </c>
      <c r="S2092" s="13" t="s">
        <v>25</v>
      </c>
      <c r="T2092" s="26" t="s">
        <v>26</v>
      </c>
      <c r="U2092" s="25"/>
    </row>
    <row r="2093" s="2" customFormat="1" ht="14.4" spans="1:21">
      <c r="A2093" s="12">
        <v>2090</v>
      </c>
      <c r="B2093" s="13" t="s">
        <v>2166</v>
      </c>
      <c r="C2093" s="13" t="s">
        <v>325</v>
      </c>
      <c r="D2093" s="13">
        <v>20200108</v>
      </c>
      <c r="E2093" s="13">
        <v>20200108</v>
      </c>
      <c r="F2093" s="13" t="s">
        <v>48</v>
      </c>
      <c r="G2093" s="14">
        <v>152</v>
      </c>
      <c r="H2093" s="14">
        <v>0</v>
      </c>
      <c r="I2093" s="14">
        <v>21.28</v>
      </c>
      <c r="J2093" s="14">
        <v>0</v>
      </c>
      <c r="K2093" s="14">
        <v>152</v>
      </c>
      <c r="L2093" s="14">
        <v>121.6</v>
      </c>
      <c r="M2093" s="14">
        <v>0</v>
      </c>
      <c r="N2093" s="17"/>
      <c r="O2093" s="17"/>
      <c r="P2093" s="17"/>
      <c r="Q2093" s="23">
        <f>(H2093+I2093+J2093+L2093+M2093+N2093+O2093+P2093)/K2093</f>
        <v>0.94</v>
      </c>
      <c r="R2093" s="13">
        <v>20200108</v>
      </c>
      <c r="S2093" s="13" t="s">
        <v>25</v>
      </c>
      <c r="T2093" s="26" t="s">
        <v>26</v>
      </c>
      <c r="U2093" s="25"/>
    </row>
    <row r="2094" s="2" customFormat="1" ht="14.4" spans="1:21">
      <c r="A2094" s="12">
        <v>2091</v>
      </c>
      <c r="B2094" s="13" t="s">
        <v>2167</v>
      </c>
      <c r="C2094" s="13" t="s">
        <v>267</v>
      </c>
      <c r="D2094" s="13">
        <v>20200113</v>
      </c>
      <c r="E2094" s="13">
        <v>20200113</v>
      </c>
      <c r="F2094" s="13" t="s">
        <v>268</v>
      </c>
      <c r="G2094" s="14">
        <v>801.58</v>
      </c>
      <c r="H2094" s="14">
        <v>0</v>
      </c>
      <c r="I2094" s="14">
        <v>73.5</v>
      </c>
      <c r="J2094" s="14">
        <v>322.76</v>
      </c>
      <c r="K2094" s="14">
        <v>801.58</v>
      </c>
      <c r="L2094" s="14">
        <v>245</v>
      </c>
      <c r="M2094" s="14">
        <v>0</v>
      </c>
      <c r="N2094" s="17"/>
      <c r="O2094" s="17"/>
      <c r="P2094" s="17"/>
      <c r="Q2094" s="23">
        <f>(H2094+I2094+J2094+L2094+M2094+N2094+O2094+P2094)/K2094</f>
        <v>0.799995009855535</v>
      </c>
      <c r="R2094" s="13">
        <v>20200113</v>
      </c>
      <c r="S2094" s="13" t="s">
        <v>25</v>
      </c>
      <c r="T2094" s="26" t="s">
        <v>26</v>
      </c>
      <c r="U2094" s="25"/>
    </row>
    <row r="2095" s="2" customFormat="1" ht="14.4" spans="1:21">
      <c r="A2095" s="12">
        <v>2092</v>
      </c>
      <c r="B2095" s="13" t="s">
        <v>2168</v>
      </c>
      <c r="C2095" s="13" t="s">
        <v>147</v>
      </c>
      <c r="D2095" s="13">
        <v>20200114</v>
      </c>
      <c r="E2095" s="13">
        <v>20200114</v>
      </c>
      <c r="F2095" s="13" t="s">
        <v>59</v>
      </c>
      <c r="G2095" s="14">
        <v>498.54</v>
      </c>
      <c r="H2095" s="14">
        <v>0</v>
      </c>
      <c r="I2095" s="14">
        <v>104.69</v>
      </c>
      <c r="J2095" s="14">
        <v>0</v>
      </c>
      <c r="K2095" s="14">
        <v>498.54</v>
      </c>
      <c r="L2095" s="14">
        <v>348.98</v>
      </c>
      <c r="M2095" s="14">
        <v>0</v>
      </c>
      <c r="N2095" s="17"/>
      <c r="O2095" s="17"/>
      <c r="P2095" s="17"/>
      <c r="Q2095" s="23">
        <f>(H2095+I2095+J2095+L2095+M2095+N2095+O2095+P2095)/K2095</f>
        <v>0.909997191800056</v>
      </c>
      <c r="R2095" s="13">
        <v>20200114</v>
      </c>
      <c r="S2095" s="13" t="s">
        <v>25</v>
      </c>
      <c r="T2095" s="26" t="s">
        <v>26</v>
      </c>
      <c r="U2095" s="25"/>
    </row>
    <row r="2096" s="2" customFormat="1" spans="1:21">
      <c r="A2096" s="12">
        <v>2093</v>
      </c>
      <c r="B2096" s="13" t="s">
        <v>2169</v>
      </c>
      <c r="C2096" s="13" t="s">
        <v>84</v>
      </c>
      <c r="D2096" s="13">
        <v>20200107</v>
      </c>
      <c r="E2096" s="13">
        <v>20200107</v>
      </c>
      <c r="F2096" s="13" t="s">
        <v>24</v>
      </c>
      <c r="G2096" s="14">
        <v>4425.9</v>
      </c>
      <c r="H2096" s="14">
        <v>0</v>
      </c>
      <c r="I2096" s="14">
        <v>619.63</v>
      </c>
      <c r="J2096" s="14">
        <v>0</v>
      </c>
      <c r="K2096" s="14">
        <v>4425.9</v>
      </c>
      <c r="L2096" s="14">
        <v>3540.72</v>
      </c>
      <c r="M2096" s="14">
        <v>0</v>
      </c>
      <c r="N2096" s="17"/>
      <c r="O2096" s="17"/>
      <c r="P2096" s="17"/>
      <c r="Q2096" s="23">
        <f>(H2096+I2096+J2096+L2096+M2096+N2096+O2096+P2096)/K2096</f>
        <v>0.940000903770984</v>
      </c>
      <c r="R2096" s="13">
        <v>20200107</v>
      </c>
      <c r="S2096" s="13" t="s">
        <v>25</v>
      </c>
      <c r="T2096" s="24" t="s">
        <v>26</v>
      </c>
      <c r="U2096" s="25"/>
    </row>
    <row r="2097" s="2" customFormat="1" ht="14.4" spans="1:21">
      <c r="A2097" s="12">
        <v>2094</v>
      </c>
      <c r="B2097" s="13" t="s">
        <v>2170</v>
      </c>
      <c r="C2097" s="13" t="s">
        <v>42</v>
      </c>
      <c r="D2097" s="13">
        <v>20200115</v>
      </c>
      <c r="E2097" s="13">
        <v>20200115</v>
      </c>
      <c r="F2097" s="13" t="s">
        <v>43</v>
      </c>
      <c r="G2097" s="14">
        <v>300.25</v>
      </c>
      <c r="H2097" s="14">
        <v>0</v>
      </c>
      <c r="I2097" s="14">
        <v>10.51</v>
      </c>
      <c r="J2097" s="14">
        <v>0</v>
      </c>
      <c r="K2097" s="14">
        <v>300.75</v>
      </c>
      <c r="L2097" s="14">
        <v>285.24</v>
      </c>
      <c r="M2097" s="14">
        <v>0</v>
      </c>
      <c r="N2097" s="17"/>
      <c r="O2097" s="17"/>
      <c r="P2097" s="17"/>
      <c r="Q2097" s="23">
        <f>(H2097+I2097+J2097+L2097+M2097+N2097+O2097+P2097)/K2097</f>
        <v>0.983374896093101</v>
      </c>
      <c r="R2097" s="13">
        <v>20200115</v>
      </c>
      <c r="S2097" s="13" t="s">
        <v>25</v>
      </c>
      <c r="T2097" s="26" t="s">
        <v>26</v>
      </c>
      <c r="U2097" s="25"/>
    </row>
    <row r="2098" s="2" customFormat="1" ht="14.4" spans="1:21">
      <c r="A2098" s="12">
        <v>2095</v>
      </c>
      <c r="B2098" s="13" t="s">
        <v>2171</v>
      </c>
      <c r="C2098" s="13" t="s">
        <v>1808</v>
      </c>
      <c r="D2098" s="13">
        <v>20200111</v>
      </c>
      <c r="E2098" s="13">
        <v>20200110</v>
      </c>
      <c r="F2098" s="13" t="s">
        <v>581</v>
      </c>
      <c r="G2098" s="14">
        <v>1041.54</v>
      </c>
      <c r="H2098" s="14">
        <v>0</v>
      </c>
      <c r="I2098" s="14">
        <v>218.72</v>
      </c>
      <c r="J2098" s="14">
        <v>143.98</v>
      </c>
      <c r="K2098" s="14">
        <v>1213.09</v>
      </c>
      <c r="L2098" s="14">
        <v>729.08</v>
      </c>
      <c r="M2098" s="14">
        <v>0</v>
      </c>
      <c r="N2098" s="17"/>
      <c r="O2098" s="17"/>
      <c r="P2098" s="17"/>
      <c r="Q2098" s="23">
        <f>(H2098+I2098+J2098+L2098+M2098+N2098+O2098+P2098)/K2098</f>
        <v>0.899999175658855</v>
      </c>
      <c r="R2098" s="13">
        <v>20200114</v>
      </c>
      <c r="S2098" s="13" t="s">
        <v>33</v>
      </c>
      <c r="T2098" s="26" t="s">
        <v>26</v>
      </c>
      <c r="U2098" s="25"/>
    </row>
    <row r="2099" s="2" customFormat="1" ht="14.4" spans="1:21">
      <c r="A2099" s="12">
        <v>2096</v>
      </c>
      <c r="B2099" s="13" t="s">
        <v>2172</v>
      </c>
      <c r="C2099" s="13" t="s">
        <v>833</v>
      </c>
      <c r="D2099" s="13">
        <v>20200112</v>
      </c>
      <c r="E2099" s="13">
        <v>20200110</v>
      </c>
      <c r="F2099" s="13" t="s">
        <v>43</v>
      </c>
      <c r="G2099" s="14">
        <v>2248.78</v>
      </c>
      <c r="H2099" s="14">
        <v>0</v>
      </c>
      <c r="I2099" s="14">
        <v>78.71</v>
      </c>
      <c r="J2099" s="14">
        <v>0</v>
      </c>
      <c r="K2099" s="14">
        <v>2430.77</v>
      </c>
      <c r="L2099" s="14">
        <v>2136.34</v>
      </c>
      <c r="M2099" s="14">
        <v>0</v>
      </c>
      <c r="N2099" s="17"/>
      <c r="O2099" s="17"/>
      <c r="P2099" s="17"/>
      <c r="Q2099" s="23">
        <f>(H2099+I2099+J2099+L2099+M2099+N2099+O2099+P2099)/K2099</f>
        <v>0.911254458463779</v>
      </c>
      <c r="R2099" s="13">
        <v>20200114</v>
      </c>
      <c r="S2099" s="13" t="s">
        <v>33</v>
      </c>
      <c r="T2099" s="26" t="s">
        <v>26</v>
      </c>
      <c r="U2099" s="25"/>
    </row>
    <row r="2100" s="2" customFormat="1" ht="14.4" spans="1:21">
      <c r="A2100" s="12">
        <v>2097</v>
      </c>
      <c r="B2100" s="13" t="s">
        <v>2173</v>
      </c>
      <c r="C2100" s="13" t="s">
        <v>770</v>
      </c>
      <c r="D2100" s="13">
        <v>20200110</v>
      </c>
      <c r="E2100" s="13">
        <v>20200107</v>
      </c>
      <c r="F2100" s="13" t="s">
        <v>48</v>
      </c>
      <c r="G2100" s="14">
        <v>2060.9</v>
      </c>
      <c r="H2100" s="14">
        <v>0</v>
      </c>
      <c r="I2100" s="14">
        <v>288.53</v>
      </c>
      <c r="J2100" s="14">
        <v>216.49</v>
      </c>
      <c r="K2100" s="14">
        <v>2393.04</v>
      </c>
      <c r="L2100" s="14">
        <v>1648.72</v>
      </c>
      <c r="M2100" s="14">
        <v>0</v>
      </c>
      <c r="N2100" s="17"/>
      <c r="O2100" s="17"/>
      <c r="P2100" s="17"/>
      <c r="Q2100" s="23">
        <f>(H2100+I2100+J2100+L2100+M2100+N2100+O2100+P2100)/K2100</f>
        <v>0.900001671514057</v>
      </c>
      <c r="R2100" s="13">
        <v>20200110</v>
      </c>
      <c r="S2100" s="13" t="s">
        <v>33</v>
      </c>
      <c r="T2100" s="26" t="s">
        <v>26</v>
      </c>
      <c r="U2100" s="25"/>
    </row>
    <row r="2101" s="2" customFormat="1" ht="14.4" spans="1:21">
      <c r="A2101" s="12">
        <v>2098</v>
      </c>
      <c r="B2101" s="13" t="s">
        <v>2174</v>
      </c>
      <c r="C2101" s="13" t="s">
        <v>2175</v>
      </c>
      <c r="D2101" s="13">
        <v>20200110</v>
      </c>
      <c r="E2101" s="13">
        <v>20200106</v>
      </c>
      <c r="F2101" s="13" t="s">
        <v>91</v>
      </c>
      <c r="G2101" s="14">
        <v>4619</v>
      </c>
      <c r="H2101" s="14">
        <v>0</v>
      </c>
      <c r="I2101" s="14">
        <v>161.67</v>
      </c>
      <c r="J2101" s="14">
        <v>0</v>
      </c>
      <c r="K2101" s="14">
        <v>4710.87</v>
      </c>
      <c r="L2101" s="14">
        <v>4388.05</v>
      </c>
      <c r="M2101" s="14">
        <v>0</v>
      </c>
      <c r="N2101" s="17"/>
      <c r="O2101" s="17"/>
      <c r="P2101" s="17"/>
      <c r="Q2101" s="23">
        <f>(H2101+I2101+J2101+L2101+M2101+N2101+O2101+P2101)/K2101</f>
        <v>0.965791881329776</v>
      </c>
      <c r="R2101" s="13">
        <v>20200110</v>
      </c>
      <c r="S2101" s="13" t="s">
        <v>33</v>
      </c>
      <c r="T2101" s="26" t="s">
        <v>26</v>
      </c>
      <c r="U2101" s="25"/>
    </row>
    <row r="2102" s="2" customFormat="1" ht="14.4" spans="1:21">
      <c r="A2102" s="12">
        <v>2099</v>
      </c>
      <c r="B2102" s="13" t="s">
        <v>2176</v>
      </c>
      <c r="C2102" s="13" t="s">
        <v>723</v>
      </c>
      <c r="D2102" s="13">
        <v>20200101</v>
      </c>
      <c r="E2102" s="13">
        <v>20191227</v>
      </c>
      <c r="F2102" s="13" t="s">
        <v>48</v>
      </c>
      <c r="G2102" s="14">
        <v>5744.44</v>
      </c>
      <c r="H2102" s="14">
        <v>0</v>
      </c>
      <c r="I2102" s="14">
        <v>804.22</v>
      </c>
      <c r="J2102" s="14">
        <v>1735.89</v>
      </c>
      <c r="K2102" s="14">
        <v>7928.51</v>
      </c>
      <c r="L2102" s="14">
        <v>4595.55</v>
      </c>
      <c r="M2102" s="14">
        <v>0</v>
      </c>
      <c r="N2102" s="17"/>
      <c r="O2102" s="17"/>
      <c r="P2102" s="17"/>
      <c r="Q2102" s="23">
        <f>(H2102+I2102+J2102+L2102+M2102+N2102+O2102+P2102)/K2102</f>
        <v>0.900000126127103</v>
      </c>
      <c r="R2102" s="13">
        <v>20200102</v>
      </c>
      <c r="S2102" s="13" t="s">
        <v>33</v>
      </c>
      <c r="T2102" s="26" t="s">
        <v>26</v>
      </c>
      <c r="U2102" s="25"/>
    </row>
    <row r="2103" s="2" customFormat="1" ht="14.4" spans="1:21">
      <c r="A2103" s="12">
        <v>2100</v>
      </c>
      <c r="B2103" s="13" t="s">
        <v>2177</v>
      </c>
      <c r="C2103" s="13" t="s">
        <v>39</v>
      </c>
      <c r="D2103" s="13">
        <v>20200106</v>
      </c>
      <c r="E2103" s="13">
        <v>20200106</v>
      </c>
      <c r="F2103" s="13" t="s">
        <v>29</v>
      </c>
      <c r="G2103" s="14">
        <v>91.2</v>
      </c>
      <c r="H2103" s="14">
        <v>0</v>
      </c>
      <c r="I2103" s="14">
        <v>12.77</v>
      </c>
      <c r="J2103" s="14">
        <v>0</v>
      </c>
      <c r="K2103" s="14">
        <v>91.2</v>
      </c>
      <c r="L2103" s="14">
        <v>72.96</v>
      </c>
      <c r="M2103" s="14">
        <v>0</v>
      </c>
      <c r="N2103" s="17"/>
      <c r="O2103" s="17"/>
      <c r="P2103" s="17"/>
      <c r="Q2103" s="23">
        <f>(H2103+I2103+J2103+L2103+M2103+N2103+O2103+P2103)/K2103</f>
        <v>0.940021929824561</v>
      </c>
      <c r="R2103" s="13">
        <v>20200106</v>
      </c>
      <c r="S2103" s="13" t="s">
        <v>25</v>
      </c>
      <c r="T2103" s="26" t="s">
        <v>26</v>
      </c>
      <c r="U2103" s="25"/>
    </row>
    <row r="2104" s="2" customFormat="1" ht="14.4" spans="1:21">
      <c r="A2104" s="12">
        <v>2101</v>
      </c>
      <c r="B2104" s="13" t="s">
        <v>2178</v>
      </c>
      <c r="C2104" s="13" t="s">
        <v>612</v>
      </c>
      <c r="D2104" s="13">
        <v>20200108</v>
      </c>
      <c r="E2104" s="13">
        <v>20200102</v>
      </c>
      <c r="F2104" s="13" t="s">
        <v>138</v>
      </c>
      <c r="G2104" s="14">
        <v>10942</v>
      </c>
      <c r="H2104" s="14">
        <v>0</v>
      </c>
      <c r="I2104" s="14">
        <v>382.97</v>
      </c>
      <c r="J2104" s="14">
        <v>0</v>
      </c>
      <c r="K2104" s="14">
        <v>11889.2</v>
      </c>
      <c r="L2104" s="14">
        <v>10394.9</v>
      </c>
      <c r="M2104" s="14">
        <v>0</v>
      </c>
      <c r="N2104" s="17"/>
      <c r="O2104" s="17"/>
      <c r="P2104" s="17"/>
      <c r="Q2104" s="23">
        <f>(H2104+I2104+J2104+L2104+M2104+N2104+O2104+P2104)/K2104</f>
        <v>0.906526090906032</v>
      </c>
      <c r="R2104" s="13">
        <v>20200108</v>
      </c>
      <c r="S2104" s="13" t="s">
        <v>33</v>
      </c>
      <c r="T2104" s="26" t="s">
        <v>26</v>
      </c>
      <c r="U2104" s="25"/>
    </row>
    <row r="2105" s="2" customFormat="1" spans="1:21">
      <c r="A2105" s="12">
        <v>2102</v>
      </c>
      <c r="B2105" s="13" t="s">
        <v>2179</v>
      </c>
      <c r="C2105" s="13" t="s">
        <v>23</v>
      </c>
      <c r="D2105" s="13">
        <v>20200108</v>
      </c>
      <c r="E2105" s="13">
        <v>20200108</v>
      </c>
      <c r="F2105" s="13" t="s">
        <v>24</v>
      </c>
      <c r="G2105" s="14">
        <v>564.54</v>
      </c>
      <c r="H2105" s="14">
        <v>0</v>
      </c>
      <c r="I2105" s="14">
        <v>70</v>
      </c>
      <c r="J2105" s="14">
        <v>0</v>
      </c>
      <c r="K2105" s="14">
        <v>564.54</v>
      </c>
      <c r="L2105" s="14">
        <v>400</v>
      </c>
      <c r="M2105" s="14">
        <v>0</v>
      </c>
      <c r="N2105" s="17"/>
      <c r="O2105" s="17"/>
      <c r="P2105" s="17"/>
      <c r="Q2105" s="23">
        <f>(H2105+I2105+J2105+L2105+M2105+N2105+O2105+P2105)/K2105</f>
        <v>0.83253622418252</v>
      </c>
      <c r="R2105" s="13">
        <v>20200108</v>
      </c>
      <c r="S2105" s="13" t="s">
        <v>25</v>
      </c>
      <c r="T2105" s="24" t="s">
        <v>26</v>
      </c>
      <c r="U2105" s="25"/>
    </row>
    <row r="2106" s="2" customFormat="1" spans="1:21">
      <c r="A2106" s="12">
        <v>2103</v>
      </c>
      <c r="B2106" s="13" t="s">
        <v>2180</v>
      </c>
      <c r="C2106" s="13" t="s">
        <v>39</v>
      </c>
      <c r="D2106" s="13">
        <v>20200114</v>
      </c>
      <c r="E2106" s="13">
        <v>20200114</v>
      </c>
      <c r="F2106" s="13" t="s">
        <v>24</v>
      </c>
      <c r="G2106" s="14">
        <v>26.88</v>
      </c>
      <c r="H2106" s="14">
        <v>0</v>
      </c>
      <c r="I2106" s="14">
        <v>3.77</v>
      </c>
      <c r="J2106" s="14">
        <v>0</v>
      </c>
      <c r="K2106" s="14">
        <v>26.88</v>
      </c>
      <c r="L2106" s="14">
        <v>21.5</v>
      </c>
      <c r="M2106" s="14">
        <v>0</v>
      </c>
      <c r="N2106" s="17"/>
      <c r="O2106" s="17"/>
      <c r="P2106" s="17"/>
      <c r="Q2106" s="23">
        <f>(H2106+I2106+J2106+L2106+M2106+N2106+O2106+P2106)/K2106</f>
        <v>0.940104166666667</v>
      </c>
      <c r="R2106" s="13">
        <v>20200114</v>
      </c>
      <c r="S2106" s="13" t="s">
        <v>25</v>
      </c>
      <c r="T2106" s="24" t="s">
        <v>26</v>
      </c>
      <c r="U2106" s="25"/>
    </row>
    <row r="2107" s="2" customFormat="1" ht="14.4" spans="1:21">
      <c r="A2107" s="12">
        <v>2104</v>
      </c>
      <c r="B2107" s="13" t="s">
        <v>2181</v>
      </c>
      <c r="C2107" s="13" t="s">
        <v>1850</v>
      </c>
      <c r="D2107" s="13">
        <v>20200109</v>
      </c>
      <c r="E2107" s="13">
        <v>20200109</v>
      </c>
      <c r="F2107" s="13" t="s">
        <v>43</v>
      </c>
      <c r="G2107" s="14">
        <v>320.8</v>
      </c>
      <c r="H2107" s="14">
        <v>0</v>
      </c>
      <c r="I2107" s="14">
        <v>11.23</v>
      </c>
      <c r="J2107" s="14">
        <v>0</v>
      </c>
      <c r="K2107" s="14">
        <v>321.3</v>
      </c>
      <c r="L2107" s="14">
        <v>304.76</v>
      </c>
      <c r="M2107" s="14">
        <v>0</v>
      </c>
      <c r="N2107" s="17"/>
      <c r="O2107" s="17"/>
      <c r="P2107" s="17"/>
      <c r="Q2107" s="23">
        <f>(H2107+I2107+J2107+L2107+M2107+N2107+O2107+P2107)/K2107</f>
        <v>0.983473389355742</v>
      </c>
      <c r="R2107" s="13">
        <v>20200109</v>
      </c>
      <c r="S2107" s="13" t="s">
        <v>25</v>
      </c>
      <c r="T2107" s="26" t="s">
        <v>26</v>
      </c>
      <c r="U2107" s="25"/>
    </row>
    <row r="2108" s="2" customFormat="1" ht="14.4" spans="1:21">
      <c r="A2108" s="12">
        <v>2105</v>
      </c>
      <c r="B2108" s="13" t="s">
        <v>2182</v>
      </c>
      <c r="C2108" s="13" t="s">
        <v>53</v>
      </c>
      <c r="D2108" s="13">
        <v>20200115</v>
      </c>
      <c r="E2108" s="13">
        <v>20200115</v>
      </c>
      <c r="F2108" s="13" t="s">
        <v>48</v>
      </c>
      <c r="G2108" s="14">
        <v>11</v>
      </c>
      <c r="H2108" s="14">
        <v>0</v>
      </c>
      <c r="I2108" s="14">
        <v>1.54</v>
      </c>
      <c r="J2108" s="14">
        <v>0</v>
      </c>
      <c r="K2108" s="14">
        <v>11</v>
      </c>
      <c r="L2108" s="14">
        <v>8.8</v>
      </c>
      <c r="M2108" s="14">
        <v>0</v>
      </c>
      <c r="N2108" s="17"/>
      <c r="O2108" s="17"/>
      <c r="P2108" s="17"/>
      <c r="Q2108" s="23">
        <f>(H2108+I2108+J2108+L2108+M2108+N2108+O2108+P2108)/K2108</f>
        <v>0.94</v>
      </c>
      <c r="R2108" s="13">
        <v>20200115</v>
      </c>
      <c r="S2108" s="13" t="s">
        <v>25</v>
      </c>
      <c r="T2108" s="26" t="s">
        <v>26</v>
      </c>
      <c r="U2108" s="25"/>
    </row>
    <row r="2109" s="2" customFormat="1" ht="14.4" spans="1:21">
      <c r="A2109" s="12">
        <v>2106</v>
      </c>
      <c r="B2109" s="13" t="s">
        <v>2183</v>
      </c>
      <c r="C2109" s="13" t="s">
        <v>23</v>
      </c>
      <c r="D2109" s="13">
        <v>20200109</v>
      </c>
      <c r="E2109" s="13">
        <v>20200109</v>
      </c>
      <c r="F2109" s="13" t="s">
        <v>365</v>
      </c>
      <c r="G2109" s="14">
        <v>269.5</v>
      </c>
      <c r="H2109" s="14">
        <v>0</v>
      </c>
      <c r="I2109" s="14">
        <v>9.43</v>
      </c>
      <c r="J2109" s="14">
        <v>0</v>
      </c>
      <c r="K2109" s="14">
        <v>269.5</v>
      </c>
      <c r="L2109" s="14">
        <v>256.03</v>
      </c>
      <c r="M2109" s="14">
        <v>0</v>
      </c>
      <c r="N2109" s="17"/>
      <c r="O2109" s="17"/>
      <c r="P2109" s="17"/>
      <c r="Q2109" s="23">
        <f>(H2109+I2109+J2109+L2109+M2109+N2109+O2109+P2109)/K2109</f>
        <v>0.985009276437848</v>
      </c>
      <c r="R2109" s="13">
        <v>20200109</v>
      </c>
      <c r="S2109" s="13" t="s">
        <v>25</v>
      </c>
      <c r="T2109" s="26" t="s">
        <v>26</v>
      </c>
      <c r="U2109" s="25"/>
    </row>
    <row r="2110" s="2" customFormat="1" ht="14.4" spans="1:21">
      <c r="A2110" s="12">
        <v>2107</v>
      </c>
      <c r="B2110" s="13" t="s">
        <v>2183</v>
      </c>
      <c r="C2110" s="13" t="s">
        <v>23</v>
      </c>
      <c r="D2110" s="13">
        <v>20200109</v>
      </c>
      <c r="E2110" s="13">
        <v>20200109</v>
      </c>
      <c r="F2110" s="13" t="s">
        <v>365</v>
      </c>
      <c r="G2110" s="14">
        <v>115.5</v>
      </c>
      <c r="H2110" s="14">
        <v>0</v>
      </c>
      <c r="I2110" s="14">
        <v>4.04</v>
      </c>
      <c r="J2110" s="14">
        <v>0</v>
      </c>
      <c r="K2110" s="14">
        <v>115.5</v>
      </c>
      <c r="L2110" s="14">
        <v>109.73</v>
      </c>
      <c r="M2110" s="14">
        <v>0</v>
      </c>
      <c r="N2110" s="17"/>
      <c r="O2110" s="17"/>
      <c r="P2110" s="17"/>
      <c r="Q2110" s="23">
        <f>(H2110+I2110+J2110+L2110+M2110+N2110+O2110+P2110)/K2110</f>
        <v>0.985021645021645</v>
      </c>
      <c r="R2110" s="13">
        <v>20200109</v>
      </c>
      <c r="S2110" s="13" t="s">
        <v>25</v>
      </c>
      <c r="T2110" s="26" t="s">
        <v>26</v>
      </c>
      <c r="U2110" s="25"/>
    </row>
    <row r="2111" s="2" customFormat="1" ht="14.4" spans="1:21">
      <c r="A2111" s="12">
        <v>2108</v>
      </c>
      <c r="B2111" s="13" t="s">
        <v>551</v>
      </c>
      <c r="C2111" s="13" t="s">
        <v>126</v>
      </c>
      <c r="D2111" s="13">
        <v>20200114</v>
      </c>
      <c r="E2111" s="13">
        <v>20200114</v>
      </c>
      <c r="F2111" s="13" t="s">
        <v>48</v>
      </c>
      <c r="G2111" s="14">
        <v>733.44</v>
      </c>
      <c r="H2111" s="14">
        <v>0</v>
      </c>
      <c r="I2111" s="14">
        <v>102.68</v>
      </c>
      <c r="J2111" s="14">
        <v>0</v>
      </c>
      <c r="K2111" s="14">
        <v>733.44</v>
      </c>
      <c r="L2111" s="14">
        <v>586.75</v>
      </c>
      <c r="M2111" s="14">
        <v>0</v>
      </c>
      <c r="N2111" s="17"/>
      <c r="O2111" s="17"/>
      <c r="P2111" s="17"/>
      <c r="Q2111" s="23">
        <f>(H2111+I2111+J2111+L2111+M2111+N2111+O2111+P2111)/K2111</f>
        <v>0.939995091623037</v>
      </c>
      <c r="R2111" s="13">
        <v>20200114</v>
      </c>
      <c r="S2111" s="13" t="s">
        <v>25</v>
      </c>
      <c r="T2111" s="26" t="s">
        <v>26</v>
      </c>
      <c r="U2111" s="25"/>
    </row>
    <row r="2112" s="2" customFormat="1" ht="14.4" spans="1:21">
      <c r="A2112" s="12">
        <v>2109</v>
      </c>
      <c r="B2112" s="13" t="s">
        <v>551</v>
      </c>
      <c r="C2112" s="13" t="s">
        <v>126</v>
      </c>
      <c r="D2112" s="13">
        <v>20200111</v>
      </c>
      <c r="E2112" s="13">
        <v>20200111</v>
      </c>
      <c r="F2112" s="13" t="s">
        <v>48</v>
      </c>
      <c r="G2112" s="14">
        <v>690.71</v>
      </c>
      <c r="H2112" s="14">
        <v>0</v>
      </c>
      <c r="I2112" s="14">
        <v>96.7</v>
      </c>
      <c r="J2112" s="14">
        <v>0</v>
      </c>
      <c r="K2112" s="14">
        <v>690.71</v>
      </c>
      <c r="L2112" s="14">
        <v>552.57</v>
      </c>
      <c r="M2112" s="14">
        <v>0</v>
      </c>
      <c r="N2112" s="17"/>
      <c r="O2112" s="17"/>
      <c r="P2112" s="17"/>
      <c r="Q2112" s="23">
        <f>(H2112+I2112+J2112+L2112+M2112+N2112+O2112+P2112)/K2112</f>
        <v>0.940003764242591</v>
      </c>
      <c r="R2112" s="13">
        <v>20200111</v>
      </c>
      <c r="S2112" s="13" t="s">
        <v>25</v>
      </c>
      <c r="T2112" s="26" t="s">
        <v>26</v>
      </c>
      <c r="U2112" s="25"/>
    </row>
    <row r="2113" s="2" customFormat="1" ht="14.4" spans="1:21">
      <c r="A2113" s="12">
        <v>2110</v>
      </c>
      <c r="B2113" s="13" t="s">
        <v>551</v>
      </c>
      <c r="C2113" s="13" t="s">
        <v>126</v>
      </c>
      <c r="D2113" s="13">
        <v>20200109</v>
      </c>
      <c r="E2113" s="13">
        <v>20200109</v>
      </c>
      <c r="F2113" s="13" t="s">
        <v>48</v>
      </c>
      <c r="G2113" s="14">
        <v>690.71</v>
      </c>
      <c r="H2113" s="14">
        <v>0</v>
      </c>
      <c r="I2113" s="14">
        <v>96.7</v>
      </c>
      <c r="J2113" s="14">
        <v>0</v>
      </c>
      <c r="K2113" s="14">
        <v>690.71</v>
      </c>
      <c r="L2113" s="14">
        <v>552.57</v>
      </c>
      <c r="M2113" s="14">
        <v>0</v>
      </c>
      <c r="N2113" s="17"/>
      <c r="O2113" s="17"/>
      <c r="P2113" s="17"/>
      <c r="Q2113" s="23">
        <f>(H2113+I2113+J2113+L2113+M2113+N2113+O2113+P2113)/K2113</f>
        <v>0.940003764242591</v>
      </c>
      <c r="R2113" s="13">
        <v>20200109</v>
      </c>
      <c r="S2113" s="13" t="s">
        <v>25</v>
      </c>
      <c r="T2113" s="26" t="s">
        <v>26</v>
      </c>
      <c r="U2113" s="25"/>
    </row>
    <row r="2114" s="2" customFormat="1" ht="14.4" spans="1:21">
      <c r="A2114" s="12">
        <v>2111</v>
      </c>
      <c r="B2114" s="13" t="s">
        <v>551</v>
      </c>
      <c r="C2114" s="13" t="s">
        <v>126</v>
      </c>
      <c r="D2114" s="13">
        <v>20200107</v>
      </c>
      <c r="E2114" s="13">
        <v>20200107</v>
      </c>
      <c r="F2114" s="13" t="s">
        <v>48</v>
      </c>
      <c r="G2114" s="14">
        <v>678.78</v>
      </c>
      <c r="H2114" s="14">
        <v>0</v>
      </c>
      <c r="I2114" s="14">
        <v>95.03</v>
      </c>
      <c r="J2114" s="14">
        <v>0</v>
      </c>
      <c r="K2114" s="14">
        <v>678.78</v>
      </c>
      <c r="L2114" s="14">
        <v>543.02</v>
      </c>
      <c r="M2114" s="14">
        <v>0</v>
      </c>
      <c r="N2114" s="17"/>
      <c r="O2114" s="17"/>
      <c r="P2114" s="17"/>
      <c r="Q2114" s="23">
        <f>(H2114+I2114+J2114+L2114+M2114+N2114+O2114+P2114)/K2114</f>
        <v>0.939995285659566</v>
      </c>
      <c r="R2114" s="13">
        <v>20200107</v>
      </c>
      <c r="S2114" s="13" t="s">
        <v>25</v>
      </c>
      <c r="T2114" s="26" t="s">
        <v>26</v>
      </c>
      <c r="U2114" s="25"/>
    </row>
    <row r="2115" s="2" customFormat="1" ht="14.4" spans="1:21">
      <c r="A2115" s="12">
        <v>2112</v>
      </c>
      <c r="B2115" s="13" t="s">
        <v>551</v>
      </c>
      <c r="C2115" s="13" t="s">
        <v>126</v>
      </c>
      <c r="D2115" s="13">
        <v>20200103</v>
      </c>
      <c r="E2115" s="13">
        <v>20200103</v>
      </c>
      <c r="F2115" s="13" t="s">
        <v>48</v>
      </c>
      <c r="G2115" s="14">
        <v>633.69</v>
      </c>
      <c r="H2115" s="14">
        <v>0</v>
      </c>
      <c r="I2115" s="14">
        <v>88.72</v>
      </c>
      <c r="J2115" s="14">
        <v>0</v>
      </c>
      <c r="K2115" s="14">
        <v>633.69</v>
      </c>
      <c r="L2115" s="14">
        <v>506.95</v>
      </c>
      <c r="M2115" s="14">
        <v>0</v>
      </c>
      <c r="N2115" s="17"/>
      <c r="O2115" s="17"/>
      <c r="P2115" s="17"/>
      <c r="Q2115" s="23">
        <f>(H2115+I2115+J2115+L2115+M2115+N2115+O2115+P2115)/K2115</f>
        <v>0.940002209282141</v>
      </c>
      <c r="R2115" s="13">
        <v>20200103</v>
      </c>
      <c r="S2115" s="13" t="s">
        <v>25</v>
      </c>
      <c r="T2115" s="26" t="s">
        <v>26</v>
      </c>
      <c r="U2115" s="25"/>
    </row>
    <row r="2116" s="2" customFormat="1" spans="1:21">
      <c r="A2116" s="12">
        <v>2113</v>
      </c>
      <c r="B2116" s="13" t="s">
        <v>2184</v>
      </c>
      <c r="C2116" s="13" t="s">
        <v>39</v>
      </c>
      <c r="D2116" s="13">
        <v>20200114</v>
      </c>
      <c r="E2116" s="13">
        <v>20200114</v>
      </c>
      <c r="F2116" s="13" t="s">
        <v>24</v>
      </c>
      <c r="G2116" s="14">
        <v>248.26</v>
      </c>
      <c r="H2116" s="14">
        <v>0</v>
      </c>
      <c r="I2116" s="14">
        <v>34.76</v>
      </c>
      <c r="J2116" s="14">
        <v>0</v>
      </c>
      <c r="K2116" s="14">
        <v>248.26</v>
      </c>
      <c r="L2116" s="14">
        <v>198.61</v>
      </c>
      <c r="M2116" s="14">
        <v>0</v>
      </c>
      <c r="N2116" s="17"/>
      <c r="O2116" s="17"/>
      <c r="P2116" s="17"/>
      <c r="Q2116" s="23">
        <f>(H2116+I2116+J2116+L2116+M2116+N2116+O2116+P2116)/K2116</f>
        <v>0.940022556996697</v>
      </c>
      <c r="R2116" s="13">
        <v>20200114</v>
      </c>
      <c r="S2116" s="13" t="s">
        <v>25</v>
      </c>
      <c r="T2116" s="24" t="s">
        <v>26</v>
      </c>
      <c r="U2116" s="25"/>
    </row>
    <row r="2117" s="2" customFormat="1" ht="14.4" spans="1:21">
      <c r="A2117" s="12">
        <v>2114</v>
      </c>
      <c r="B2117" s="13" t="s">
        <v>2185</v>
      </c>
      <c r="C2117" s="13" t="s">
        <v>55</v>
      </c>
      <c r="D2117" s="13">
        <v>20200115</v>
      </c>
      <c r="E2117" s="13">
        <v>20200115</v>
      </c>
      <c r="F2117" s="13" t="s">
        <v>48</v>
      </c>
      <c r="G2117" s="14">
        <v>266.48</v>
      </c>
      <c r="H2117" s="14">
        <v>0</v>
      </c>
      <c r="I2117" s="14">
        <v>0</v>
      </c>
      <c r="J2117" s="14">
        <v>213.18</v>
      </c>
      <c r="K2117" s="14">
        <v>266.48</v>
      </c>
      <c r="L2117" s="14">
        <v>0</v>
      </c>
      <c r="M2117" s="14">
        <v>0</v>
      </c>
      <c r="N2117" s="17"/>
      <c r="O2117" s="17"/>
      <c r="P2117" s="17"/>
      <c r="Q2117" s="23">
        <f>(H2117+I2117+J2117+L2117+M2117+N2117+O2117+P2117)/K2117</f>
        <v>0.799984989492645</v>
      </c>
      <c r="R2117" s="13">
        <v>20200115</v>
      </c>
      <c r="S2117" s="13" t="s">
        <v>25</v>
      </c>
      <c r="T2117" s="26" t="s">
        <v>26</v>
      </c>
      <c r="U2117" s="25"/>
    </row>
    <row r="2118" s="2" customFormat="1" ht="14.4" spans="1:21">
      <c r="A2118" s="12">
        <v>2115</v>
      </c>
      <c r="B2118" s="13" t="s">
        <v>2185</v>
      </c>
      <c r="C2118" s="13" t="s">
        <v>55</v>
      </c>
      <c r="D2118" s="13">
        <v>20200107</v>
      </c>
      <c r="E2118" s="13">
        <v>20200107</v>
      </c>
      <c r="F2118" s="13" t="s">
        <v>48</v>
      </c>
      <c r="G2118" s="14">
        <v>210.24</v>
      </c>
      <c r="H2118" s="14">
        <v>0</v>
      </c>
      <c r="I2118" s="14">
        <v>24.87</v>
      </c>
      <c r="J2118" s="14">
        <v>14.12</v>
      </c>
      <c r="K2118" s="14">
        <v>210.24</v>
      </c>
      <c r="L2118" s="14">
        <v>129.2</v>
      </c>
      <c r="M2118" s="14">
        <v>0</v>
      </c>
      <c r="N2118" s="17"/>
      <c r="O2118" s="17"/>
      <c r="P2118" s="17"/>
      <c r="Q2118" s="23">
        <f>(H2118+I2118+J2118+L2118+M2118+N2118+O2118+P2118)/K2118</f>
        <v>0.799990487062405</v>
      </c>
      <c r="R2118" s="13">
        <v>20200107</v>
      </c>
      <c r="S2118" s="13" t="s">
        <v>25</v>
      </c>
      <c r="T2118" s="26" t="s">
        <v>26</v>
      </c>
      <c r="U2118" s="25"/>
    </row>
    <row r="2119" s="2" customFormat="1" ht="14.4" spans="1:21">
      <c r="A2119" s="12">
        <v>2116</v>
      </c>
      <c r="B2119" s="13" t="s">
        <v>2185</v>
      </c>
      <c r="C2119" s="13" t="s">
        <v>55</v>
      </c>
      <c r="D2119" s="13">
        <v>20200106</v>
      </c>
      <c r="E2119" s="13">
        <v>20200106</v>
      </c>
      <c r="F2119" s="13" t="s">
        <v>48</v>
      </c>
      <c r="G2119" s="14">
        <v>288.5</v>
      </c>
      <c r="H2119" s="14">
        <v>0</v>
      </c>
      <c r="I2119" s="14">
        <v>44.43</v>
      </c>
      <c r="J2119" s="14">
        <v>0</v>
      </c>
      <c r="K2119" s="14">
        <v>292.88</v>
      </c>
      <c r="L2119" s="14">
        <v>230.8</v>
      </c>
      <c r="M2119" s="14">
        <v>0</v>
      </c>
      <c r="N2119" s="17"/>
      <c r="O2119" s="17"/>
      <c r="P2119" s="17"/>
      <c r="Q2119" s="23">
        <f>(H2119+I2119+J2119+L2119+M2119+N2119+O2119+P2119)/K2119</f>
        <v>0.939736410816717</v>
      </c>
      <c r="R2119" s="13">
        <v>20200106</v>
      </c>
      <c r="S2119" s="13" t="s">
        <v>25</v>
      </c>
      <c r="T2119" s="26" t="s">
        <v>26</v>
      </c>
      <c r="U2119" s="25"/>
    </row>
    <row r="2120" s="2" customFormat="1" ht="14.4" spans="1:21">
      <c r="A2120" s="12">
        <v>2117</v>
      </c>
      <c r="B2120" s="13" t="s">
        <v>2186</v>
      </c>
      <c r="C2120" s="13" t="s">
        <v>302</v>
      </c>
      <c r="D2120" s="13">
        <v>20200112</v>
      </c>
      <c r="E2120" s="13">
        <v>20200103</v>
      </c>
      <c r="F2120" s="13" t="s">
        <v>305</v>
      </c>
      <c r="G2120" s="14">
        <v>2453.11</v>
      </c>
      <c r="H2120" s="14">
        <v>0</v>
      </c>
      <c r="I2120" s="14">
        <v>85.86</v>
      </c>
      <c r="J2120" s="14">
        <v>176.48</v>
      </c>
      <c r="K2120" s="14">
        <v>2880.88</v>
      </c>
      <c r="L2120" s="14">
        <v>2330.45</v>
      </c>
      <c r="M2120" s="14">
        <v>0</v>
      </c>
      <c r="N2120" s="17"/>
      <c r="O2120" s="17"/>
      <c r="P2120" s="17"/>
      <c r="Q2120" s="23">
        <f>(H2120+I2120+J2120+L2120+M2120+N2120+O2120+P2120)/K2120</f>
        <v>0.899999305767682</v>
      </c>
      <c r="R2120" s="13">
        <v>20200112</v>
      </c>
      <c r="S2120" s="13" t="s">
        <v>33</v>
      </c>
      <c r="T2120" s="26" t="s">
        <v>26</v>
      </c>
      <c r="U2120" s="25"/>
    </row>
    <row r="2121" s="2" customFormat="1" ht="14.4" spans="1:21">
      <c r="A2121" s="12">
        <v>2118</v>
      </c>
      <c r="B2121" s="13" t="s">
        <v>2187</v>
      </c>
      <c r="C2121" s="13" t="s">
        <v>2188</v>
      </c>
      <c r="D2121" s="13">
        <v>20200115</v>
      </c>
      <c r="E2121" s="13">
        <v>20200113</v>
      </c>
      <c r="F2121" s="13" t="s">
        <v>43</v>
      </c>
      <c r="G2121" s="14">
        <v>2183.62</v>
      </c>
      <c r="H2121" s="14">
        <v>0</v>
      </c>
      <c r="I2121" s="14">
        <v>76.43</v>
      </c>
      <c r="J2121" s="14">
        <v>74.28</v>
      </c>
      <c r="K2121" s="14">
        <v>2472.39</v>
      </c>
      <c r="L2121" s="14">
        <v>2074.44</v>
      </c>
      <c r="M2121" s="14">
        <v>0</v>
      </c>
      <c r="N2121" s="17"/>
      <c r="O2121" s="17"/>
      <c r="P2121" s="17"/>
      <c r="Q2121" s="23">
        <f>(H2121+I2121+J2121+L2121+M2121+N2121+O2121+P2121)/K2121</f>
        <v>0.899999595533067</v>
      </c>
      <c r="R2121" s="13">
        <v>20200115</v>
      </c>
      <c r="S2121" s="13" t="s">
        <v>33</v>
      </c>
      <c r="T2121" s="26" t="s">
        <v>26</v>
      </c>
      <c r="U2121" s="25"/>
    </row>
    <row r="2122" s="2" customFormat="1" spans="1:21">
      <c r="A2122" s="12">
        <v>2119</v>
      </c>
      <c r="B2122" s="13" t="s">
        <v>2189</v>
      </c>
      <c r="C2122" s="13" t="s">
        <v>60</v>
      </c>
      <c r="D2122" s="13">
        <v>20200108</v>
      </c>
      <c r="E2122" s="13">
        <v>20200108</v>
      </c>
      <c r="F2122" s="13" t="s">
        <v>24</v>
      </c>
      <c r="G2122" s="14">
        <v>781.77</v>
      </c>
      <c r="H2122" s="14">
        <v>0</v>
      </c>
      <c r="I2122" s="14">
        <v>109.45</v>
      </c>
      <c r="J2122" s="14">
        <v>0</v>
      </c>
      <c r="K2122" s="14">
        <v>781.77</v>
      </c>
      <c r="L2122" s="14">
        <v>625.42</v>
      </c>
      <c r="M2122" s="14">
        <v>0</v>
      </c>
      <c r="N2122" s="17"/>
      <c r="O2122" s="17"/>
      <c r="P2122" s="17"/>
      <c r="Q2122" s="23">
        <f>(H2122+I2122+J2122+L2122+M2122+N2122+O2122+P2122)/K2122</f>
        <v>0.940007930721312</v>
      </c>
      <c r="R2122" s="13">
        <v>20200108</v>
      </c>
      <c r="S2122" s="13" t="s">
        <v>25</v>
      </c>
      <c r="T2122" s="24" t="s">
        <v>26</v>
      </c>
      <c r="U2122" s="25"/>
    </row>
    <row r="2123" s="2" customFormat="1" ht="14.4" spans="1:21">
      <c r="A2123" s="12">
        <v>2120</v>
      </c>
      <c r="B2123" s="13" t="s">
        <v>563</v>
      </c>
      <c r="C2123" s="13" t="s">
        <v>42</v>
      </c>
      <c r="D2123" s="13">
        <v>20200114</v>
      </c>
      <c r="E2123" s="13">
        <v>20200114</v>
      </c>
      <c r="F2123" s="13" t="s">
        <v>43</v>
      </c>
      <c r="G2123" s="14">
        <v>170.25</v>
      </c>
      <c r="H2123" s="14">
        <v>0</v>
      </c>
      <c r="I2123" s="14">
        <v>5.96</v>
      </c>
      <c r="J2123" s="14">
        <v>0</v>
      </c>
      <c r="K2123" s="14">
        <v>170.25</v>
      </c>
      <c r="L2123" s="14">
        <v>161.74</v>
      </c>
      <c r="M2123" s="14">
        <v>0</v>
      </c>
      <c r="N2123" s="17"/>
      <c r="O2123" s="17"/>
      <c r="P2123" s="17"/>
      <c r="Q2123" s="23">
        <f>(H2123+I2123+J2123+L2123+M2123+N2123+O2123+P2123)/K2123</f>
        <v>0.985022026431718</v>
      </c>
      <c r="R2123" s="13">
        <v>20200114</v>
      </c>
      <c r="S2123" s="13" t="s">
        <v>25</v>
      </c>
      <c r="T2123" s="26" t="s">
        <v>26</v>
      </c>
      <c r="U2123" s="25"/>
    </row>
    <row r="2124" s="2" customFormat="1" ht="14.4" spans="1:21">
      <c r="A2124" s="12">
        <v>2121</v>
      </c>
      <c r="B2124" s="13" t="s">
        <v>564</v>
      </c>
      <c r="C2124" s="13" t="s">
        <v>442</v>
      </c>
      <c r="D2124" s="13">
        <v>20200114</v>
      </c>
      <c r="E2124" s="13">
        <v>20200111</v>
      </c>
      <c r="F2124" s="13" t="s">
        <v>303</v>
      </c>
      <c r="G2124" s="14">
        <v>1578.84</v>
      </c>
      <c r="H2124" s="14">
        <v>0</v>
      </c>
      <c r="I2124" s="14">
        <v>55.26</v>
      </c>
      <c r="J2124" s="14">
        <v>0</v>
      </c>
      <c r="K2124" s="14">
        <v>1606.9</v>
      </c>
      <c r="L2124" s="14">
        <v>1499.9</v>
      </c>
      <c r="M2124" s="14">
        <v>0</v>
      </c>
      <c r="N2124" s="17"/>
      <c r="O2124" s="17"/>
      <c r="P2124" s="17"/>
      <c r="Q2124" s="23">
        <f>(H2124+I2124+J2124+L2124+M2124+N2124+O2124+P2124)/K2124</f>
        <v>0.967801356649449</v>
      </c>
      <c r="R2124" s="13">
        <v>20200114</v>
      </c>
      <c r="S2124" s="13" t="s">
        <v>33</v>
      </c>
      <c r="T2124" s="26" t="s">
        <v>26</v>
      </c>
      <c r="U2124" s="25"/>
    </row>
    <row r="2125" s="2" customFormat="1" ht="14.4" spans="1:21">
      <c r="A2125" s="12">
        <v>2122</v>
      </c>
      <c r="B2125" s="13" t="s">
        <v>570</v>
      </c>
      <c r="C2125" s="13" t="s">
        <v>23</v>
      </c>
      <c r="D2125" s="13">
        <v>20200108</v>
      </c>
      <c r="E2125" s="13">
        <v>20200108</v>
      </c>
      <c r="F2125" s="13" t="s">
        <v>91</v>
      </c>
      <c r="G2125" s="14">
        <v>85.11</v>
      </c>
      <c r="H2125" s="14">
        <v>0</v>
      </c>
      <c r="I2125" s="14">
        <v>2.98</v>
      </c>
      <c r="J2125" s="14">
        <v>0</v>
      </c>
      <c r="K2125" s="14">
        <v>85.11</v>
      </c>
      <c r="L2125" s="14">
        <v>80.85</v>
      </c>
      <c r="M2125" s="14">
        <v>0</v>
      </c>
      <c r="N2125" s="17"/>
      <c r="O2125" s="17"/>
      <c r="P2125" s="17"/>
      <c r="Q2125" s="23">
        <f>(H2125+I2125+J2125+L2125+M2125+N2125+O2125+P2125)/K2125</f>
        <v>0.984960639172835</v>
      </c>
      <c r="R2125" s="13">
        <v>20200108</v>
      </c>
      <c r="S2125" s="13" t="s">
        <v>25</v>
      </c>
      <c r="T2125" s="26" t="s">
        <v>26</v>
      </c>
      <c r="U2125" s="25"/>
    </row>
    <row r="2126" s="2" customFormat="1" ht="14.4" spans="1:21">
      <c r="A2126" s="12">
        <v>2123</v>
      </c>
      <c r="B2126" s="13" t="s">
        <v>570</v>
      </c>
      <c r="C2126" s="13" t="s">
        <v>23</v>
      </c>
      <c r="D2126" s="13">
        <v>20200108</v>
      </c>
      <c r="E2126" s="13">
        <v>20200108</v>
      </c>
      <c r="F2126" s="13" t="s">
        <v>91</v>
      </c>
      <c r="G2126" s="14">
        <v>104.09</v>
      </c>
      <c r="H2126" s="14">
        <v>0</v>
      </c>
      <c r="I2126" s="14">
        <v>3.64</v>
      </c>
      <c r="J2126" s="14">
        <v>0</v>
      </c>
      <c r="K2126" s="14">
        <v>104.09</v>
      </c>
      <c r="L2126" s="14">
        <v>98.89</v>
      </c>
      <c r="M2126" s="14">
        <v>0</v>
      </c>
      <c r="N2126" s="17"/>
      <c r="O2126" s="17"/>
      <c r="P2126" s="17"/>
      <c r="Q2126" s="23">
        <f>(H2126+I2126+J2126+L2126+M2126+N2126+O2126+P2126)/K2126</f>
        <v>0.985012969545585</v>
      </c>
      <c r="R2126" s="13">
        <v>20200108</v>
      </c>
      <c r="S2126" s="13" t="s">
        <v>25</v>
      </c>
      <c r="T2126" s="26" t="s">
        <v>26</v>
      </c>
      <c r="U2126" s="25"/>
    </row>
    <row r="2127" s="2" customFormat="1" ht="14.4" spans="1:21">
      <c r="A2127" s="12">
        <v>2124</v>
      </c>
      <c r="B2127" s="13" t="s">
        <v>2190</v>
      </c>
      <c r="C2127" s="13" t="s">
        <v>164</v>
      </c>
      <c r="D2127" s="13">
        <v>20200109</v>
      </c>
      <c r="E2127" s="13">
        <v>20200109</v>
      </c>
      <c r="F2127" s="13" t="s">
        <v>48</v>
      </c>
      <c r="G2127" s="14">
        <v>478.74</v>
      </c>
      <c r="H2127" s="14">
        <v>0</v>
      </c>
      <c r="I2127" s="14">
        <v>67.03</v>
      </c>
      <c r="J2127" s="14">
        <v>0</v>
      </c>
      <c r="K2127" s="14">
        <v>514.23</v>
      </c>
      <c r="L2127" s="14">
        <v>382.99</v>
      </c>
      <c r="M2127" s="14">
        <v>0</v>
      </c>
      <c r="N2127" s="17"/>
      <c r="O2127" s="17"/>
      <c r="P2127" s="17"/>
      <c r="Q2127" s="23">
        <f>(H2127+I2127+J2127+L2127+M2127+N2127+O2127+P2127)/K2127</f>
        <v>0.875133695039185</v>
      </c>
      <c r="R2127" s="13">
        <v>20200109</v>
      </c>
      <c r="S2127" s="13" t="s">
        <v>25</v>
      </c>
      <c r="T2127" s="26" t="s">
        <v>26</v>
      </c>
      <c r="U2127" s="25"/>
    </row>
    <row r="2128" s="2" customFormat="1" ht="14.4" spans="1:21">
      <c r="A2128" s="12">
        <v>2125</v>
      </c>
      <c r="B2128" s="13" t="s">
        <v>2191</v>
      </c>
      <c r="C2128" s="13" t="s">
        <v>42</v>
      </c>
      <c r="D2128" s="13">
        <v>20200115</v>
      </c>
      <c r="E2128" s="13">
        <v>20200115</v>
      </c>
      <c r="F2128" s="13" t="s">
        <v>43</v>
      </c>
      <c r="G2128" s="14">
        <v>77</v>
      </c>
      <c r="H2128" s="14">
        <v>0</v>
      </c>
      <c r="I2128" s="14">
        <v>2.7</v>
      </c>
      <c r="J2128" s="14">
        <v>0</v>
      </c>
      <c r="K2128" s="14">
        <v>77.5</v>
      </c>
      <c r="L2128" s="14">
        <v>73.15</v>
      </c>
      <c r="M2128" s="14">
        <v>0</v>
      </c>
      <c r="N2128" s="17"/>
      <c r="O2128" s="17"/>
      <c r="P2128" s="17"/>
      <c r="Q2128" s="23">
        <f>(H2128+I2128+J2128+L2128+M2128+N2128+O2128+P2128)/K2128</f>
        <v>0.978709677419355</v>
      </c>
      <c r="R2128" s="13">
        <v>20200115</v>
      </c>
      <c r="S2128" s="13" t="s">
        <v>25</v>
      </c>
      <c r="T2128" s="26" t="s">
        <v>26</v>
      </c>
      <c r="U2128" s="25"/>
    </row>
    <row r="2129" s="2" customFormat="1" ht="14.4" spans="1:21">
      <c r="A2129" s="12">
        <v>2126</v>
      </c>
      <c r="B2129" s="13" t="s">
        <v>574</v>
      </c>
      <c r="C2129" s="13" t="s">
        <v>367</v>
      </c>
      <c r="D2129" s="13">
        <v>20200113</v>
      </c>
      <c r="E2129" s="13">
        <v>20200113</v>
      </c>
      <c r="F2129" s="13" t="s">
        <v>91</v>
      </c>
      <c r="G2129" s="14">
        <v>34.16</v>
      </c>
      <c r="H2129" s="14">
        <v>0</v>
      </c>
      <c r="I2129" s="14">
        <v>1.2</v>
      </c>
      <c r="J2129" s="14">
        <v>0</v>
      </c>
      <c r="K2129" s="14">
        <v>34.16</v>
      </c>
      <c r="L2129" s="14">
        <v>32.45</v>
      </c>
      <c r="M2129" s="14">
        <v>0</v>
      </c>
      <c r="N2129" s="17"/>
      <c r="O2129" s="17"/>
      <c r="P2129" s="17"/>
      <c r="Q2129" s="23">
        <f>(H2129+I2129+J2129+L2129+M2129+N2129+O2129+P2129)/K2129</f>
        <v>0.985070257611241</v>
      </c>
      <c r="R2129" s="13">
        <v>20200113</v>
      </c>
      <c r="S2129" s="13" t="s">
        <v>25</v>
      </c>
      <c r="T2129" s="26" t="s">
        <v>26</v>
      </c>
      <c r="U2129" s="25"/>
    </row>
    <row r="2130" s="2" customFormat="1" ht="14.4" spans="1:21">
      <c r="A2130" s="12">
        <v>2127</v>
      </c>
      <c r="B2130" s="13" t="s">
        <v>2192</v>
      </c>
      <c r="C2130" s="13" t="s">
        <v>42</v>
      </c>
      <c r="D2130" s="13">
        <v>20200111</v>
      </c>
      <c r="E2130" s="13">
        <v>20200111</v>
      </c>
      <c r="F2130" s="13" t="s">
        <v>43</v>
      </c>
      <c r="G2130" s="14">
        <v>238.19</v>
      </c>
      <c r="H2130" s="14">
        <v>0</v>
      </c>
      <c r="I2130" s="14">
        <v>8.34</v>
      </c>
      <c r="J2130" s="14">
        <v>0</v>
      </c>
      <c r="K2130" s="14">
        <v>238.69</v>
      </c>
      <c r="L2130" s="14">
        <v>226.28</v>
      </c>
      <c r="M2130" s="14">
        <v>0</v>
      </c>
      <c r="N2130" s="17"/>
      <c r="O2130" s="17"/>
      <c r="P2130" s="17"/>
      <c r="Q2130" s="23">
        <f>(H2130+I2130+J2130+L2130+M2130+N2130+O2130+P2130)/K2130</f>
        <v>0.982948594411161</v>
      </c>
      <c r="R2130" s="13">
        <v>20200111</v>
      </c>
      <c r="S2130" s="13" t="s">
        <v>25</v>
      </c>
      <c r="T2130" s="26" t="s">
        <v>26</v>
      </c>
      <c r="U2130" s="25"/>
    </row>
    <row r="2131" s="2" customFormat="1" ht="14.4" spans="1:21">
      <c r="A2131" s="12">
        <v>2128</v>
      </c>
      <c r="B2131" s="13" t="s">
        <v>2193</v>
      </c>
      <c r="C2131" s="13" t="s">
        <v>1848</v>
      </c>
      <c r="D2131" s="13">
        <v>20200107</v>
      </c>
      <c r="E2131" s="13">
        <v>20200107</v>
      </c>
      <c r="F2131" s="13" t="s">
        <v>43</v>
      </c>
      <c r="G2131" s="14">
        <v>163.41</v>
      </c>
      <c r="H2131" s="14">
        <v>0</v>
      </c>
      <c r="I2131" s="14">
        <v>5.72</v>
      </c>
      <c r="J2131" s="14">
        <v>0</v>
      </c>
      <c r="K2131" s="14">
        <v>163.91</v>
      </c>
      <c r="L2131" s="14">
        <v>155.24</v>
      </c>
      <c r="M2131" s="14">
        <v>0</v>
      </c>
      <c r="N2131" s="17"/>
      <c r="O2131" s="17"/>
      <c r="P2131" s="17"/>
      <c r="Q2131" s="23">
        <f>(H2131+I2131+J2131+L2131+M2131+N2131+O2131+P2131)/K2131</f>
        <v>0.982002318345433</v>
      </c>
      <c r="R2131" s="13">
        <v>20200107</v>
      </c>
      <c r="S2131" s="13" t="s">
        <v>25</v>
      </c>
      <c r="T2131" s="26" t="s">
        <v>26</v>
      </c>
      <c r="U2131" s="25"/>
    </row>
    <row r="2132" s="2" customFormat="1" ht="14.4" spans="1:21">
      <c r="A2132" s="12">
        <v>2129</v>
      </c>
      <c r="B2132" s="13" t="s">
        <v>2194</v>
      </c>
      <c r="C2132" s="13" t="s">
        <v>1850</v>
      </c>
      <c r="D2132" s="13">
        <v>20200107</v>
      </c>
      <c r="E2132" s="13">
        <v>20200107</v>
      </c>
      <c r="F2132" s="13" t="s">
        <v>43</v>
      </c>
      <c r="G2132" s="14">
        <v>338.81</v>
      </c>
      <c r="H2132" s="14">
        <v>0</v>
      </c>
      <c r="I2132" s="14">
        <v>11.86</v>
      </c>
      <c r="J2132" s="14">
        <v>0</v>
      </c>
      <c r="K2132" s="14">
        <v>339.31</v>
      </c>
      <c r="L2132" s="14">
        <v>321.87</v>
      </c>
      <c r="M2132" s="14">
        <v>0</v>
      </c>
      <c r="N2132" s="17"/>
      <c r="O2132" s="17"/>
      <c r="P2132" s="17"/>
      <c r="Q2132" s="23">
        <f>(H2132+I2132+J2132+L2132+M2132+N2132+O2132+P2132)/K2132</f>
        <v>0.983554861336241</v>
      </c>
      <c r="R2132" s="13">
        <v>20200107</v>
      </c>
      <c r="S2132" s="13" t="s">
        <v>25</v>
      </c>
      <c r="T2132" s="26" t="s">
        <v>26</v>
      </c>
      <c r="U2132" s="25"/>
    </row>
    <row r="2133" s="2" customFormat="1" ht="14.4" spans="1:21">
      <c r="A2133" s="12">
        <v>2130</v>
      </c>
      <c r="B2133" s="13" t="s">
        <v>2195</v>
      </c>
      <c r="C2133" s="13" t="s">
        <v>367</v>
      </c>
      <c r="D2133" s="13">
        <v>20200113</v>
      </c>
      <c r="E2133" s="13">
        <v>20200113</v>
      </c>
      <c r="F2133" s="13" t="s">
        <v>76</v>
      </c>
      <c r="G2133" s="14">
        <v>34.9</v>
      </c>
      <c r="H2133" s="14">
        <v>0</v>
      </c>
      <c r="I2133" s="14">
        <v>4.89</v>
      </c>
      <c r="J2133" s="14">
        <v>0</v>
      </c>
      <c r="K2133" s="14">
        <v>34.9</v>
      </c>
      <c r="L2133" s="14">
        <v>27.92</v>
      </c>
      <c r="M2133" s="14">
        <v>0</v>
      </c>
      <c r="N2133" s="17"/>
      <c r="O2133" s="17"/>
      <c r="P2133" s="17"/>
      <c r="Q2133" s="23">
        <f>(H2133+I2133+J2133+L2133+M2133+N2133+O2133+P2133)/K2133</f>
        <v>0.940114613180516</v>
      </c>
      <c r="R2133" s="13">
        <v>20200113</v>
      </c>
      <c r="S2133" s="13" t="s">
        <v>25</v>
      </c>
      <c r="T2133" s="26" t="s">
        <v>26</v>
      </c>
      <c r="U2133" s="25"/>
    </row>
    <row r="2134" s="2" customFormat="1" ht="14.4" spans="1:21">
      <c r="A2134" s="12">
        <v>2131</v>
      </c>
      <c r="B2134" s="13" t="s">
        <v>2196</v>
      </c>
      <c r="C2134" s="13" t="s">
        <v>39</v>
      </c>
      <c r="D2134" s="13">
        <v>20200110</v>
      </c>
      <c r="E2134" s="13">
        <v>20200110</v>
      </c>
      <c r="F2134" s="13" t="s">
        <v>24</v>
      </c>
      <c r="G2134" s="14">
        <v>371.4</v>
      </c>
      <c r="H2134" s="14">
        <v>0</v>
      </c>
      <c r="I2134" s="14">
        <v>49</v>
      </c>
      <c r="J2134" s="14">
        <v>0</v>
      </c>
      <c r="K2134" s="14">
        <v>371.4</v>
      </c>
      <c r="L2134" s="14">
        <v>280</v>
      </c>
      <c r="M2134" s="14">
        <v>0</v>
      </c>
      <c r="N2134" s="17">
        <v>42.4</v>
      </c>
      <c r="O2134" s="17"/>
      <c r="P2134" s="17"/>
      <c r="Q2134" s="23">
        <f>(H2134+I2134+J2134+L2134+M2134+N2134+O2134+P2134)/K2134</f>
        <v>1</v>
      </c>
      <c r="R2134" s="13">
        <v>20200110</v>
      </c>
      <c r="S2134" s="13" t="s">
        <v>25</v>
      </c>
      <c r="T2134" s="26" t="s">
        <v>26</v>
      </c>
      <c r="U2134" s="26" t="s">
        <v>40</v>
      </c>
    </row>
    <row r="2135" s="2" customFormat="1" ht="14.4" spans="1:21">
      <c r="A2135" s="12">
        <v>2132</v>
      </c>
      <c r="B2135" s="13" t="s">
        <v>2197</v>
      </c>
      <c r="C2135" s="13" t="s">
        <v>53</v>
      </c>
      <c r="D2135" s="13">
        <v>20200115</v>
      </c>
      <c r="E2135" s="13">
        <v>20200115</v>
      </c>
      <c r="F2135" s="13" t="s">
        <v>59</v>
      </c>
      <c r="G2135" s="14">
        <v>5.5</v>
      </c>
      <c r="H2135" s="14">
        <v>0</v>
      </c>
      <c r="I2135" s="14">
        <v>1.16</v>
      </c>
      <c r="J2135" s="14">
        <v>0</v>
      </c>
      <c r="K2135" s="14">
        <v>5.5</v>
      </c>
      <c r="L2135" s="14">
        <v>3.85</v>
      </c>
      <c r="M2135" s="14">
        <v>0</v>
      </c>
      <c r="N2135" s="17"/>
      <c r="O2135" s="17"/>
      <c r="P2135" s="17"/>
      <c r="Q2135" s="23">
        <f>(H2135+I2135+J2135+L2135+M2135+N2135+O2135+P2135)/K2135</f>
        <v>0.910909090909091</v>
      </c>
      <c r="R2135" s="13">
        <v>20200115</v>
      </c>
      <c r="S2135" s="13" t="s">
        <v>25</v>
      </c>
      <c r="T2135" s="26" t="s">
        <v>26</v>
      </c>
      <c r="U2135" s="25"/>
    </row>
    <row r="2136" s="2" customFormat="1" ht="14.4" spans="1:21">
      <c r="A2136" s="12">
        <v>2133</v>
      </c>
      <c r="B2136" s="13" t="s">
        <v>2198</v>
      </c>
      <c r="C2136" s="13" t="s">
        <v>72</v>
      </c>
      <c r="D2136" s="13">
        <v>20200107</v>
      </c>
      <c r="E2136" s="13">
        <v>20200104</v>
      </c>
      <c r="F2136" s="13" t="s">
        <v>331</v>
      </c>
      <c r="G2136" s="14">
        <v>3171.45</v>
      </c>
      <c r="H2136" s="14">
        <v>0</v>
      </c>
      <c r="I2136" s="14">
        <v>111</v>
      </c>
      <c r="J2136" s="14">
        <v>0</v>
      </c>
      <c r="K2136" s="14">
        <v>3255.67</v>
      </c>
      <c r="L2136" s="14">
        <v>3012.88</v>
      </c>
      <c r="M2136" s="14">
        <v>0</v>
      </c>
      <c r="N2136" s="17"/>
      <c r="O2136" s="17"/>
      <c r="P2136" s="17"/>
      <c r="Q2136" s="23">
        <f>(H2136+I2136+J2136+L2136+M2136+N2136+O2136+P2136)/K2136</f>
        <v>0.95951985305636</v>
      </c>
      <c r="R2136" s="13">
        <v>20200107</v>
      </c>
      <c r="S2136" s="13" t="s">
        <v>33</v>
      </c>
      <c r="T2136" s="26" t="s">
        <v>26</v>
      </c>
      <c r="U2136" s="25"/>
    </row>
    <row r="2137" s="2" customFormat="1" ht="14.4" spans="1:21">
      <c r="A2137" s="12">
        <v>2134</v>
      </c>
      <c r="B2137" s="13" t="s">
        <v>591</v>
      </c>
      <c r="C2137" s="13" t="s">
        <v>126</v>
      </c>
      <c r="D2137" s="13">
        <v>20200113</v>
      </c>
      <c r="E2137" s="13">
        <v>20200113</v>
      </c>
      <c r="F2137" s="13" t="s">
        <v>48</v>
      </c>
      <c r="G2137" s="14">
        <v>797.65</v>
      </c>
      <c r="H2137" s="14">
        <v>0</v>
      </c>
      <c r="I2137" s="14">
        <v>111.67</v>
      </c>
      <c r="J2137" s="14">
        <v>0</v>
      </c>
      <c r="K2137" s="14">
        <v>797.65</v>
      </c>
      <c r="L2137" s="14">
        <v>638.12</v>
      </c>
      <c r="M2137" s="14">
        <v>0</v>
      </c>
      <c r="N2137" s="17"/>
      <c r="O2137" s="17"/>
      <c r="P2137" s="17"/>
      <c r="Q2137" s="23">
        <f>(H2137+I2137+J2137+L2137+M2137+N2137+O2137+P2137)/K2137</f>
        <v>0.939998746317307</v>
      </c>
      <c r="R2137" s="13">
        <v>20200113</v>
      </c>
      <c r="S2137" s="13" t="s">
        <v>25</v>
      </c>
      <c r="T2137" s="26" t="s">
        <v>26</v>
      </c>
      <c r="U2137" s="25"/>
    </row>
    <row r="2138" s="2" customFormat="1" ht="14.4" spans="1:21">
      <c r="A2138" s="12">
        <v>2135</v>
      </c>
      <c r="B2138" s="13" t="s">
        <v>591</v>
      </c>
      <c r="C2138" s="13" t="s">
        <v>126</v>
      </c>
      <c r="D2138" s="13">
        <v>20200111</v>
      </c>
      <c r="E2138" s="13">
        <v>20200111</v>
      </c>
      <c r="F2138" s="13" t="s">
        <v>48</v>
      </c>
      <c r="G2138" s="14">
        <v>666.62</v>
      </c>
      <c r="H2138" s="14">
        <v>0</v>
      </c>
      <c r="I2138" s="14">
        <v>93.32</v>
      </c>
      <c r="J2138" s="14">
        <v>0</v>
      </c>
      <c r="K2138" s="14">
        <v>666.62</v>
      </c>
      <c r="L2138" s="14">
        <v>533.3</v>
      </c>
      <c r="M2138" s="14">
        <v>0</v>
      </c>
      <c r="N2138" s="17"/>
      <c r="O2138" s="17"/>
      <c r="P2138" s="17"/>
      <c r="Q2138" s="23">
        <f>(H2138+I2138+J2138+L2138+M2138+N2138+O2138+P2138)/K2138</f>
        <v>0.939995799705979</v>
      </c>
      <c r="R2138" s="13">
        <v>20200111</v>
      </c>
      <c r="S2138" s="13" t="s">
        <v>25</v>
      </c>
      <c r="T2138" s="26" t="s">
        <v>26</v>
      </c>
      <c r="U2138" s="25"/>
    </row>
    <row r="2139" s="2" customFormat="1" ht="14.4" spans="1:21">
      <c r="A2139" s="12">
        <v>2136</v>
      </c>
      <c r="B2139" s="13" t="s">
        <v>591</v>
      </c>
      <c r="C2139" s="13" t="s">
        <v>126</v>
      </c>
      <c r="D2139" s="13">
        <v>20200109</v>
      </c>
      <c r="E2139" s="13">
        <v>20200109</v>
      </c>
      <c r="F2139" s="13" t="s">
        <v>48</v>
      </c>
      <c r="G2139" s="14">
        <v>837.62</v>
      </c>
      <c r="H2139" s="14">
        <v>0</v>
      </c>
      <c r="I2139" s="14">
        <v>117.26</v>
      </c>
      <c r="J2139" s="14">
        <v>0</v>
      </c>
      <c r="K2139" s="14">
        <v>837.62</v>
      </c>
      <c r="L2139" s="14">
        <v>670.1</v>
      </c>
      <c r="M2139" s="14">
        <v>0</v>
      </c>
      <c r="N2139" s="17"/>
      <c r="O2139" s="17"/>
      <c r="P2139" s="17"/>
      <c r="Q2139" s="23">
        <f>(H2139+I2139+J2139+L2139+M2139+N2139+O2139+P2139)/K2139</f>
        <v>0.939996657195387</v>
      </c>
      <c r="R2139" s="13">
        <v>20200109</v>
      </c>
      <c r="S2139" s="13" t="s">
        <v>25</v>
      </c>
      <c r="T2139" s="26" t="s">
        <v>26</v>
      </c>
      <c r="U2139" s="25"/>
    </row>
    <row r="2140" s="2" customFormat="1" ht="14.4" spans="1:21">
      <c r="A2140" s="12">
        <v>2137</v>
      </c>
      <c r="B2140" s="13" t="s">
        <v>591</v>
      </c>
      <c r="C2140" s="13" t="s">
        <v>126</v>
      </c>
      <c r="D2140" s="13">
        <v>20200107</v>
      </c>
      <c r="E2140" s="13">
        <v>20200107</v>
      </c>
      <c r="F2140" s="13" t="s">
        <v>48</v>
      </c>
      <c r="G2140" s="14">
        <v>1471.06</v>
      </c>
      <c r="H2140" s="14">
        <v>0</v>
      </c>
      <c r="I2140" s="14">
        <v>205.95</v>
      </c>
      <c r="J2140" s="14">
        <v>0</v>
      </c>
      <c r="K2140" s="14">
        <v>1471.06</v>
      </c>
      <c r="L2140" s="14">
        <v>1176.85</v>
      </c>
      <c r="M2140" s="14">
        <v>0</v>
      </c>
      <c r="N2140" s="17"/>
      <c r="O2140" s="17"/>
      <c r="P2140" s="17"/>
      <c r="Q2140" s="23">
        <f>(H2140+I2140+J2140+L2140+M2140+N2140+O2140+P2140)/K2140</f>
        <v>0.940002447214933</v>
      </c>
      <c r="R2140" s="13">
        <v>20200107</v>
      </c>
      <c r="S2140" s="13" t="s">
        <v>25</v>
      </c>
      <c r="T2140" s="26" t="s">
        <v>26</v>
      </c>
      <c r="U2140" s="25"/>
    </row>
    <row r="2141" s="2" customFormat="1" ht="14.4" spans="1:21">
      <c r="A2141" s="12">
        <v>2138</v>
      </c>
      <c r="B2141" s="13" t="s">
        <v>592</v>
      </c>
      <c r="C2141" s="13" t="s">
        <v>2199</v>
      </c>
      <c r="D2141" s="13">
        <v>20200113</v>
      </c>
      <c r="E2141" s="13">
        <v>20200103</v>
      </c>
      <c r="F2141" s="13" t="s">
        <v>48</v>
      </c>
      <c r="G2141" s="14">
        <v>9478.45</v>
      </c>
      <c r="H2141" s="14">
        <v>0</v>
      </c>
      <c r="I2141" s="14">
        <v>1326.98</v>
      </c>
      <c r="J2141" s="14">
        <v>300.36</v>
      </c>
      <c r="K2141" s="14">
        <v>10233.44</v>
      </c>
      <c r="L2141" s="14">
        <v>7582.76</v>
      </c>
      <c r="M2141" s="14">
        <v>0</v>
      </c>
      <c r="N2141" s="17"/>
      <c r="O2141" s="17"/>
      <c r="P2141" s="17"/>
      <c r="Q2141" s="23">
        <f>(H2141+I2141+J2141+L2141+M2141+N2141+O2141+P2141)/K2141</f>
        <v>0.900000390875405</v>
      </c>
      <c r="R2141" s="13">
        <v>20200113</v>
      </c>
      <c r="S2141" s="13" t="s">
        <v>33</v>
      </c>
      <c r="T2141" s="26" t="s">
        <v>26</v>
      </c>
      <c r="U2141" s="25"/>
    </row>
    <row r="2142" s="2" customFormat="1" ht="14.4" spans="1:21">
      <c r="A2142" s="12">
        <v>2139</v>
      </c>
      <c r="B2142" s="13" t="s">
        <v>2200</v>
      </c>
      <c r="C2142" s="13" t="s">
        <v>693</v>
      </c>
      <c r="D2142" s="13">
        <v>20200110</v>
      </c>
      <c r="E2142" s="13">
        <v>20200105</v>
      </c>
      <c r="F2142" s="13" t="s">
        <v>331</v>
      </c>
      <c r="G2142" s="14">
        <v>3739.88</v>
      </c>
      <c r="H2142" s="14">
        <v>0</v>
      </c>
      <c r="I2142" s="14">
        <v>130.89</v>
      </c>
      <c r="J2142" s="14">
        <v>0</v>
      </c>
      <c r="K2142" s="14">
        <v>3810.91</v>
      </c>
      <c r="L2142" s="14">
        <v>3552.89</v>
      </c>
      <c r="M2142" s="14">
        <v>0</v>
      </c>
      <c r="N2142" s="17"/>
      <c r="O2142" s="17"/>
      <c r="P2142" s="17"/>
      <c r="Q2142" s="23">
        <f>(H2142+I2142+J2142+L2142+M2142+N2142+O2142+P2142)/K2142</f>
        <v>0.966640513683084</v>
      </c>
      <c r="R2142" s="13">
        <v>20200110</v>
      </c>
      <c r="S2142" s="13" t="s">
        <v>33</v>
      </c>
      <c r="T2142" s="26" t="s">
        <v>26</v>
      </c>
      <c r="U2142" s="25"/>
    </row>
    <row r="2143" s="2" customFormat="1" ht="14.4" spans="1:21">
      <c r="A2143" s="12">
        <v>2140</v>
      </c>
      <c r="B2143" s="13" t="s">
        <v>2201</v>
      </c>
      <c r="C2143" s="13" t="s">
        <v>693</v>
      </c>
      <c r="D2143" s="13">
        <v>20200110</v>
      </c>
      <c r="E2143" s="13">
        <v>20200101</v>
      </c>
      <c r="F2143" s="13" t="s">
        <v>331</v>
      </c>
      <c r="G2143" s="14">
        <v>4332.66</v>
      </c>
      <c r="H2143" s="14">
        <v>0</v>
      </c>
      <c r="I2143" s="14">
        <v>151.64</v>
      </c>
      <c r="J2143" s="14">
        <v>0</v>
      </c>
      <c r="K2143" s="14">
        <v>4347.12</v>
      </c>
      <c r="L2143" s="14">
        <v>4116.03</v>
      </c>
      <c r="M2143" s="14">
        <v>0</v>
      </c>
      <c r="N2143" s="17"/>
      <c r="O2143" s="17"/>
      <c r="P2143" s="17"/>
      <c r="Q2143" s="23">
        <f>(H2143+I2143+J2143+L2143+M2143+N2143+O2143+P2143)/K2143</f>
        <v>0.981723531901581</v>
      </c>
      <c r="R2143" s="13">
        <v>20200110</v>
      </c>
      <c r="S2143" s="13" t="s">
        <v>33</v>
      </c>
      <c r="T2143" s="26" t="s">
        <v>26</v>
      </c>
      <c r="U2143" s="25"/>
    </row>
    <row r="2144" s="2" customFormat="1" ht="14.4" spans="1:21">
      <c r="A2144" s="12">
        <v>2141</v>
      </c>
      <c r="B2144" s="13" t="s">
        <v>2202</v>
      </c>
      <c r="C2144" s="13" t="s">
        <v>1848</v>
      </c>
      <c r="D2144" s="13">
        <v>20200107</v>
      </c>
      <c r="E2144" s="13">
        <v>20200107</v>
      </c>
      <c r="F2144" s="13" t="s">
        <v>43</v>
      </c>
      <c r="G2144" s="14">
        <v>308.39</v>
      </c>
      <c r="H2144" s="14">
        <v>0</v>
      </c>
      <c r="I2144" s="14">
        <v>10.79</v>
      </c>
      <c r="J2144" s="14">
        <v>0</v>
      </c>
      <c r="K2144" s="14">
        <v>308.89</v>
      </c>
      <c r="L2144" s="14">
        <v>292.97</v>
      </c>
      <c r="M2144" s="14">
        <v>0</v>
      </c>
      <c r="N2144" s="17"/>
      <c r="O2144" s="17"/>
      <c r="P2144" s="17"/>
      <c r="Q2144" s="23">
        <f>(H2144+I2144+J2144+L2144+M2144+N2144+O2144+P2144)/K2144</f>
        <v>0.983392146071417</v>
      </c>
      <c r="R2144" s="13">
        <v>20200107</v>
      </c>
      <c r="S2144" s="13" t="s">
        <v>25</v>
      </c>
      <c r="T2144" s="26" t="s">
        <v>26</v>
      </c>
      <c r="U2144" s="25"/>
    </row>
    <row r="2145" s="2" customFormat="1" ht="14.4" spans="1:21">
      <c r="A2145" s="12">
        <v>2142</v>
      </c>
      <c r="B2145" s="13" t="s">
        <v>2203</v>
      </c>
      <c r="C2145" s="13" t="s">
        <v>355</v>
      </c>
      <c r="D2145" s="13">
        <v>20200111</v>
      </c>
      <c r="E2145" s="13">
        <v>20191206</v>
      </c>
      <c r="F2145" s="13" t="s">
        <v>48</v>
      </c>
      <c r="G2145" s="14">
        <v>5670.88</v>
      </c>
      <c r="H2145" s="14">
        <v>0</v>
      </c>
      <c r="I2145" s="14">
        <v>793.93</v>
      </c>
      <c r="J2145" s="14">
        <v>0</v>
      </c>
      <c r="K2145" s="14">
        <v>5878.78</v>
      </c>
      <c r="L2145" s="14">
        <v>4536.7</v>
      </c>
      <c r="M2145" s="14">
        <v>0</v>
      </c>
      <c r="N2145" s="17"/>
      <c r="O2145" s="17"/>
      <c r="P2145" s="17"/>
      <c r="Q2145" s="23">
        <f>(H2145+I2145+J2145+L2145+M2145+N2145+O2145+P2145)/K2145</f>
        <v>0.906757864727035</v>
      </c>
      <c r="R2145" s="13">
        <v>20200111</v>
      </c>
      <c r="S2145" s="13" t="s">
        <v>33</v>
      </c>
      <c r="T2145" s="26" t="s">
        <v>26</v>
      </c>
      <c r="U2145" s="25"/>
    </row>
    <row r="2146" s="2" customFormat="1" ht="14.4" spans="1:21">
      <c r="A2146" s="12">
        <v>2143</v>
      </c>
      <c r="B2146" s="13" t="s">
        <v>2204</v>
      </c>
      <c r="C2146" s="13" t="s">
        <v>164</v>
      </c>
      <c r="D2146" s="13">
        <v>20200114</v>
      </c>
      <c r="E2146" s="13">
        <v>20200114</v>
      </c>
      <c r="F2146" s="13" t="s">
        <v>48</v>
      </c>
      <c r="G2146" s="14">
        <v>842.3</v>
      </c>
      <c r="H2146" s="14">
        <v>0</v>
      </c>
      <c r="I2146" s="14">
        <v>70</v>
      </c>
      <c r="J2146" s="14">
        <v>203.84</v>
      </c>
      <c r="K2146" s="14">
        <v>842.3</v>
      </c>
      <c r="L2146" s="14">
        <v>400</v>
      </c>
      <c r="M2146" s="14">
        <v>0</v>
      </c>
      <c r="N2146" s="17"/>
      <c r="O2146" s="17"/>
      <c r="P2146" s="17"/>
      <c r="Q2146" s="23">
        <f>(H2146+I2146+J2146+L2146+M2146+N2146+O2146+P2146)/K2146</f>
        <v>0.8</v>
      </c>
      <c r="R2146" s="13">
        <v>20200114</v>
      </c>
      <c r="S2146" s="13" t="s">
        <v>25</v>
      </c>
      <c r="T2146" s="26" t="s">
        <v>26</v>
      </c>
      <c r="U2146" s="25"/>
    </row>
    <row r="2147" s="2" customFormat="1" ht="14.4" spans="1:21">
      <c r="A2147" s="12">
        <v>2144</v>
      </c>
      <c r="B2147" s="13" t="s">
        <v>2205</v>
      </c>
      <c r="C2147" s="13" t="s">
        <v>39</v>
      </c>
      <c r="D2147" s="13">
        <v>20200110</v>
      </c>
      <c r="E2147" s="13">
        <v>20200110</v>
      </c>
      <c r="F2147" s="13" t="s">
        <v>24</v>
      </c>
      <c r="G2147" s="14">
        <v>421.53</v>
      </c>
      <c r="H2147" s="14">
        <v>0</v>
      </c>
      <c r="I2147" s="14">
        <v>49</v>
      </c>
      <c r="J2147" s="14">
        <v>8.22</v>
      </c>
      <c r="K2147" s="14">
        <v>421.53</v>
      </c>
      <c r="L2147" s="14">
        <v>280</v>
      </c>
      <c r="M2147" s="14">
        <v>0</v>
      </c>
      <c r="N2147" s="17">
        <v>84.31</v>
      </c>
      <c r="O2147" s="17"/>
      <c r="P2147" s="17"/>
      <c r="Q2147" s="23">
        <f>(H2147+I2147+J2147+L2147+M2147+N2147+O2147+P2147)/K2147</f>
        <v>1</v>
      </c>
      <c r="R2147" s="13">
        <v>20200110</v>
      </c>
      <c r="S2147" s="13" t="s">
        <v>25</v>
      </c>
      <c r="T2147" s="26" t="s">
        <v>26</v>
      </c>
      <c r="U2147" s="26" t="s">
        <v>40</v>
      </c>
    </row>
    <row r="2148" s="2" customFormat="1" ht="14.4" spans="1:21">
      <c r="A2148" s="12">
        <v>2145</v>
      </c>
      <c r="B2148" s="13" t="s">
        <v>2206</v>
      </c>
      <c r="C2148" s="13" t="s">
        <v>220</v>
      </c>
      <c r="D2148" s="13">
        <v>20200110</v>
      </c>
      <c r="E2148" s="13">
        <v>20200110</v>
      </c>
      <c r="F2148" s="13" t="s">
        <v>66</v>
      </c>
      <c r="G2148" s="14">
        <v>284.06</v>
      </c>
      <c r="H2148" s="14">
        <v>0</v>
      </c>
      <c r="I2148" s="14">
        <v>59.65</v>
      </c>
      <c r="J2148" s="14">
        <v>69.71</v>
      </c>
      <c r="K2148" s="14">
        <v>410.25</v>
      </c>
      <c r="L2148" s="14">
        <v>198.84</v>
      </c>
      <c r="M2148" s="14">
        <v>0</v>
      </c>
      <c r="N2148" s="17"/>
      <c r="O2148" s="17"/>
      <c r="P2148" s="17"/>
      <c r="Q2148" s="23">
        <f>(H2148+I2148+J2148+L2148+M2148+N2148+O2148+P2148)/K2148</f>
        <v>0.8</v>
      </c>
      <c r="R2148" s="13">
        <v>20200110</v>
      </c>
      <c r="S2148" s="13" t="s">
        <v>25</v>
      </c>
      <c r="T2148" s="26" t="s">
        <v>26</v>
      </c>
      <c r="U2148" s="25"/>
    </row>
    <row r="2149" s="2" customFormat="1" ht="14.4" spans="1:21">
      <c r="A2149" s="12">
        <v>2146</v>
      </c>
      <c r="B2149" s="13" t="s">
        <v>2207</v>
      </c>
      <c r="C2149" s="13" t="s">
        <v>39</v>
      </c>
      <c r="D2149" s="13">
        <v>20200114</v>
      </c>
      <c r="E2149" s="13">
        <v>20200114</v>
      </c>
      <c r="F2149" s="13" t="s">
        <v>24</v>
      </c>
      <c r="G2149" s="14">
        <v>763.2</v>
      </c>
      <c r="H2149" s="14">
        <v>0</v>
      </c>
      <c r="I2149" s="14">
        <v>49</v>
      </c>
      <c r="J2149" s="14">
        <v>434.2</v>
      </c>
      <c r="K2149" s="14">
        <v>763.2</v>
      </c>
      <c r="L2149" s="14">
        <v>280</v>
      </c>
      <c r="M2149" s="14">
        <v>0</v>
      </c>
      <c r="N2149" s="17"/>
      <c r="O2149" s="17"/>
      <c r="P2149" s="17"/>
      <c r="Q2149" s="23">
        <f>(H2149+I2149+J2149+L2149+M2149+N2149+O2149+P2149)/K2149</f>
        <v>1</v>
      </c>
      <c r="R2149" s="13">
        <v>20200114</v>
      </c>
      <c r="S2149" s="13" t="s">
        <v>25</v>
      </c>
      <c r="T2149" s="26" t="s">
        <v>26</v>
      </c>
      <c r="U2149" s="28"/>
    </row>
    <row r="2150" s="2" customFormat="1" spans="1:21">
      <c r="A2150" s="12">
        <v>2147</v>
      </c>
      <c r="B2150" s="13" t="s">
        <v>2208</v>
      </c>
      <c r="C2150" s="13" t="s">
        <v>367</v>
      </c>
      <c r="D2150" s="13">
        <v>20200109</v>
      </c>
      <c r="E2150" s="13">
        <v>20200109</v>
      </c>
      <c r="F2150" s="13" t="s">
        <v>24</v>
      </c>
      <c r="G2150" s="14">
        <v>4671.65</v>
      </c>
      <c r="H2150" s="14">
        <v>0</v>
      </c>
      <c r="I2150" s="14">
        <v>98</v>
      </c>
      <c r="J2150" s="14">
        <v>3079.32</v>
      </c>
      <c r="K2150" s="14">
        <v>4671.65</v>
      </c>
      <c r="L2150" s="14">
        <v>560</v>
      </c>
      <c r="M2150" s="14">
        <v>0</v>
      </c>
      <c r="N2150" s="17"/>
      <c r="O2150" s="17"/>
      <c r="P2150" s="17"/>
      <c r="Q2150" s="23">
        <f>(H2150+I2150+J2150+L2150+M2150+N2150+O2150+P2150)/K2150</f>
        <v>0.8</v>
      </c>
      <c r="R2150" s="13">
        <v>20200109</v>
      </c>
      <c r="S2150" s="13" t="s">
        <v>25</v>
      </c>
      <c r="T2150" s="24" t="s">
        <v>26</v>
      </c>
      <c r="U2150" s="25"/>
    </row>
    <row r="2151" s="2" customFormat="1" ht="14.4" spans="1:21">
      <c r="A2151" s="12">
        <v>2148</v>
      </c>
      <c r="B2151" s="13" t="s">
        <v>2209</v>
      </c>
      <c r="C2151" s="13" t="s">
        <v>1850</v>
      </c>
      <c r="D2151" s="13">
        <v>20200108</v>
      </c>
      <c r="E2151" s="13">
        <v>20200108</v>
      </c>
      <c r="F2151" s="13" t="s">
        <v>43</v>
      </c>
      <c r="G2151" s="14">
        <v>318.29</v>
      </c>
      <c r="H2151" s="14">
        <v>0</v>
      </c>
      <c r="I2151" s="14">
        <v>11.14</v>
      </c>
      <c r="J2151" s="14">
        <v>0</v>
      </c>
      <c r="K2151" s="14">
        <v>318.79</v>
      </c>
      <c r="L2151" s="14">
        <v>302.38</v>
      </c>
      <c r="M2151" s="14">
        <v>0</v>
      </c>
      <c r="N2151" s="17"/>
      <c r="O2151" s="17"/>
      <c r="P2151" s="17"/>
      <c r="Q2151" s="23">
        <f>(H2151+I2151+J2151+L2151+M2151+N2151+O2151+P2151)/K2151</f>
        <v>0.983468741177578</v>
      </c>
      <c r="R2151" s="13">
        <v>20200108</v>
      </c>
      <c r="S2151" s="13" t="s">
        <v>25</v>
      </c>
      <c r="T2151" s="26" t="s">
        <v>26</v>
      </c>
      <c r="U2151" s="25"/>
    </row>
    <row r="2152" s="2" customFormat="1" spans="1:21">
      <c r="A2152" s="12">
        <v>2149</v>
      </c>
      <c r="B2152" s="13" t="s">
        <v>2210</v>
      </c>
      <c r="C2152" s="13" t="s">
        <v>23</v>
      </c>
      <c r="D2152" s="13">
        <v>20200114</v>
      </c>
      <c r="E2152" s="13">
        <v>20200114</v>
      </c>
      <c r="F2152" s="13" t="s">
        <v>24</v>
      </c>
      <c r="G2152" s="14">
        <v>200.78</v>
      </c>
      <c r="H2152" s="14">
        <v>0</v>
      </c>
      <c r="I2152" s="14">
        <v>28.11</v>
      </c>
      <c r="J2152" s="14">
        <v>0</v>
      </c>
      <c r="K2152" s="14">
        <v>200.78</v>
      </c>
      <c r="L2152" s="14">
        <v>160.62</v>
      </c>
      <c r="M2152" s="14">
        <v>0</v>
      </c>
      <c r="N2152" s="17"/>
      <c r="O2152" s="17"/>
      <c r="P2152" s="17"/>
      <c r="Q2152" s="23">
        <f>(H2152+I2152+J2152+L2152+M2152+N2152+O2152+P2152)/K2152</f>
        <v>0.939984062157585</v>
      </c>
      <c r="R2152" s="13">
        <v>20200114</v>
      </c>
      <c r="S2152" s="13" t="s">
        <v>25</v>
      </c>
      <c r="T2152" s="24" t="s">
        <v>26</v>
      </c>
      <c r="U2152" s="25"/>
    </row>
    <row r="2153" s="2" customFormat="1" ht="14.4" spans="1:21">
      <c r="A2153" s="12">
        <v>2150</v>
      </c>
      <c r="B2153" s="13" t="s">
        <v>2211</v>
      </c>
      <c r="C2153" s="13" t="s">
        <v>1767</v>
      </c>
      <c r="D2153" s="13">
        <v>20200115</v>
      </c>
      <c r="E2153" s="13">
        <v>20200115</v>
      </c>
      <c r="F2153" s="13" t="s">
        <v>43</v>
      </c>
      <c r="G2153" s="14">
        <v>248.85</v>
      </c>
      <c r="H2153" s="14">
        <v>0</v>
      </c>
      <c r="I2153" s="14">
        <v>5.22</v>
      </c>
      <c r="J2153" s="14">
        <v>97.73</v>
      </c>
      <c r="K2153" s="14">
        <v>305.64</v>
      </c>
      <c r="L2153" s="14">
        <v>141.56</v>
      </c>
      <c r="M2153" s="14">
        <v>0</v>
      </c>
      <c r="N2153" s="17"/>
      <c r="O2153" s="17"/>
      <c r="P2153" s="17"/>
      <c r="Q2153" s="23">
        <f t="shared" ref="Q2153:Q2216" si="39">(H2153+I2153+J2153+L2153+M2153+N2153+O2153+P2153)/K2153</f>
        <v>0.79999345635388</v>
      </c>
      <c r="R2153" s="13">
        <v>20200115</v>
      </c>
      <c r="S2153" s="13" t="s">
        <v>25</v>
      </c>
      <c r="T2153" s="26" t="s">
        <v>26</v>
      </c>
      <c r="U2153" s="25"/>
    </row>
    <row r="2154" s="2" customFormat="1" ht="14.4" spans="1:21">
      <c r="A2154" s="12">
        <v>2151</v>
      </c>
      <c r="B2154" s="13" t="s">
        <v>2211</v>
      </c>
      <c r="C2154" s="13" t="s">
        <v>1767</v>
      </c>
      <c r="D2154" s="13">
        <v>20200109</v>
      </c>
      <c r="E2154" s="13">
        <v>20200109</v>
      </c>
      <c r="F2154" s="13" t="s">
        <v>43</v>
      </c>
      <c r="G2154" s="14">
        <v>250.99</v>
      </c>
      <c r="H2154" s="14">
        <v>0</v>
      </c>
      <c r="I2154" s="14">
        <v>8.79</v>
      </c>
      <c r="J2154" s="14">
        <v>0</v>
      </c>
      <c r="K2154" s="14">
        <v>307.78</v>
      </c>
      <c r="L2154" s="14">
        <v>238.44</v>
      </c>
      <c r="M2154" s="14">
        <v>0</v>
      </c>
      <c r="N2154" s="17"/>
      <c r="O2154" s="17"/>
      <c r="P2154" s="17"/>
      <c r="Q2154" s="23">
        <f>(H2154+I2154+J2154+L2154+M2154+N2154+O2154+P2154)/K2154</f>
        <v>0.80326856845799</v>
      </c>
      <c r="R2154" s="13">
        <v>20200109</v>
      </c>
      <c r="S2154" s="13" t="s">
        <v>25</v>
      </c>
      <c r="T2154" s="26" t="s">
        <v>26</v>
      </c>
      <c r="U2154" s="25"/>
    </row>
    <row r="2155" s="2" customFormat="1" ht="14.4" spans="1:21">
      <c r="A2155" s="12">
        <v>2152</v>
      </c>
      <c r="B2155" s="13" t="s">
        <v>2212</v>
      </c>
      <c r="C2155" s="13" t="s">
        <v>39</v>
      </c>
      <c r="D2155" s="13">
        <v>20200113</v>
      </c>
      <c r="E2155" s="13">
        <v>20200113</v>
      </c>
      <c r="F2155" s="13" t="s">
        <v>24</v>
      </c>
      <c r="G2155" s="14">
        <v>385.92</v>
      </c>
      <c r="H2155" s="14">
        <v>0</v>
      </c>
      <c r="I2155" s="14">
        <v>49</v>
      </c>
      <c r="J2155" s="14">
        <v>0</v>
      </c>
      <c r="K2155" s="14">
        <v>385.92</v>
      </c>
      <c r="L2155" s="14">
        <v>280</v>
      </c>
      <c r="M2155" s="14">
        <v>0</v>
      </c>
      <c r="N2155" s="17">
        <v>56.92</v>
      </c>
      <c r="O2155" s="17"/>
      <c r="P2155" s="17"/>
      <c r="Q2155" s="23">
        <f>(H2155+I2155+J2155+L2155+M2155+N2155+O2155+P2155)/K2155</f>
        <v>1</v>
      </c>
      <c r="R2155" s="13">
        <v>20200113</v>
      </c>
      <c r="S2155" s="13" t="s">
        <v>25</v>
      </c>
      <c r="T2155" s="26" t="s">
        <v>26</v>
      </c>
      <c r="U2155" s="26" t="s">
        <v>40</v>
      </c>
    </row>
    <row r="2156" s="2" customFormat="1" ht="14.4" spans="1:21">
      <c r="A2156" s="12">
        <v>2153</v>
      </c>
      <c r="B2156" s="13" t="s">
        <v>610</v>
      </c>
      <c r="C2156" s="13" t="s">
        <v>2213</v>
      </c>
      <c r="D2156" s="13">
        <v>20200109</v>
      </c>
      <c r="E2156" s="13">
        <v>20200102</v>
      </c>
      <c r="F2156" s="13" t="s">
        <v>581</v>
      </c>
      <c r="G2156" s="14">
        <v>11283.5</v>
      </c>
      <c r="H2156" s="14">
        <v>0</v>
      </c>
      <c r="I2156" s="14">
        <v>2369.54</v>
      </c>
      <c r="J2156" s="14">
        <v>1478.61</v>
      </c>
      <c r="K2156" s="14">
        <v>13051.78</v>
      </c>
      <c r="L2156" s="14">
        <v>7898.45</v>
      </c>
      <c r="M2156" s="14">
        <v>0</v>
      </c>
      <c r="N2156" s="17"/>
      <c r="O2156" s="17"/>
      <c r="P2156" s="17"/>
      <c r="Q2156" s="23">
        <f>(H2156+I2156+J2156+L2156+M2156+N2156+O2156+P2156)/K2156</f>
        <v>0.899999846764196</v>
      </c>
      <c r="R2156" s="13">
        <v>20200110</v>
      </c>
      <c r="S2156" s="13" t="s">
        <v>33</v>
      </c>
      <c r="T2156" s="26" t="s">
        <v>26</v>
      </c>
      <c r="U2156" s="25"/>
    </row>
    <row r="2157" s="2" customFormat="1" ht="14.4" spans="1:21">
      <c r="A2157" s="12">
        <v>2154</v>
      </c>
      <c r="B2157" s="13" t="s">
        <v>2214</v>
      </c>
      <c r="C2157" s="13" t="s">
        <v>23</v>
      </c>
      <c r="D2157" s="13">
        <v>20200112</v>
      </c>
      <c r="E2157" s="13">
        <v>20200112</v>
      </c>
      <c r="F2157" s="13" t="s">
        <v>106</v>
      </c>
      <c r="G2157" s="14">
        <v>154</v>
      </c>
      <c r="H2157" s="14">
        <v>0</v>
      </c>
      <c r="I2157" s="14">
        <v>5.39</v>
      </c>
      <c r="J2157" s="14">
        <v>0</v>
      </c>
      <c r="K2157" s="14">
        <v>154</v>
      </c>
      <c r="L2157" s="14">
        <v>146.3</v>
      </c>
      <c r="M2157" s="14">
        <v>0</v>
      </c>
      <c r="N2157" s="17"/>
      <c r="O2157" s="17"/>
      <c r="P2157" s="17"/>
      <c r="Q2157" s="23">
        <f>(H2157+I2157+J2157+L2157+M2157+N2157+O2157+P2157)/K2157</f>
        <v>0.985</v>
      </c>
      <c r="R2157" s="13">
        <v>20200112</v>
      </c>
      <c r="S2157" s="13" t="s">
        <v>25</v>
      </c>
      <c r="T2157" s="26" t="s">
        <v>26</v>
      </c>
      <c r="U2157" s="25"/>
    </row>
    <row r="2158" s="2" customFormat="1" ht="14.4" spans="1:21">
      <c r="A2158" s="12">
        <v>2155</v>
      </c>
      <c r="B2158" s="13" t="s">
        <v>2215</v>
      </c>
      <c r="C2158" s="13" t="s">
        <v>265</v>
      </c>
      <c r="D2158" s="13">
        <v>20200114</v>
      </c>
      <c r="E2158" s="13">
        <v>20200114</v>
      </c>
      <c r="F2158" s="13" t="s">
        <v>48</v>
      </c>
      <c r="G2158" s="14">
        <v>583.77</v>
      </c>
      <c r="H2158" s="14">
        <v>0</v>
      </c>
      <c r="I2158" s="14">
        <v>56</v>
      </c>
      <c r="J2158" s="14">
        <v>100.06</v>
      </c>
      <c r="K2158" s="14">
        <v>595.07</v>
      </c>
      <c r="L2158" s="14">
        <v>320</v>
      </c>
      <c r="M2158" s="14">
        <v>0</v>
      </c>
      <c r="N2158" s="17"/>
      <c r="O2158" s="17"/>
      <c r="P2158" s="17"/>
      <c r="Q2158" s="23">
        <f>(H2158+I2158+J2158+L2158+M2158+N2158+O2158+P2158)/K2158</f>
        <v>0.800006721898264</v>
      </c>
      <c r="R2158" s="13">
        <v>20200114</v>
      </c>
      <c r="S2158" s="13" t="s">
        <v>25</v>
      </c>
      <c r="T2158" s="26" t="s">
        <v>26</v>
      </c>
      <c r="U2158" s="25"/>
    </row>
    <row r="2159" s="2" customFormat="1" ht="14.4" spans="1:21">
      <c r="A2159" s="12">
        <v>2156</v>
      </c>
      <c r="B2159" s="13" t="s">
        <v>2216</v>
      </c>
      <c r="C2159" s="13" t="s">
        <v>308</v>
      </c>
      <c r="D2159" s="13">
        <v>20200115</v>
      </c>
      <c r="E2159" s="13">
        <v>20200115</v>
      </c>
      <c r="F2159" s="13" t="s">
        <v>48</v>
      </c>
      <c r="G2159" s="14">
        <v>420.19</v>
      </c>
      <c r="H2159" s="14">
        <v>0</v>
      </c>
      <c r="I2159" s="14">
        <v>58.83</v>
      </c>
      <c r="J2159" s="14">
        <v>142.07</v>
      </c>
      <c r="K2159" s="14">
        <v>671.31</v>
      </c>
      <c r="L2159" s="14">
        <v>336.15</v>
      </c>
      <c r="M2159" s="14">
        <v>0</v>
      </c>
      <c r="N2159" s="17"/>
      <c r="O2159" s="17"/>
      <c r="P2159" s="17"/>
      <c r="Q2159" s="23">
        <f>(H2159+I2159+J2159+L2159+M2159+N2159+O2159+P2159)/K2159</f>
        <v>0.800002979249527</v>
      </c>
      <c r="R2159" s="13">
        <v>20200115</v>
      </c>
      <c r="S2159" s="13" t="s">
        <v>25</v>
      </c>
      <c r="T2159" s="26" t="s">
        <v>26</v>
      </c>
      <c r="U2159" s="25"/>
    </row>
    <row r="2160" s="2" customFormat="1" ht="14.4" spans="1:21">
      <c r="A2160" s="12">
        <v>2157</v>
      </c>
      <c r="B2160" s="13" t="s">
        <v>2217</v>
      </c>
      <c r="C2160" s="13" t="s">
        <v>39</v>
      </c>
      <c r="D2160" s="13">
        <v>20200110</v>
      </c>
      <c r="E2160" s="13">
        <v>20200110</v>
      </c>
      <c r="F2160" s="13" t="s">
        <v>24</v>
      </c>
      <c r="G2160" s="14">
        <v>403.4</v>
      </c>
      <c r="H2160" s="14">
        <v>0</v>
      </c>
      <c r="I2160" s="14">
        <v>49</v>
      </c>
      <c r="J2160" s="14">
        <v>0</v>
      </c>
      <c r="K2160" s="14">
        <v>403.4</v>
      </c>
      <c r="L2160" s="14">
        <v>280</v>
      </c>
      <c r="M2160" s="14">
        <v>0</v>
      </c>
      <c r="N2160" s="17">
        <v>74.4</v>
      </c>
      <c r="O2160" s="17"/>
      <c r="P2160" s="17"/>
      <c r="Q2160" s="23">
        <f>(H2160+I2160+J2160+L2160+M2160+N2160+O2160+P2160)/K2160</f>
        <v>1</v>
      </c>
      <c r="R2160" s="13">
        <v>20200110</v>
      </c>
      <c r="S2160" s="13" t="s">
        <v>25</v>
      </c>
      <c r="T2160" s="26" t="s">
        <v>26</v>
      </c>
      <c r="U2160" s="26" t="s">
        <v>40</v>
      </c>
    </row>
    <row r="2161" s="2" customFormat="1" spans="1:21">
      <c r="A2161" s="12">
        <v>2158</v>
      </c>
      <c r="B2161" s="13" t="s">
        <v>2218</v>
      </c>
      <c r="C2161" s="13" t="s">
        <v>84</v>
      </c>
      <c r="D2161" s="13">
        <v>20200113</v>
      </c>
      <c r="E2161" s="13">
        <v>20200113</v>
      </c>
      <c r="F2161" s="13" t="s">
        <v>24</v>
      </c>
      <c r="G2161" s="14">
        <v>5028.64</v>
      </c>
      <c r="H2161" s="14">
        <v>0</v>
      </c>
      <c r="I2161" s="14">
        <v>644</v>
      </c>
      <c r="J2161" s="14">
        <v>0</v>
      </c>
      <c r="K2161" s="14">
        <v>5028.64</v>
      </c>
      <c r="L2161" s="14">
        <v>3680</v>
      </c>
      <c r="M2161" s="14">
        <v>0</v>
      </c>
      <c r="N2161" s="17"/>
      <c r="O2161" s="17"/>
      <c r="P2161" s="17"/>
      <c r="Q2161" s="23">
        <f>(H2161+I2161+J2161+L2161+M2161+N2161+O2161+P2161)/K2161</f>
        <v>0.859874638073117</v>
      </c>
      <c r="R2161" s="13">
        <v>20200113</v>
      </c>
      <c r="S2161" s="13" t="s">
        <v>25</v>
      </c>
      <c r="T2161" s="24" t="s">
        <v>26</v>
      </c>
      <c r="U2161" s="25"/>
    </row>
    <row r="2162" s="2" customFormat="1" ht="14.4" spans="1:21">
      <c r="A2162" s="12">
        <v>2159</v>
      </c>
      <c r="B2162" s="13" t="s">
        <v>2219</v>
      </c>
      <c r="C2162" s="13" t="s">
        <v>39</v>
      </c>
      <c r="D2162" s="13">
        <v>20200110</v>
      </c>
      <c r="E2162" s="13">
        <v>20200110</v>
      </c>
      <c r="F2162" s="13" t="s">
        <v>24</v>
      </c>
      <c r="G2162" s="14">
        <v>436.44</v>
      </c>
      <c r="H2162" s="14">
        <v>0</v>
      </c>
      <c r="I2162" s="14">
        <v>49</v>
      </c>
      <c r="J2162" s="14">
        <v>20.15</v>
      </c>
      <c r="K2162" s="14">
        <v>436.44</v>
      </c>
      <c r="L2162" s="14">
        <v>280</v>
      </c>
      <c r="M2162" s="14">
        <v>0</v>
      </c>
      <c r="N2162" s="17">
        <v>87.29</v>
      </c>
      <c r="O2162" s="17"/>
      <c r="P2162" s="17"/>
      <c r="Q2162" s="23">
        <f>(H2162+I2162+J2162+L2162+M2162+N2162+O2162+P2162)/K2162</f>
        <v>1</v>
      </c>
      <c r="R2162" s="13">
        <v>20200110</v>
      </c>
      <c r="S2162" s="13" t="s">
        <v>25</v>
      </c>
      <c r="T2162" s="24" t="s">
        <v>26</v>
      </c>
      <c r="U2162" s="26" t="s">
        <v>40</v>
      </c>
    </row>
    <row r="2163" s="2" customFormat="1" ht="14.4" spans="1:21">
      <c r="A2163" s="12">
        <v>2160</v>
      </c>
      <c r="B2163" s="13" t="s">
        <v>2220</v>
      </c>
      <c r="C2163" s="13" t="s">
        <v>96</v>
      </c>
      <c r="D2163" s="13">
        <v>20200110</v>
      </c>
      <c r="E2163" s="13">
        <v>20200110</v>
      </c>
      <c r="F2163" s="13" t="s">
        <v>106</v>
      </c>
      <c r="G2163" s="14">
        <v>248.14</v>
      </c>
      <c r="H2163" s="14">
        <v>0</v>
      </c>
      <c r="I2163" s="14">
        <v>8.69</v>
      </c>
      <c r="J2163" s="14">
        <v>0</v>
      </c>
      <c r="K2163" s="14">
        <v>248.14</v>
      </c>
      <c r="L2163" s="14">
        <v>235.73</v>
      </c>
      <c r="M2163" s="14">
        <v>0</v>
      </c>
      <c r="N2163" s="17"/>
      <c r="O2163" s="17"/>
      <c r="P2163" s="17"/>
      <c r="Q2163" s="23">
        <f>(H2163+I2163+J2163+L2163+M2163+N2163+O2163+P2163)/K2163</f>
        <v>0.985008462964456</v>
      </c>
      <c r="R2163" s="13">
        <v>20200110</v>
      </c>
      <c r="S2163" s="13" t="s">
        <v>25</v>
      </c>
      <c r="T2163" s="26" t="s">
        <v>26</v>
      </c>
      <c r="U2163" s="25"/>
    </row>
    <row r="2164" s="2" customFormat="1" ht="14.4" spans="1:21">
      <c r="A2164" s="12">
        <v>2161</v>
      </c>
      <c r="B2164" s="13" t="s">
        <v>2221</v>
      </c>
      <c r="C2164" s="13" t="s">
        <v>186</v>
      </c>
      <c r="D2164" s="13">
        <v>20200110</v>
      </c>
      <c r="E2164" s="13">
        <v>20200110</v>
      </c>
      <c r="F2164" s="13" t="s">
        <v>48</v>
      </c>
      <c r="G2164" s="14">
        <v>107.01</v>
      </c>
      <c r="H2164" s="14">
        <v>0</v>
      </c>
      <c r="I2164" s="14">
        <v>14.98</v>
      </c>
      <c r="J2164" s="14">
        <v>0</v>
      </c>
      <c r="K2164" s="14">
        <v>107.01</v>
      </c>
      <c r="L2164" s="14">
        <v>85.61</v>
      </c>
      <c r="M2164" s="14">
        <v>0</v>
      </c>
      <c r="N2164" s="17"/>
      <c r="O2164" s="17"/>
      <c r="P2164" s="17"/>
      <c r="Q2164" s="23">
        <f>(H2164+I2164+J2164+L2164+M2164+N2164+O2164+P2164)/K2164</f>
        <v>0.940005606952621</v>
      </c>
      <c r="R2164" s="13">
        <v>20200110</v>
      </c>
      <c r="S2164" s="13" t="s">
        <v>25</v>
      </c>
      <c r="T2164" s="26" t="s">
        <v>26</v>
      </c>
      <c r="U2164" s="25"/>
    </row>
    <row r="2165" s="2" customFormat="1" ht="14.4" spans="1:21">
      <c r="A2165" s="12">
        <v>2162</v>
      </c>
      <c r="B2165" s="13" t="s">
        <v>2221</v>
      </c>
      <c r="C2165" s="13" t="s">
        <v>186</v>
      </c>
      <c r="D2165" s="13">
        <v>20200106</v>
      </c>
      <c r="E2165" s="13">
        <v>20200106</v>
      </c>
      <c r="F2165" s="13" t="s">
        <v>48</v>
      </c>
      <c r="G2165" s="14">
        <v>85.57</v>
      </c>
      <c r="H2165" s="14">
        <v>0</v>
      </c>
      <c r="I2165" s="14">
        <v>11.98</v>
      </c>
      <c r="J2165" s="14">
        <v>0</v>
      </c>
      <c r="K2165" s="14">
        <v>85.57</v>
      </c>
      <c r="L2165" s="14">
        <v>68.46</v>
      </c>
      <c r="M2165" s="14">
        <v>0</v>
      </c>
      <c r="N2165" s="17"/>
      <c r="O2165" s="17"/>
      <c r="P2165" s="17"/>
      <c r="Q2165" s="23">
        <f>(H2165+I2165+J2165+L2165+M2165+N2165+O2165+P2165)/K2165</f>
        <v>0.940049082622414</v>
      </c>
      <c r="R2165" s="13">
        <v>20200106</v>
      </c>
      <c r="S2165" s="13" t="s">
        <v>25</v>
      </c>
      <c r="T2165" s="26" t="s">
        <v>26</v>
      </c>
      <c r="U2165" s="25"/>
    </row>
    <row r="2166" s="2" customFormat="1" spans="1:21">
      <c r="A2166" s="12">
        <v>2163</v>
      </c>
      <c r="B2166" s="13" t="s">
        <v>2222</v>
      </c>
      <c r="C2166" s="13" t="s">
        <v>124</v>
      </c>
      <c r="D2166" s="13">
        <v>20200114</v>
      </c>
      <c r="E2166" s="13">
        <v>20200114</v>
      </c>
      <c r="F2166" s="13" t="s">
        <v>24</v>
      </c>
      <c r="G2166" s="14">
        <v>306.69</v>
      </c>
      <c r="H2166" s="14">
        <v>0</v>
      </c>
      <c r="I2166" s="14">
        <v>42</v>
      </c>
      <c r="J2166" s="14">
        <v>0</v>
      </c>
      <c r="K2166" s="14">
        <v>306.69</v>
      </c>
      <c r="L2166" s="14">
        <v>240</v>
      </c>
      <c r="M2166" s="14">
        <v>0</v>
      </c>
      <c r="N2166" s="17"/>
      <c r="O2166" s="17"/>
      <c r="P2166" s="17"/>
      <c r="Q2166" s="23">
        <f>(H2166+I2166+J2166+L2166+M2166+N2166+O2166+P2166)/K2166</f>
        <v>0.919495255795755</v>
      </c>
      <c r="R2166" s="13">
        <v>20200114</v>
      </c>
      <c r="S2166" s="13" t="s">
        <v>25</v>
      </c>
      <c r="T2166" s="24" t="s">
        <v>26</v>
      </c>
      <c r="U2166" s="25"/>
    </row>
    <row r="2167" s="2" customFormat="1" ht="14.4" spans="1:21">
      <c r="A2167" s="12">
        <v>2164</v>
      </c>
      <c r="B2167" s="13" t="s">
        <v>2223</v>
      </c>
      <c r="C2167" s="13" t="s">
        <v>164</v>
      </c>
      <c r="D2167" s="13">
        <v>20200107</v>
      </c>
      <c r="E2167" s="13">
        <v>20200107</v>
      </c>
      <c r="F2167" s="13" t="s">
        <v>48</v>
      </c>
      <c r="G2167" s="14">
        <v>341.85</v>
      </c>
      <c r="H2167" s="14">
        <v>0</v>
      </c>
      <c r="I2167" s="14">
        <v>47.86</v>
      </c>
      <c r="J2167" s="14">
        <v>0</v>
      </c>
      <c r="K2167" s="14">
        <v>358.4</v>
      </c>
      <c r="L2167" s="14">
        <v>273.48</v>
      </c>
      <c r="M2167" s="14">
        <v>0</v>
      </c>
      <c r="N2167" s="17"/>
      <c r="O2167" s="17"/>
      <c r="P2167" s="17"/>
      <c r="Q2167" s="23">
        <f>(H2167+I2167+J2167+L2167+M2167+N2167+O2167+P2167)/K2167</f>
        <v>0.896595982142857</v>
      </c>
      <c r="R2167" s="13">
        <v>20200107</v>
      </c>
      <c r="S2167" s="13" t="s">
        <v>25</v>
      </c>
      <c r="T2167" s="26" t="s">
        <v>26</v>
      </c>
      <c r="U2167" s="25"/>
    </row>
    <row r="2168" s="2" customFormat="1" ht="14.4" spans="1:21">
      <c r="A2168" s="12">
        <v>2165</v>
      </c>
      <c r="B2168" s="13" t="s">
        <v>2224</v>
      </c>
      <c r="C2168" s="13" t="s">
        <v>164</v>
      </c>
      <c r="D2168" s="13">
        <v>20200110</v>
      </c>
      <c r="E2168" s="13">
        <v>20200110</v>
      </c>
      <c r="F2168" s="13" t="s">
        <v>48</v>
      </c>
      <c r="G2168" s="14">
        <v>1399.5</v>
      </c>
      <c r="H2168" s="14">
        <v>0</v>
      </c>
      <c r="I2168" s="14">
        <v>70</v>
      </c>
      <c r="J2168" s="14">
        <v>649.6</v>
      </c>
      <c r="K2168" s="14">
        <v>1399.5</v>
      </c>
      <c r="L2168" s="14">
        <v>400</v>
      </c>
      <c r="M2168" s="14">
        <v>0</v>
      </c>
      <c r="N2168" s="17"/>
      <c r="O2168" s="17"/>
      <c r="P2168" s="17"/>
      <c r="Q2168" s="23">
        <f>(H2168+I2168+J2168+L2168+M2168+N2168+O2168+P2168)/K2168</f>
        <v>0.8</v>
      </c>
      <c r="R2168" s="13">
        <v>20200110</v>
      </c>
      <c r="S2168" s="13" t="s">
        <v>25</v>
      </c>
      <c r="T2168" s="26" t="s">
        <v>26</v>
      </c>
      <c r="U2168" s="25"/>
    </row>
    <row r="2169" s="2" customFormat="1" ht="14.4" spans="1:21">
      <c r="A2169" s="12">
        <v>2166</v>
      </c>
      <c r="B2169" s="13" t="s">
        <v>2225</v>
      </c>
      <c r="C2169" s="13" t="s">
        <v>186</v>
      </c>
      <c r="D2169" s="13">
        <v>20200115</v>
      </c>
      <c r="E2169" s="13">
        <v>20200115</v>
      </c>
      <c r="F2169" s="13" t="s">
        <v>48</v>
      </c>
      <c r="G2169" s="14">
        <v>414.12</v>
      </c>
      <c r="H2169" s="14">
        <v>0</v>
      </c>
      <c r="I2169" s="14">
        <v>42</v>
      </c>
      <c r="J2169" s="14">
        <v>49.3</v>
      </c>
      <c r="K2169" s="14">
        <v>414.12</v>
      </c>
      <c r="L2169" s="14">
        <v>240</v>
      </c>
      <c r="M2169" s="14">
        <v>0</v>
      </c>
      <c r="N2169" s="17"/>
      <c r="O2169" s="17"/>
      <c r="P2169" s="17"/>
      <c r="Q2169" s="23">
        <f>(H2169+I2169+J2169+L2169+M2169+N2169+O2169+P2169)/K2169</f>
        <v>0.800009659036028</v>
      </c>
      <c r="R2169" s="13">
        <v>20200115</v>
      </c>
      <c r="S2169" s="13" t="s">
        <v>25</v>
      </c>
      <c r="T2169" s="26" t="s">
        <v>26</v>
      </c>
      <c r="U2169" s="25"/>
    </row>
    <row r="2170" s="2" customFormat="1" spans="1:21">
      <c r="A2170" s="12">
        <v>2167</v>
      </c>
      <c r="B2170" s="13" t="s">
        <v>2226</v>
      </c>
      <c r="C2170" s="13" t="s">
        <v>39</v>
      </c>
      <c r="D2170" s="13">
        <v>20200110</v>
      </c>
      <c r="E2170" s="13">
        <v>20200110</v>
      </c>
      <c r="F2170" s="13" t="s">
        <v>24</v>
      </c>
      <c r="G2170" s="14">
        <v>512.76</v>
      </c>
      <c r="H2170" s="14">
        <v>0</v>
      </c>
      <c r="I2170" s="14">
        <v>49</v>
      </c>
      <c r="J2170" s="14">
        <v>112.92</v>
      </c>
      <c r="K2170" s="14">
        <v>552.4</v>
      </c>
      <c r="L2170" s="14">
        <v>280</v>
      </c>
      <c r="M2170" s="14">
        <v>0</v>
      </c>
      <c r="N2170" s="17"/>
      <c r="O2170" s="17"/>
      <c r="P2170" s="17"/>
      <c r="Q2170" s="23">
        <f>(H2170+I2170+J2170+L2170+M2170+N2170+O2170+P2170)/K2170</f>
        <v>0.8</v>
      </c>
      <c r="R2170" s="13">
        <v>20200110</v>
      </c>
      <c r="S2170" s="13" t="s">
        <v>25</v>
      </c>
      <c r="T2170" s="24" t="s">
        <v>26</v>
      </c>
      <c r="U2170" s="25"/>
    </row>
    <row r="2171" s="2" customFormat="1" spans="1:21">
      <c r="A2171" s="12">
        <v>2168</v>
      </c>
      <c r="B2171" s="13" t="s">
        <v>2227</v>
      </c>
      <c r="C2171" s="13" t="s">
        <v>96</v>
      </c>
      <c r="D2171" s="13">
        <v>20200115</v>
      </c>
      <c r="E2171" s="13">
        <v>20200115</v>
      </c>
      <c r="F2171" s="13" t="s">
        <v>24</v>
      </c>
      <c r="G2171" s="14">
        <v>307.01</v>
      </c>
      <c r="H2171" s="14">
        <v>0</v>
      </c>
      <c r="I2171" s="14">
        <v>42.98</v>
      </c>
      <c r="J2171" s="14">
        <v>0</v>
      </c>
      <c r="K2171" s="14">
        <v>307.01</v>
      </c>
      <c r="L2171" s="14">
        <v>245.61</v>
      </c>
      <c r="M2171" s="14">
        <v>0</v>
      </c>
      <c r="N2171" s="17"/>
      <c r="O2171" s="17"/>
      <c r="P2171" s="17"/>
      <c r="Q2171" s="23">
        <f>(H2171+I2171+J2171+L2171+M2171+N2171+O2171+P2171)/K2171</f>
        <v>0.940001954333735</v>
      </c>
      <c r="R2171" s="13">
        <v>20200115</v>
      </c>
      <c r="S2171" s="13" t="s">
        <v>25</v>
      </c>
      <c r="T2171" s="24" t="s">
        <v>26</v>
      </c>
      <c r="U2171" s="25"/>
    </row>
    <row r="2172" s="2" customFormat="1" ht="14.4" spans="1:21">
      <c r="A2172" s="12">
        <v>2169</v>
      </c>
      <c r="B2172" s="13" t="s">
        <v>633</v>
      </c>
      <c r="C2172" s="13" t="s">
        <v>108</v>
      </c>
      <c r="D2172" s="13">
        <v>20200114</v>
      </c>
      <c r="E2172" s="13">
        <v>20200114</v>
      </c>
      <c r="F2172" s="13" t="s">
        <v>48</v>
      </c>
      <c r="G2172" s="14">
        <v>45.2</v>
      </c>
      <c r="H2172" s="14">
        <v>0</v>
      </c>
      <c r="I2172" s="14">
        <v>6.33</v>
      </c>
      <c r="J2172" s="14">
        <v>22.41</v>
      </c>
      <c r="K2172" s="14">
        <v>81.13</v>
      </c>
      <c r="L2172" s="14">
        <v>36.16</v>
      </c>
      <c r="M2172" s="14">
        <v>0</v>
      </c>
      <c r="N2172" s="17"/>
      <c r="O2172" s="17"/>
      <c r="P2172" s="17"/>
      <c r="Q2172" s="23">
        <f>(H2172+I2172+J2172+L2172+M2172+N2172+O2172+P2172)/K2172</f>
        <v>0.799950696413164</v>
      </c>
      <c r="R2172" s="13">
        <v>20200114</v>
      </c>
      <c r="S2172" s="13" t="s">
        <v>25</v>
      </c>
      <c r="T2172" s="26" t="s">
        <v>26</v>
      </c>
      <c r="U2172" s="25"/>
    </row>
    <row r="2173" s="2" customFormat="1" ht="14.4" spans="1:21">
      <c r="A2173" s="12">
        <v>2170</v>
      </c>
      <c r="B2173" s="13" t="s">
        <v>633</v>
      </c>
      <c r="C2173" s="13" t="s">
        <v>2111</v>
      </c>
      <c r="D2173" s="13">
        <v>20200108</v>
      </c>
      <c r="E2173" s="13">
        <v>20191226</v>
      </c>
      <c r="F2173" s="13" t="s">
        <v>48</v>
      </c>
      <c r="G2173" s="14">
        <v>12446.06</v>
      </c>
      <c r="H2173" s="14">
        <v>0</v>
      </c>
      <c r="I2173" s="14">
        <v>1742.45</v>
      </c>
      <c r="J2173" s="14">
        <v>673.18</v>
      </c>
      <c r="K2173" s="14">
        <v>13747.2</v>
      </c>
      <c r="L2173" s="14">
        <v>9956.85</v>
      </c>
      <c r="M2173" s="14">
        <v>0</v>
      </c>
      <c r="N2173" s="17"/>
      <c r="O2173" s="17"/>
      <c r="P2173" s="17"/>
      <c r="Q2173" s="23">
        <f>(H2173+I2173+J2173+L2173+M2173+N2173+O2173+P2173)/K2173</f>
        <v>0.9</v>
      </c>
      <c r="R2173" s="13">
        <v>20200114</v>
      </c>
      <c r="S2173" s="13" t="s">
        <v>33</v>
      </c>
      <c r="T2173" s="26" t="s">
        <v>26</v>
      </c>
      <c r="U2173" s="25"/>
    </row>
    <row r="2174" s="2" customFormat="1" ht="14.4" spans="1:21">
      <c r="A2174" s="12">
        <v>2171</v>
      </c>
      <c r="B2174" s="13" t="s">
        <v>2228</v>
      </c>
      <c r="C2174" s="13" t="s">
        <v>108</v>
      </c>
      <c r="D2174" s="13">
        <v>20200114</v>
      </c>
      <c r="E2174" s="13">
        <v>20200114</v>
      </c>
      <c r="F2174" s="13" t="s">
        <v>48</v>
      </c>
      <c r="G2174" s="14">
        <v>22.3</v>
      </c>
      <c r="H2174" s="14">
        <v>0</v>
      </c>
      <c r="I2174" s="14">
        <v>3.12</v>
      </c>
      <c r="J2174" s="14">
        <v>0.32</v>
      </c>
      <c r="K2174" s="14">
        <v>26.6</v>
      </c>
      <c r="L2174" s="14">
        <v>17.84</v>
      </c>
      <c r="M2174" s="14">
        <v>0</v>
      </c>
      <c r="N2174" s="17"/>
      <c r="O2174" s="17"/>
      <c r="P2174" s="17"/>
      <c r="Q2174" s="23">
        <f>(H2174+I2174+J2174+L2174+M2174+N2174+O2174+P2174)/K2174</f>
        <v>0.8</v>
      </c>
      <c r="R2174" s="13">
        <v>20200114</v>
      </c>
      <c r="S2174" s="13" t="s">
        <v>25</v>
      </c>
      <c r="T2174" s="26" t="s">
        <v>26</v>
      </c>
      <c r="U2174" s="25"/>
    </row>
    <row r="2175" s="2" customFormat="1" ht="14.4" spans="1:21">
      <c r="A2175" s="12">
        <v>2172</v>
      </c>
      <c r="B2175" s="13" t="s">
        <v>2229</v>
      </c>
      <c r="C2175" s="13" t="s">
        <v>879</v>
      </c>
      <c r="D2175" s="13">
        <v>20200110</v>
      </c>
      <c r="E2175" s="13">
        <v>20200102</v>
      </c>
      <c r="F2175" s="13" t="s">
        <v>48</v>
      </c>
      <c r="G2175" s="14">
        <v>13830.01</v>
      </c>
      <c r="H2175" s="14">
        <v>0</v>
      </c>
      <c r="I2175" s="14">
        <v>1936.2</v>
      </c>
      <c r="J2175" s="14">
        <v>4320.72</v>
      </c>
      <c r="K2175" s="14">
        <v>19245.48</v>
      </c>
      <c r="L2175" s="14">
        <v>11064.01</v>
      </c>
      <c r="M2175" s="14">
        <v>0</v>
      </c>
      <c r="N2175" s="17"/>
      <c r="O2175" s="17"/>
      <c r="P2175" s="17"/>
      <c r="Q2175" s="23">
        <f>(H2175+I2175+J2175+L2175+M2175+N2175+O2175+P2175)/K2175</f>
        <v>0.899999896079495</v>
      </c>
      <c r="R2175" s="13">
        <v>20200110</v>
      </c>
      <c r="S2175" s="13" t="s">
        <v>33</v>
      </c>
      <c r="T2175" s="26" t="s">
        <v>26</v>
      </c>
      <c r="U2175" s="25"/>
    </row>
    <row r="2176" s="2" customFormat="1" ht="14.4" spans="1:21">
      <c r="A2176" s="12">
        <v>2173</v>
      </c>
      <c r="B2176" s="13" t="s">
        <v>2230</v>
      </c>
      <c r="C2176" s="13" t="s">
        <v>110</v>
      </c>
      <c r="D2176" s="13">
        <v>20200109</v>
      </c>
      <c r="E2176" s="13">
        <v>20200107</v>
      </c>
      <c r="F2176" s="13" t="s">
        <v>48</v>
      </c>
      <c r="G2176" s="14">
        <v>5298.22</v>
      </c>
      <c r="H2176" s="14">
        <v>0</v>
      </c>
      <c r="I2176" s="14">
        <v>741.75</v>
      </c>
      <c r="J2176" s="14">
        <v>225.17</v>
      </c>
      <c r="K2176" s="14">
        <v>5783.89</v>
      </c>
      <c r="L2176" s="14">
        <v>4238.58</v>
      </c>
      <c r="M2176" s="14">
        <v>0</v>
      </c>
      <c r="N2176" s="17"/>
      <c r="O2176" s="17"/>
      <c r="P2176" s="17"/>
      <c r="Q2176" s="23">
        <f>(H2176+I2176+J2176+L2176+M2176+N2176+O2176+P2176)/K2176</f>
        <v>0.899999827105979</v>
      </c>
      <c r="R2176" s="13">
        <v>20200109</v>
      </c>
      <c r="S2176" s="13" t="s">
        <v>33</v>
      </c>
      <c r="T2176" s="26" t="s">
        <v>26</v>
      </c>
      <c r="U2176" s="25"/>
    </row>
    <row r="2177" s="2" customFormat="1" spans="1:21">
      <c r="A2177" s="12">
        <v>2174</v>
      </c>
      <c r="B2177" s="13" t="s">
        <v>2231</v>
      </c>
      <c r="C2177" s="13" t="s">
        <v>39</v>
      </c>
      <c r="D2177" s="13">
        <v>20200109</v>
      </c>
      <c r="E2177" s="13">
        <v>20200109</v>
      </c>
      <c r="F2177" s="13" t="s">
        <v>24</v>
      </c>
      <c r="G2177" s="14">
        <v>284.74</v>
      </c>
      <c r="H2177" s="14">
        <v>0</v>
      </c>
      <c r="I2177" s="14">
        <v>39.87</v>
      </c>
      <c r="J2177" s="14">
        <v>0</v>
      </c>
      <c r="K2177" s="14">
        <v>284.74</v>
      </c>
      <c r="L2177" s="14">
        <v>227.79</v>
      </c>
      <c r="M2177" s="14">
        <v>0</v>
      </c>
      <c r="N2177" s="17"/>
      <c r="O2177" s="17"/>
      <c r="P2177" s="17"/>
      <c r="Q2177" s="23">
        <f>(H2177+I2177+J2177+L2177+M2177+N2177+O2177+P2177)/K2177</f>
        <v>0.940015452693685</v>
      </c>
      <c r="R2177" s="13">
        <v>20200109</v>
      </c>
      <c r="S2177" s="13" t="s">
        <v>25</v>
      </c>
      <c r="T2177" s="24" t="s">
        <v>26</v>
      </c>
      <c r="U2177" s="25"/>
    </row>
    <row r="2178" s="2" customFormat="1" ht="14.4" spans="1:21">
      <c r="A2178" s="12">
        <v>2175</v>
      </c>
      <c r="B2178" s="13" t="s">
        <v>2232</v>
      </c>
      <c r="C2178" s="13" t="s">
        <v>81</v>
      </c>
      <c r="D2178" s="13">
        <v>20200115</v>
      </c>
      <c r="E2178" s="13">
        <v>20200115</v>
      </c>
      <c r="F2178" s="13" t="s">
        <v>43</v>
      </c>
      <c r="G2178" s="14">
        <v>227.53</v>
      </c>
      <c r="H2178" s="14">
        <v>0</v>
      </c>
      <c r="I2178" s="14">
        <v>7.97</v>
      </c>
      <c r="J2178" s="14">
        <v>0</v>
      </c>
      <c r="K2178" s="14">
        <v>228.03</v>
      </c>
      <c r="L2178" s="14">
        <v>216.15</v>
      </c>
      <c r="M2178" s="14">
        <v>0</v>
      </c>
      <c r="N2178" s="17"/>
      <c r="O2178" s="17"/>
      <c r="P2178" s="17"/>
      <c r="Q2178" s="23">
        <f>(H2178+I2178+J2178+L2178+M2178+N2178+O2178+P2178)/K2178</f>
        <v>0.982853133359646</v>
      </c>
      <c r="R2178" s="13">
        <v>20200115</v>
      </c>
      <c r="S2178" s="13" t="s">
        <v>25</v>
      </c>
      <c r="T2178" s="26" t="s">
        <v>26</v>
      </c>
      <c r="U2178" s="25"/>
    </row>
    <row r="2179" s="2" customFormat="1" ht="14.4" spans="1:21">
      <c r="A2179" s="12">
        <v>2176</v>
      </c>
      <c r="B2179" s="13" t="s">
        <v>2233</v>
      </c>
      <c r="C2179" s="13" t="s">
        <v>164</v>
      </c>
      <c r="D2179" s="13">
        <v>20200114</v>
      </c>
      <c r="E2179" s="13">
        <v>20200114</v>
      </c>
      <c r="F2179" s="13" t="s">
        <v>48</v>
      </c>
      <c r="G2179" s="14">
        <v>679.35</v>
      </c>
      <c r="H2179" s="14">
        <v>0</v>
      </c>
      <c r="I2179" s="14">
        <v>70</v>
      </c>
      <c r="J2179" s="14">
        <v>73.48</v>
      </c>
      <c r="K2179" s="14">
        <v>679.35</v>
      </c>
      <c r="L2179" s="14">
        <v>400</v>
      </c>
      <c r="M2179" s="14">
        <v>0</v>
      </c>
      <c r="N2179" s="17"/>
      <c r="O2179" s="17"/>
      <c r="P2179" s="17"/>
      <c r="Q2179" s="23">
        <f>(H2179+I2179+J2179+L2179+M2179+N2179+O2179+P2179)/K2179</f>
        <v>0.8</v>
      </c>
      <c r="R2179" s="13">
        <v>20200114</v>
      </c>
      <c r="S2179" s="13" t="s">
        <v>25</v>
      </c>
      <c r="T2179" s="26" t="s">
        <v>26</v>
      </c>
      <c r="U2179" s="25"/>
    </row>
    <row r="2180" s="2" customFormat="1" ht="14.4" spans="1:21">
      <c r="A2180" s="12">
        <v>2177</v>
      </c>
      <c r="B2180" s="13" t="s">
        <v>642</v>
      </c>
      <c r="C2180" s="13" t="s">
        <v>147</v>
      </c>
      <c r="D2180" s="13">
        <v>20200114</v>
      </c>
      <c r="E2180" s="13">
        <v>20200114</v>
      </c>
      <c r="F2180" s="13" t="s">
        <v>48</v>
      </c>
      <c r="G2180" s="14">
        <v>330.91</v>
      </c>
      <c r="H2180" s="14">
        <v>0</v>
      </c>
      <c r="I2180" s="14">
        <v>14.54</v>
      </c>
      <c r="J2180" s="14">
        <v>0</v>
      </c>
      <c r="K2180" s="14">
        <v>330.91</v>
      </c>
      <c r="L2180" s="14">
        <v>237.42</v>
      </c>
      <c r="M2180" s="14">
        <v>38.58</v>
      </c>
      <c r="N2180" s="17"/>
      <c r="O2180" s="17"/>
      <c r="P2180" s="17"/>
      <c r="Q2180" s="23">
        <f>(H2180+I2180+J2180+L2180+M2180+N2180+O2180+P2180)/K2180</f>
        <v>0.878003082409114</v>
      </c>
      <c r="R2180" s="13">
        <v>20200114</v>
      </c>
      <c r="S2180" s="13" t="s">
        <v>25</v>
      </c>
      <c r="T2180" s="26" t="s">
        <v>26</v>
      </c>
      <c r="U2180" s="25"/>
    </row>
    <row r="2181" s="2" customFormat="1" ht="14.4" spans="1:21">
      <c r="A2181" s="12">
        <v>2178</v>
      </c>
      <c r="B2181" s="13" t="s">
        <v>642</v>
      </c>
      <c r="C2181" s="13" t="s">
        <v>2234</v>
      </c>
      <c r="D2181" s="13">
        <v>20200109</v>
      </c>
      <c r="E2181" s="13">
        <v>20191205</v>
      </c>
      <c r="F2181" s="13" t="s">
        <v>48</v>
      </c>
      <c r="G2181" s="14">
        <v>61592.75</v>
      </c>
      <c r="H2181" s="14">
        <v>2493.68</v>
      </c>
      <c r="I2181" s="14">
        <v>3092.47</v>
      </c>
      <c r="J2181" s="14">
        <v>2785.16</v>
      </c>
      <c r="K2181" s="14">
        <v>70058.41</v>
      </c>
      <c r="L2181" s="14">
        <v>49274.2</v>
      </c>
      <c r="M2181" s="14">
        <v>5407.06</v>
      </c>
      <c r="N2181" s="17"/>
      <c r="O2181" s="17"/>
      <c r="P2181" s="17"/>
      <c r="Q2181" s="23">
        <f>(H2181+I2181+J2181+L2181+M2181+N2181+O2181+P2181)/K2181</f>
        <v>0.900000014273804</v>
      </c>
      <c r="R2181" s="13">
        <v>20200109</v>
      </c>
      <c r="S2181" s="13" t="s">
        <v>33</v>
      </c>
      <c r="T2181" s="26" t="s">
        <v>26</v>
      </c>
      <c r="U2181" s="25"/>
    </row>
    <row r="2182" s="2" customFormat="1" spans="1:21">
      <c r="A2182" s="12">
        <v>2179</v>
      </c>
      <c r="B2182" s="13" t="s">
        <v>2235</v>
      </c>
      <c r="C2182" s="13" t="s">
        <v>2236</v>
      </c>
      <c r="D2182" s="13">
        <v>20200110</v>
      </c>
      <c r="E2182" s="13">
        <v>20200103</v>
      </c>
      <c r="F2182" s="13" t="s">
        <v>43</v>
      </c>
      <c r="G2182" s="14">
        <v>3011.41</v>
      </c>
      <c r="H2182" s="14">
        <v>0</v>
      </c>
      <c r="I2182" s="14">
        <v>105.4</v>
      </c>
      <c r="J2182" s="14">
        <v>807.53</v>
      </c>
      <c r="K2182" s="14">
        <v>4193.08</v>
      </c>
      <c r="L2182" s="14">
        <v>2860.84</v>
      </c>
      <c r="M2182" s="14">
        <v>0</v>
      </c>
      <c r="N2182" s="17"/>
      <c r="O2182" s="17"/>
      <c r="P2182" s="17"/>
      <c r="Q2182" s="23">
        <f>(H2182+I2182+J2182+L2182+M2182+N2182+O2182+P2182)/K2182</f>
        <v>0.899999523023648</v>
      </c>
      <c r="R2182" s="13">
        <v>20200110</v>
      </c>
      <c r="S2182" s="13" t="s">
        <v>33</v>
      </c>
      <c r="T2182" s="24" t="s">
        <v>1277</v>
      </c>
      <c r="U2182" s="25"/>
    </row>
    <row r="2183" s="2" customFormat="1" ht="14.4" spans="1:21">
      <c r="A2183" s="12">
        <v>2180</v>
      </c>
      <c r="B2183" s="13" t="s">
        <v>2237</v>
      </c>
      <c r="C2183" s="13" t="s">
        <v>72</v>
      </c>
      <c r="D2183" s="13">
        <v>20200102</v>
      </c>
      <c r="E2183" s="13">
        <v>20191229</v>
      </c>
      <c r="F2183" s="13" t="s">
        <v>1837</v>
      </c>
      <c r="G2183" s="14">
        <v>2297.55</v>
      </c>
      <c r="H2183" s="14">
        <v>0</v>
      </c>
      <c r="I2183" s="14">
        <v>80.42</v>
      </c>
      <c r="J2183" s="14">
        <v>0</v>
      </c>
      <c r="K2183" s="14">
        <v>2377.73</v>
      </c>
      <c r="L2183" s="14">
        <v>2182.67</v>
      </c>
      <c r="M2183" s="14">
        <v>0</v>
      </c>
      <c r="N2183" s="17"/>
      <c r="O2183" s="17"/>
      <c r="P2183" s="17"/>
      <c r="Q2183" s="23">
        <f>(H2183+I2183+J2183+L2183+M2183+N2183+O2183+P2183)/K2183</f>
        <v>0.951785947100806</v>
      </c>
      <c r="R2183" s="13">
        <v>20200115</v>
      </c>
      <c r="S2183" s="13" t="s">
        <v>33</v>
      </c>
      <c r="T2183" s="26" t="s">
        <v>26</v>
      </c>
      <c r="U2183" s="25"/>
    </row>
    <row r="2184" s="2" customFormat="1" ht="14.4" spans="1:21">
      <c r="A2184" s="12">
        <v>2181</v>
      </c>
      <c r="B2184" s="13" t="s">
        <v>2238</v>
      </c>
      <c r="C2184" s="13" t="s">
        <v>142</v>
      </c>
      <c r="D2184" s="13">
        <v>20200102</v>
      </c>
      <c r="E2184" s="13">
        <v>20191230</v>
      </c>
      <c r="F2184" s="13" t="s">
        <v>1837</v>
      </c>
      <c r="G2184" s="14">
        <v>1629.88</v>
      </c>
      <c r="H2184" s="14">
        <v>0</v>
      </c>
      <c r="I2184" s="14">
        <v>57.04</v>
      </c>
      <c r="J2184" s="14">
        <v>0</v>
      </c>
      <c r="K2184" s="14">
        <v>1724.36</v>
      </c>
      <c r="L2184" s="14">
        <v>1548.39</v>
      </c>
      <c r="M2184" s="14">
        <v>0</v>
      </c>
      <c r="N2184" s="17"/>
      <c r="O2184" s="17"/>
      <c r="P2184" s="17"/>
      <c r="Q2184" s="23">
        <f>(H2184+I2184+J2184+L2184+M2184+N2184+O2184+P2184)/K2184</f>
        <v>0.931029483402538</v>
      </c>
      <c r="R2184" s="13">
        <v>20200115</v>
      </c>
      <c r="S2184" s="13" t="s">
        <v>33</v>
      </c>
      <c r="T2184" s="26" t="s">
        <v>26</v>
      </c>
      <c r="U2184" s="25"/>
    </row>
    <row r="2185" s="2" customFormat="1" ht="14.4" spans="1:21">
      <c r="A2185" s="12">
        <v>2182</v>
      </c>
      <c r="B2185" s="13" t="s">
        <v>2239</v>
      </c>
      <c r="C2185" s="13" t="s">
        <v>853</v>
      </c>
      <c r="D2185" s="13">
        <v>20191227</v>
      </c>
      <c r="E2185" s="13">
        <v>20191216</v>
      </c>
      <c r="F2185" s="13" t="s">
        <v>48</v>
      </c>
      <c r="G2185" s="14">
        <v>11010.33</v>
      </c>
      <c r="H2185" s="14">
        <v>0</v>
      </c>
      <c r="I2185" s="14">
        <v>1541.45</v>
      </c>
      <c r="J2185" s="14">
        <v>954.3</v>
      </c>
      <c r="K2185" s="14">
        <v>12560.01</v>
      </c>
      <c r="L2185" s="14">
        <v>8808.26</v>
      </c>
      <c r="M2185" s="14">
        <v>0</v>
      </c>
      <c r="N2185" s="17"/>
      <c r="O2185" s="17"/>
      <c r="P2185" s="17"/>
      <c r="Q2185" s="23">
        <f>(H2185+I2185+J2185+L2185+M2185+N2185+O2185+P2185)/K2185</f>
        <v>0.900000079617771</v>
      </c>
      <c r="R2185" s="13">
        <v>20200108</v>
      </c>
      <c r="S2185" s="13" t="s">
        <v>33</v>
      </c>
      <c r="T2185" s="26" t="s">
        <v>26</v>
      </c>
      <c r="U2185" s="25"/>
    </row>
    <row r="2186" s="2" customFormat="1" ht="14.4" spans="1:21">
      <c r="A2186" s="12">
        <v>2183</v>
      </c>
      <c r="B2186" s="13" t="s">
        <v>2240</v>
      </c>
      <c r="C2186" s="13" t="s">
        <v>2241</v>
      </c>
      <c r="D2186" s="13">
        <v>20191225</v>
      </c>
      <c r="E2186" s="13">
        <v>20191126</v>
      </c>
      <c r="F2186" s="13" t="s">
        <v>48</v>
      </c>
      <c r="G2186" s="14">
        <v>41802.87</v>
      </c>
      <c r="H2186" s="14">
        <v>1890.48</v>
      </c>
      <c r="I2186" s="14">
        <v>2545</v>
      </c>
      <c r="J2186" s="14">
        <v>5535.26</v>
      </c>
      <c r="K2186" s="14">
        <v>51386.01</v>
      </c>
      <c r="L2186" s="14">
        <v>33442.3</v>
      </c>
      <c r="M2186" s="14">
        <v>2834.37</v>
      </c>
      <c r="N2186" s="17"/>
      <c r="O2186" s="17"/>
      <c r="P2186" s="17"/>
      <c r="Q2186" s="23">
        <f>(H2186+I2186+J2186+L2186+M2186+N2186+O2186+P2186)/K2186</f>
        <v>0.90000001946055</v>
      </c>
      <c r="R2186" s="13">
        <v>20200109</v>
      </c>
      <c r="S2186" s="13" t="s">
        <v>33</v>
      </c>
      <c r="T2186" s="26" t="s">
        <v>26</v>
      </c>
      <c r="U2186" s="25"/>
    </row>
    <row r="2187" s="2" customFormat="1" ht="14.4" spans="1:21">
      <c r="A2187" s="12">
        <v>2184</v>
      </c>
      <c r="B2187" s="13" t="s">
        <v>2242</v>
      </c>
      <c r="C2187" s="13" t="s">
        <v>72</v>
      </c>
      <c r="D2187" s="13">
        <v>20200101</v>
      </c>
      <c r="E2187" s="13">
        <v>20191225</v>
      </c>
      <c r="F2187" s="13" t="s">
        <v>1837</v>
      </c>
      <c r="G2187" s="14">
        <v>2371.66</v>
      </c>
      <c r="H2187" s="14">
        <v>0</v>
      </c>
      <c r="I2187" s="14">
        <v>83.01</v>
      </c>
      <c r="J2187" s="14">
        <v>0</v>
      </c>
      <c r="K2187" s="14">
        <v>2573.19</v>
      </c>
      <c r="L2187" s="14">
        <v>2253.08</v>
      </c>
      <c r="M2187" s="14">
        <v>0</v>
      </c>
      <c r="N2187" s="17"/>
      <c r="O2187" s="17"/>
      <c r="P2187" s="17"/>
      <c r="Q2187" s="23">
        <f>(H2187+I2187+J2187+L2187+M2187+N2187+O2187+P2187)/K2187</f>
        <v>0.907857562014465</v>
      </c>
      <c r="R2187" s="13">
        <v>20200115</v>
      </c>
      <c r="S2187" s="13" t="s">
        <v>33</v>
      </c>
      <c r="T2187" s="26" t="s">
        <v>26</v>
      </c>
      <c r="U2187" s="25"/>
    </row>
    <row r="2188" s="2" customFormat="1" ht="14.4" spans="1:21">
      <c r="A2188" s="12">
        <v>2185</v>
      </c>
      <c r="B2188" s="13" t="s">
        <v>645</v>
      </c>
      <c r="C2188" s="13" t="s">
        <v>126</v>
      </c>
      <c r="D2188" s="13">
        <v>20200114</v>
      </c>
      <c r="E2188" s="13">
        <v>20200114</v>
      </c>
      <c r="F2188" s="13" t="s">
        <v>48</v>
      </c>
      <c r="G2188" s="14">
        <v>731.47</v>
      </c>
      <c r="H2188" s="14">
        <v>0</v>
      </c>
      <c r="I2188" s="14">
        <v>102.4</v>
      </c>
      <c r="J2188" s="14">
        <v>0</v>
      </c>
      <c r="K2188" s="14">
        <v>731.47</v>
      </c>
      <c r="L2188" s="14">
        <v>585.18</v>
      </c>
      <c r="M2188" s="14">
        <v>0</v>
      </c>
      <c r="N2188" s="17"/>
      <c r="O2188" s="17"/>
      <c r="P2188" s="17"/>
      <c r="Q2188" s="23">
        <f>(H2188+I2188+J2188+L2188+M2188+N2188+O2188+P2188)/K2188</f>
        <v>0.939997539201881</v>
      </c>
      <c r="R2188" s="13">
        <v>20200114</v>
      </c>
      <c r="S2188" s="13" t="s">
        <v>25</v>
      </c>
      <c r="T2188" s="26" t="s">
        <v>26</v>
      </c>
      <c r="U2188" s="25"/>
    </row>
    <row r="2189" s="2" customFormat="1" ht="14.4" spans="1:21">
      <c r="A2189" s="12">
        <v>2186</v>
      </c>
      <c r="B2189" s="13" t="s">
        <v>645</v>
      </c>
      <c r="C2189" s="13" t="s">
        <v>126</v>
      </c>
      <c r="D2189" s="13">
        <v>20200111</v>
      </c>
      <c r="E2189" s="13">
        <v>20200111</v>
      </c>
      <c r="F2189" s="13" t="s">
        <v>48</v>
      </c>
      <c r="G2189" s="14">
        <v>802.74</v>
      </c>
      <c r="H2189" s="14">
        <v>0</v>
      </c>
      <c r="I2189" s="14">
        <v>112.39</v>
      </c>
      <c r="J2189" s="14">
        <v>0</v>
      </c>
      <c r="K2189" s="14">
        <v>802.74</v>
      </c>
      <c r="L2189" s="14">
        <v>642.19</v>
      </c>
      <c r="M2189" s="14">
        <v>0</v>
      </c>
      <c r="N2189" s="17"/>
      <c r="O2189" s="17"/>
      <c r="P2189" s="17"/>
      <c r="Q2189" s="23">
        <f>(H2189+I2189+J2189+L2189+M2189+N2189+O2189+P2189)/K2189</f>
        <v>0.940005481226798</v>
      </c>
      <c r="R2189" s="13">
        <v>20200111</v>
      </c>
      <c r="S2189" s="13" t="s">
        <v>25</v>
      </c>
      <c r="T2189" s="26" t="s">
        <v>26</v>
      </c>
      <c r="U2189" s="25"/>
    </row>
    <row r="2190" s="2" customFormat="1" ht="14.4" spans="1:21">
      <c r="A2190" s="12">
        <v>2187</v>
      </c>
      <c r="B2190" s="13" t="s">
        <v>645</v>
      </c>
      <c r="C2190" s="13" t="s">
        <v>126</v>
      </c>
      <c r="D2190" s="13">
        <v>20200109</v>
      </c>
      <c r="E2190" s="13">
        <v>20200109</v>
      </c>
      <c r="F2190" s="13" t="s">
        <v>48</v>
      </c>
      <c r="G2190" s="14">
        <v>802.74</v>
      </c>
      <c r="H2190" s="14">
        <v>0</v>
      </c>
      <c r="I2190" s="14">
        <v>112.39</v>
      </c>
      <c r="J2190" s="14">
        <v>0</v>
      </c>
      <c r="K2190" s="14">
        <v>802.74</v>
      </c>
      <c r="L2190" s="14">
        <v>642.19</v>
      </c>
      <c r="M2190" s="14">
        <v>0</v>
      </c>
      <c r="N2190" s="17"/>
      <c r="O2190" s="17"/>
      <c r="P2190" s="17"/>
      <c r="Q2190" s="23">
        <f>(H2190+I2190+J2190+L2190+M2190+N2190+O2190+P2190)/K2190</f>
        <v>0.940005481226798</v>
      </c>
      <c r="R2190" s="13">
        <v>20200109</v>
      </c>
      <c r="S2190" s="13" t="s">
        <v>25</v>
      </c>
      <c r="T2190" s="26" t="s">
        <v>26</v>
      </c>
      <c r="U2190" s="25"/>
    </row>
    <row r="2191" s="2" customFormat="1" ht="14.4" spans="1:21">
      <c r="A2191" s="12">
        <v>2188</v>
      </c>
      <c r="B2191" s="13" t="s">
        <v>645</v>
      </c>
      <c r="C2191" s="13" t="s">
        <v>126</v>
      </c>
      <c r="D2191" s="13">
        <v>20200107</v>
      </c>
      <c r="E2191" s="13">
        <v>20200107</v>
      </c>
      <c r="F2191" s="13" t="s">
        <v>48</v>
      </c>
      <c r="G2191" s="14">
        <v>1059.89</v>
      </c>
      <c r="H2191" s="14">
        <v>0</v>
      </c>
      <c r="I2191" s="14">
        <v>148.39</v>
      </c>
      <c r="J2191" s="14">
        <v>0</v>
      </c>
      <c r="K2191" s="14">
        <v>1059.89</v>
      </c>
      <c r="L2191" s="14">
        <v>847.91</v>
      </c>
      <c r="M2191" s="14">
        <v>0</v>
      </c>
      <c r="N2191" s="17"/>
      <c r="O2191" s="17"/>
      <c r="P2191" s="17"/>
      <c r="Q2191" s="23">
        <f>(H2191+I2191+J2191+L2191+M2191+N2191+O2191+P2191)/K2191</f>
        <v>0.940003207880063</v>
      </c>
      <c r="R2191" s="13">
        <v>20200107</v>
      </c>
      <c r="S2191" s="13" t="s">
        <v>25</v>
      </c>
      <c r="T2191" s="26" t="s">
        <v>26</v>
      </c>
      <c r="U2191" s="25"/>
    </row>
    <row r="2192" s="2" customFormat="1" ht="14.4" spans="1:21">
      <c r="A2192" s="12">
        <v>2189</v>
      </c>
      <c r="B2192" s="13" t="s">
        <v>2243</v>
      </c>
      <c r="C2192" s="13" t="s">
        <v>2244</v>
      </c>
      <c r="D2192" s="13">
        <v>20200102</v>
      </c>
      <c r="E2192" s="13">
        <v>20200102</v>
      </c>
      <c r="F2192" s="13" t="s">
        <v>48</v>
      </c>
      <c r="G2192" s="14">
        <v>832.68</v>
      </c>
      <c r="H2192" s="14">
        <v>0</v>
      </c>
      <c r="I2192" s="14">
        <v>42</v>
      </c>
      <c r="J2192" s="14">
        <v>384.14</v>
      </c>
      <c r="K2192" s="14">
        <v>832.68</v>
      </c>
      <c r="L2192" s="14">
        <v>240</v>
      </c>
      <c r="M2192" s="14">
        <v>0</v>
      </c>
      <c r="N2192" s="17"/>
      <c r="O2192" s="17"/>
      <c r="P2192" s="17"/>
      <c r="Q2192" s="23">
        <f>(H2192+I2192+J2192+L2192+M2192+N2192+O2192+P2192)/K2192</f>
        <v>0.799995196233847</v>
      </c>
      <c r="R2192" s="13">
        <v>20200102</v>
      </c>
      <c r="S2192" s="13" t="s">
        <v>25</v>
      </c>
      <c r="T2192" s="26" t="s">
        <v>26</v>
      </c>
      <c r="U2192" s="25"/>
    </row>
    <row r="2193" s="2" customFormat="1" ht="14.4" spans="1:21">
      <c r="A2193" s="12">
        <v>2190</v>
      </c>
      <c r="B2193" s="13" t="s">
        <v>2245</v>
      </c>
      <c r="C2193" s="13" t="s">
        <v>142</v>
      </c>
      <c r="D2193" s="13">
        <v>20191231</v>
      </c>
      <c r="E2193" s="13">
        <v>20191227</v>
      </c>
      <c r="F2193" s="13" t="s">
        <v>1837</v>
      </c>
      <c r="G2193" s="14">
        <v>2058.02</v>
      </c>
      <c r="H2193" s="14">
        <v>0</v>
      </c>
      <c r="I2193" s="14">
        <v>72.03</v>
      </c>
      <c r="J2193" s="14">
        <v>0</v>
      </c>
      <c r="K2193" s="14">
        <v>2163.06</v>
      </c>
      <c r="L2193" s="14">
        <v>1955.12</v>
      </c>
      <c r="M2193" s="14">
        <v>0</v>
      </c>
      <c r="N2193" s="17"/>
      <c r="O2193" s="17"/>
      <c r="P2193" s="17"/>
      <c r="Q2193" s="23">
        <f>(H2193+I2193+J2193+L2193+M2193+N2193+O2193+P2193)/K2193</f>
        <v>0.937167716105887</v>
      </c>
      <c r="R2193" s="13">
        <v>20200115</v>
      </c>
      <c r="S2193" s="13" t="s">
        <v>33</v>
      </c>
      <c r="T2193" s="26" t="s">
        <v>26</v>
      </c>
      <c r="U2193" s="25"/>
    </row>
    <row r="2194" s="2" customFormat="1" ht="14.4" spans="1:21">
      <c r="A2194" s="12">
        <v>2191</v>
      </c>
      <c r="B2194" s="13" t="s">
        <v>2246</v>
      </c>
      <c r="C2194" s="13" t="s">
        <v>72</v>
      </c>
      <c r="D2194" s="13">
        <v>20200111</v>
      </c>
      <c r="E2194" s="13">
        <v>20200105</v>
      </c>
      <c r="F2194" s="13" t="s">
        <v>1837</v>
      </c>
      <c r="G2194" s="14">
        <v>2582.33</v>
      </c>
      <c r="H2194" s="14">
        <v>0</v>
      </c>
      <c r="I2194" s="14">
        <v>90.38</v>
      </c>
      <c r="J2194" s="14">
        <v>0</v>
      </c>
      <c r="K2194" s="14">
        <v>2781.94</v>
      </c>
      <c r="L2194" s="14">
        <v>2453.21</v>
      </c>
      <c r="M2194" s="14">
        <v>0</v>
      </c>
      <c r="N2194" s="17"/>
      <c r="O2194" s="17"/>
      <c r="P2194" s="17"/>
      <c r="Q2194" s="23">
        <f>(H2194+I2194+J2194+L2194+M2194+N2194+O2194+P2194)/K2194</f>
        <v>0.914322379346787</v>
      </c>
      <c r="R2194" s="13">
        <v>20200111</v>
      </c>
      <c r="S2194" s="13" t="s">
        <v>33</v>
      </c>
      <c r="T2194" s="26" t="s">
        <v>26</v>
      </c>
      <c r="U2194" s="25"/>
    </row>
    <row r="2195" s="2" customFormat="1" ht="14.4" spans="1:21">
      <c r="A2195" s="12">
        <v>2192</v>
      </c>
      <c r="B2195" s="13" t="s">
        <v>2247</v>
      </c>
      <c r="C2195" s="13" t="s">
        <v>164</v>
      </c>
      <c r="D2195" s="13">
        <v>20200108</v>
      </c>
      <c r="E2195" s="13">
        <v>20200108</v>
      </c>
      <c r="F2195" s="13" t="s">
        <v>48</v>
      </c>
      <c r="G2195" s="14">
        <v>542.99</v>
      </c>
      <c r="H2195" s="14">
        <v>0</v>
      </c>
      <c r="I2195" s="14">
        <v>70</v>
      </c>
      <c r="J2195" s="14">
        <v>0</v>
      </c>
      <c r="K2195" s="14">
        <v>542.99</v>
      </c>
      <c r="L2195" s="14">
        <v>400</v>
      </c>
      <c r="M2195" s="14">
        <v>0</v>
      </c>
      <c r="N2195" s="17"/>
      <c r="O2195" s="17"/>
      <c r="P2195" s="17"/>
      <c r="Q2195" s="23">
        <f>(H2195+I2195+J2195+L2195+M2195+N2195+O2195+P2195)/K2195</f>
        <v>0.865577634947237</v>
      </c>
      <c r="R2195" s="13">
        <v>20200108</v>
      </c>
      <c r="S2195" s="13" t="s">
        <v>25</v>
      </c>
      <c r="T2195" s="26" t="s">
        <v>26</v>
      </c>
      <c r="U2195" s="25"/>
    </row>
    <row r="2196" s="2" customFormat="1" spans="1:21">
      <c r="A2196" s="12">
        <v>2193</v>
      </c>
      <c r="B2196" s="13" t="s">
        <v>655</v>
      </c>
      <c r="C2196" s="13" t="s">
        <v>84</v>
      </c>
      <c r="D2196" s="13">
        <v>20200109</v>
      </c>
      <c r="E2196" s="13">
        <v>20200109</v>
      </c>
      <c r="F2196" s="13" t="s">
        <v>24</v>
      </c>
      <c r="G2196" s="14">
        <v>4487.24</v>
      </c>
      <c r="H2196" s="14">
        <v>0</v>
      </c>
      <c r="I2196" s="14">
        <v>628.22</v>
      </c>
      <c r="J2196" s="14">
        <v>0</v>
      </c>
      <c r="K2196" s="14">
        <v>4487.24</v>
      </c>
      <c r="L2196" s="14">
        <v>3589.79</v>
      </c>
      <c r="M2196" s="14">
        <v>0</v>
      </c>
      <c r="N2196" s="17"/>
      <c r="O2196" s="17"/>
      <c r="P2196" s="17"/>
      <c r="Q2196" s="23">
        <f>(H2196+I2196+J2196+L2196+M2196+N2196+O2196+P2196)/K2196</f>
        <v>0.940000980558205</v>
      </c>
      <c r="R2196" s="13">
        <v>20200109</v>
      </c>
      <c r="S2196" s="13" t="s">
        <v>25</v>
      </c>
      <c r="T2196" s="24" t="s">
        <v>26</v>
      </c>
      <c r="U2196" s="25"/>
    </row>
    <row r="2197" s="2" customFormat="1" ht="14.4" spans="1:21">
      <c r="A2197" s="12">
        <v>2194</v>
      </c>
      <c r="B2197" s="13" t="s">
        <v>2248</v>
      </c>
      <c r="C2197" s="13" t="s">
        <v>1850</v>
      </c>
      <c r="D2197" s="13">
        <v>20200109</v>
      </c>
      <c r="E2197" s="13">
        <v>20200109</v>
      </c>
      <c r="F2197" s="13" t="s">
        <v>43</v>
      </c>
      <c r="G2197" s="14">
        <v>276.35</v>
      </c>
      <c r="H2197" s="14">
        <v>0</v>
      </c>
      <c r="I2197" s="14">
        <v>9.67</v>
      </c>
      <c r="J2197" s="14">
        <v>0</v>
      </c>
      <c r="K2197" s="14">
        <v>276.85</v>
      </c>
      <c r="L2197" s="14">
        <v>262.53</v>
      </c>
      <c r="M2197" s="14">
        <v>0</v>
      </c>
      <c r="N2197" s="17"/>
      <c r="O2197" s="17"/>
      <c r="P2197" s="17"/>
      <c r="Q2197" s="23">
        <f>(H2197+I2197+J2197+L2197+M2197+N2197+O2197+P2197)/K2197</f>
        <v>0.983203901029438</v>
      </c>
      <c r="R2197" s="13">
        <v>20200109</v>
      </c>
      <c r="S2197" s="13" t="s">
        <v>25</v>
      </c>
      <c r="T2197" s="26" t="s">
        <v>26</v>
      </c>
      <c r="U2197" s="25"/>
    </row>
    <row r="2198" s="2" customFormat="1" ht="14.4" spans="1:21">
      <c r="A2198" s="12">
        <v>2195</v>
      </c>
      <c r="B2198" s="13" t="s">
        <v>2249</v>
      </c>
      <c r="C2198" s="13" t="s">
        <v>42</v>
      </c>
      <c r="D2198" s="13">
        <v>20200115</v>
      </c>
      <c r="E2198" s="13">
        <v>20200115</v>
      </c>
      <c r="F2198" s="13" t="s">
        <v>43</v>
      </c>
      <c r="G2198" s="14">
        <v>134.2</v>
      </c>
      <c r="H2198" s="14">
        <v>0</v>
      </c>
      <c r="I2198" s="14">
        <v>4.7</v>
      </c>
      <c r="J2198" s="14">
        <v>0</v>
      </c>
      <c r="K2198" s="14">
        <v>134.7</v>
      </c>
      <c r="L2198" s="14">
        <v>127.49</v>
      </c>
      <c r="M2198" s="14">
        <v>0</v>
      </c>
      <c r="N2198" s="17"/>
      <c r="O2198" s="17"/>
      <c r="P2198" s="17"/>
      <c r="Q2198" s="23">
        <f>(H2198+I2198+J2198+L2198+M2198+N2198+O2198+P2198)/K2198</f>
        <v>0.981365998515219</v>
      </c>
      <c r="R2198" s="13">
        <v>20200115</v>
      </c>
      <c r="S2198" s="13" t="s">
        <v>25</v>
      </c>
      <c r="T2198" s="26" t="s">
        <v>26</v>
      </c>
      <c r="U2198" s="25"/>
    </row>
    <row r="2199" s="2" customFormat="1" ht="14.4" spans="1:21">
      <c r="A2199" s="12">
        <v>2196</v>
      </c>
      <c r="B2199" s="13" t="s">
        <v>2249</v>
      </c>
      <c r="C2199" s="13" t="s">
        <v>1848</v>
      </c>
      <c r="D2199" s="13">
        <v>20200110</v>
      </c>
      <c r="E2199" s="13">
        <v>20200110</v>
      </c>
      <c r="F2199" s="13" t="s">
        <v>43</v>
      </c>
      <c r="G2199" s="14">
        <v>289.45</v>
      </c>
      <c r="H2199" s="14">
        <v>0</v>
      </c>
      <c r="I2199" s="14">
        <v>10.13</v>
      </c>
      <c r="J2199" s="14">
        <v>0</v>
      </c>
      <c r="K2199" s="14">
        <v>289.95</v>
      </c>
      <c r="L2199" s="14">
        <v>274.98</v>
      </c>
      <c r="M2199" s="14">
        <v>0</v>
      </c>
      <c r="N2199" s="17"/>
      <c r="O2199" s="17"/>
      <c r="P2199" s="17"/>
      <c r="Q2199" s="23">
        <f>(H2199+I2199+J2199+L2199+M2199+N2199+O2199+P2199)/K2199</f>
        <v>0.983307466804622</v>
      </c>
      <c r="R2199" s="13">
        <v>20200110</v>
      </c>
      <c r="S2199" s="13" t="s">
        <v>25</v>
      </c>
      <c r="T2199" s="26" t="s">
        <v>26</v>
      </c>
      <c r="U2199" s="25"/>
    </row>
    <row r="2200" s="2" customFormat="1" ht="14.4" spans="1:21">
      <c r="A2200" s="12">
        <v>2197</v>
      </c>
      <c r="B2200" s="13" t="s">
        <v>2250</v>
      </c>
      <c r="C2200" s="13" t="s">
        <v>81</v>
      </c>
      <c r="D2200" s="13">
        <v>20200114</v>
      </c>
      <c r="E2200" s="13">
        <v>20200114</v>
      </c>
      <c r="F2200" s="13" t="s">
        <v>43</v>
      </c>
      <c r="G2200" s="14">
        <v>356.84</v>
      </c>
      <c r="H2200" s="14">
        <v>0</v>
      </c>
      <c r="I2200" s="14">
        <v>12.49</v>
      </c>
      <c r="J2200" s="14">
        <v>0</v>
      </c>
      <c r="K2200" s="14">
        <v>357.34</v>
      </c>
      <c r="L2200" s="14">
        <v>339</v>
      </c>
      <c r="M2200" s="14">
        <v>0</v>
      </c>
      <c r="N2200" s="17"/>
      <c r="O2200" s="17"/>
      <c r="P2200" s="17"/>
      <c r="Q2200" s="23">
        <f>(H2200+I2200+J2200+L2200+M2200+N2200+O2200+P2200)/K2200</f>
        <v>0.983629036771702</v>
      </c>
      <c r="R2200" s="13">
        <v>20200114</v>
      </c>
      <c r="S2200" s="13" t="s">
        <v>25</v>
      </c>
      <c r="T2200" s="26" t="s">
        <v>26</v>
      </c>
      <c r="U2200" s="25"/>
    </row>
    <row r="2201" s="2" customFormat="1" spans="1:21">
      <c r="A2201" s="12">
        <v>2198</v>
      </c>
      <c r="B2201" s="13" t="s">
        <v>2053</v>
      </c>
      <c r="C2201" s="13" t="s">
        <v>39</v>
      </c>
      <c r="D2201" s="13">
        <v>20200110</v>
      </c>
      <c r="E2201" s="13">
        <v>20200110</v>
      </c>
      <c r="F2201" s="13" t="s">
        <v>24</v>
      </c>
      <c r="G2201" s="14">
        <v>203.52</v>
      </c>
      <c r="H2201" s="14">
        <v>0</v>
      </c>
      <c r="I2201" s="14">
        <v>28.49</v>
      </c>
      <c r="J2201" s="14">
        <v>0</v>
      </c>
      <c r="K2201" s="14">
        <v>203.52</v>
      </c>
      <c r="L2201" s="14">
        <v>162.82</v>
      </c>
      <c r="M2201" s="14">
        <v>0</v>
      </c>
      <c r="N2201" s="17"/>
      <c r="O2201" s="17"/>
      <c r="P2201" s="17"/>
      <c r="Q2201" s="23">
        <f>(H2201+I2201+J2201+L2201+M2201+N2201+O2201+P2201)/K2201</f>
        <v>0.940005896226415</v>
      </c>
      <c r="R2201" s="13">
        <v>20200110</v>
      </c>
      <c r="S2201" s="13" t="s">
        <v>25</v>
      </c>
      <c r="T2201" s="24" t="s">
        <v>26</v>
      </c>
      <c r="U2201" s="25"/>
    </row>
    <row r="2202" s="2" customFormat="1" ht="14.4" spans="1:21">
      <c r="A2202" s="12">
        <v>2199</v>
      </c>
      <c r="B2202" s="13" t="s">
        <v>2251</v>
      </c>
      <c r="C2202" s="13" t="s">
        <v>196</v>
      </c>
      <c r="D2202" s="13">
        <v>20200112</v>
      </c>
      <c r="E2202" s="13">
        <v>20200107</v>
      </c>
      <c r="F2202" s="13" t="s">
        <v>303</v>
      </c>
      <c r="G2202" s="14">
        <v>1566.25</v>
      </c>
      <c r="H2202" s="14">
        <v>0</v>
      </c>
      <c r="I2202" s="14">
        <v>54.82</v>
      </c>
      <c r="J2202" s="14">
        <v>0</v>
      </c>
      <c r="K2202" s="14">
        <v>1585.49</v>
      </c>
      <c r="L2202" s="14">
        <v>1487.94</v>
      </c>
      <c r="M2202" s="14">
        <v>0</v>
      </c>
      <c r="N2202" s="17"/>
      <c r="O2202" s="17"/>
      <c r="P2202" s="17"/>
      <c r="Q2202" s="23">
        <f>(H2202+I2202+J2202+L2202+M2202+N2202+O2202+P2202)/K2202</f>
        <v>0.973049341213127</v>
      </c>
      <c r="R2202" s="13">
        <v>20200112</v>
      </c>
      <c r="S2202" s="13" t="s">
        <v>33</v>
      </c>
      <c r="T2202" s="26" t="s">
        <v>26</v>
      </c>
      <c r="U2202" s="25"/>
    </row>
    <row r="2203" s="2" customFormat="1" ht="14.4" spans="1:21">
      <c r="A2203" s="12">
        <v>2200</v>
      </c>
      <c r="B2203" s="13" t="s">
        <v>2252</v>
      </c>
      <c r="C2203" s="13" t="s">
        <v>23</v>
      </c>
      <c r="D2203" s="13">
        <v>20200115</v>
      </c>
      <c r="E2203" s="13">
        <v>20200115</v>
      </c>
      <c r="F2203" s="13" t="s">
        <v>24</v>
      </c>
      <c r="G2203" s="14">
        <v>490.61</v>
      </c>
      <c r="H2203" s="14">
        <v>0</v>
      </c>
      <c r="I2203" s="14">
        <v>68.68</v>
      </c>
      <c r="J2203" s="14">
        <v>0</v>
      </c>
      <c r="K2203" s="14">
        <v>490.61</v>
      </c>
      <c r="L2203" s="14">
        <v>392.49</v>
      </c>
      <c r="M2203" s="14">
        <v>0</v>
      </c>
      <c r="N2203" s="17"/>
      <c r="O2203" s="17"/>
      <c r="P2203" s="17"/>
      <c r="Q2203" s="23">
        <f>(H2203+I2203+J2203+L2203+M2203+N2203+O2203+P2203)/K2203</f>
        <v>0.939993069851817</v>
      </c>
      <c r="R2203" s="13">
        <v>20200115</v>
      </c>
      <c r="S2203" s="13" t="s">
        <v>25</v>
      </c>
      <c r="T2203" s="26" t="s">
        <v>26</v>
      </c>
      <c r="U2203" s="25"/>
    </row>
    <row r="2204" s="2" customFormat="1" ht="14.4" spans="1:21">
      <c r="A2204" s="12">
        <v>2201</v>
      </c>
      <c r="B2204" s="13" t="s">
        <v>2253</v>
      </c>
      <c r="C2204" s="13" t="s">
        <v>693</v>
      </c>
      <c r="D2204" s="13">
        <v>20200108</v>
      </c>
      <c r="E2204" s="13">
        <v>20191229</v>
      </c>
      <c r="F2204" s="13" t="s">
        <v>331</v>
      </c>
      <c r="G2204" s="14">
        <v>6713.72</v>
      </c>
      <c r="H2204" s="14">
        <v>0</v>
      </c>
      <c r="I2204" s="14">
        <v>234.98</v>
      </c>
      <c r="J2204" s="14">
        <v>0</v>
      </c>
      <c r="K2204" s="14">
        <v>6755.67</v>
      </c>
      <c r="L2204" s="14">
        <v>6378.03</v>
      </c>
      <c r="M2204" s="14">
        <v>0</v>
      </c>
      <c r="N2204" s="17"/>
      <c r="O2204" s="17"/>
      <c r="P2204" s="17"/>
      <c r="Q2204" s="23">
        <f>(H2204+I2204+J2204+L2204+M2204+N2204+O2204+P2204)/K2204</f>
        <v>0.97888292352942</v>
      </c>
      <c r="R2204" s="13">
        <v>20200108</v>
      </c>
      <c r="S2204" s="13" t="s">
        <v>33</v>
      </c>
      <c r="T2204" s="26" t="s">
        <v>26</v>
      </c>
      <c r="U2204" s="25"/>
    </row>
    <row r="2205" s="2" customFormat="1" ht="14.4" spans="1:21">
      <c r="A2205" s="12">
        <v>2202</v>
      </c>
      <c r="B2205" s="13" t="s">
        <v>2254</v>
      </c>
      <c r="C2205" s="13" t="s">
        <v>2255</v>
      </c>
      <c r="D2205" s="13">
        <v>20200111</v>
      </c>
      <c r="E2205" s="13">
        <v>20200103</v>
      </c>
      <c r="F2205" s="13" t="s">
        <v>48</v>
      </c>
      <c r="G2205" s="14">
        <v>9015.74</v>
      </c>
      <c r="H2205" s="14">
        <v>0</v>
      </c>
      <c r="I2205" s="14">
        <v>1262.21</v>
      </c>
      <c r="J2205" s="14">
        <v>1923.31</v>
      </c>
      <c r="K2205" s="14">
        <v>11553.46</v>
      </c>
      <c r="L2205" s="14">
        <v>7212.59</v>
      </c>
      <c r="M2205" s="14">
        <v>0</v>
      </c>
      <c r="N2205" s="17"/>
      <c r="O2205" s="17"/>
      <c r="P2205" s="17"/>
      <c r="Q2205" s="23">
        <f>(H2205+I2205+J2205+L2205+M2205+N2205+O2205+P2205)/K2205</f>
        <v>0.899999653783369</v>
      </c>
      <c r="R2205" s="13">
        <v>20200111</v>
      </c>
      <c r="S2205" s="13" t="s">
        <v>33</v>
      </c>
      <c r="T2205" s="26" t="s">
        <v>26</v>
      </c>
      <c r="U2205" s="25"/>
    </row>
    <row r="2206" s="2" customFormat="1" ht="14.4" spans="1:21">
      <c r="A2206" s="12">
        <v>2203</v>
      </c>
      <c r="B2206" s="13" t="s">
        <v>2256</v>
      </c>
      <c r="C2206" s="13" t="s">
        <v>308</v>
      </c>
      <c r="D2206" s="13">
        <v>20200109</v>
      </c>
      <c r="E2206" s="13">
        <v>20200109</v>
      </c>
      <c r="F2206" s="13" t="s">
        <v>48</v>
      </c>
      <c r="G2206" s="14">
        <v>481.51</v>
      </c>
      <c r="H2206" s="14">
        <v>0</v>
      </c>
      <c r="I2206" s="14">
        <v>67.41</v>
      </c>
      <c r="J2206" s="14">
        <v>0</v>
      </c>
      <c r="K2206" s="14">
        <v>492.41</v>
      </c>
      <c r="L2206" s="14">
        <v>385.21</v>
      </c>
      <c r="M2206" s="14">
        <v>0</v>
      </c>
      <c r="N2206" s="17"/>
      <c r="O2206" s="17"/>
      <c r="P2206" s="17"/>
      <c r="Q2206" s="23">
        <f>(H2206+I2206+J2206+L2206+M2206+N2206+O2206+P2206)/K2206</f>
        <v>0.919193355130887</v>
      </c>
      <c r="R2206" s="13">
        <v>20200109</v>
      </c>
      <c r="S2206" s="13" t="s">
        <v>25</v>
      </c>
      <c r="T2206" s="26" t="s">
        <v>26</v>
      </c>
      <c r="U2206" s="25"/>
    </row>
    <row r="2207" s="2" customFormat="1" ht="14.4" spans="1:21">
      <c r="A2207" s="12">
        <v>2204</v>
      </c>
      <c r="B2207" s="13" t="s">
        <v>2257</v>
      </c>
      <c r="C2207" s="13" t="s">
        <v>39</v>
      </c>
      <c r="D2207" s="13">
        <v>20200110</v>
      </c>
      <c r="E2207" s="13">
        <v>20200110</v>
      </c>
      <c r="F2207" s="13" t="s">
        <v>24</v>
      </c>
      <c r="G2207" s="14">
        <v>114</v>
      </c>
      <c r="H2207" s="14">
        <v>0</v>
      </c>
      <c r="I2207" s="14">
        <v>15.96</v>
      </c>
      <c r="J2207" s="14">
        <v>0</v>
      </c>
      <c r="K2207" s="14">
        <v>114</v>
      </c>
      <c r="L2207" s="14">
        <v>91.2</v>
      </c>
      <c r="M2207" s="14">
        <v>0</v>
      </c>
      <c r="N2207" s="17">
        <v>6.84</v>
      </c>
      <c r="O2207" s="17"/>
      <c r="P2207" s="17"/>
      <c r="Q2207" s="23">
        <f>(H2207+I2207+J2207+L2207+M2207+N2207+O2207+P2207)/K2207</f>
        <v>1</v>
      </c>
      <c r="R2207" s="13">
        <v>20200110</v>
      </c>
      <c r="S2207" s="13" t="s">
        <v>25</v>
      </c>
      <c r="T2207" s="26" t="s">
        <v>26</v>
      </c>
      <c r="U2207" s="26" t="s">
        <v>40</v>
      </c>
    </row>
    <row r="2208" s="2" customFormat="1" spans="1:21">
      <c r="A2208" s="12">
        <v>2205</v>
      </c>
      <c r="B2208" s="13" t="s">
        <v>2258</v>
      </c>
      <c r="C2208" s="13" t="s">
        <v>23</v>
      </c>
      <c r="D2208" s="13">
        <v>20200108</v>
      </c>
      <c r="E2208" s="13">
        <v>20200108</v>
      </c>
      <c r="F2208" s="13" t="s">
        <v>24</v>
      </c>
      <c r="G2208" s="14">
        <v>413.76</v>
      </c>
      <c r="H2208" s="14">
        <v>0</v>
      </c>
      <c r="I2208" s="14">
        <v>57.93</v>
      </c>
      <c r="J2208" s="14">
        <v>0</v>
      </c>
      <c r="K2208" s="14">
        <v>413.76</v>
      </c>
      <c r="L2208" s="14">
        <v>331.01</v>
      </c>
      <c r="M2208" s="14">
        <v>0</v>
      </c>
      <c r="N2208" s="17"/>
      <c r="O2208" s="17"/>
      <c r="P2208" s="17"/>
      <c r="Q2208" s="23">
        <f>(H2208+I2208+J2208+L2208+M2208+N2208+O2208+P2208)/K2208</f>
        <v>0.940013534416087</v>
      </c>
      <c r="R2208" s="13">
        <v>20200108</v>
      </c>
      <c r="S2208" s="13" t="s">
        <v>25</v>
      </c>
      <c r="T2208" s="24" t="s">
        <v>26</v>
      </c>
      <c r="U2208" s="25"/>
    </row>
    <row r="2209" s="2" customFormat="1" ht="14.4" spans="1:21">
      <c r="A2209" s="12">
        <v>2206</v>
      </c>
      <c r="B2209" s="13" t="s">
        <v>2259</v>
      </c>
      <c r="C2209" s="13" t="s">
        <v>23</v>
      </c>
      <c r="D2209" s="13">
        <v>20200113</v>
      </c>
      <c r="E2209" s="13">
        <v>20200113</v>
      </c>
      <c r="F2209" s="13" t="s">
        <v>904</v>
      </c>
      <c r="G2209" s="14">
        <v>81</v>
      </c>
      <c r="H2209" s="14">
        <v>0</v>
      </c>
      <c r="I2209" s="14">
        <v>2.84</v>
      </c>
      <c r="J2209" s="14">
        <v>0</v>
      </c>
      <c r="K2209" s="14">
        <v>81</v>
      </c>
      <c r="L2209" s="14">
        <v>76.95</v>
      </c>
      <c r="M2209" s="14">
        <v>0</v>
      </c>
      <c r="N2209" s="17"/>
      <c r="O2209" s="17"/>
      <c r="P2209" s="17"/>
      <c r="Q2209" s="23">
        <f>(H2209+I2209+J2209+L2209+M2209+N2209+O2209+P2209)/K2209</f>
        <v>0.985061728395062</v>
      </c>
      <c r="R2209" s="13">
        <v>20200113</v>
      </c>
      <c r="S2209" s="13" t="s">
        <v>25</v>
      </c>
      <c r="T2209" s="26" t="s">
        <v>26</v>
      </c>
      <c r="U2209" s="25"/>
    </row>
    <row r="2210" s="2" customFormat="1" spans="1:21">
      <c r="A2210" s="12">
        <v>2207</v>
      </c>
      <c r="B2210" s="13" t="s">
        <v>2260</v>
      </c>
      <c r="C2210" s="13" t="s">
        <v>39</v>
      </c>
      <c r="D2210" s="13">
        <v>20200110</v>
      </c>
      <c r="E2210" s="13">
        <v>20200110</v>
      </c>
      <c r="F2210" s="13" t="s">
        <v>24</v>
      </c>
      <c r="G2210" s="14">
        <v>692.69</v>
      </c>
      <c r="H2210" s="14">
        <v>0</v>
      </c>
      <c r="I2210" s="14">
        <v>49</v>
      </c>
      <c r="J2210" s="14">
        <v>225.15</v>
      </c>
      <c r="K2210" s="14">
        <v>692.69</v>
      </c>
      <c r="L2210" s="14">
        <v>280</v>
      </c>
      <c r="M2210" s="14">
        <v>0</v>
      </c>
      <c r="N2210" s="17"/>
      <c r="O2210" s="17"/>
      <c r="P2210" s="17"/>
      <c r="Q2210" s="23">
        <f>(H2210+I2210+J2210+L2210+M2210+N2210+O2210+P2210)/K2210</f>
        <v>0.799997112705539</v>
      </c>
      <c r="R2210" s="13">
        <v>20200110</v>
      </c>
      <c r="S2210" s="13" t="s">
        <v>25</v>
      </c>
      <c r="T2210" s="24" t="s">
        <v>26</v>
      </c>
      <c r="U2210" s="25"/>
    </row>
    <row r="2211" s="2" customFormat="1" ht="14.4" spans="1:21">
      <c r="A2211" s="12">
        <v>2208</v>
      </c>
      <c r="B2211" s="13" t="s">
        <v>2261</v>
      </c>
      <c r="C2211" s="13" t="s">
        <v>2111</v>
      </c>
      <c r="D2211" s="13">
        <v>20200107</v>
      </c>
      <c r="E2211" s="13">
        <v>20191226</v>
      </c>
      <c r="F2211" s="13" t="s">
        <v>48</v>
      </c>
      <c r="G2211" s="14">
        <v>11262.5</v>
      </c>
      <c r="H2211" s="14">
        <v>0</v>
      </c>
      <c r="I2211" s="14">
        <v>1576.75</v>
      </c>
      <c r="J2211" s="14">
        <v>544.18</v>
      </c>
      <c r="K2211" s="14">
        <v>12367.7</v>
      </c>
      <c r="L2211" s="14">
        <v>9010</v>
      </c>
      <c r="M2211" s="14">
        <v>0</v>
      </c>
      <c r="N2211" s="17"/>
      <c r="O2211" s="17"/>
      <c r="P2211" s="17"/>
      <c r="Q2211" s="23">
        <f>(H2211+I2211+J2211+L2211+M2211+N2211+O2211+P2211)/K2211</f>
        <v>0.9</v>
      </c>
      <c r="R2211" s="13">
        <v>20200107</v>
      </c>
      <c r="S2211" s="13" t="s">
        <v>33</v>
      </c>
      <c r="T2211" s="26" t="s">
        <v>26</v>
      </c>
      <c r="U2211" s="25"/>
    </row>
    <row r="2212" s="2" customFormat="1" ht="14.4" spans="1:21">
      <c r="A2212" s="12">
        <v>2209</v>
      </c>
      <c r="B2212" s="13" t="s">
        <v>2262</v>
      </c>
      <c r="C2212" s="13" t="s">
        <v>2263</v>
      </c>
      <c r="D2212" s="13">
        <v>20200114</v>
      </c>
      <c r="E2212" s="13">
        <v>20200103</v>
      </c>
      <c r="F2212" s="13" t="s">
        <v>48</v>
      </c>
      <c r="G2212" s="14">
        <v>5638.07</v>
      </c>
      <c r="H2212" s="14">
        <v>0</v>
      </c>
      <c r="I2212" s="14">
        <v>770.65</v>
      </c>
      <c r="J2212" s="14">
        <v>0</v>
      </c>
      <c r="K2212" s="14">
        <v>5858.87</v>
      </c>
      <c r="L2212" s="14">
        <v>4537.14</v>
      </c>
      <c r="M2212" s="14">
        <v>0</v>
      </c>
      <c r="N2212" s="17"/>
      <c r="O2212" s="17"/>
      <c r="P2212" s="17"/>
      <c r="Q2212" s="23">
        <f>(H2212+I2212+J2212+L2212+M2212+N2212+O2212+P2212)/K2212</f>
        <v>0.905940906693612</v>
      </c>
      <c r="R2212" s="13">
        <v>20200114</v>
      </c>
      <c r="S2212" s="13" t="s">
        <v>33</v>
      </c>
      <c r="T2212" s="26" t="s">
        <v>26</v>
      </c>
      <c r="U2212" s="25"/>
    </row>
    <row r="2213" s="2" customFormat="1" spans="1:21">
      <c r="A2213" s="12">
        <v>2210</v>
      </c>
      <c r="B2213" s="13" t="s">
        <v>2264</v>
      </c>
      <c r="C2213" s="13" t="s">
        <v>367</v>
      </c>
      <c r="D2213" s="13">
        <v>20200115</v>
      </c>
      <c r="E2213" s="13">
        <v>20200115</v>
      </c>
      <c r="F2213" s="13" t="s">
        <v>24</v>
      </c>
      <c r="G2213" s="14">
        <v>45.87</v>
      </c>
      <c r="H2213" s="14">
        <v>0</v>
      </c>
      <c r="I2213" s="14">
        <v>6.42</v>
      </c>
      <c r="J2213" s="14">
        <v>0</v>
      </c>
      <c r="K2213" s="14">
        <v>45.87</v>
      </c>
      <c r="L2213" s="14">
        <v>36.7</v>
      </c>
      <c r="M2213" s="14">
        <v>0</v>
      </c>
      <c r="N2213" s="17"/>
      <c r="O2213" s="17"/>
      <c r="P2213" s="17"/>
      <c r="Q2213" s="23">
        <f>(H2213+I2213+J2213+L2213+M2213+N2213+O2213+P2213)/K2213</f>
        <v>0.940047961630696</v>
      </c>
      <c r="R2213" s="13">
        <v>20200115</v>
      </c>
      <c r="S2213" s="13" t="s">
        <v>25</v>
      </c>
      <c r="T2213" s="24" t="s">
        <v>26</v>
      </c>
      <c r="U2213" s="25"/>
    </row>
    <row r="2214" s="2" customFormat="1" ht="14.4" spans="1:21">
      <c r="A2214" s="12">
        <v>2211</v>
      </c>
      <c r="B2214" s="13" t="s">
        <v>2265</v>
      </c>
      <c r="C2214" s="13" t="s">
        <v>2266</v>
      </c>
      <c r="D2214" s="13">
        <v>20200114</v>
      </c>
      <c r="E2214" s="13">
        <v>20200102</v>
      </c>
      <c r="F2214" s="13" t="s">
        <v>138</v>
      </c>
      <c r="G2214" s="14">
        <v>9292.8</v>
      </c>
      <c r="H2214" s="14">
        <v>0</v>
      </c>
      <c r="I2214" s="14">
        <v>325.25</v>
      </c>
      <c r="J2214" s="14">
        <v>0</v>
      </c>
      <c r="K2214" s="14">
        <v>9567</v>
      </c>
      <c r="L2214" s="14">
        <v>8828.16</v>
      </c>
      <c r="M2214" s="14">
        <v>0</v>
      </c>
      <c r="N2214" s="17"/>
      <c r="O2214" s="17"/>
      <c r="P2214" s="17"/>
      <c r="Q2214" s="23">
        <f>(H2214+I2214+J2214+L2214+M2214+N2214+O2214+P2214)/K2214</f>
        <v>0.956769102121877</v>
      </c>
      <c r="R2214" s="13">
        <v>20200114</v>
      </c>
      <c r="S2214" s="13" t="s">
        <v>33</v>
      </c>
      <c r="T2214" s="26" t="s">
        <v>26</v>
      </c>
      <c r="U2214" s="25"/>
    </row>
    <row r="2215" s="2" customFormat="1" ht="14.4" spans="1:21">
      <c r="A2215" s="12">
        <v>2212</v>
      </c>
      <c r="B2215" s="13" t="s">
        <v>2267</v>
      </c>
      <c r="C2215" s="13" t="s">
        <v>1848</v>
      </c>
      <c r="D2215" s="13">
        <v>20200104</v>
      </c>
      <c r="E2215" s="13">
        <v>20200104</v>
      </c>
      <c r="F2215" s="13" t="s">
        <v>43</v>
      </c>
      <c r="G2215" s="14">
        <v>319.06</v>
      </c>
      <c r="H2215" s="14">
        <v>0</v>
      </c>
      <c r="I2215" s="14">
        <v>11.17</v>
      </c>
      <c r="J2215" s="14">
        <v>0</v>
      </c>
      <c r="K2215" s="14">
        <v>319.56</v>
      </c>
      <c r="L2215" s="14">
        <v>303.11</v>
      </c>
      <c r="M2215" s="14">
        <v>0</v>
      </c>
      <c r="N2215" s="17"/>
      <c r="O2215" s="17"/>
      <c r="P2215" s="17"/>
      <c r="Q2215" s="23">
        <f>(H2215+I2215+J2215+L2215+M2215+N2215+O2215+P2215)/K2215</f>
        <v>0.983477281261735</v>
      </c>
      <c r="R2215" s="13">
        <v>20200104</v>
      </c>
      <c r="S2215" s="13" t="s">
        <v>25</v>
      </c>
      <c r="T2215" s="26" t="s">
        <v>26</v>
      </c>
      <c r="U2215" s="25"/>
    </row>
    <row r="2216" s="2" customFormat="1" ht="14.4" spans="1:21">
      <c r="A2216" s="12">
        <v>2213</v>
      </c>
      <c r="B2216" s="13" t="s">
        <v>2268</v>
      </c>
      <c r="C2216" s="13" t="s">
        <v>72</v>
      </c>
      <c r="D2216" s="13">
        <v>20200106</v>
      </c>
      <c r="E2216" s="13">
        <v>20200105</v>
      </c>
      <c r="F2216" s="13" t="s">
        <v>29</v>
      </c>
      <c r="G2216" s="14">
        <v>940.15</v>
      </c>
      <c r="H2216" s="14">
        <v>0</v>
      </c>
      <c r="I2216" s="14">
        <v>131.62</v>
      </c>
      <c r="J2216" s="14">
        <v>15.71</v>
      </c>
      <c r="K2216" s="14">
        <v>999.39</v>
      </c>
      <c r="L2216" s="14">
        <v>752.12</v>
      </c>
      <c r="M2216" s="14">
        <v>0</v>
      </c>
      <c r="N2216" s="17"/>
      <c r="O2216" s="17"/>
      <c r="P2216" s="17"/>
      <c r="Q2216" s="23">
        <f>(H2216+I2216+J2216+L2216+M2216+N2216+O2216+P2216)/K2216</f>
        <v>0.899998999389628</v>
      </c>
      <c r="R2216" s="13">
        <v>20200107</v>
      </c>
      <c r="S2216" s="13" t="s">
        <v>33</v>
      </c>
      <c r="T2216" s="26" t="s">
        <v>26</v>
      </c>
      <c r="U2216" s="25"/>
    </row>
    <row r="2217" s="2" customFormat="1" ht="14.4" spans="1:21">
      <c r="A2217" s="12">
        <v>2214</v>
      </c>
      <c r="B2217" s="13" t="s">
        <v>2269</v>
      </c>
      <c r="C2217" s="13" t="s">
        <v>2270</v>
      </c>
      <c r="D2217" s="13">
        <v>20200104</v>
      </c>
      <c r="E2217" s="13">
        <v>20200104</v>
      </c>
      <c r="F2217" s="13" t="s">
        <v>43</v>
      </c>
      <c r="G2217" s="14">
        <v>311.7</v>
      </c>
      <c r="H2217" s="14">
        <v>0</v>
      </c>
      <c r="I2217" s="14">
        <v>0</v>
      </c>
      <c r="J2217" s="14">
        <v>0</v>
      </c>
      <c r="K2217" s="14">
        <v>312.2</v>
      </c>
      <c r="L2217" s="14">
        <v>296.12</v>
      </c>
      <c r="M2217" s="14">
        <v>0</v>
      </c>
      <c r="N2217" s="17"/>
      <c r="O2217" s="17">
        <v>10.906</v>
      </c>
      <c r="P2217" s="17"/>
      <c r="Q2217" s="23">
        <f t="shared" ref="Q2217:Q2280" si="40">(H2217+I2217+J2217+L2217+M2217+N2217+O2217+P2217)/K2217</f>
        <v>0.983427290198591</v>
      </c>
      <c r="R2217" s="13">
        <v>20200104</v>
      </c>
      <c r="S2217" s="13" t="s">
        <v>25</v>
      </c>
      <c r="T2217" s="26" t="s">
        <v>26</v>
      </c>
      <c r="U2217" s="25"/>
    </row>
    <row r="2218" s="2" customFormat="1" ht="14.4" spans="1:21">
      <c r="A2218" s="12">
        <v>2215</v>
      </c>
      <c r="B2218" s="13" t="s">
        <v>2271</v>
      </c>
      <c r="C2218" s="13" t="s">
        <v>39</v>
      </c>
      <c r="D2218" s="13">
        <v>20200113</v>
      </c>
      <c r="E2218" s="13">
        <v>20200113</v>
      </c>
      <c r="F2218" s="13" t="s">
        <v>24</v>
      </c>
      <c r="G2218" s="14">
        <v>399</v>
      </c>
      <c r="H2218" s="14">
        <v>0</v>
      </c>
      <c r="I2218" s="14">
        <v>49</v>
      </c>
      <c r="J2218" s="14">
        <v>0</v>
      </c>
      <c r="K2218" s="14">
        <v>399</v>
      </c>
      <c r="L2218" s="14">
        <v>280</v>
      </c>
      <c r="M2218" s="14">
        <v>0</v>
      </c>
      <c r="N2218" s="17">
        <v>70</v>
      </c>
      <c r="O2218" s="17"/>
      <c r="P2218" s="17"/>
      <c r="Q2218" s="23">
        <f>(H2218+I2218+J2218+L2218+M2218+N2218+O2218+P2218)/K2218</f>
        <v>1</v>
      </c>
      <c r="R2218" s="13">
        <v>20200113</v>
      </c>
      <c r="S2218" s="13" t="s">
        <v>25</v>
      </c>
      <c r="T2218" s="26" t="s">
        <v>26</v>
      </c>
      <c r="U2218" s="26" t="s">
        <v>40</v>
      </c>
    </row>
    <row r="2219" s="2" customFormat="1" ht="14.4" spans="1:21">
      <c r="A2219" s="12">
        <v>2216</v>
      </c>
      <c r="B2219" s="13" t="s">
        <v>2272</v>
      </c>
      <c r="C2219" s="13" t="s">
        <v>784</v>
      </c>
      <c r="D2219" s="13">
        <v>20200113</v>
      </c>
      <c r="E2219" s="13">
        <v>20200113</v>
      </c>
      <c r="F2219" s="13" t="s">
        <v>24</v>
      </c>
      <c r="G2219" s="14">
        <v>481.62</v>
      </c>
      <c r="H2219" s="14">
        <v>0</v>
      </c>
      <c r="I2219" s="14">
        <v>56</v>
      </c>
      <c r="J2219" s="14">
        <v>9.3</v>
      </c>
      <c r="K2219" s="14">
        <v>481.62</v>
      </c>
      <c r="L2219" s="14">
        <v>320</v>
      </c>
      <c r="M2219" s="14">
        <v>0</v>
      </c>
      <c r="N2219" s="17"/>
      <c r="O2219" s="17"/>
      <c r="P2219" s="17"/>
      <c r="Q2219" s="23">
        <f>(H2219+I2219+J2219+L2219+M2219+N2219+O2219+P2219)/K2219</f>
        <v>0.800008305302936</v>
      </c>
      <c r="R2219" s="13">
        <v>20200113</v>
      </c>
      <c r="S2219" s="13" t="s">
        <v>25</v>
      </c>
      <c r="T2219" s="26" t="s">
        <v>26</v>
      </c>
      <c r="U2219" s="25"/>
    </row>
    <row r="2220" s="2" customFormat="1" ht="14.4" spans="1:21">
      <c r="A2220" s="12">
        <v>2217</v>
      </c>
      <c r="B2220" s="13" t="s">
        <v>2273</v>
      </c>
      <c r="C2220" s="13" t="s">
        <v>260</v>
      </c>
      <c r="D2220" s="13">
        <v>20200110</v>
      </c>
      <c r="E2220" s="13">
        <v>20200109</v>
      </c>
      <c r="F2220" s="13" t="s">
        <v>73</v>
      </c>
      <c r="G2220" s="14">
        <v>603.09</v>
      </c>
      <c r="H2220" s="14">
        <v>0</v>
      </c>
      <c r="I2220" s="14">
        <v>21.11</v>
      </c>
      <c r="J2220" s="14">
        <v>0</v>
      </c>
      <c r="K2220" s="14">
        <v>639.05</v>
      </c>
      <c r="L2220" s="14">
        <v>572.94</v>
      </c>
      <c r="M2220" s="14">
        <v>0</v>
      </c>
      <c r="N2220" s="17"/>
      <c r="O2220" s="17"/>
      <c r="P2220" s="17"/>
      <c r="Q2220" s="23">
        <f>(H2220+I2220+J2220+L2220+M2220+N2220+O2220+P2220)/K2220</f>
        <v>0.929582974728112</v>
      </c>
      <c r="R2220" s="13">
        <v>20200110</v>
      </c>
      <c r="S2220" s="13" t="s">
        <v>33</v>
      </c>
      <c r="T2220" s="26" t="s">
        <v>26</v>
      </c>
      <c r="U2220" s="25"/>
    </row>
    <row r="2221" s="2" customFormat="1" ht="14.4" spans="1:21">
      <c r="A2221" s="12">
        <v>2218</v>
      </c>
      <c r="B2221" s="13" t="s">
        <v>2274</v>
      </c>
      <c r="C2221" s="13" t="s">
        <v>2275</v>
      </c>
      <c r="D2221" s="13">
        <v>20200106</v>
      </c>
      <c r="E2221" s="13">
        <v>20191224</v>
      </c>
      <c r="F2221" s="13" t="s">
        <v>48</v>
      </c>
      <c r="G2221" s="14">
        <v>6404.64</v>
      </c>
      <c r="H2221" s="14">
        <v>0</v>
      </c>
      <c r="I2221" s="14">
        <v>896.65</v>
      </c>
      <c r="J2221" s="14">
        <v>1737.02</v>
      </c>
      <c r="K2221" s="14">
        <v>8619.31</v>
      </c>
      <c r="L2221" s="14">
        <v>5123.71</v>
      </c>
      <c r="M2221" s="14">
        <v>0</v>
      </c>
      <c r="N2221" s="17"/>
      <c r="O2221" s="17"/>
      <c r="P2221" s="17"/>
      <c r="Q2221" s="23">
        <f>(H2221+I2221+J2221+L2221+M2221+N2221+O2221+P2221)/K2221</f>
        <v>0.900000116018568</v>
      </c>
      <c r="R2221" s="13">
        <v>20200106</v>
      </c>
      <c r="S2221" s="13" t="s">
        <v>33</v>
      </c>
      <c r="T2221" s="26" t="s">
        <v>26</v>
      </c>
      <c r="U2221" s="25"/>
    </row>
    <row r="2222" s="2" customFormat="1" ht="14.4" spans="1:21">
      <c r="A2222" s="12">
        <v>2219</v>
      </c>
      <c r="B2222" s="13" t="s">
        <v>2276</v>
      </c>
      <c r="C2222" s="13" t="s">
        <v>260</v>
      </c>
      <c r="D2222" s="13">
        <v>20200107</v>
      </c>
      <c r="E2222" s="13">
        <v>20200101</v>
      </c>
      <c r="F2222" s="13" t="s">
        <v>29</v>
      </c>
      <c r="G2222" s="14">
        <v>3958.36</v>
      </c>
      <c r="H2222" s="14">
        <v>0</v>
      </c>
      <c r="I2222" s="14">
        <v>554.17</v>
      </c>
      <c r="J2222" s="14">
        <v>0</v>
      </c>
      <c r="K2222" s="14">
        <v>3991.07</v>
      </c>
      <c r="L2222" s="14">
        <v>3166.69</v>
      </c>
      <c r="M2222" s="14">
        <v>0</v>
      </c>
      <c r="N2222" s="17"/>
      <c r="O2222" s="17"/>
      <c r="P2222" s="17"/>
      <c r="Q2222" s="23">
        <f>(H2222+I2222+J2222+L2222+M2222+N2222+O2222+P2222)/K2222</f>
        <v>0.932296351604958</v>
      </c>
      <c r="R2222" s="13">
        <v>20200108</v>
      </c>
      <c r="S2222" s="13" t="s">
        <v>33</v>
      </c>
      <c r="T2222" s="26" t="s">
        <v>26</v>
      </c>
      <c r="U2222" s="25"/>
    </row>
    <row r="2223" s="2" customFormat="1" ht="14.4" spans="1:21">
      <c r="A2223" s="12">
        <v>2220</v>
      </c>
      <c r="B2223" s="13" t="s">
        <v>2277</v>
      </c>
      <c r="C2223" s="13" t="s">
        <v>60</v>
      </c>
      <c r="D2223" s="13">
        <v>20200110</v>
      </c>
      <c r="E2223" s="13">
        <v>20200110</v>
      </c>
      <c r="F2223" s="13" t="s">
        <v>76</v>
      </c>
      <c r="G2223" s="14">
        <v>676.9</v>
      </c>
      <c r="H2223" s="14">
        <v>0</v>
      </c>
      <c r="I2223" s="14">
        <v>94.77</v>
      </c>
      <c r="J2223" s="14">
        <v>0</v>
      </c>
      <c r="K2223" s="14">
        <v>676.9</v>
      </c>
      <c r="L2223" s="14">
        <v>541.52</v>
      </c>
      <c r="M2223" s="14">
        <v>0</v>
      </c>
      <c r="N2223" s="17"/>
      <c r="O2223" s="17"/>
      <c r="P2223" s="17"/>
      <c r="Q2223" s="23">
        <f>(H2223+I2223+J2223+L2223+M2223+N2223+O2223+P2223)/K2223</f>
        <v>0.940005909292362</v>
      </c>
      <c r="R2223" s="13">
        <v>20200110</v>
      </c>
      <c r="S2223" s="13" t="s">
        <v>25</v>
      </c>
      <c r="T2223" s="26" t="s">
        <v>26</v>
      </c>
      <c r="U2223" s="25"/>
    </row>
    <row r="2224" s="2" customFormat="1" ht="14.4" spans="1:21">
      <c r="A2224" s="12">
        <v>2221</v>
      </c>
      <c r="B2224" s="13" t="s">
        <v>2277</v>
      </c>
      <c r="C2224" s="13" t="s">
        <v>60</v>
      </c>
      <c r="D2224" s="13">
        <v>20200110</v>
      </c>
      <c r="E2224" s="13">
        <v>20200110</v>
      </c>
      <c r="F2224" s="13" t="s">
        <v>76</v>
      </c>
      <c r="G2224" s="14">
        <v>295.47</v>
      </c>
      <c r="H2224" s="14">
        <v>0</v>
      </c>
      <c r="I2224" s="14">
        <v>41.36</v>
      </c>
      <c r="J2224" s="14">
        <v>0</v>
      </c>
      <c r="K2224" s="14">
        <v>296.17</v>
      </c>
      <c r="L2224" s="14">
        <v>236.38</v>
      </c>
      <c r="M2224" s="14">
        <v>0</v>
      </c>
      <c r="N2224" s="17"/>
      <c r="O2224" s="17"/>
      <c r="P2224" s="17"/>
      <c r="Q2224" s="23">
        <f>(H2224+I2224+J2224+L2224+M2224+N2224+O2224+P2224)/K2224</f>
        <v>0.937772225411081</v>
      </c>
      <c r="R2224" s="13">
        <v>20200110</v>
      </c>
      <c r="S2224" s="13" t="s">
        <v>25</v>
      </c>
      <c r="T2224" s="26" t="s">
        <v>26</v>
      </c>
      <c r="U2224" s="25"/>
    </row>
    <row r="2225" s="2" customFormat="1" spans="1:21">
      <c r="A2225" s="12">
        <v>2222</v>
      </c>
      <c r="B2225" s="13" t="s">
        <v>2278</v>
      </c>
      <c r="C2225" s="13" t="s">
        <v>39</v>
      </c>
      <c r="D2225" s="13">
        <v>20200114</v>
      </c>
      <c r="E2225" s="13">
        <v>20200114</v>
      </c>
      <c r="F2225" s="13" t="s">
        <v>24</v>
      </c>
      <c r="G2225" s="14">
        <v>627.2</v>
      </c>
      <c r="H2225" s="14">
        <v>0</v>
      </c>
      <c r="I2225" s="14">
        <v>70</v>
      </c>
      <c r="J2225" s="14">
        <v>31.76</v>
      </c>
      <c r="K2225" s="14">
        <v>627.2</v>
      </c>
      <c r="L2225" s="14">
        <v>400</v>
      </c>
      <c r="M2225" s="14">
        <v>0</v>
      </c>
      <c r="N2225" s="17"/>
      <c r="O2225" s="17"/>
      <c r="P2225" s="17"/>
      <c r="Q2225" s="23">
        <f>(H2225+I2225+J2225+L2225+M2225+N2225+O2225+P2225)/K2225</f>
        <v>0.8</v>
      </c>
      <c r="R2225" s="13">
        <v>20200114</v>
      </c>
      <c r="S2225" s="13" t="s">
        <v>25</v>
      </c>
      <c r="T2225" s="24" t="s">
        <v>26</v>
      </c>
      <c r="U2225" s="25"/>
    </row>
    <row r="2226" s="2" customFormat="1" spans="1:21">
      <c r="A2226" s="12">
        <v>2223</v>
      </c>
      <c r="B2226" s="13" t="s">
        <v>2279</v>
      </c>
      <c r="C2226" s="13" t="s">
        <v>39</v>
      </c>
      <c r="D2226" s="13">
        <v>20200114</v>
      </c>
      <c r="E2226" s="13">
        <v>20200114</v>
      </c>
      <c r="F2226" s="13" t="s">
        <v>24</v>
      </c>
      <c r="G2226" s="14">
        <v>551.2</v>
      </c>
      <c r="H2226" s="14">
        <v>0</v>
      </c>
      <c r="I2226" s="14">
        <v>49</v>
      </c>
      <c r="J2226" s="14">
        <v>111.96</v>
      </c>
      <c r="K2226" s="14">
        <v>551.2</v>
      </c>
      <c r="L2226" s="14">
        <v>280</v>
      </c>
      <c r="M2226" s="14">
        <v>0</v>
      </c>
      <c r="N2226" s="17"/>
      <c r="O2226" s="17"/>
      <c r="P2226" s="17"/>
      <c r="Q2226" s="23">
        <f>(H2226+I2226+J2226+L2226+M2226+N2226+O2226+P2226)/K2226</f>
        <v>0.8</v>
      </c>
      <c r="R2226" s="13">
        <v>20200114</v>
      </c>
      <c r="S2226" s="13" t="s">
        <v>25</v>
      </c>
      <c r="T2226" s="24" t="s">
        <v>26</v>
      </c>
      <c r="U2226" s="25"/>
    </row>
    <row r="2227" s="2" customFormat="1" ht="14.4" spans="1:21">
      <c r="A2227" s="12">
        <v>2224</v>
      </c>
      <c r="B2227" s="13" t="s">
        <v>2280</v>
      </c>
      <c r="C2227" s="13" t="s">
        <v>267</v>
      </c>
      <c r="D2227" s="13">
        <v>20200114</v>
      </c>
      <c r="E2227" s="13">
        <v>20200114</v>
      </c>
      <c r="F2227" s="13" t="s">
        <v>268</v>
      </c>
      <c r="G2227" s="14">
        <v>514.4</v>
      </c>
      <c r="H2227" s="14">
        <v>0</v>
      </c>
      <c r="I2227" s="14">
        <v>73.5</v>
      </c>
      <c r="J2227" s="14">
        <v>93.02</v>
      </c>
      <c r="K2227" s="14">
        <v>514.4</v>
      </c>
      <c r="L2227" s="14">
        <v>245</v>
      </c>
      <c r="M2227" s="14">
        <v>0</v>
      </c>
      <c r="N2227" s="17"/>
      <c r="O2227" s="17"/>
      <c r="P2227" s="17"/>
      <c r="Q2227" s="23">
        <f>(H2227+I2227+J2227+L2227+M2227+N2227+O2227+P2227)/K2227</f>
        <v>0.8</v>
      </c>
      <c r="R2227" s="13">
        <v>20200114</v>
      </c>
      <c r="S2227" s="13" t="s">
        <v>25</v>
      </c>
      <c r="T2227" s="26" t="s">
        <v>26</v>
      </c>
      <c r="U2227" s="25"/>
    </row>
    <row r="2228" s="2" customFormat="1" ht="14.4" spans="1:21">
      <c r="A2228" s="12">
        <v>2225</v>
      </c>
      <c r="B2228" s="13" t="s">
        <v>2281</v>
      </c>
      <c r="C2228" s="13" t="s">
        <v>325</v>
      </c>
      <c r="D2228" s="13">
        <v>20200110</v>
      </c>
      <c r="E2228" s="13">
        <v>20200110</v>
      </c>
      <c r="F2228" s="13" t="s">
        <v>48</v>
      </c>
      <c r="G2228" s="14">
        <v>2007.4</v>
      </c>
      <c r="H2228" s="14">
        <v>0</v>
      </c>
      <c r="I2228" s="14">
        <v>281.04</v>
      </c>
      <c r="J2228" s="14">
        <v>0</v>
      </c>
      <c r="K2228" s="14">
        <v>2007.75</v>
      </c>
      <c r="L2228" s="14">
        <v>1605.92</v>
      </c>
      <c r="M2228" s="14">
        <v>0</v>
      </c>
      <c r="N2228" s="17"/>
      <c r="O2228" s="17"/>
      <c r="P2228" s="17"/>
      <c r="Q2228" s="23">
        <f>(H2228+I2228+J2228+L2228+M2228+N2228+O2228+P2228)/K2228</f>
        <v>0.93983812725688</v>
      </c>
      <c r="R2228" s="13">
        <v>20200110</v>
      </c>
      <c r="S2228" s="13" t="s">
        <v>25</v>
      </c>
      <c r="T2228" s="26" t="s">
        <v>26</v>
      </c>
      <c r="U2228" s="25"/>
    </row>
    <row r="2229" s="2" customFormat="1" ht="14.4" spans="1:21">
      <c r="A2229" s="12">
        <v>2226</v>
      </c>
      <c r="B2229" s="13" t="s">
        <v>2281</v>
      </c>
      <c r="C2229" s="13" t="s">
        <v>1735</v>
      </c>
      <c r="D2229" s="13">
        <v>20200110</v>
      </c>
      <c r="E2229" s="13">
        <v>20200110</v>
      </c>
      <c r="F2229" s="13" t="s">
        <v>76</v>
      </c>
      <c r="G2229" s="14">
        <v>166.74</v>
      </c>
      <c r="H2229" s="14">
        <v>0</v>
      </c>
      <c r="I2229" s="14">
        <v>23.35</v>
      </c>
      <c r="J2229" s="14">
        <v>0</v>
      </c>
      <c r="K2229" s="14">
        <v>167.44</v>
      </c>
      <c r="L2229" s="14">
        <v>133.39</v>
      </c>
      <c r="M2229" s="14">
        <v>0</v>
      </c>
      <c r="N2229" s="17"/>
      <c r="O2229" s="17"/>
      <c r="P2229" s="17"/>
      <c r="Q2229" s="23">
        <f>(H2229+I2229+J2229+L2229+M2229+N2229+O2229+P2229)/K2229</f>
        <v>0.936096512183469</v>
      </c>
      <c r="R2229" s="13">
        <v>20200110</v>
      </c>
      <c r="S2229" s="13" t="s">
        <v>25</v>
      </c>
      <c r="T2229" s="26" t="s">
        <v>26</v>
      </c>
      <c r="U2229" s="25"/>
    </row>
    <row r="2230" s="2" customFormat="1" ht="14.4" spans="1:21">
      <c r="A2230" s="12">
        <v>2227</v>
      </c>
      <c r="B2230" s="13" t="s">
        <v>2281</v>
      </c>
      <c r="C2230" s="13" t="s">
        <v>72</v>
      </c>
      <c r="D2230" s="13">
        <v>20200101</v>
      </c>
      <c r="E2230" s="13">
        <v>20191229</v>
      </c>
      <c r="F2230" s="13" t="s">
        <v>1837</v>
      </c>
      <c r="G2230" s="14">
        <v>2407.88</v>
      </c>
      <c r="H2230" s="14">
        <v>0</v>
      </c>
      <c r="I2230" s="14">
        <v>84.27</v>
      </c>
      <c r="J2230" s="14">
        <v>0</v>
      </c>
      <c r="K2230" s="14">
        <v>2483.43</v>
      </c>
      <c r="L2230" s="14">
        <v>2287.49</v>
      </c>
      <c r="M2230" s="14">
        <v>0</v>
      </c>
      <c r="N2230" s="17"/>
      <c r="O2230" s="17"/>
      <c r="P2230" s="17"/>
      <c r="Q2230" s="23">
        <f>(H2230+I2230+J2230+L2230+M2230+N2230+O2230+P2230)/K2230</f>
        <v>0.955033965120821</v>
      </c>
      <c r="R2230" s="13">
        <v>20200109</v>
      </c>
      <c r="S2230" s="13" t="s">
        <v>33</v>
      </c>
      <c r="T2230" s="26" t="s">
        <v>26</v>
      </c>
      <c r="U2230" s="25"/>
    </row>
    <row r="2231" s="2" customFormat="1" ht="14.4" spans="1:21">
      <c r="A2231" s="12">
        <v>2228</v>
      </c>
      <c r="B2231" s="13" t="s">
        <v>2282</v>
      </c>
      <c r="C2231" s="13" t="s">
        <v>60</v>
      </c>
      <c r="D2231" s="13">
        <v>20200115</v>
      </c>
      <c r="E2231" s="13">
        <v>20200115</v>
      </c>
      <c r="F2231" s="13" t="s">
        <v>29</v>
      </c>
      <c r="G2231" s="14">
        <v>467.4</v>
      </c>
      <c r="H2231" s="14">
        <v>0</v>
      </c>
      <c r="I2231" s="14">
        <v>65.44</v>
      </c>
      <c r="J2231" s="14">
        <v>0</v>
      </c>
      <c r="K2231" s="14">
        <v>467.4</v>
      </c>
      <c r="L2231" s="14">
        <v>373.92</v>
      </c>
      <c r="M2231" s="14">
        <v>0</v>
      </c>
      <c r="N2231" s="17"/>
      <c r="O2231" s="17"/>
      <c r="P2231" s="17"/>
      <c r="Q2231" s="23">
        <f>(H2231+I2231+J2231+L2231+M2231+N2231+O2231+P2231)/K2231</f>
        <v>0.940008557980317</v>
      </c>
      <c r="R2231" s="13">
        <v>20200115</v>
      </c>
      <c r="S2231" s="13" t="s">
        <v>25</v>
      </c>
      <c r="T2231" s="26" t="s">
        <v>26</v>
      </c>
      <c r="U2231" s="25"/>
    </row>
    <row r="2232" s="2" customFormat="1" ht="14.4" spans="1:21">
      <c r="A2232" s="12">
        <v>2229</v>
      </c>
      <c r="B2232" s="13" t="s">
        <v>2283</v>
      </c>
      <c r="C2232" s="13" t="s">
        <v>2111</v>
      </c>
      <c r="D2232" s="13">
        <v>20200108</v>
      </c>
      <c r="E2232" s="13">
        <v>20200102</v>
      </c>
      <c r="F2232" s="13" t="s">
        <v>48</v>
      </c>
      <c r="G2232" s="14">
        <v>5354.9</v>
      </c>
      <c r="H2232" s="14">
        <v>0</v>
      </c>
      <c r="I2232" s="14">
        <v>749.69</v>
      </c>
      <c r="J2232" s="14">
        <v>0</v>
      </c>
      <c r="K2232" s="14">
        <v>5566.42</v>
      </c>
      <c r="L2232" s="14">
        <v>4283.92</v>
      </c>
      <c r="M2232" s="14">
        <v>0</v>
      </c>
      <c r="N2232" s="17"/>
      <c r="O2232" s="17"/>
      <c r="P2232" s="17"/>
      <c r="Q2232" s="23">
        <f>(H2232+I2232+J2232+L2232+M2232+N2232+O2232+P2232)/K2232</f>
        <v>0.904281387318959</v>
      </c>
      <c r="R2232" s="13">
        <v>20200108</v>
      </c>
      <c r="S2232" s="13" t="s">
        <v>33</v>
      </c>
      <c r="T2232" s="26" t="s">
        <v>26</v>
      </c>
      <c r="U2232" s="25"/>
    </row>
    <row r="2233" s="2" customFormat="1" spans="1:21">
      <c r="A2233" s="12">
        <v>2230</v>
      </c>
      <c r="B2233" s="13" t="s">
        <v>2284</v>
      </c>
      <c r="C2233" s="13" t="s">
        <v>876</v>
      </c>
      <c r="D2233" s="13">
        <v>20200108</v>
      </c>
      <c r="E2233" s="13">
        <v>20200108</v>
      </c>
      <c r="F2233" s="13" t="s">
        <v>24</v>
      </c>
      <c r="G2233" s="14">
        <v>20.2</v>
      </c>
      <c r="H2233" s="14">
        <v>0</v>
      </c>
      <c r="I2233" s="14">
        <v>2.83</v>
      </c>
      <c r="J2233" s="14">
        <v>0</v>
      </c>
      <c r="K2233" s="14">
        <v>20.2</v>
      </c>
      <c r="L2233" s="14">
        <v>16.16</v>
      </c>
      <c r="M2233" s="14">
        <v>0</v>
      </c>
      <c r="N2233" s="17"/>
      <c r="O2233" s="17"/>
      <c r="P2233" s="17"/>
      <c r="Q2233" s="23">
        <f>(H2233+I2233+J2233+L2233+M2233+N2233+O2233+P2233)/K2233</f>
        <v>0.94009900990099</v>
      </c>
      <c r="R2233" s="13">
        <v>20200108</v>
      </c>
      <c r="S2233" s="13" t="s">
        <v>25</v>
      </c>
      <c r="T2233" s="24" t="s">
        <v>26</v>
      </c>
      <c r="U2233" s="25"/>
    </row>
    <row r="2234" s="2" customFormat="1" ht="14.4" spans="1:21">
      <c r="A2234" s="12">
        <v>2231</v>
      </c>
      <c r="B2234" s="13" t="s">
        <v>2285</v>
      </c>
      <c r="C2234" s="13" t="s">
        <v>833</v>
      </c>
      <c r="D2234" s="13">
        <v>20200115</v>
      </c>
      <c r="E2234" s="13">
        <v>20200107</v>
      </c>
      <c r="F2234" s="13" t="s">
        <v>43</v>
      </c>
      <c r="G2234" s="14">
        <v>6118.52</v>
      </c>
      <c r="H2234" s="14">
        <v>0</v>
      </c>
      <c r="I2234" s="14">
        <v>214.15</v>
      </c>
      <c r="J2234" s="14">
        <v>0</v>
      </c>
      <c r="K2234" s="14">
        <v>6628.19</v>
      </c>
      <c r="L2234" s="14">
        <v>5812.59</v>
      </c>
      <c r="M2234" s="14">
        <v>0</v>
      </c>
      <c r="N2234" s="17"/>
      <c r="O2234" s="17"/>
      <c r="P2234" s="17"/>
      <c r="Q2234" s="23">
        <f>(H2234+I2234+J2234+L2234+M2234+N2234+O2234+P2234)/K2234</f>
        <v>0.909258787089688</v>
      </c>
      <c r="R2234" s="13">
        <v>20200115</v>
      </c>
      <c r="S2234" s="13" t="s">
        <v>33</v>
      </c>
      <c r="T2234" s="26" t="s">
        <v>26</v>
      </c>
      <c r="U2234" s="25"/>
    </row>
    <row r="2235" s="2" customFormat="1" ht="14.4" spans="1:21">
      <c r="A2235" s="12">
        <v>2232</v>
      </c>
      <c r="B2235" s="13" t="s">
        <v>2286</v>
      </c>
      <c r="C2235" s="13" t="s">
        <v>164</v>
      </c>
      <c r="D2235" s="13">
        <v>20200107</v>
      </c>
      <c r="E2235" s="13">
        <v>20200107</v>
      </c>
      <c r="F2235" s="13" t="s">
        <v>48</v>
      </c>
      <c r="G2235" s="14">
        <v>371.71</v>
      </c>
      <c r="H2235" s="14">
        <v>0</v>
      </c>
      <c r="I2235" s="14">
        <v>52.04</v>
      </c>
      <c r="J2235" s="14">
        <v>0</v>
      </c>
      <c r="K2235" s="14">
        <v>371.71</v>
      </c>
      <c r="L2235" s="14">
        <v>297.37</v>
      </c>
      <c r="M2235" s="14">
        <v>0</v>
      </c>
      <c r="N2235" s="17"/>
      <c r="O2235" s="17"/>
      <c r="P2235" s="17"/>
      <c r="Q2235" s="23">
        <f>(H2235+I2235+J2235+L2235+M2235+N2235+O2235+P2235)/K2235</f>
        <v>0.94000699470017</v>
      </c>
      <c r="R2235" s="13">
        <v>20200107</v>
      </c>
      <c r="S2235" s="13" t="s">
        <v>25</v>
      </c>
      <c r="T2235" s="26" t="s">
        <v>26</v>
      </c>
      <c r="U2235" s="25"/>
    </row>
    <row r="2236" s="2" customFormat="1" ht="14.4" spans="1:21">
      <c r="A2236" s="12">
        <v>2233</v>
      </c>
      <c r="B2236" s="13" t="s">
        <v>691</v>
      </c>
      <c r="C2236" s="13" t="s">
        <v>90</v>
      </c>
      <c r="D2236" s="13">
        <v>20200110</v>
      </c>
      <c r="E2236" s="13">
        <v>20200101</v>
      </c>
      <c r="F2236" s="13" t="s">
        <v>91</v>
      </c>
      <c r="G2236" s="14">
        <v>2781.81</v>
      </c>
      <c r="H2236" s="14">
        <v>0</v>
      </c>
      <c r="I2236" s="14">
        <v>97.36</v>
      </c>
      <c r="J2236" s="14">
        <v>0</v>
      </c>
      <c r="K2236" s="14">
        <v>2955.37</v>
      </c>
      <c r="L2236" s="14">
        <v>2642.72</v>
      </c>
      <c r="M2236" s="14">
        <v>0</v>
      </c>
      <c r="N2236" s="17"/>
      <c r="O2236" s="17"/>
      <c r="P2236" s="17"/>
      <c r="Q2236" s="23">
        <f>(H2236+I2236+J2236+L2236+M2236+N2236+O2236+P2236)/K2236</f>
        <v>0.927152945316492</v>
      </c>
      <c r="R2236" s="13">
        <v>20200110</v>
      </c>
      <c r="S2236" s="13" t="s">
        <v>33</v>
      </c>
      <c r="T2236" s="26" t="s">
        <v>26</v>
      </c>
      <c r="U2236" s="25"/>
    </row>
    <row r="2237" s="2" customFormat="1" ht="14.4" spans="1:21">
      <c r="A2237" s="12">
        <v>2234</v>
      </c>
      <c r="B2237" s="13" t="s">
        <v>2287</v>
      </c>
      <c r="C2237" s="13" t="s">
        <v>853</v>
      </c>
      <c r="D2237" s="13">
        <v>20200113</v>
      </c>
      <c r="E2237" s="13">
        <v>20200108</v>
      </c>
      <c r="F2237" s="13" t="s">
        <v>48</v>
      </c>
      <c r="G2237" s="14">
        <v>8618.62</v>
      </c>
      <c r="H2237" s="14">
        <v>0</v>
      </c>
      <c r="I2237" s="14">
        <v>1206.6</v>
      </c>
      <c r="J2237" s="14">
        <v>114.02</v>
      </c>
      <c r="K2237" s="14">
        <v>9128.35</v>
      </c>
      <c r="L2237" s="14">
        <v>6894.9</v>
      </c>
      <c r="M2237" s="14">
        <v>0</v>
      </c>
      <c r="N2237" s="17"/>
      <c r="O2237" s="17"/>
      <c r="P2237" s="17"/>
      <c r="Q2237" s="23">
        <f>(H2237+I2237+J2237+L2237+M2237+N2237+O2237+P2237)/K2237</f>
        <v>0.900000547744116</v>
      </c>
      <c r="R2237" s="13">
        <v>20200113</v>
      </c>
      <c r="S2237" s="13" t="s">
        <v>33</v>
      </c>
      <c r="T2237" s="26" t="s">
        <v>26</v>
      </c>
      <c r="U2237" s="25"/>
    </row>
    <row r="2238" s="2" customFormat="1" ht="14.4" spans="1:21">
      <c r="A2238" s="12">
        <v>2235</v>
      </c>
      <c r="B2238" s="13" t="s">
        <v>2288</v>
      </c>
      <c r="C2238" s="13" t="s">
        <v>72</v>
      </c>
      <c r="D2238" s="13">
        <v>20200108</v>
      </c>
      <c r="E2238" s="13">
        <v>20200104</v>
      </c>
      <c r="F2238" s="13" t="s">
        <v>29</v>
      </c>
      <c r="G2238" s="14">
        <v>3097.51</v>
      </c>
      <c r="H2238" s="14">
        <v>0</v>
      </c>
      <c r="I2238" s="14">
        <v>433.65</v>
      </c>
      <c r="J2238" s="14">
        <v>37.39</v>
      </c>
      <c r="K2238" s="14">
        <v>3276.72</v>
      </c>
      <c r="L2238" s="14">
        <v>2478.01</v>
      </c>
      <c r="M2238" s="14">
        <v>0</v>
      </c>
      <c r="N2238" s="17"/>
      <c r="O2238" s="17"/>
      <c r="P2238" s="17"/>
      <c r="Q2238" s="23">
        <f>(H2238+I2238+J2238+L2238+M2238+N2238+O2238+P2238)/K2238</f>
        <v>0.900000610366464</v>
      </c>
      <c r="R2238" s="13">
        <v>20200108</v>
      </c>
      <c r="S2238" s="13" t="s">
        <v>33</v>
      </c>
      <c r="T2238" s="26" t="s">
        <v>26</v>
      </c>
      <c r="U2238" s="25"/>
    </row>
    <row r="2239" s="2" customFormat="1" spans="1:21">
      <c r="A2239" s="12">
        <v>2236</v>
      </c>
      <c r="B2239" s="13" t="s">
        <v>2289</v>
      </c>
      <c r="C2239" s="13" t="s">
        <v>367</v>
      </c>
      <c r="D2239" s="13">
        <v>20200108</v>
      </c>
      <c r="E2239" s="13">
        <v>20200108</v>
      </c>
      <c r="F2239" s="13" t="s">
        <v>24</v>
      </c>
      <c r="G2239" s="14">
        <v>11</v>
      </c>
      <c r="H2239" s="14">
        <v>0</v>
      </c>
      <c r="I2239" s="14">
        <v>1.54</v>
      </c>
      <c r="J2239" s="14">
        <v>0</v>
      </c>
      <c r="K2239" s="14">
        <v>11</v>
      </c>
      <c r="L2239" s="14">
        <v>8.8</v>
      </c>
      <c r="M2239" s="14">
        <v>0</v>
      </c>
      <c r="N2239" s="17"/>
      <c r="O2239" s="17"/>
      <c r="P2239" s="17"/>
      <c r="Q2239" s="23">
        <f>(H2239+I2239+J2239+L2239+M2239+N2239+O2239+P2239)/K2239</f>
        <v>0.94</v>
      </c>
      <c r="R2239" s="13">
        <v>20200108</v>
      </c>
      <c r="S2239" s="13" t="s">
        <v>25</v>
      </c>
      <c r="T2239" s="24" t="s">
        <v>26</v>
      </c>
      <c r="U2239" s="25"/>
    </row>
    <row r="2240" s="2" customFormat="1" spans="1:21">
      <c r="A2240" s="12">
        <v>2237</v>
      </c>
      <c r="B2240" s="13" t="s">
        <v>2290</v>
      </c>
      <c r="C2240" s="13" t="s">
        <v>39</v>
      </c>
      <c r="D2240" s="13">
        <v>20200114</v>
      </c>
      <c r="E2240" s="13">
        <v>20200114</v>
      </c>
      <c r="F2240" s="13" t="s">
        <v>24</v>
      </c>
      <c r="G2240" s="14">
        <v>508.8</v>
      </c>
      <c r="H2240" s="14">
        <v>0</v>
      </c>
      <c r="I2240" s="14">
        <v>49</v>
      </c>
      <c r="J2240" s="14">
        <v>78.04</v>
      </c>
      <c r="K2240" s="14">
        <v>508.8</v>
      </c>
      <c r="L2240" s="14">
        <v>280</v>
      </c>
      <c r="M2240" s="14">
        <v>0</v>
      </c>
      <c r="N2240" s="17"/>
      <c r="O2240" s="17"/>
      <c r="P2240" s="17"/>
      <c r="Q2240" s="23">
        <f>(H2240+I2240+J2240+L2240+M2240+N2240+O2240+P2240)/K2240</f>
        <v>0.8</v>
      </c>
      <c r="R2240" s="13">
        <v>20200114</v>
      </c>
      <c r="S2240" s="13" t="s">
        <v>25</v>
      </c>
      <c r="T2240" s="24" t="s">
        <v>26</v>
      </c>
      <c r="U2240" s="25"/>
    </row>
    <row r="2241" s="2" customFormat="1" ht="14.4" spans="1:21">
      <c r="A2241" s="12">
        <v>2238</v>
      </c>
      <c r="B2241" s="13" t="s">
        <v>700</v>
      </c>
      <c r="C2241" s="13" t="s">
        <v>96</v>
      </c>
      <c r="D2241" s="13">
        <v>20200110</v>
      </c>
      <c r="E2241" s="13">
        <v>20200110</v>
      </c>
      <c r="F2241" s="13" t="s">
        <v>91</v>
      </c>
      <c r="G2241" s="14">
        <v>153.12</v>
      </c>
      <c r="H2241" s="14">
        <v>0</v>
      </c>
      <c r="I2241" s="14">
        <v>5.36</v>
      </c>
      <c r="J2241" s="14">
        <v>0</v>
      </c>
      <c r="K2241" s="14">
        <v>153.12</v>
      </c>
      <c r="L2241" s="14">
        <v>145.46</v>
      </c>
      <c r="M2241" s="14">
        <v>0</v>
      </c>
      <c r="N2241" s="17"/>
      <c r="O2241" s="17"/>
      <c r="P2241" s="17"/>
      <c r="Q2241" s="23">
        <f>(H2241+I2241+J2241+L2241+M2241+N2241+O2241+P2241)/K2241</f>
        <v>0.984979101358412</v>
      </c>
      <c r="R2241" s="13">
        <v>20200110</v>
      </c>
      <c r="S2241" s="13" t="s">
        <v>25</v>
      </c>
      <c r="T2241" s="26" t="s">
        <v>26</v>
      </c>
      <c r="U2241" s="25"/>
    </row>
    <row r="2242" s="2" customFormat="1" ht="14.4" spans="1:21">
      <c r="A2242" s="12">
        <v>2239</v>
      </c>
      <c r="B2242" s="13" t="s">
        <v>2291</v>
      </c>
      <c r="C2242" s="13" t="s">
        <v>784</v>
      </c>
      <c r="D2242" s="13">
        <v>20200113</v>
      </c>
      <c r="E2242" s="13">
        <v>20200113</v>
      </c>
      <c r="F2242" s="13" t="s">
        <v>24</v>
      </c>
      <c r="G2242" s="14">
        <v>491.96</v>
      </c>
      <c r="H2242" s="14">
        <v>0</v>
      </c>
      <c r="I2242" s="14">
        <v>68.87</v>
      </c>
      <c r="J2242" s="14">
        <v>0</v>
      </c>
      <c r="K2242" s="14">
        <v>491.96</v>
      </c>
      <c r="L2242" s="14">
        <v>393.57</v>
      </c>
      <c r="M2242" s="14">
        <v>0</v>
      </c>
      <c r="N2242" s="17"/>
      <c r="O2242" s="17"/>
      <c r="P2242" s="17"/>
      <c r="Q2242" s="23">
        <f>(H2242+I2242+J2242+L2242+M2242+N2242+O2242+P2242)/K2242</f>
        <v>0.939995121554598</v>
      </c>
      <c r="R2242" s="13">
        <v>20200113</v>
      </c>
      <c r="S2242" s="13" t="s">
        <v>25</v>
      </c>
      <c r="T2242" s="26" t="s">
        <v>26</v>
      </c>
      <c r="U2242" s="25"/>
    </row>
    <row r="2243" s="2" customFormat="1" spans="1:21">
      <c r="A2243" s="12">
        <v>2240</v>
      </c>
      <c r="B2243" s="13" t="s">
        <v>2292</v>
      </c>
      <c r="C2243" s="13" t="s">
        <v>23</v>
      </c>
      <c r="D2243" s="13">
        <v>20200110</v>
      </c>
      <c r="E2243" s="13">
        <v>20200110</v>
      </c>
      <c r="F2243" s="13" t="s">
        <v>24</v>
      </c>
      <c r="G2243" s="14">
        <v>334.4</v>
      </c>
      <c r="H2243" s="14">
        <v>0</v>
      </c>
      <c r="I2243" s="14">
        <v>46.82</v>
      </c>
      <c r="J2243" s="14">
        <v>0</v>
      </c>
      <c r="K2243" s="14">
        <v>334.4</v>
      </c>
      <c r="L2243" s="14">
        <v>267.52</v>
      </c>
      <c r="M2243" s="14">
        <v>0</v>
      </c>
      <c r="N2243" s="17"/>
      <c r="O2243" s="17"/>
      <c r="P2243" s="17"/>
      <c r="Q2243" s="23">
        <f>(H2243+I2243+J2243+L2243+M2243+N2243+O2243+P2243)/K2243</f>
        <v>0.940011961722488</v>
      </c>
      <c r="R2243" s="13">
        <v>20200110</v>
      </c>
      <c r="S2243" s="13" t="s">
        <v>25</v>
      </c>
      <c r="T2243" s="24" t="s">
        <v>26</v>
      </c>
      <c r="U2243" s="25"/>
    </row>
    <row r="2244" s="2" customFormat="1" ht="14.4" spans="1:21">
      <c r="A2244" s="12">
        <v>2241</v>
      </c>
      <c r="B2244" s="13" t="s">
        <v>2293</v>
      </c>
      <c r="C2244" s="13" t="s">
        <v>55</v>
      </c>
      <c r="D2244" s="13">
        <v>20200108</v>
      </c>
      <c r="E2244" s="13">
        <v>20200108</v>
      </c>
      <c r="F2244" s="13" t="s">
        <v>48</v>
      </c>
      <c r="G2244" s="14">
        <v>264.73</v>
      </c>
      <c r="H2244" s="14">
        <v>0</v>
      </c>
      <c r="I2244" s="14">
        <v>37.07</v>
      </c>
      <c r="J2244" s="14">
        <v>0</v>
      </c>
      <c r="K2244" s="14">
        <v>264.73</v>
      </c>
      <c r="L2244" s="14">
        <v>211.78</v>
      </c>
      <c r="M2244" s="14">
        <v>0</v>
      </c>
      <c r="N2244" s="17"/>
      <c r="O2244" s="17"/>
      <c r="P2244" s="17"/>
      <c r="Q2244" s="23">
        <f>(H2244+I2244+J2244+L2244+M2244+N2244+O2244+P2244)/K2244</f>
        <v>0.940014354247724</v>
      </c>
      <c r="R2244" s="13">
        <v>20200108</v>
      </c>
      <c r="S2244" s="13" t="s">
        <v>25</v>
      </c>
      <c r="T2244" s="26" t="s">
        <v>26</v>
      </c>
      <c r="U2244" s="25"/>
    </row>
    <row r="2245" s="2" customFormat="1" ht="14.4" spans="1:21">
      <c r="A2245" s="12">
        <v>2242</v>
      </c>
      <c r="B2245" s="13" t="s">
        <v>2294</v>
      </c>
      <c r="C2245" s="13" t="s">
        <v>186</v>
      </c>
      <c r="D2245" s="13">
        <v>20200109</v>
      </c>
      <c r="E2245" s="13">
        <v>20200109</v>
      </c>
      <c r="F2245" s="13" t="s">
        <v>48</v>
      </c>
      <c r="G2245" s="14">
        <v>438.42</v>
      </c>
      <c r="H2245" s="14">
        <v>0</v>
      </c>
      <c r="I2245" s="14">
        <v>42</v>
      </c>
      <c r="J2245" s="14">
        <v>68.74</v>
      </c>
      <c r="K2245" s="14">
        <v>438.42</v>
      </c>
      <c r="L2245" s="14">
        <v>240</v>
      </c>
      <c r="M2245" s="14">
        <v>0</v>
      </c>
      <c r="N2245" s="17"/>
      <c r="O2245" s="17"/>
      <c r="P2245" s="17"/>
      <c r="Q2245" s="23">
        <f>(H2245+I2245+J2245+L2245+M2245+N2245+O2245+P2245)/K2245</f>
        <v>0.800009123671365</v>
      </c>
      <c r="R2245" s="13">
        <v>20200109</v>
      </c>
      <c r="S2245" s="13" t="s">
        <v>25</v>
      </c>
      <c r="T2245" s="26" t="s">
        <v>26</v>
      </c>
      <c r="U2245" s="25"/>
    </row>
    <row r="2246" s="2" customFormat="1" ht="14.4" spans="1:21">
      <c r="A2246" s="12">
        <v>2243</v>
      </c>
      <c r="B2246" s="13" t="s">
        <v>708</v>
      </c>
      <c r="C2246" s="13" t="s">
        <v>23</v>
      </c>
      <c r="D2246" s="13">
        <v>20200113</v>
      </c>
      <c r="E2246" s="13">
        <v>20200113</v>
      </c>
      <c r="F2246" s="13" t="s">
        <v>91</v>
      </c>
      <c r="G2246" s="14">
        <v>111.35</v>
      </c>
      <c r="H2246" s="14">
        <v>0</v>
      </c>
      <c r="I2246" s="14">
        <v>3.9</v>
      </c>
      <c r="J2246" s="14">
        <v>0</v>
      </c>
      <c r="K2246" s="14">
        <v>111.35</v>
      </c>
      <c r="L2246" s="14">
        <v>105.78</v>
      </c>
      <c r="M2246" s="14">
        <v>0</v>
      </c>
      <c r="N2246" s="17"/>
      <c r="O2246" s="17"/>
      <c r="P2246" s="17"/>
      <c r="Q2246" s="23">
        <f>(H2246+I2246+J2246+L2246+M2246+N2246+O2246+P2246)/K2246</f>
        <v>0.985002245172878</v>
      </c>
      <c r="R2246" s="13">
        <v>20200113</v>
      </c>
      <c r="S2246" s="13" t="s">
        <v>25</v>
      </c>
      <c r="T2246" s="26" t="s">
        <v>26</v>
      </c>
      <c r="U2246" s="25"/>
    </row>
    <row r="2247" s="2" customFormat="1" ht="14.4" spans="1:21">
      <c r="A2247" s="12">
        <v>2244</v>
      </c>
      <c r="B2247" s="13" t="s">
        <v>2295</v>
      </c>
      <c r="C2247" s="13" t="s">
        <v>419</v>
      </c>
      <c r="D2247" s="13">
        <v>20200111</v>
      </c>
      <c r="E2247" s="13">
        <v>20200109</v>
      </c>
      <c r="F2247" s="13" t="s">
        <v>43</v>
      </c>
      <c r="G2247" s="14">
        <v>1784.9</v>
      </c>
      <c r="H2247" s="14">
        <v>0</v>
      </c>
      <c r="I2247" s="14">
        <v>62.47</v>
      </c>
      <c r="J2247" s="14">
        <v>40.34</v>
      </c>
      <c r="K2247" s="14">
        <v>1998.3</v>
      </c>
      <c r="L2247" s="14">
        <v>1695.66</v>
      </c>
      <c r="M2247" s="14">
        <v>0</v>
      </c>
      <c r="N2247" s="17"/>
      <c r="O2247" s="17"/>
      <c r="P2247" s="17"/>
      <c r="Q2247" s="23">
        <f>(H2247+I2247+J2247+L2247+M2247+N2247+O2247+P2247)/K2247</f>
        <v>0.9</v>
      </c>
      <c r="R2247" s="13">
        <v>20200111</v>
      </c>
      <c r="S2247" s="13" t="s">
        <v>33</v>
      </c>
      <c r="T2247" s="26" t="s">
        <v>26</v>
      </c>
      <c r="U2247" s="25"/>
    </row>
    <row r="2248" s="2" customFormat="1" ht="14.4" spans="1:21">
      <c r="A2248" s="12">
        <v>2245</v>
      </c>
      <c r="B2248" s="13" t="s">
        <v>2296</v>
      </c>
      <c r="C2248" s="13" t="s">
        <v>72</v>
      </c>
      <c r="D2248" s="13">
        <v>20200107</v>
      </c>
      <c r="E2248" s="13">
        <v>20200102</v>
      </c>
      <c r="F2248" s="13" t="s">
        <v>365</v>
      </c>
      <c r="G2248" s="14">
        <v>2640.4</v>
      </c>
      <c r="H2248" s="14">
        <v>0</v>
      </c>
      <c r="I2248" s="14">
        <v>92.41</v>
      </c>
      <c r="J2248" s="14">
        <v>0</v>
      </c>
      <c r="K2248" s="14">
        <v>2810.4</v>
      </c>
      <c r="L2248" s="14">
        <v>2508.38</v>
      </c>
      <c r="M2248" s="14">
        <v>0</v>
      </c>
      <c r="N2248" s="17"/>
      <c r="O2248" s="17"/>
      <c r="P2248" s="17"/>
      <c r="Q2248" s="23">
        <f>(H2248+I2248+J2248+L2248+M2248+N2248+O2248+P2248)/K2248</f>
        <v>0.925416310845431</v>
      </c>
      <c r="R2248" s="13">
        <v>20200107</v>
      </c>
      <c r="S2248" s="13" t="s">
        <v>33</v>
      </c>
      <c r="T2248" s="26" t="s">
        <v>26</v>
      </c>
      <c r="U2248" s="25"/>
    </row>
    <row r="2249" s="2" customFormat="1" ht="14.4" spans="1:21">
      <c r="A2249" s="12">
        <v>2246</v>
      </c>
      <c r="B2249" s="13" t="s">
        <v>2297</v>
      </c>
      <c r="C2249" s="13" t="s">
        <v>23</v>
      </c>
      <c r="D2249" s="13">
        <v>20200112</v>
      </c>
      <c r="E2249" s="13">
        <v>20200112</v>
      </c>
      <c r="F2249" s="13" t="s">
        <v>303</v>
      </c>
      <c r="G2249" s="14">
        <v>340.16</v>
      </c>
      <c r="H2249" s="14">
        <v>0</v>
      </c>
      <c r="I2249" s="14">
        <v>11.91</v>
      </c>
      <c r="J2249" s="14">
        <v>0</v>
      </c>
      <c r="K2249" s="14">
        <v>340.16</v>
      </c>
      <c r="L2249" s="14">
        <v>323.15</v>
      </c>
      <c r="M2249" s="14">
        <v>0</v>
      </c>
      <c r="N2249" s="17"/>
      <c r="O2249" s="17"/>
      <c r="P2249" s="17"/>
      <c r="Q2249" s="23">
        <f>(H2249+I2249+J2249+L2249+M2249+N2249+O2249+P2249)/K2249</f>
        <v>0.985007055503292</v>
      </c>
      <c r="R2249" s="13">
        <v>20200112</v>
      </c>
      <c r="S2249" s="13" t="s">
        <v>25</v>
      </c>
      <c r="T2249" s="26" t="s">
        <v>26</v>
      </c>
      <c r="U2249" s="25"/>
    </row>
    <row r="2250" s="2" customFormat="1" spans="1:21">
      <c r="A2250" s="12">
        <v>2247</v>
      </c>
      <c r="B2250" s="13" t="s">
        <v>2298</v>
      </c>
      <c r="C2250" s="13" t="s">
        <v>874</v>
      </c>
      <c r="D2250" s="13">
        <v>20200115</v>
      </c>
      <c r="E2250" s="13">
        <v>20200115</v>
      </c>
      <c r="F2250" s="13" t="s">
        <v>24</v>
      </c>
      <c r="G2250" s="14">
        <v>1060.06</v>
      </c>
      <c r="H2250" s="14">
        <v>0</v>
      </c>
      <c r="I2250" s="14">
        <v>70</v>
      </c>
      <c r="J2250" s="14">
        <v>378.05</v>
      </c>
      <c r="K2250" s="14">
        <v>1060.06</v>
      </c>
      <c r="L2250" s="14">
        <v>400</v>
      </c>
      <c r="M2250" s="14">
        <v>0</v>
      </c>
      <c r="N2250" s="17"/>
      <c r="O2250" s="17"/>
      <c r="P2250" s="17"/>
      <c r="Q2250" s="23">
        <f>(H2250+I2250+J2250+L2250+M2250+N2250+O2250+P2250)/K2250</f>
        <v>0.800001886685659</v>
      </c>
      <c r="R2250" s="13">
        <v>20200115</v>
      </c>
      <c r="S2250" s="13" t="s">
        <v>25</v>
      </c>
      <c r="T2250" s="24" t="s">
        <v>26</v>
      </c>
      <c r="U2250" s="25"/>
    </row>
    <row r="2251" s="2" customFormat="1" ht="14.4" spans="1:21">
      <c r="A2251" s="12">
        <v>2248</v>
      </c>
      <c r="B2251" s="13" t="s">
        <v>2299</v>
      </c>
      <c r="C2251" s="13" t="s">
        <v>693</v>
      </c>
      <c r="D2251" s="13">
        <v>20200106</v>
      </c>
      <c r="E2251" s="13">
        <v>20200101</v>
      </c>
      <c r="F2251" s="13" t="s">
        <v>271</v>
      </c>
      <c r="G2251" s="14">
        <v>3518.49</v>
      </c>
      <c r="H2251" s="14">
        <v>0</v>
      </c>
      <c r="I2251" s="14">
        <v>123.14</v>
      </c>
      <c r="J2251" s="14">
        <v>235.01</v>
      </c>
      <c r="K2251" s="14">
        <v>4111.91</v>
      </c>
      <c r="L2251" s="14">
        <v>3342.57</v>
      </c>
      <c r="M2251" s="14">
        <v>0</v>
      </c>
      <c r="N2251" s="17"/>
      <c r="O2251" s="17"/>
      <c r="P2251" s="17"/>
      <c r="Q2251" s="23">
        <f>(H2251+I2251+J2251+L2251+M2251+N2251+O2251+P2251)/K2251</f>
        <v>0.900000243195984</v>
      </c>
      <c r="R2251" s="13">
        <v>20200106</v>
      </c>
      <c r="S2251" s="13" t="s">
        <v>33</v>
      </c>
      <c r="T2251" s="26" t="s">
        <v>26</v>
      </c>
      <c r="U2251" s="25"/>
    </row>
    <row r="2252" s="2" customFormat="1" ht="14.4" spans="1:21">
      <c r="A2252" s="12">
        <v>2249</v>
      </c>
      <c r="B2252" s="13" t="s">
        <v>2300</v>
      </c>
      <c r="C2252" s="13" t="s">
        <v>23</v>
      </c>
      <c r="D2252" s="13">
        <v>20200111</v>
      </c>
      <c r="E2252" s="13">
        <v>20200111</v>
      </c>
      <c r="F2252" s="13" t="s">
        <v>135</v>
      </c>
      <c r="G2252" s="14">
        <v>166</v>
      </c>
      <c r="H2252" s="14">
        <v>0</v>
      </c>
      <c r="I2252" s="14">
        <v>5.81</v>
      </c>
      <c r="J2252" s="14">
        <v>0</v>
      </c>
      <c r="K2252" s="14">
        <v>166</v>
      </c>
      <c r="L2252" s="14">
        <v>157.7</v>
      </c>
      <c r="M2252" s="14">
        <v>0</v>
      </c>
      <c r="N2252" s="17"/>
      <c r="O2252" s="17"/>
      <c r="P2252" s="17"/>
      <c r="Q2252" s="23">
        <f>(H2252+I2252+J2252+L2252+M2252+N2252+O2252+P2252)/K2252</f>
        <v>0.985</v>
      </c>
      <c r="R2252" s="13">
        <v>20200111</v>
      </c>
      <c r="S2252" s="13" t="s">
        <v>25</v>
      </c>
      <c r="T2252" s="26" t="s">
        <v>26</v>
      </c>
      <c r="U2252" s="25"/>
    </row>
    <row r="2253" s="2" customFormat="1" ht="14.4" spans="1:21">
      <c r="A2253" s="12">
        <v>2250</v>
      </c>
      <c r="B2253" s="13" t="s">
        <v>2301</v>
      </c>
      <c r="C2253" s="13" t="s">
        <v>2302</v>
      </c>
      <c r="D2253" s="13">
        <v>20200109</v>
      </c>
      <c r="E2253" s="13">
        <v>20200102</v>
      </c>
      <c r="F2253" s="13" t="s">
        <v>804</v>
      </c>
      <c r="G2253" s="14">
        <v>2806.95</v>
      </c>
      <c r="H2253" s="14">
        <v>0</v>
      </c>
      <c r="I2253" s="14">
        <v>98.25</v>
      </c>
      <c r="J2253" s="14">
        <v>0</v>
      </c>
      <c r="K2253" s="14">
        <v>2957.44</v>
      </c>
      <c r="L2253" s="14">
        <v>2666.6</v>
      </c>
      <c r="M2253" s="14">
        <v>0</v>
      </c>
      <c r="N2253" s="17">
        <v>192.59</v>
      </c>
      <c r="O2253" s="17"/>
      <c r="P2253" s="17"/>
      <c r="Q2253" s="23">
        <f>(H2253+I2253+J2253+L2253+M2253+N2253+O2253+P2253)/K2253</f>
        <v>1</v>
      </c>
      <c r="R2253" s="13">
        <v>20200109</v>
      </c>
      <c r="S2253" s="13" t="s">
        <v>33</v>
      </c>
      <c r="T2253" s="26" t="s">
        <v>26</v>
      </c>
      <c r="U2253" s="26" t="s">
        <v>805</v>
      </c>
    </row>
    <row r="2254" s="2" customFormat="1" spans="1:21">
      <c r="A2254" s="12">
        <v>2251</v>
      </c>
      <c r="B2254" s="13" t="s">
        <v>2303</v>
      </c>
      <c r="C2254" s="13" t="s">
        <v>39</v>
      </c>
      <c r="D2254" s="13">
        <v>20200110</v>
      </c>
      <c r="E2254" s="13">
        <v>20200110</v>
      </c>
      <c r="F2254" s="13" t="s">
        <v>24</v>
      </c>
      <c r="G2254" s="14">
        <v>111.76</v>
      </c>
      <c r="H2254" s="14">
        <v>0</v>
      </c>
      <c r="I2254" s="14">
        <v>15.65</v>
      </c>
      <c r="J2254" s="14">
        <v>0</v>
      </c>
      <c r="K2254" s="14">
        <v>111.76</v>
      </c>
      <c r="L2254" s="14">
        <v>89.41</v>
      </c>
      <c r="M2254" s="14">
        <v>0</v>
      </c>
      <c r="N2254" s="17"/>
      <c r="O2254" s="17"/>
      <c r="P2254" s="17"/>
      <c r="Q2254" s="23">
        <f>(H2254+I2254+J2254+L2254+M2254+N2254+O2254+P2254)/K2254</f>
        <v>0.940050107372942</v>
      </c>
      <c r="R2254" s="13">
        <v>20200110</v>
      </c>
      <c r="S2254" s="13" t="s">
        <v>25</v>
      </c>
      <c r="T2254" s="24" t="s">
        <v>26</v>
      </c>
      <c r="U2254" s="25"/>
    </row>
    <row r="2255" s="2" customFormat="1" ht="14.4" spans="1:21">
      <c r="A2255" s="12">
        <v>2252</v>
      </c>
      <c r="B2255" s="13" t="s">
        <v>2304</v>
      </c>
      <c r="C2255" s="13" t="s">
        <v>164</v>
      </c>
      <c r="D2255" s="13">
        <v>20200108</v>
      </c>
      <c r="E2255" s="13">
        <v>20200108</v>
      </c>
      <c r="F2255" s="13" t="s">
        <v>48</v>
      </c>
      <c r="G2255" s="14">
        <v>532.76</v>
      </c>
      <c r="H2255" s="14">
        <v>0</v>
      </c>
      <c r="I2255" s="14">
        <v>56</v>
      </c>
      <c r="J2255" s="14">
        <v>251.12</v>
      </c>
      <c r="K2255" s="14">
        <v>783.9</v>
      </c>
      <c r="L2255" s="14">
        <v>320</v>
      </c>
      <c r="M2255" s="14">
        <v>0</v>
      </c>
      <c r="N2255" s="17"/>
      <c r="O2255" s="17"/>
      <c r="P2255" s="17"/>
      <c r="Q2255" s="23">
        <f>(H2255+I2255+J2255+L2255+M2255+N2255+O2255+P2255)/K2255</f>
        <v>0.8</v>
      </c>
      <c r="R2255" s="13">
        <v>20200108</v>
      </c>
      <c r="S2255" s="13" t="s">
        <v>25</v>
      </c>
      <c r="T2255" s="26" t="s">
        <v>26</v>
      </c>
      <c r="U2255" s="25"/>
    </row>
    <row r="2256" s="2" customFormat="1" ht="14.4" spans="1:21">
      <c r="A2256" s="12">
        <v>2253</v>
      </c>
      <c r="B2256" s="13" t="s">
        <v>2305</v>
      </c>
      <c r="C2256" s="13" t="s">
        <v>308</v>
      </c>
      <c r="D2256" s="13">
        <v>20200108</v>
      </c>
      <c r="E2256" s="13">
        <v>20200108</v>
      </c>
      <c r="F2256" s="13" t="s">
        <v>48</v>
      </c>
      <c r="G2256" s="14">
        <v>804.23</v>
      </c>
      <c r="H2256" s="14">
        <v>0</v>
      </c>
      <c r="I2256" s="14">
        <v>70</v>
      </c>
      <c r="J2256" s="14">
        <v>173.38</v>
      </c>
      <c r="K2256" s="14">
        <v>804.23</v>
      </c>
      <c r="L2256" s="14">
        <v>400</v>
      </c>
      <c r="M2256" s="14">
        <v>0</v>
      </c>
      <c r="N2256" s="17"/>
      <c r="O2256" s="17"/>
      <c r="P2256" s="17"/>
      <c r="Q2256" s="23">
        <f>(H2256+I2256+J2256+L2256+M2256+N2256+O2256+P2256)/K2256</f>
        <v>0.799995026298447</v>
      </c>
      <c r="R2256" s="13">
        <v>20200108</v>
      </c>
      <c r="S2256" s="13" t="s">
        <v>25</v>
      </c>
      <c r="T2256" s="26" t="s">
        <v>26</v>
      </c>
      <c r="U2256" s="25"/>
    </row>
    <row r="2257" s="2" customFormat="1" spans="1:21">
      <c r="A2257" s="12">
        <v>2254</v>
      </c>
      <c r="B2257" s="13" t="s">
        <v>2306</v>
      </c>
      <c r="C2257" s="13" t="s">
        <v>367</v>
      </c>
      <c r="D2257" s="13">
        <v>20200106</v>
      </c>
      <c r="E2257" s="13">
        <v>20200106</v>
      </c>
      <c r="F2257" s="13" t="s">
        <v>24</v>
      </c>
      <c r="G2257" s="14">
        <v>11</v>
      </c>
      <c r="H2257" s="14">
        <v>0</v>
      </c>
      <c r="I2257" s="14">
        <v>1.54</v>
      </c>
      <c r="J2257" s="14">
        <v>0</v>
      </c>
      <c r="K2257" s="14">
        <v>11</v>
      </c>
      <c r="L2257" s="14">
        <v>8.8</v>
      </c>
      <c r="M2257" s="14">
        <v>0</v>
      </c>
      <c r="N2257" s="17"/>
      <c r="O2257" s="17"/>
      <c r="P2257" s="17"/>
      <c r="Q2257" s="23">
        <f>(H2257+I2257+J2257+L2257+M2257+N2257+O2257+P2257)/K2257</f>
        <v>0.94</v>
      </c>
      <c r="R2257" s="13">
        <v>20200106</v>
      </c>
      <c r="S2257" s="13" t="s">
        <v>25</v>
      </c>
      <c r="T2257" s="24" t="s">
        <v>26</v>
      </c>
      <c r="U2257" s="25"/>
    </row>
    <row r="2258" s="2" customFormat="1" ht="14.4" spans="1:21">
      <c r="A2258" s="12">
        <v>2255</v>
      </c>
      <c r="B2258" s="13" t="s">
        <v>2307</v>
      </c>
      <c r="C2258" s="13" t="s">
        <v>53</v>
      </c>
      <c r="D2258" s="13">
        <v>20200114</v>
      </c>
      <c r="E2258" s="13">
        <v>20200114</v>
      </c>
      <c r="F2258" s="13" t="s">
        <v>48</v>
      </c>
      <c r="G2258" s="14">
        <v>5.5</v>
      </c>
      <c r="H2258" s="14">
        <v>0</v>
      </c>
      <c r="I2258" s="14">
        <v>0.77</v>
      </c>
      <c r="J2258" s="14">
        <v>0</v>
      </c>
      <c r="K2258" s="14">
        <v>5.5</v>
      </c>
      <c r="L2258" s="14">
        <v>4.4</v>
      </c>
      <c r="M2258" s="14">
        <v>0</v>
      </c>
      <c r="N2258" s="17"/>
      <c r="O2258" s="17"/>
      <c r="P2258" s="17"/>
      <c r="Q2258" s="23">
        <f>(H2258+I2258+J2258+L2258+M2258+N2258+O2258+P2258)/K2258</f>
        <v>0.94</v>
      </c>
      <c r="R2258" s="13">
        <v>20200114</v>
      </c>
      <c r="S2258" s="13" t="s">
        <v>25</v>
      </c>
      <c r="T2258" s="26" t="s">
        <v>26</v>
      </c>
      <c r="U2258" s="25"/>
    </row>
    <row r="2259" s="2" customFormat="1" ht="14.4" spans="1:21">
      <c r="A2259" s="12">
        <v>2256</v>
      </c>
      <c r="B2259" s="13" t="s">
        <v>2307</v>
      </c>
      <c r="C2259" s="13" t="s">
        <v>53</v>
      </c>
      <c r="D2259" s="13">
        <v>20200103</v>
      </c>
      <c r="E2259" s="13">
        <v>20200103</v>
      </c>
      <c r="F2259" s="13" t="s">
        <v>48</v>
      </c>
      <c r="G2259" s="14">
        <v>5.5</v>
      </c>
      <c r="H2259" s="14">
        <v>0</v>
      </c>
      <c r="I2259" s="14">
        <v>0.77</v>
      </c>
      <c r="J2259" s="14">
        <v>0</v>
      </c>
      <c r="K2259" s="14">
        <v>5.5</v>
      </c>
      <c r="L2259" s="14">
        <v>4.4</v>
      </c>
      <c r="M2259" s="14">
        <v>0</v>
      </c>
      <c r="N2259" s="17"/>
      <c r="O2259" s="17"/>
      <c r="P2259" s="17"/>
      <c r="Q2259" s="23">
        <f>(H2259+I2259+J2259+L2259+M2259+N2259+O2259+P2259)/K2259</f>
        <v>0.94</v>
      </c>
      <c r="R2259" s="13">
        <v>20200103</v>
      </c>
      <c r="S2259" s="13" t="s">
        <v>25</v>
      </c>
      <c r="T2259" s="26" t="s">
        <v>26</v>
      </c>
      <c r="U2259" s="25"/>
    </row>
    <row r="2260" s="2" customFormat="1" spans="1:21">
      <c r="A2260" s="12">
        <v>2257</v>
      </c>
      <c r="B2260" s="13" t="s">
        <v>2308</v>
      </c>
      <c r="C2260" s="13" t="s">
        <v>84</v>
      </c>
      <c r="D2260" s="13">
        <v>20200109</v>
      </c>
      <c r="E2260" s="13">
        <v>20200109</v>
      </c>
      <c r="F2260" s="13" t="s">
        <v>24</v>
      </c>
      <c r="G2260" s="14">
        <v>4511.57</v>
      </c>
      <c r="H2260" s="14">
        <v>0</v>
      </c>
      <c r="I2260" s="14">
        <v>631.62</v>
      </c>
      <c r="J2260" s="14">
        <v>0</v>
      </c>
      <c r="K2260" s="14">
        <v>4511.57</v>
      </c>
      <c r="L2260" s="14">
        <v>3609.26</v>
      </c>
      <c r="M2260" s="14">
        <v>0</v>
      </c>
      <c r="N2260" s="17"/>
      <c r="O2260" s="17"/>
      <c r="P2260" s="17"/>
      <c r="Q2260" s="23">
        <f>(H2260+I2260+J2260+L2260+M2260+N2260+O2260+P2260)/K2260</f>
        <v>0.940000930939784</v>
      </c>
      <c r="R2260" s="13">
        <v>20200109</v>
      </c>
      <c r="S2260" s="13" t="s">
        <v>25</v>
      </c>
      <c r="T2260" s="24" t="s">
        <v>26</v>
      </c>
      <c r="U2260" s="25"/>
    </row>
    <row r="2261" s="2" customFormat="1" ht="14.4" spans="1:21">
      <c r="A2261" s="12">
        <v>2258</v>
      </c>
      <c r="B2261" s="13" t="s">
        <v>2309</v>
      </c>
      <c r="C2261" s="13" t="s">
        <v>23</v>
      </c>
      <c r="D2261" s="13">
        <v>20200114</v>
      </c>
      <c r="E2261" s="13">
        <v>20200114</v>
      </c>
      <c r="F2261" s="13" t="s">
        <v>24</v>
      </c>
      <c r="G2261" s="14">
        <v>451.72</v>
      </c>
      <c r="H2261" s="14">
        <v>0</v>
      </c>
      <c r="I2261" s="14">
        <v>56</v>
      </c>
      <c r="J2261" s="14">
        <v>0</v>
      </c>
      <c r="K2261" s="14">
        <v>451.72</v>
      </c>
      <c r="L2261" s="14">
        <v>320</v>
      </c>
      <c r="M2261" s="14">
        <v>0</v>
      </c>
      <c r="N2261" s="17"/>
      <c r="O2261" s="17"/>
      <c r="P2261" s="17"/>
      <c r="Q2261" s="23">
        <f>(H2261+I2261+J2261+L2261+M2261+N2261+O2261+P2261)/K2261</f>
        <v>0.832374037014079</v>
      </c>
      <c r="R2261" s="13">
        <v>20200114</v>
      </c>
      <c r="S2261" s="13" t="s">
        <v>25</v>
      </c>
      <c r="T2261" s="26" t="s">
        <v>26</v>
      </c>
      <c r="U2261" s="25"/>
    </row>
    <row r="2262" s="2" customFormat="1" ht="14.4" spans="1:21">
      <c r="A2262" s="12">
        <v>2259</v>
      </c>
      <c r="B2262" s="13" t="s">
        <v>2310</v>
      </c>
      <c r="C2262" s="13" t="s">
        <v>72</v>
      </c>
      <c r="D2262" s="13">
        <v>20200113</v>
      </c>
      <c r="E2262" s="13">
        <v>20200111</v>
      </c>
      <c r="F2262" s="13" t="s">
        <v>1837</v>
      </c>
      <c r="G2262" s="14">
        <v>1028.61</v>
      </c>
      <c r="H2262" s="14">
        <v>0</v>
      </c>
      <c r="I2262" s="14">
        <v>36</v>
      </c>
      <c r="J2262" s="14">
        <v>0</v>
      </c>
      <c r="K2262" s="14">
        <v>1032.96</v>
      </c>
      <c r="L2262" s="14">
        <v>977.18</v>
      </c>
      <c r="M2262" s="14">
        <v>0</v>
      </c>
      <c r="N2262" s="17"/>
      <c r="O2262" s="17"/>
      <c r="P2262" s="17"/>
      <c r="Q2262" s="23">
        <f>(H2262+I2262+J2262+L2262+M2262+N2262+O2262+P2262)/K2262</f>
        <v>0.98085114622057</v>
      </c>
      <c r="R2262" s="13">
        <v>20200113</v>
      </c>
      <c r="S2262" s="13" t="s">
        <v>33</v>
      </c>
      <c r="T2262" s="26" t="s">
        <v>26</v>
      </c>
      <c r="U2262" s="25"/>
    </row>
    <row r="2263" s="2" customFormat="1" ht="14.4" spans="1:21">
      <c r="A2263" s="12">
        <v>2260</v>
      </c>
      <c r="B2263" s="13" t="s">
        <v>2311</v>
      </c>
      <c r="C2263" s="13" t="s">
        <v>267</v>
      </c>
      <c r="D2263" s="13">
        <v>20200108</v>
      </c>
      <c r="E2263" s="13">
        <v>20200108</v>
      </c>
      <c r="F2263" s="13" t="s">
        <v>268</v>
      </c>
      <c r="G2263" s="14">
        <v>447.9</v>
      </c>
      <c r="H2263" s="14">
        <v>0</v>
      </c>
      <c r="I2263" s="14">
        <v>73.5</v>
      </c>
      <c r="J2263" s="14">
        <v>39.82</v>
      </c>
      <c r="K2263" s="14">
        <v>447.9</v>
      </c>
      <c r="L2263" s="14">
        <v>245</v>
      </c>
      <c r="M2263" s="14">
        <v>0</v>
      </c>
      <c r="N2263" s="17"/>
      <c r="O2263" s="17"/>
      <c r="P2263" s="17"/>
      <c r="Q2263" s="23">
        <f>(H2263+I2263+J2263+L2263+M2263+N2263+O2263+P2263)/K2263</f>
        <v>0.8</v>
      </c>
      <c r="R2263" s="13">
        <v>20200108</v>
      </c>
      <c r="S2263" s="13" t="s">
        <v>25</v>
      </c>
      <c r="T2263" s="26" t="s">
        <v>26</v>
      </c>
      <c r="U2263" s="25"/>
    </row>
    <row r="2264" s="2" customFormat="1" ht="14.4" spans="1:21">
      <c r="A2264" s="12">
        <v>2261</v>
      </c>
      <c r="B2264" s="13" t="s">
        <v>2312</v>
      </c>
      <c r="C2264" s="13" t="s">
        <v>2313</v>
      </c>
      <c r="D2264" s="13">
        <v>20200104</v>
      </c>
      <c r="E2264" s="13">
        <v>20191230</v>
      </c>
      <c r="F2264" s="13" t="s">
        <v>1837</v>
      </c>
      <c r="G2264" s="14">
        <v>2859.89</v>
      </c>
      <c r="H2264" s="14">
        <v>0</v>
      </c>
      <c r="I2264" s="14">
        <v>100.09</v>
      </c>
      <c r="J2264" s="14">
        <v>0</v>
      </c>
      <c r="K2264" s="14">
        <v>2935.12</v>
      </c>
      <c r="L2264" s="14">
        <v>2716.9</v>
      </c>
      <c r="M2264" s="14">
        <v>0</v>
      </c>
      <c r="N2264" s="17"/>
      <c r="O2264" s="17"/>
      <c r="P2264" s="17"/>
      <c r="Q2264" s="23">
        <f>(H2264+I2264+J2264+L2264+M2264+N2264+O2264+P2264)/K2264</f>
        <v>0.959752923219494</v>
      </c>
      <c r="R2264" s="13">
        <v>20200115</v>
      </c>
      <c r="S2264" s="13" t="s">
        <v>33</v>
      </c>
      <c r="T2264" s="26" t="s">
        <v>26</v>
      </c>
      <c r="U2264" s="25"/>
    </row>
    <row r="2265" s="2" customFormat="1" ht="14.4" spans="1:21">
      <c r="A2265" s="12">
        <v>2262</v>
      </c>
      <c r="B2265" s="13" t="s">
        <v>2314</v>
      </c>
      <c r="C2265" s="13" t="s">
        <v>39</v>
      </c>
      <c r="D2265" s="13">
        <v>20200110</v>
      </c>
      <c r="E2265" s="13">
        <v>20200110</v>
      </c>
      <c r="F2265" s="13" t="s">
        <v>24</v>
      </c>
      <c r="G2265" s="14">
        <v>203.52</v>
      </c>
      <c r="H2265" s="14">
        <v>0</v>
      </c>
      <c r="I2265" s="14">
        <v>28.49</v>
      </c>
      <c r="J2265" s="14">
        <v>0</v>
      </c>
      <c r="K2265" s="14">
        <v>203.52</v>
      </c>
      <c r="L2265" s="14">
        <v>162.82</v>
      </c>
      <c r="M2265" s="14">
        <v>0</v>
      </c>
      <c r="N2265" s="17">
        <v>12.21</v>
      </c>
      <c r="O2265" s="17"/>
      <c r="P2265" s="17"/>
      <c r="Q2265" s="23">
        <f>(H2265+I2265+J2265+L2265+M2265+N2265+O2265+P2265)/K2265</f>
        <v>1</v>
      </c>
      <c r="R2265" s="13">
        <v>20200110</v>
      </c>
      <c r="S2265" s="13" t="s">
        <v>25</v>
      </c>
      <c r="T2265" s="26" t="s">
        <v>26</v>
      </c>
      <c r="U2265" s="26" t="s">
        <v>40</v>
      </c>
    </row>
    <row r="2266" s="2" customFormat="1" ht="14.4" spans="1:21">
      <c r="A2266" s="12">
        <v>2263</v>
      </c>
      <c r="B2266" s="13" t="s">
        <v>2315</v>
      </c>
      <c r="C2266" s="13" t="s">
        <v>2316</v>
      </c>
      <c r="D2266" s="13">
        <v>20200109</v>
      </c>
      <c r="E2266" s="13">
        <v>20200107</v>
      </c>
      <c r="F2266" s="13" t="s">
        <v>43</v>
      </c>
      <c r="G2266" s="14">
        <v>3903.67</v>
      </c>
      <c r="H2266" s="14">
        <v>0</v>
      </c>
      <c r="I2266" s="14">
        <v>136.63</v>
      </c>
      <c r="J2266" s="14">
        <v>51.27</v>
      </c>
      <c r="K2266" s="14">
        <v>4329.32</v>
      </c>
      <c r="L2266" s="14">
        <v>3708.49</v>
      </c>
      <c r="M2266" s="14">
        <v>0</v>
      </c>
      <c r="N2266" s="17"/>
      <c r="O2266" s="17"/>
      <c r="P2266" s="17"/>
      <c r="Q2266" s="23">
        <f>(H2266+I2266+J2266+L2266+M2266+N2266+O2266+P2266)/K2266</f>
        <v>0.900000461966313</v>
      </c>
      <c r="R2266" s="13">
        <v>20200109</v>
      </c>
      <c r="S2266" s="13" t="s">
        <v>33</v>
      </c>
      <c r="T2266" s="26" t="s">
        <v>26</v>
      </c>
      <c r="U2266" s="25"/>
    </row>
    <row r="2267" s="2" customFormat="1" spans="1:21">
      <c r="A2267" s="12">
        <v>2264</v>
      </c>
      <c r="B2267" s="13" t="s">
        <v>2317</v>
      </c>
      <c r="C2267" s="13" t="s">
        <v>39</v>
      </c>
      <c r="D2267" s="13">
        <v>20200110</v>
      </c>
      <c r="E2267" s="13">
        <v>20200110</v>
      </c>
      <c r="F2267" s="13" t="s">
        <v>24</v>
      </c>
      <c r="G2267" s="14">
        <v>647.92</v>
      </c>
      <c r="H2267" s="14">
        <v>0</v>
      </c>
      <c r="I2267" s="14">
        <v>49</v>
      </c>
      <c r="J2267" s="14">
        <v>189.34</v>
      </c>
      <c r="K2267" s="14">
        <v>647.92</v>
      </c>
      <c r="L2267" s="14">
        <v>280</v>
      </c>
      <c r="M2267" s="14">
        <v>0</v>
      </c>
      <c r="N2267" s="17"/>
      <c r="O2267" s="17"/>
      <c r="P2267" s="17"/>
      <c r="Q2267" s="23">
        <f>(H2267+I2267+J2267+L2267+M2267+N2267+O2267+P2267)/K2267</f>
        <v>0.800006173601679</v>
      </c>
      <c r="R2267" s="13">
        <v>20200110</v>
      </c>
      <c r="S2267" s="13" t="s">
        <v>25</v>
      </c>
      <c r="T2267" s="24" t="s">
        <v>26</v>
      </c>
      <c r="U2267" s="25"/>
    </row>
    <row r="2268" s="2" customFormat="1" ht="14.4" spans="1:21">
      <c r="A2268" s="12">
        <v>2265</v>
      </c>
      <c r="B2268" s="13" t="s">
        <v>2318</v>
      </c>
      <c r="C2268" s="13" t="s">
        <v>1010</v>
      </c>
      <c r="D2268" s="13">
        <v>20200106</v>
      </c>
      <c r="E2268" s="13">
        <v>20200102</v>
      </c>
      <c r="F2268" s="13" t="s">
        <v>91</v>
      </c>
      <c r="G2268" s="14">
        <v>2362.06</v>
      </c>
      <c r="H2268" s="14">
        <v>0</v>
      </c>
      <c r="I2268" s="14">
        <v>82.67</v>
      </c>
      <c r="J2268" s="14">
        <v>0</v>
      </c>
      <c r="K2268" s="14">
        <v>2397.52</v>
      </c>
      <c r="L2268" s="14">
        <v>2243.96</v>
      </c>
      <c r="M2268" s="14">
        <v>0</v>
      </c>
      <c r="N2268" s="17"/>
      <c r="O2268" s="17"/>
      <c r="P2268" s="17"/>
      <c r="Q2268" s="23">
        <f>(H2268+I2268+J2268+L2268+M2268+N2268+O2268+P2268)/K2268</f>
        <v>0.970431946344556</v>
      </c>
      <c r="R2268" s="13">
        <v>20200107</v>
      </c>
      <c r="S2268" s="13" t="s">
        <v>33</v>
      </c>
      <c r="T2268" s="26" t="s">
        <v>26</v>
      </c>
      <c r="U2268" s="25"/>
    </row>
    <row r="2269" s="2" customFormat="1" ht="14.4" spans="1:21">
      <c r="A2269" s="12">
        <v>2266</v>
      </c>
      <c r="B2269" s="13" t="s">
        <v>2319</v>
      </c>
      <c r="C2269" s="13" t="s">
        <v>53</v>
      </c>
      <c r="D2269" s="13">
        <v>20200109</v>
      </c>
      <c r="E2269" s="13">
        <v>20200109</v>
      </c>
      <c r="F2269" s="13" t="s">
        <v>48</v>
      </c>
      <c r="G2269" s="14">
        <v>13.35</v>
      </c>
      <c r="H2269" s="14">
        <v>0</v>
      </c>
      <c r="I2269" s="14">
        <v>1.87</v>
      </c>
      <c r="J2269" s="14">
        <v>3.97</v>
      </c>
      <c r="K2269" s="14">
        <v>20.65</v>
      </c>
      <c r="L2269" s="14">
        <v>10.68</v>
      </c>
      <c r="M2269" s="14">
        <v>0</v>
      </c>
      <c r="N2269" s="17"/>
      <c r="O2269" s="17"/>
      <c r="P2269" s="17"/>
      <c r="Q2269" s="23">
        <f>(H2269+I2269+J2269+L2269+M2269+N2269+O2269+P2269)/K2269</f>
        <v>0.8</v>
      </c>
      <c r="R2269" s="13">
        <v>20200109</v>
      </c>
      <c r="S2269" s="13" t="s">
        <v>25</v>
      </c>
      <c r="T2269" s="26" t="s">
        <v>26</v>
      </c>
      <c r="U2269" s="25"/>
    </row>
    <row r="2270" s="2" customFormat="1" spans="1:21">
      <c r="A2270" s="12">
        <v>2267</v>
      </c>
      <c r="B2270" s="13" t="s">
        <v>2320</v>
      </c>
      <c r="C2270" s="13" t="s">
        <v>60</v>
      </c>
      <c r="D2270" s="13">
        <v>20200107</v>
      </c>
      <c r="E2270" s="13">
        <v>20200107</v>
      </c>
      <c r="F2270" s="13" t="s">
        <v>24</v>
      </c>
      <c r="G2270" s="14">
        <v>227.14</v>
      </c>
      <c r="H2270" s="14">
        <v>0</v>
      </c>
      <c r="I2270" s="14">
        <v>31.8</v>
      </c>
      <c r="J2270" s="14">
        <v>0</v>
      </c>
      <c r="K2270" s="14">
        <v>227.14</v>
      </c>
      <c r="L2270" s="14">
        <v>181.71</v>
      </c>
      <c r="M2270" s="14">
        <v>0</v>
      </c>
      <c r="N2270" s="17"/>
      <c r="O2270" s="17"/>
      <c r="P2270" s="17"/>
      <c r="Q2270" s="23">
        <f>(H2270+I2270+J2270+L2270+M2270+N2270+O2270+P2270)/K2270</f>
        <v>0.939992955886238</v>
      </c>
      <c r="R2270" s="13">
        <v>20200107</v>
      </c>
      <c r="S2270" s="13" t="s">
        <v>25</v>
      </c>
      <c r="T2270" s="24" t="s">
        <v>26</v>
      </c>
      <c r="U2270" s="25"/>
    </row>
    <row r="2271" s="2" customFormat="1" spans="1:21">
      <c r="A2271" s="12">
        <v>2268</v>
      </c>
      <c r="B2271" s="13" t="s">
        <v>2321</v>
      </c>
      <c r="C2271" s="13" t="s">
        <v>39</v>
      </c>
      <c r="D2271" s="13">
        <v>20200113</v>
      </c>
      <c r="E2271" s="13">
        <v>20200113</v>
      </c>
      <c r="F2271" s="13" t="s">
        <v>24</v>
      </c>
      <c r="G2271" s="14">
        <v>116.7</v>
      </c>
      <c r="H2271" s="14">
        <v>0</v>
      </c>
      <c r="I2271" s="14">
        <v>16.34</v>
      </c>
      <c r="J2271" s="14">
        <v>0</v>
      </c>
      <c r="K2271" s="14">
        <v>116.7</v>
      </c>
      <c r="L2271" s="14">
        <v>93.36</v>
      </c>
      <c r="M2271" s="14">
        <v>0</v>
      </c>
      <c r="N2271" s="17"/>
      <c r="O2271" s="17"/>
      <c r="P2271" s="17"/>
      <c r="Q2271" s="23">
        <f>(H2271+I2271+J2271+L2271+M2271+N2271+O2271+P2271)/K2271</f>
        <v>0.940017137960583</v>
      </c>
      <c r="R2271" s="13">
        <v>20200113</v>
      </c>
      <c r="S2271" s="13" t="s">
        <v>25</v>
      </c>
      <c r="T2271" s="24" t="s">
        <v>26</v>
      </c>
      <c r="U2271" s="25"/>
    </row>
    <row r="2272" s="2" customFormat="1" ht="14.4" spans="1:21">
      <c r="A2272" s="12">
        <v>2269</v>
      </c>
      <c r="B2272" s="13" t="s">
        <v>731</v>
      </c>
      <c r="C2272" s="13" t="s">
        <v>108</v>
      </c>
      <c r="D2272" s="13">
        <v>20200110</v>
      </c>
      <c r="E2272" s="13">
        <v>20200110</v>
      </c>
      <c r="F2272" s="13" t="s">
        <v>48</v>
      </c>
      <c r="G2272" s="14">
        <v>158.55</v>
      </c>
      <c r="H2272" s="14">
        <v>0</v>
      </c>
      <c r="I2272" s="14">
        <v>22.2</v>
      </c>
      <c r="J2272" s="14">
        <v>624.88</v>
      </c>
      <c r="K2272" s="14">
        <v>967.4</v>
      </c>
      <c r="L2272" s="14">
        <v>126.84</v>
      </c>
      <c r="M2272" s="14">
        <v>0</v>
      </c>
      <c r="N2272" s="17"/>
      <c r="O2272" s="17"/>
      <c r="P2272" s="17"/>
      <c r="Q2272" s="23">
        <f>(H2272+I2272+J2272+L2272+M2272+N2272+O2272+P2272)/K2272</f>
        <v>0.8</v>
      </c>
      <c r="R2272" s="13">
        <v>20200110</v>
      </c>
      <c r="S2272" s="13" t="s">
        <v>25</v>
      </c>
      <c r="T2272" s="26" t="s">
        <v>26</v>
      </c>
      <c r="U2272" s="25"/>
    </row>
    <row r="2273" s="2" customFormat="1" ht="14.4" spans="1:21">
      <c r="A2273" s="12">
        <v>2270</v>
      </c>
      <c r="B2273" s="13" t="s">
        <v>2322</v>
      </c>
      <c r="C2273" s="13" t="s">
        <v>23</v>
      </c>
      <c r="D2273" s="13">
        <v>20200109</v>
      </c>
      <c r="E2273" s="13">
        <v>20200109</v>
      </c>
      <c r="F2273" s="13" t="s">
        <v>489</v>
      </c>
      <c r="G2273" s="14">
        <v>25.06</v>
      </c>
      <c r="H2273" s="14">
        <v>0</v>
      </c>
      <c r="I2273" s="14">
        <v>0.88</v>
      </c>
      <c r="J2273" s="14">
        <v>0</v>
      </c>
      <c r="K2273" s="14">
        <v>25.06</v>
      </c>
      <c r="L2273" s="14">
        <v>23.81</v>
      </c>
      <c r="M2273" s="14">
        <v>0</v>
      </c>
      <c r="N2273" s="17"/>
      <c r="O2273" s="17"/>
      <c r="P2273" s="17"/>
      <c r="Q2273" s="23">
        <f>(H2273+I2273+J2273+L2273+M2273+N2273+O2273+P2273)/K2273</f>
        <v>0.985235434956105</v>
      </c>
      <c r="R2273" s="13">
        <v>20200109</v>
      </c>
      <c r="S2273" s="13" t="s">
        <v>25</v>
      </c>
      <c r="T2273" s="26" t="s">
        <v>26</v>
      </c>
      <c r="U2273" s="25"/>
    </row>
    <row r="2274" s="2" customFormat="1" ht="14.4" spans="1:21">
      <c r="A2274" s="12">
        <v>2271</v>
      </c>
      <c r="B2274" s="13" t="s">
        <v>2323</v>
      </c>
      <c r="C2274" s="13" t="s">
        <v>2324</v>
      </c>
      <c r="D2274" s="13">
        <v>20200115</v>
      </c>
      <c r="E2274" s="13">
        <v>20200107</v>
      </c>
      <c r="F2274" s="13" t="s">
        <v>43</v>
      </c>
      <c r="G2274" s="14">
        <v>4986.74</v>
      </c>
      <c r="H2274" s="14">
        <v>0</v>
      </c>
      <c r="I2274" s="14">
        <v>174.54</v>
      </c>
      <c r="J2274" s="14">
        <v>0</v>
      </c>
      <c r="K2274" s="14">
        <v>5318.16</v>
      </c>
      <c r="L2274" s="14">
        <v>4737.4</v>
      </c>
      <c r="M2274" s="14">
        <v>0</v>
      </c>
      <c r="N2274" s="17"/>
      <c r="O2274" s="17"/>
      <c r="P2274" s="17"/>
      <c r="Q2274" s="23">
        <f>(H2274+I2274+J2274+L2274+M2274+N2274+O2274+P2274)/K2274</f>
        <v>0.923616438768296</v>
      </c>
      <c r="R2274" s="13">
        <v>20200115</v>
      </c>
      <c r="S2274" s="13" t="s">
        <v>33</v>
      </c>
      <c r="T2274" s="26" t="s">
        <v>26</v>
      </c>
      <c r="U2274" s="25"/>
    </row>
    <row r="2275" s="2" customFormat="1" ht="14.4" spans="1:21">
      <c r="A2275" s="12">
        <v>2272</v>
      </c>
      <c r="B2275" s="13" t="s">
        <v>2325</v>
      </c>
      <c r="C2275" s="13" t="s">
        <v>96</v>
      </c>
      <c r="D2275" s="13">
        <v>20200108</v>
      </c>
      <c r="E2275" s="13">
        <v>20200108</v>
      </c>
      <c r="F2275" s="13" t="s">
        <v>76</v>
      </c>
      <c r="G2275" s="14">
        <v>94.3</v>
      </c>
      <c r="H2275" s="14">
        <v>0</v>
      </c>
      <c r="I2275" s="14">
        <v>13.2</v>
      </c>
      <c r="J2275" s="14">
        <v>0</v>
      </c>
      <c r="K2275" s="14">
        <v>94.3</v>
      </c>
      <c r="L2275" s="14">
        <v>75.44</v>
      </c>
      <c r="M2275" s="14">
        <v>0</v>
      </c>
      <c r="N2275" s="17"/>
      <c r="O2275" s="17"/>
      <c r="P2275" s="17"/>
      <c r="Q2275" s="23">
        <f>(H2275+I2275+J2275+L2275+M2275+N2275+O2275+P2275)/K2275</f>
        <v>0.939978791092259</v>
      </c>
      <c r="R2275" s="13">
        <v>20200108</v>
      </c>
      <c r="S2275" s="13" t="s">
        <v>25</v>
      </c>
      <c r="T2275" s="26" t="s">
        <v>26</v>
      </c>
      <c r="U2275" s="25"/>
    </row>
    <row r="2276" s="2" customFormat="1" ht="14.4" spans="1:21">
      <c r="A2276" s="12">
        <v>2273</v>
      </c>
      <c r="B2276" s="13" t="s">
        <v>2325</v>
      </c>
      <c r="C2276" s="13" t="s">
        <v>96</v>
      </c>
      <c r="D2276" s="13">
        <v>20200108</v>
      </c>
      <c r="E2276" s="13">
        <v>20200108</v>
      </c>
      <c r="F2276" s="13" t="s">
        <v>76</v>
      </c>
      <c r="G2276" s="14">
        <v>305.46</v>
      </c>
      <c r="H2276" s="14">
        <v>0</v>
      </c>
      <c r="I2276" s="14">
        <v>42.76</v>
      </c>
      <c r="J2276" s="14">
        <v>0</v>
      </c>
      <c r="K2276" s="14">
        <v>306.16</v>
      </c>
      <c r="L2276" s="14">
        <v>244.37</v>
      </c>
      <c r="M2276" s="14">
        <v>0</v>
      </c>
      <c r="N2276" s="17"/>
      <c r="O2276" s="17"/>
      <c r="P2276" s="17"/>
      <c r="Q2276" s="23">
        <f>(H2276+I2276+J2276+L2276+M2276+N2276+O2276+P2276)/K2276</f>
        <v>0.937842957930494</v>
      </c>
      <c r="R2276" s="13">
        <v>20200108</v>
      </c>
      <c r="S2276" s="13" t="s">
        <v>25</v>
      </c>
      <c r="T2276" s="26" t="s">
        <v>26</v>
      </c>
      <c r="U2276" s="25"/>
    </row>
    <row r="2277" s="2" customFormat="1" ht="14.4" spans="1:21">
      <c r="A2277" s="12">
        <v>2274</v>
      </c>
      <c r="B2277" s="13" t="s">
        <v>2326</v>
      </c>
      <c r="C2277" s="13" t="s">
        <v>55</v>
      </c>
      <c r="D2277" s="13">
        <v>20200108</v>
      </c>
      <c r="E2277" s="13">
        <v>20200108</v>
      </c>
      <c r="F2277" s="13" t="s">
        <v>48</v>
      </c>
      <c r="G2277" s="14">
        <v>40.4</v>
      </c>
      <c r="H2277" s="14">
        <v>0</v>
      </c>
      <c r="I2277" s="14">
        <v>5.66</v>
      </c>
      <c r="J2277" s="14">
        <v>0</v>
      </c>
      <c r="K2277" s="14">
        <v>40.4</v>
      </c>
      <c r="L2277" s="14">
        <v>32.32</v>
      </c>
      <c r="M2277" s="14">
        <v>0</v>
      </c>
      <c r="N2277" s="17"/>
      <c r="O2277" s="17"/>
      <c r="P2277" s="17"/>
      <c r="Q2277" s="23">
        <f>(H2277+I2277+J2277+L2277+M2277+N2277+O2277+P2277)/K2277</f>
        <v>0.94009900990099</v>
      </c>
      <c r="R2277" s="13">
        <v>20200108</v>
      </c>
      <c r="S2277" s="13" t="s">
        <v>25</v>
      </c>
      <c r="T2277" s="26" t="s">
        <v>26</v>
      </c>
      <c r="U2277" s="25"/>
    </row>
    <row r="2278" s="2" customFormat="1" ht="14.4" spans="1:21">
      <c r="A2278" s="12">
        <v>2275</v>
      </c>
      <c r="B2278" s="13" t="s">
        <v>2327</v>
      </c>
      <c r="C2278" s="13" t="s">
        <v>108</v>
      </c>
      <c r="D2278" s="13">
        <v>20200114</v>
      </c>
      <c r="E2278" s="13">
        <v>20200114</v>
      </c>
      <c r="F2278" s="13" t="s">
        <v>48</v>
      </c>
      <c r="G2278" s="14">
        <v>11</v>
      </c>
      <c r="H2278" s="14">
        <v>0</v>
      </c>
      <c r="I2278" s="14">
        <v>1.54</v>
      </c>
      <c r="J2278" s="14">
        <v>0</v>
      </c>
      <c r="K2278" s="14">
        <v>11</v>
      </c>
      <c r="L2278" s="14">
        <v>8.8</v>
      </c>
      <c r="M2278" s="14">
        <v>0</v>
      </c>
      <c r="N2278" s="17"/>
      <c r="O2278" s="17"/>
      <c r="P2278" s="17"/>
      <c r="Q2278" s="23">
        <f>(H2278+I2278+J2278+L2278+M2278+N2278+O2278+P2278)/K2278</f>
        <v>0.94</v>
      </c>
      <c r="R2278" s="13">
        <v>20200114</v>
      </c>
      <c r="S2278" s="13" t="s">
        <v>25</v>
      </c>
      <c r="T2278" s="26" t="s">
        <v>26</v>
      </c>
      <c r="U2278" s="25"/>
    </row>
    <row r="2279" s="2" customFormat="1" ht="14.4" spans="1:21">
      <c r="A2279" s="12">
        <v>2276</v>
      </c>
      <c r="B2279" s="13" t="s">
        <v>2328</v>
      </c>
      <c r="C2279" s="13" t="s">
        <v>39</v>
      </c>
      <c r="D2279" s="13">
        <v>20200108</v>
      </c>
      <c r="E2279" s="13">
        <v>20200108</v>
      </c>
      <c r="F2279" s="13" t="s">
        <v>24</v>
      </c>
      <c r="G2279" s="14">
        <v>268.95</v>
      </c>
      <c r="H2279" s="14">
        <v>0</v>
      </c>
      <c r="I2279" s="14">
        <v>37.65</v>
      </c>
      <c r="J2279" s="14">
        <v>0</v>
      </c>
      <c r="K2279" s="14">
        <v>268.95</v>
      </c>
      <c r="L2279" s="14">
        <v>215.16</v>
      </c>
      <c r="M2279" s="14">
        <v>0</v>
      </c>
      <c r="N2279" s="17">
        <v>16.14</v>
      </c>
      <c r="O2279" s="17"/>
      <c r="P2279" s="17"/>
      <c r="Q2279" s="23">
        <f>(H2279+I2279+J2279+L2279+M2279+N2279+O2279+P2279)/K2279</f>
        <v>1</v>
      </c>
      <c r="R2279" s="13">
        <v>20200108</v>
      </c>
      <c r="S2279" s="13" t="s">
        <v>25</v>
      </c>
      <c r="T2279" s="26" t="s">
        <v>26</v>
      </c>
      <c r="U2279" s="26" t="s">
        <v>40</v>
      </c>
    </row>
    <row r="2280" s="2" customFormat="1" ht="14.4" spans="1:21">
      <c r="A2280" s="12">
        <v>2277</v>
      </c>
      <c r="B2280" s="13" t="s">
        <v>2329</v>
      </c>
      <c r="C2280" s="13" t="s">
        <v>23</v>
      </c>
      <c r="D2280" s="13">
        <v>20200106</v>
      </c>
      <c r="E2280" s="13">
        <v>20200106</v>
      </c>
      <c r="F2280" s="13" t="s">
        <v>76</v>
      </c>
      <c r="G2280" s="14">
        <v>150.65</v>
      </c>
      <c r="H2280" s="14">
        <v>0</v>
      </c>
      <c r="I2280" s="14">
        <v>0</v>
      </c>
      <c r="J2280" s="14">
        <v>0</v>
      </c>
      <c r="K2280" s="14">
        <v>150.65</v>
      </c>
      <c r="L2280" s="14">
        <v>120.52</v>
      </c>
      <c r="M2280" s="14">
        <v>0</v>
      </c>
      <c r="N2280" s="17"/>
      <c r="O2280" s="17">
        <v>21.091</v>
      </c>
      <c r="P2280" s="17"/>
      <c r="Q2280" s="23">
        <f>(H2280+I2280+J2280+L2280+M2280+N2280+O2280+P2280)/K2280</f>
        <v>0.94</v>
      </c>
      <c r="R2280" s="13">
        <v>20200106</v>
      </c>
      <c r="S2280" s="13" t="s">
        <v>25</v>
      </c>
      <c r="T2280" s="26" t="s">
        <v>26</v>
      </c>
      <c r="U2280" s="25"/>
    </row>
    <row r="2281" s="2" customFormat="1" spans="1:21">
      <c r="A2281" s="12">
        <v>2278</v>
      </c>
      <c r="B2281" s="13" t="s">
        <v>2330</v>
      </c>
      <c r="C2281" s="13" t="s">
        <v>173</v>
      </c>
      <c r="D2281" s="13">
        <v>20200104</v>
      </c>
      <c r="E2281" s="13">
        <v>20191231</v>
      </c>
      <c r="F2281" s="13" t="s">
        <v>24</v>
      </c>
      <c r="G2281" s="14">
        <v>2710.35</v>
      </c>
      <c r="H2281" s="14">
        <v>0</v>
      </c>
      <c r="I2281" s="14">
        <v>379.45</v>
      </c>
      <c r="J2281" s="14">
        <v>52.37</v>
      </c>
      <c r="K2281" s="14">
        <v>2889</v>
      </c>
      <c r="L2281" s="14">
        <v>2168.28</v>
      </c>
      <c r="M2281" s="14">
        <v>0</v>
      </c>
      <c r="N2281" s="17"/>
      <c r="O2281" s="17"/>
      <c r="P2281" s="17"/>
      <c r="Q2281" s="23">
        <f t="shared" ref="Q2281:Q2344" si="41">(H2281+I2281+J2281+L2281+M2281+N2281+O2281+P2281)/K2281</f>
        <v>0.9</v>
      </c>
      <c r="R2281" s="13">
        <v>20200115</v>
      </c>
      <c r="S2281" s="13" t="s">
        <v>33</v>
      </c>
      <c r="T2281" s="24" t="s">
        <v>26</v>
      </c>
      <c r="U2281" s="25"/>
    </row>
    <row r="2282" s="2" customFormat="1" ht="14.4" spans="1:21">
      <c r="A2282" s="12">
        <v>2279</v>
      </c>
      <c r="B2282" s="13" t="s">
        <v>2331</v>
      </c>
      <c r="C2282" s="13" t="s">
        <v>265</v>
      </c>
      <c r="D2282" s="13">
        <v>20200107</v>
      </c>
      <c r="E2282" s="13">
        <v>20200107</v>
      </c>
      <c r="F2282" s="13" t="s">
        <v>48</v>
      </c>
      <c r="G2282" s="14">
        <v>629.48</v>
      </c>
      <c r="H2282" s="14">
        <v>0</v>
      </c>
      <c r="I2282" s="14">
        <v>70</v>
      </c>
      <c r="J2282" s="14">
        <v>33.58</v>
      </c>
      <c r="K2282" s="14">
        <v>629.48</v>
      </c>
      <c r="L2282" s="14">
        <v>400</v>
      </c>
      <c r="M2282" s="14">
        <v>0</v>
      </c>
      <c r="N2282" s="17"/>
      <c r="O2282" s="17"/>
      <c r="P2282" s="17"/>
      <c r="Q2282" s="23">
        <f>(H2282+I2282+J2282+L2282+M2282+N2282+O2282+P2282)/K2282</f>
        <v>0.799993645548707</v>
      </c>
      <c r="R2282" s="13">
        <v>20200107</v>
      </c>
      <c r="S2282" s="13" t="s">
        <v>25</v>
      </c>
      <c r="T2282" s="26" t="s">
        <v>26</v>
      </c>
      <c r="U2282" s="25"/>
    </row>
    <row r="2283" s="2" customFormat="1" ht="14.4" spans="1:21">
      <c r="A2283" s="12">
        <v>2280</v>
      </c>
      <c r="B2283" s="13" t="s">
        <v>2332</v>
      </c>
      <c r="C2283" s="13" t="s">
        <v>196</v>
      </c>
      <c r="D2283" s="13">
        <v>20200106</v>
      </c>
      <c r="E2283" s="13">
        <v>20200102</v>
      </c>
      <c r="F2283" s="13" t="s">
        <v>1837</v>
      </c>
      <c r="G2283" s="14">
        <v>1909.81</v>
      </c>
      <c r="H2283" s="14">
        <v>0</v>
      </c>
      <c r="I2283" s="14">
        <v>66.84</v>
      </c>
      <c r="J2283" s="14">
        <v>400.35</v>
      </c>
      <c r="K2283" s="14">
        <v>2535.01</v>
      </c>
      <c r="L2283" s="14">
        <v>1814.32</v>
      </c>
      <c r="M2283" s="14">
        <v>0</v>
      </c>
      <c r="N2283" s="17"/>
      <c r="O2283" s="17"/>
      <c r="P2283" s="17"/>
      <c r="Q2283" s="23">
        <f>(H2283+I2283+J2283+L2283+M2283+N2283+O2283+P2283)/K2283</f>
        <v>0.900000394475761</v>
      </c>
      <c r="R2283" s="13">
        <v>20200108</v>
      </c>
      <c r="S2283" s="13" t="s">
        <v>33</v>
      </c>
      <c r="T2283" s="26" t="s">
        <v>26</v>
      </c>
      <c r="U2283" s="25"/>
    </row>
    <row r="2284" s="2" customFormat="1" ht="14.4" spans="1:21">
      <c r="A2284" s="12">
        <v>2281</v>
      </c>
      <c r="B2284" s="13" t="s">
        <v>742</v>
      </c>
      <c r="C2284" s="13" t="s">
        <v>265</v>
      </c>
      <c r="D2284" s="13">
        <v>20200103</v>
      </c>
      <c r="E2284" s="13">
        <v>20200103</v>
      </c>
      <c r="F2284" s="13" t="s">
        <v>48</v>
      </c>
      <c r="G2284" s="14">
        <v>519.88</v>
      </c>
      <c r="H2284" s="14">
        <v>0</v>
      </c>
      <c r="I2284" s="14">
        <v>70</v>
      </c>
      <c r="J2284" s="14">
        <v>0</v>
      </c>
      <c r="K2284" s="14">
        <v>519.88</v>
      </c>
      <c r="L2284" s="14">
        <v>400</v>
      </c>
      <c r="M2284" s="14">
        <v>0</v>
      </c>
      <c r="N2284" s="17"/>
      <c r="O2284" s="17"/>
      <c r="P2284" s="17"/>
      <c r="Q2284" s="23">
        <f>(H2284+I2284+J2284+L2284+M2284+N2284+O2284+P2284)/K2284</f>
        <v>0.90405478187274</v>
      </c>
      <c r="R2284" s="13">
        <v>20200103</v>
      </c>
      <c r="S2284" s="13" t="s">
        <v>25</v>
      </c>
      <c r="T2284" s="26" t="s">
        <v>26</v>
      </c>
      <c r="U2284" s="25"/>
    </row>
    <row r="2285" s="2" customFormat="1" ht="14.4" spans="1:21">
      <c r="A2285" s="12">
        <v>2282</v>
      </c>
      <c r="B2285" s="13" t="s">
        <v>2333</v>
      </c>
      <c r="C2285" s="13" t="s">
        <v>39</v>
      </c>
      <c r="D2285" s="13">
        <v>20200109</v>
      </c>
      <c r="E2285" s="13">
        <v>20200109</v>
      </c>
      <c r="F2285" s="13" t="s">
        <v>24</v>
      </c>
      <c r="G2285" s="14">
        <v>650.65</v>
      </c>
      <c r="H2285" s="14">
        <v>0</v>
      </c>
      <c r="I2285" s="14">
        <v>49</v>
      </c>
      <c r="J2285" s="14">
        <v>231.16</v>
      </c>
      <c r="K2285" s="14">
        <v>700.2</v>
      </c>
      <c r="L2285" s="14">
        <v>280</v>
      </c>
      <c r="M2285" s="14">
        <v>0</v>
      </c>
      <c r="N2285" s="17">
        <v>140.04</v>
      </c>
      <c r="O2285" s="17"/>
      <c r="P2285" s="17"/>
      <c r="Q2285" s="23">
        <f>(H2285+I2285+J2285+L2285+M2285+N2285+O2285+P2285)/K2285</f>
        <v>1</v>
      </c>
      <c r="R2285" s="13">
        <v>20200109</v>
      </c>
      <c r="S2285" s="13" t="s">
        <v>25</v>
      </c>
      <c r="T2285" s="24" t="s">
        <v>26</v>
      </c>
      <c r="U2285" s="26" t="s">
        <v>40</v>
      </c>
    </row>
    <row r="2286" s="2" customFormat="1" ht="14.4" spans="1:21">
      <c r="A2286" s="12">
        <v>2283</v>
      </c>
      <c r="B2286" s="13" t="s">
        <v>744</v>
      </c>
      <c r="C2286" s="13" t="s">
        <v>23</v>
      </c>
      <c r="D2286" s="13">
        <v>20200109</v>
      </c>
      <c r="E2286" s="13">
        <v>20200109</v>
      </c>
      <c r="F2286" s="13" t="s">
        <v>91</v>
      </c>
      <c r="G2286" s="14">
        <v>349.6</v>
      </c>
      <c r="H2286" s="14">
        <v>0</v>
      </c>
      <c r="I2286" s="14">
        <v>12.24</v>
      </c>
      <c r="J2286" s="14">
        <v>0</v>
      </c>
      <c r="K2286" s="14">
        <v>349.6</v>
      </c>
      <c r="L2286" s="14">
        <v>332.12</v>
      </c>
      <c r="M2286" s="14">
        <v>0</v>
      </c>
      <c r="N2286" s="17"/>
      <c r="O2286" s="17"/>
      <c r="P2286" s="17"/>
      <c r="Q2286" s="23">
        <f>(H2286+I2286+J2286+L2286+M2286+N2286+O2286+P2286)/K2286</f>
        <v>0.985011441647597</v>
      </c>
      <c r="R2286" s="13">
        <v>20200109</v>
      </c>
      <c r="S2286" s="13" t="s">
        <v>25</v>
      </c>
      <c r="T2286" s="26" t="s">
        <v>26</v>
      </c>
      <c r="U2286" s="25"/>
    </row>
    <row r="2287" s="2" customFormat="1" ht="14.4" spans="1:21">
      <c r="A2287" s="12">
        <v>2284</v>
      </c>
      <c r="B2287" s="13" t="s">
        <v>2334</v>
      </c>
      <c r="C2287" s="13" t="s">
        <v>42</v>
      </c>
      <c r="D2287" s="13">
        <v>20200111</v>
      </c>
      <c r="E2287" s="13">
        <v>20200111</v>
      </c>
      <c r="F2287" s="13" t="s">
        <v>43</v>
      </c>
      <c r="G2287" s="14">
        <v>257.5</v>
      </c>
      <c r="H2287" s="14">
        <v>0</v>
      </c>
      <c r="I2287" s="14">
        <v>9.01</v>
      </c>
      <c r="J2287" s="14">
        <v>0</v>
      </c>
      <c r="K2287" s="14">
        <v>258</v>
      </c>
      <c r="L2287" s="14">
        <v>244.63</v>
      </c>
      <c r="M2287" s="14">
        <v>0</v>
      </c>
      <c r="N2287" s="17"/>
      <c r="O2287" s="17"/>
      <c r="P2287" s="17"/>
      <c r="Q2287" s="23">
        <f>(H2287+I2287+J2287+L2287+M2287+N2287+O2287+P2287)/K2287</f>
        <v>0.983100775193798</v>
      </c>
      <c r="R2287" s="13">
        <v>20200111</v>
      </c>
      <c r="S2287" s="13" t="s">
        <v>25</v>
      </c>
      <c r="T2287" s="26" t="s">
        <v>26</v>
      </c>
      <c r="U2287" s="25"/>
    </row>
    <row r="2288" s="2" customFormat="1" spans="1:21">
      <c r="A2288" s="12">
        <v>2285</v>
      </c>
      <c r="B2288" s="13" t="s">
        <v>2335</v>
      </c>
      <c r="C2288" s="13" t="s">
        <v>124</v>
      </c>
      <c r="D2288" s="13">
        <v>20200114</v>
      </c>
      <c r="E2288" s="13">
        <v>20200114</v>
      </c>
      <c r="F2288" s="13" t="s">
        <v>24</v>
      </c>
      <c r="G2288" s="14">
        <v>113.56</v>
      </c>
      <c r="H2288" s="14">
        <v>0</v>
      </c>
      <c r="I2288" s="14">
        <v>15.9</v>
      </c>
      <c r="J2288" s="14">
        <v>0</v>
      </c>
      <c r="K2288" s="14">
        <v>113.56</v>
      </c>
      <c r="L2288" s="14">
        <v>90.85</v>
      </c>
      <c r="M2288" s="14">
        <v>0</v>
      </c>
      <c r="N2288" s="17"/>
      <c r="O2288" s="17"/>
      <c r="P2288" s="17"/>
      <c r="Q2288" s="23">
        <f>(H2288+I2288+J2288+L2288+M2288+N2288+O2288+P2288)/K2288</f>
        <v>0.940031701303276</v>
      </c>
      <c r="R2288" s="13">
        <v>20200114</v>
      </c>
      <c r="S2288" s="13" t="s">
        <v>25</v>
      </c>
      <c r="T2288" s="24" t="s">
        <v>26</v>
      </c>
      <c r="U2288" s="25"/>
    </row>
    <row r="2289" s="2" customFormat="1" ht="14.4" spans="1:21">
      <c r="A2289" s="12">
        <v>2286</v>
      </c>
      <c r="B2289" s="13" t="s">
        <v>2336</v>
      </c>
      <c r="C2289" s="13" t="s">
        <v>493</v>
      </c>
      <c r="D2289" s="13">
        <v>20200106</v>
      </c>
      <c r="E2289" s="13">
        <v>20200106</v>
      </c>
      <c r="F2289" s="13" t="s">
        <v>43</v>
      </c>
      <c r="G2289" s="14">
        <v>298.24</v>
      </c>
      <c r="H2289" s="14">
        <v>0</v>
      </c>
      <c r="I2289" s="14">
        <v>10.44</v>
      </c>
      <c r="J2289" s="14">
        <v>0</v>
      </c>
      <c r="K2289" s="14">
        <v>298.74</v>
      </c>
      <c r="L2289" s="14">
        <v>283.33</v>
      </c>
      <c r="M2289" s="14">
        <v>0</v>
      </c>
      <c r="N2289" s="17"/>
      <c r="O2289" s="17"/>
      <c r="P2289" s="17"/>
      <c r="Q2289" s="23">
        <f>(H2289+I2289+J2289+L2289+M2289+N2289+O2289+P2289)/K2289</f>
        <v>0.983363459864765</v>
      </c>
      <c r="R2289" s="13">
        <v>20200106</v>
      </c>
      <c r="S2289" s="13" t="s">
        <v>25</v>
      </c>
      <c r="T2289" s="26" t="s">
        <v>26</v>
      </c>
      <c r="U2289" s="25"/>
    </row>
    <row r="2290" s="2" customFormat="1" ht="14.4" spans="1:21">
      <c r="A2290" s="12">
        <v>2287</v>
      </c>
      <c r="B2290" s="13" t="s">
        <v>748</v>
      </c>
      <c r="C2290" s="13" t="s">
        <v>749</v>
      </c>
      <c r="D2290" s="13">
        <v>20200101</v>
      </c>
      <c r="E2290" s="13">
        <v>20191227</v>
      </c>
      <c r="F2290" s="13" t="s">
        <v>581</v>
      </c>
      <c r="G2290" s="14">
        <v>9005.91</v>
      </c>
      <c r="H2290" s="14">
        <v>0</v>
      </c>
      <c r="I2290" s="14">
        <v>1891.24</v>
      </c>
      <c r="J2290" s="14">
        <v>1297.65</v>
      </c>
      <c r="K2290" s="14">
        <v>10547.81</v>
      </c>
      <c r="L2290" s="14">
        <v>6304.14</v>
      </c>
      <c r="M2290" s="14">
        <v>0</v>
      </c>
      <c r="N2290" s="17"/>
      <c r="O2290" s="17"/>
      <c r="P2290" s="17"/>
      <c r="Q2290" s="23">
        <f>(H2290+I2290+J2290+L2290+M2290+N2290+O2290+P2290)/K2290</f>
        <v>0.90000009480641</v>
      </c>
      <c r="R2290" s="13">
        <v>20200107</v>
      </c>
      <c r="S2290" s="13" t="s">
        <v>33</v>
      </c>
      <c r="T2290" s="26" t="s">
        <v>26</v>
      </c>
      <c r="U2290" s="25"/>
    </row>
    <row r="2291" s="2" customFormat="1" ht="14.4" spans="1:21">
      <c r="A2291" s="12">
        <v>2288</v>
      </c>
      <c r="B2291" s="13" t="s">
        <v>2337</v>
      </c>
      <c r="C2291" s="13" t="s">
        <v>1010</v>
      </c>
      <c r="D2291" s="13">
        <v>20200111</v>
      </c>
      <c r="E2291" s="13">
        <v>20200109</v>
      </c>
      <c r="F2291" s="13" t="s">
        <v>91</v>
      </c>
      <c r="G2291" s="14">
        <v>3271.53</v>
      </c>
      <c r="H2291" s="14">
        <v>0</v>
      </c>
      <c r="I2291" s="14">
        <v>114.51</v>
      </c>
      <c r="J2291" s="14">
        <v>0</v>
      </c>
      <c r="K2291" s="14">
        <v>3334.45</v>
      </c>
      <c r="L2291" s="14">
        <v>3107.95</v>
      </c>
      <c r="M2291" s="14">
        <v>0</v>
      </c>
      <c r="N2291" s="17"/>
      <c r="O2291" s="17"/>
      <c r="P2291" s="17"/>
      <c r="Q2291" s="23">
        <f>(H2291+I2291+J2291+L2291+M2291+N2291+O2291+P2291)/K2291</f>
        <v>0.966414251225839</v>
      </c>
      <c r="R2291" s="13">
        <v>20200111</v>
      </c>
      <c r="S2291" s="13" t="s">
        <v>33</v>
      </c>
      <c r="T2291" s="26" t="s">
        <v>26</v>
      </c>
      <c r="U2291" s="25"/>
    </row>
    <row r="2292" s="2" customFormat="1" ht="14.4" spans="1:21">
      <c r="A2292" s="12">
        <v>2289</v>
      </c>
      <c r="B2292" s="13" t="s">
        <v>2338</v>
      </c>
      <c r="C2292" s="13" t="s">
        <v>23</v>
      </c>
      <c r="D2292" s="13">
        <v>20200115</v>
      </c>
      <c r="E2292" s="13">
        <v>20200115</v>
      </c>
      <c r="F2292" s="13" t="s">
        <v>29</v>
      </c>
      <c r="G2292" s="14">
        <v>298.8</v>
      </c>
      <c r="H2292" s="14">
        <v>0</v>
      </c>
      <c r="I2292" s="14">
        <v>41.83</v>
      </c>
      <c r="J2292" s="14">
        <v>0</v>
      </c>
      <c r="K2292" s="14">
        <v>298.8</v>
      </c>
      <c r="L2292" s="14">
        <v>239.04</v>
      </c>
      <c r="M2292" s="14">
        <v>0</v>
      </c>
      <c r="N2292" s="17"/>
      <c r="O2292" s="17"/>
      <c r="P2292" s="17"/>
      <c r="Q2292" s="23">
        <f>(H2292+I2292+J2292+L2292+M2292+N2292+O2292+P2292)/K2292</f>
        <v>0.939993306559572</v>
      </c>
      <c r="R2292" s="13">
        <v>20200115</v>
      </c>
      <c r="S2292" s="13" t="s">
        <v>25</v>
      </c>
      <c r="T2292" s="26" t="s">
        <v>26</v>
      </c>
      <c r="U2292" s="25"/>
    </row>
    <row r="2293" s="2" customFormat="1" ht="14.4" spans="1:21">
      <c r="A2293" s="12">
        <v>2290</v>
      </c>
      <c r="B2293" s="13" t="s">
        <v>2339</v>
      </c>
      <c r="C2293" s="13" t="s">
        <v>308</v>
      </c>
      <c r="D2293" s="13">
        <v>20200106</v>
      </c>
      <c r="E2293" s="13">
        <v>20200106</v>
      </c>
      <c r="F2293" s="13" t="s">
        <v>48</v>
      </c>
      <c r="G2293" s="14">
        <v>247.27</v>
      </c>
      <c r="H2293" s="14">
        <v>0</v>
      </c>
      <c r="I2293" s="14">
        <v>34.62</v>
      </c>
      <c r="J2293" s="14">
        <v>0</v>
      </c>
      <c r="K2293" s="14">
        <v>247.27</v>
      </c>
      <c r="L2293" s="14">
        <v>197.82</v>
      </c>
      <c r="M2293" s="14">
        <v>0</v>
      </c>
      <c r="N2293" s="17"/>
      <c r="O2293" s="17"/>
      <c r="P2293" s="17"/>
      <c r="Q2293" s="23">
        <f>(H2293+I2293+J2293+L2293+M2293+N2293+O2293+P2293)/K2293</f>
        <v>0.940025073805961</v>
      </c>
      <c r="R2293" s="13">
        <v>20200106</v>
      </c>
      <c r="S2293" s="13" t="s">
        <v>25</v>
      </c>
      <c r="T2293" s="26" t="s">
        <v>26</v>
      </c>
      <c r="U2293" s="25"/>
    </row>
    <row r="2294" s="2" customFormat="1" ht="14.4" spans="1:21">
      <c r="A2294" s="12">
        <v>2291</v>
      </c>
      <c r="B2294" s="13" t="s">
        <v>2340</v>
      </c>
      <c r="C2294" s="13" t="s">
        <v>308</v>
      </c>
      <c r="D2294" s="13">
        <v>20200107</v>
      </c>
      <c r="E2294" s="13">
        <v>20200107</v>
      </c>
      <c r="F2294" s="13" t="s">
        <v>48</v>
      </c>
      <c r="G2294" s="14">
        <v>801.98</v>
      </c>
      <c r="H2294" s="14">
        <v>0</v>
      </c>
      <c r="I2294" s="14">
        <v>56</v>
      </c>
      <c r="J2294" s="14">
        <v>265.58</v>
      </c>
      <c r="K2294" s="14">
        <v>801.98</v>
      </c>
      <c r="L2294" s="14">
        <v>320</v>
      </c>
      <c r="M2294" s="14">
        <v>0</v>
      </c>
      <c r="N2294" s="17"/>
      <c r="O2294" s="17"/>
      <c r="P2294" s="17"/>
      <c r="Q2294" s="23">
        <f>(H2294+I2294+J2294+L2294+M2294+N2294+O2294+P2294)/K2294</f>
        <v>0.799995012344447</v>
      </c>
      <c r="R2294" s="13">
        <v>20200107</v>
      </c>
      <c r="S2294" s="13" t="s">
        <v>25</v>
      </c>
      <c r="T2294" s="26" t="s">
        <v>26</v>
      </c>
      <c r="U2294" s="25"/>
    </row>
    <row r="2295" s="2" customFormat="1" ht="14.4" spans="1:21">
      <c r="A2295" s="12">
        <v>2292</v>
      </c>
      <c r="B2295" s="13" t="s">
        <v>2341</v>
      </c>
      <c r="C2295" s="13" t="s">
        <v>108</v>
      </c>
      <c r="D2295" s="13">
        <v>20200106</v>
      </c>
      <c r="E2295" s="13">
        <v>20200106</v>
      </c>
      <c r="F2295" s="13" t="s">
        <v>48</v>
      </c>
      <c r="G2295" s="14">
        <v>2485.39</v>
      </c>
      <c r="H2295" s="14">
        <v>0</v>
      </c>
      <c r="I2295" s="14">
        <v>347.96</v>
      </c>
      <c r="J2295" s="14">
        <v>0</v>
      </c>
      <c r="K2295" s="14">
        <v>2485.39</v>
      </c>
      <c r="L2295" s="14">
        <v>1988.31</v>
      </c>
      <c r="M2295" s="14">
        <v>0</v>
      </c>
      <c r="N2295" s="17"/>
      <c r="O2295" s="17"/>
      <c r="P2295" s="17"/>
      <c r="Q2295" s="23">
        <f>(H2295+I2295+J2295+L2295+M2295+N2295+O2295+P2295)/K2295</f>
        <v>0.94000136799456</v>
      </c>
      <c r="R2295" s="13">
        <v>20200106</v>
      </c>
      <c r="S2295" s="13" t="s">
        <v>25</v>
      </c>
      <c r="T2295" s="26" t="s">
        <v>26</v>
      </c>
      <c r="U2295" s="25"/>
    </row>
    <row r="2296" s="2" customFormat="1" ht="14.4" spans="1:21">
      <c r="A2296" s="12">
        <v>2293</v>
      </c>
      <c r="B2296" s="13" t="s">
        <v>2342</v>
      </c>
      <c r="C2296" s="13" t="s">
        <v>693</v>
      </c>
      <c r="D2296" s="13">
        <v>20200106</v>
      </c>
      <c r="E2296" s="13">
        <v>20191226</v>
      </c>
      <c r="F2296" s="13" t="s">
        <v>48</v>
      </c>
      <c r="G2296" s="14">
        <v>7656.49</v>
      </c>
      <c r="H2296" s="14">
        <v>0</v>
      </c>
      <c r="I2296" s="14">
        <v>1071.91</v>
      </c>
      <c r="J2296" s="14">
        <v>80.36</v>
      </c>
      <c r="K2296" s="14">
        <v>8086.07</v>
      </c>
      <c r="L2296" s="14">
        <v>6125.19</v>
      </c>
      <c r="M2296" s="14">
        <v>0</v>
      </c>
      <c r="N2296" s="17"/>
      <c r="O2296" s="17"/>
      <c r="P2296" s="17"/>
      <c r="Q2296" s="23">
        <f>(H2296+I2296+J2296+L2296+M2296+N2296+O2296+P2296)/K2296</f>
        <v>0.899999628991587</v>
      </c>
      <c r="R2296" s="13">
        <v>20200108</v>
      </c>
      <c r="S2296" s="13" t="s">
        <v>33</v>
      </c>
      <c r="T2296" s="26" t="s">
        <v>26</v>
      </c>
      <c r="U2296" s="25"/>
    </row>
    <row r="2297" s="2" customFormat="1" ht="14.4" spans="1:21">
      <c r="A2297" s="12">
        <v>2294</v>
      </c>
      <c r="B2297" s="13" t="s">
        <v>2343</v>
      </c>
      <c r="C2297" s="13" t="s">
        <v>164</v>
      </c>
      <c r="D2297" s="13">
        <v>20200114</v>
      </c>
      <c r="E2297" s="13">
        <v>20200114</v>
      </c>
      <c r="F2297" s="13" t="s">
        <v>48</v>
      </c>
      <c r="G2297" s="14">
        <v>229.09</v>
      </c>
      <c r="H2297" s="14">
        <v>0</v>
      </c>
      <c r="I2297" s="14">
        <v>32.07</v>
      </c>
      <c r="J2297" s="14">
        <v>0</v>
      </c>
      <c r="K2297" s="14">
        <v>229.09</v>
      </c>
      <c r="L2297" s="14">
        <v>183.27</v>
      </c>
      <c r="M2297" s="14">
        <v>0</v>
      </c>
      <c r="N2297" s="17"/>
      <c r="O2297" s="17"/>
      <c r="P2297" s="17"/>
      <c r="Q2297" s="23">
        <f>(H2297+I2297+J2297+L2297+M2297+N2297+O2297+P2297)/K2297</f>
        <v>0.93997992055524</v>
      </c>
      <c r="R2297" s="13">
        <v>20200114</v>
      </c>
      <c r="S2297" s="13" t="s">
        <v>25</v>
      </c>
      <c r="T2297" s="26" t="s">
        <v>26</v>
      </c>
      <c r="U2297" s="25"/>
    </row>
    <row r="2298" s="2" customFormat="1" ht="14.4" spans="1:21">
      <c r="A2298" s="12">
        <v>2295</v>
      </c>
      <c r="B2298" s="13" t="s">
        <v>2344</v>
      </c>
      <c r="C2298" s="13" t="s">
        <v>164</v>
      </c>
      <c r="D2298" s="13">
        <v>20200110</v>
      </c>
      <c r="E2298" s="13">
        <v>20200110</v>
      </c>
      <c r="F2298" s="13" t="s">
        <v>48</v>
      </c>
      <c r="G2298" s="14">
        <v>2967.36</v>
      </c>
      <c r="H2298" s="14">
        <v>0</v>
      </c>
      <c r="I2298" s="14">
        <v>56</v>
      </c>
      <c r="J2298" s="14">
        <v>1997.89</v>
      </c>
      <c r="K2298" s="14">
        <v>2967.36</v>
      </c>
      <c r="L2298" s="14">
        <v>320</v>
      </c>
      <c r="M2298" s="14">
        <v>0</v>
      </c>
      <c r="N2298" s="17"/>
      <c r="O2298" s="17"/>
      <c r="P2298" s="17"/>
      <c r="Q2298" s="23">
        <f>(H2298+I2298+J2298+L2298+M2298+N2298+O2298+P2298)/K2298</f>
        <v>0.800000673999784</v>
      </c>
      <c r="R2298" s="13">
        <v>20200110</v>
      </c>
      <c r="S2298" s="13" t="s">
        <v>25</v>
      </c>
      <c r="T2298" s="26" t="s">
        <v>26</v>
      </c>
      <c r="U2298" s="25"/>
    </row>
    <row r="2299" s="2" customFormat="1" ht="14.4" spans="1:21">
      <c r="A2299" s="12">
        <v>2296</v>
      </c>
      <c r="B2299" s="13" t="s">
        <v>2345</v>
      </c>
      <c r="C2299" s="13" t="s">
        <v>39</v>
      </c>
      <c r="D2299" s="13">
        <v>20200106</v>
      </c>
      <c r="E2299" s="13">
        <v>20200106</v>
      </c>
      <c r="F2299" s="13" t="s">
        <v>29</v>
      </c>
      <c r="G2299" s="14">
        <v>152.4</v>
      </c>
      <c r="H2299" s="14">
        <v>0</v>
      </c>
      <c r="I2299" s="14">
        <v>21.34</v>
      </c>
      <c r="J2299" s="14">
        <v>0</v>
      </c>
      <c r="K2299" s="14">
        <v>152.4</v>
      </c>
      <c r="L2299" s="14">
        <v>121.92</v>
      </c>
      <c r="M2299" s="14">
        <v>0</v>
      </c>
      <c r="N2299" s="17"/>
      <c r="O2299" s="17"/>
      <c r="P2299" s="17"/>
      <c r="Q2299" s="23">
        <f>(H2299+I2299+J2299+L2299+M2299+N2299+O2299+P2299)/K2299</f>
        <v>0.94002624671916</v>
      </c>
      <c r="R2299" s="13">
        <v>20200106</v>
      </c>
      <c r="S2299" s="13" t="s">
        <v>25</v>
      </c>
      <c r="T2299" s="26" t="s">
        <v>26</v>
      </c>
      <c r="U2299" s="25"/>
    </row>
    <row r="2300" s="2" customFormat="1" ht="14.4" spans="1:21">
      <c r="A2300" s="12">
        <v>2297</v>
      </c>
      <c r="B2300" s="13" t="s">
        <v>2346</v>
      </c>
      <c r="C2300" s="13" t="s">
        <v>157</v>
      </c>
      <c r="D2300" s="13">
        <v>20200114</v>
      </c>
      <c r="E2300" s="13">
        <v>20200108</v>
      </c>
      <c r="F2300" s="13" t="s">
        <v>43</v>
      </c>
      <c r="G2300" s="14">
        <v>6032.9</v>
      </c>
      <c r="H2300" s="14">
        <v>0</v>
      </c>
      <c r="I2300" s="14">
        <v>211.15</v>
      </c>
      <c r="J2300" s="14">
        <v>0</v>
      </c>
      <c r="K2300" s="14">
        <v>6520.45</v>
      </c>
      <c r="L2300" s="14">
        <v>5731.26</v>
      </c>
      <c r="M2300" s="14">
        <v>0</v>
      </c>
      <c r="N2300" s="17"/>
      <c r="O2300" s="17"/>
      <c r="P2300" s="17"/>
      <c r="Q2300" s="23">
        <f>(H2300+I2300+J2300+L2300+M2300+N2300+O2300+P2300)/K2300</f>
        <v>0.911349676786111</v>
      </c>
      <c r="R2300" s="13">
        <v>20200114</v>
      </c>
      <c r="S2300" s="13" t="s">
        <v>33</v>
      </c>
      <c r="T2300" s="26" t="s">
        <v>26</v>
      </c>
      <c r="U2300" s="25"/>
    </row>
    <row r="2301" s="2" customFormat="1" spans="1:21">
      <c r="A2301" s="12">
        <v>2298</v>
      </c>
      <c r="B2301" s="13" t="s">
        <v>776</v>
      </c>
      <c r="C2301" s="13" t="s">
        <v>84</v>
      </c>
      <c r="D2301" s="13">
        <v>20200110</v>
      </c>
      <c r="E2301" s="13">
        <v>20200110</v>
      </c>
      <c r="F2301" s="13" t="s">
        <v>24</v>
      </c>
      <c r="G2301" s="14">
        <v>3462.38</v>
      </c>
      <c r="H2301" s="14">
        <v>0</v>
      </c>
      <c r="I2301" s="14">
        <v>484.74</v>
      </c>
      <c r="J2301" s="14">
        <v>0</v>
      </c>
      <c r="K2301" s="14">
        <v>3462.38</v>
      </c>
      <c r="L2301" s="14">
        <v>2769.9</v>
      </c>
      <c r="M2301" s="14">
        <v>0</v>
      </c>
      <c r="N2301" s="17"/>
      <c r="O2301" s="17"/>
      <c r="P2301" s="17"/>
      <c r="Q2301" s="23">
        <f>(H2301+I2301+J2301+L2301+M2301+N2301+O2301+P2301)/K2301</f>
        <v>0.940000808692287</v>
      </c>
      <c r="R2301" s="13">
        <v>20200110</v>
      </c>
      <c r="S2301" s="13" t="s">
        <v>25</v>
      </c>
      <c r="T2301" s="24" t="s">
        <v>26</v>
      </c>
      <c r="U2301" s="25"/>
    </row>
    <row r="2302" s="2" customFormat="1" ht="14.4" spans="1:21">
      <c r="A2302" s="12">
        <v>2299</v>
      </c>
      <c r="B2302" s="13" t="s">
        <v>2347</v>
      </c>
      <c r="C2302" s="13" t="s">
        <v>23</v>
      </c>
      <c r="D2302" s="13">
        <v>20200111</v>
      </c>
      <c r="E2302" s="13">
        <v>20200111</v>
      </c>
      <c r="F2302" s="13" t="s">
        <v>135</v>
      </c>
      <c r="G2302" s="14">
        <v>198.64</v>
      </c>
      <c r="H2302" s="14">
        <v>0</v>
      </c>
      <c r="I2302" s="14">
        <v>6.95</v>
      </c>
      <c r="J2302" s="14">
        <v>0</v>
      </c>
      <c r="K2302" s="14">
        <v>198.64</v>
      </c>
      <c r="L2302" s="14">
        <v>188.71</v>
      </c>
      <c r="M2302" s="14">
        <v>0</v>
      </c>
      <c r="N2302" s="17"/>
      <c r="O2302" s="17"/>
      <c r="P2302" s="17"/>
      <c r="Q2302" s="23">
        <f>(H2302+I2302+J2302+L2302+M2302+N2302+O2302+P2302)/K2302</f>
        <v>0.984997986306887</v>
      </c>
      <c r="R2302" s="13">
        <v>20200111</v>
      </c>
      <c r="S2302" s="13" t="s">
        <v>25</v>
      </c>
      <c r="T2302" s="26" t="s">
        <v>26</v>
      </c>
      <c r="U2302" s="25"/>
    </row>
    <row r="2303" s="2" customFormat="1" spans="1:21">
      <c r="A2303" s="12">
        <v>2300</v>
      </c>
      <c r="B2303" s="13" t="s">
        <v>777</v>
      </c>
      <c r="C2303" s="13" t="s">
        <v>173</v>
      </c>
      <c r="D2303" s="13">
        <v>20200103</v>
      </c>
      <c r="E2303" s="13">
        <v>20200103</v>
      </c>
      <c r="F2303" s="13" t="s">
        <v>24</v>
      </c>
      <c r="G2303" s="14">
        <v>2646.57</v>
      </c>
      <c r="H2303" s="14">
        <v>0</v>
      </c>
      <c r="I2303" s="14">
        <v>370.52</v>
      </c>
      <c r="J2303" s="14">
        <v>0</v>
      </c>
      <c r="K2303" s="14">
        <v>2742.63</v>
      </c>
      <c r="L2303" s="14">
        <v>2117.26</v>
      </c>
      <c r="M2303" s="14">
        <v>0</v>
      </c>
      <c r="N2303" s="17"/>
      <c r="O2303" s="17"/>
      <c r="P2303" s="17"/>
      <c r="Q2303" s="23">
        <f>(H2303+I2303+J2303+L2303+M2303+N2303+O2303+P2303)/K2303</f>
        <v>0.90707824241695</v>
      </c>
      <c r="R2303" s="13">
        <v>20200115</v>
      </c>
      <c r="S2303" s="13" t="s">
        <v>33</v>
      </c>
      <c r="T2303" s="24" t="s">
        <v>26</v>
      </c>
      <c r="U2303" s="25"/>
    </row>
    <row r="2304" s="2" customFormat="1" ht="14.4" spans="1:21">
      <c r="A2304" s="12">
        <v>2301</v>
      </c>
      <c r="B2304" s="13" t="s">
        <v>2348</v>
      </c>
      <c r="C2304" s="13" t="s">
        <v>444</v>
      </c>
      <c r="D2304" s="13">
        <v>20200108</v>
      </c>
      <c r="E2304" s="13">
        <v>20200108</v>
      </c>
      <c r="F2304" s="13" t="s">
        <v>48</v>
      </c>
      <c r="G2304" s="14">
        <v>337.04</v>
      </c>
      <c r="H2304" s="14">
        <v>0</v>
      </c>
      <c r="I2304" s="14">
        <v>42</v>
      </c>
      <c r="J2304" s="14">
        <v>70.46</v>
      </c>
      <c r="K2304" s="14">
        <v>440.58</v>
      </c>
      <c r="L2304" s="14">
        <v>240</v>
      </c>
      <c r="M2304" s="14">
        <v>0</v>
      </c>
      <c r="N2304" s="17"/>
      <c r="O2304" s="17"/>
      <c r="P2304" s="17"/>
      <c r="Q2304" s="23">
        <f>(H2304+I2304+J2304+L2304+M2304+N2304+O2304+P2304)/K2304</f>
        <v>0.799990921058605</v>
      </c>
      <c r="R2304" s="13">
        <v>20200108</v>
      </c>
      <c r="S2304" s="13" t="s">
        <v>25</v>
      </c>
      <c r="T2304" s="26" t="s">
        <v>26</v>
      </c>
      <c r="U2304" s="25"/>
    </row>
    <row r="2305" s="2" customFormat="1" ht="14.4" spans="1:21">
      <c r="A2305" s="12">
        <v>2302</v>
      </c>
      <c r="B2305" s="13" t="s">
        <v>2349</v>
      </c>
      <c r="C2305" s="13" t="s">
        <v>1848</v>
      </c>
      <c r="D2305" s="13">
        <v>20200108</v>
      </c>
      <c r="E2305" s="13">
        <v>20200108</v>
      </c>
      <c r="F2305" s="13" t="s">
        <v>43</v>
      </c>
      <c r="G2305" s="14">
        <v>224.94</v>
      </c>
      <c r="H2305" s="14">
        <v>0</v>
      </c>
      <c r="I2305" s="14">
        <v>7.88</v>
      </c>
      <c r="J2305" s="14">
        <v>0</v>
      </c>
      <c r="K2305" s="14">
        <v>225.44</v>
      </c>
      <c r="L2305" s="14">
        <v>213.69</v>
      </c>
      <c r="M2305" s="14">
        <v>0</v>
      </c>
      <c r="N2305" s="17"/>
      <c r="O2305" s="17"/>
      <c r="P2305" s="17"/>
      <c r="Q2305" s="23">
        <f>(H2305+I2305+J2305+L2305+M2305+N2305+O2305+P2305)/K2305</f>
        <v>0.982833569907736</v>
      </c>
      <c r="R2305" s="13">
        <v>20200108</v>
      </c>
      <c r="S2305" s="13" t="s">
        <v>25</v>
      </c>
      <c r="T2305" s="26" t="s">
        <v>26</v>
      </c>
      <c r="U2305" s="25"/>
    </row>
    <row r="2306" s="2" customFormat="1" ht="14.4" spans="1:21">
      <c r="A2306" s="12">
        <v>2303</v>
      </c>
      <c r="B2306" s="13" t="s">
        <v>782</v>
      </c>
      <c r="C2306" s="13" t="s">
        <v>23</v>
      </c>
      <c r="D2306" s="13">
        <v>20200113</v>
      </c>
      <c r="E2306" s="13">
        <v>20200113</v>
      </c>
      <c r="F2306" s="13" t="s">
        <v>91</v>
      </c>
      <c r="G2306" s="14">
        <v>73.73</v>
      </c>
      <c r="H2306" s="14">
        <v>0</v>
      </c>
      <c r="I2306" s="14">
        <v>2.58</v>
      </c>
      <c r="J2306" s="14">
        <v>0</v>
      </c>
      <c r="K2306" s="14">
        <v>73.73</v>
      </c>
      <c r="L2306" s="14">
        <v>70.04</v>
      </c>
      <c r="M2306" s="14">
        <v>0</v>
      </c>
      <c r="N2306" s="17"/>
      <c r="O2306" s="17"/>
      <c r="P2306" s="17"/>
      <c r="Q2306" s="23">
        <f>(H2306+I2306+J2306+L2306+M2306+N2306+O2306+P2306)/K2306</f>
        <v>0.984945069849451</v>
      </c>
      <c r="R2306" s="13">
        <v>20200113</v>
      </c>
      <c r="S2306" s="13" t="s">
        <v>25</v>
      </c>
      <c r="T2306" s="26" t="s">
        <v>26</v>
      </c>
      <c r="U2306" s="25"/>
    </row>
    <row r="2307" s="2" customFormat="1" ht="14.4" spans="1:21">
      <c r="A2307" s="12">
        <v>2304</v>
      </c>
      <c r="B2307" s="13" t="s">
        <v>783</v>
      </c>
      <c r="C2307" s="13" t="s">
        <v>300</v>
      </c>
      <c r="D2307" s="13">
        <v>20200108</v>
      </c>
      <c r="E2307" s="13">
        <v>20191223</v>
      </c>
      <c r="F2307" s="13" t="s">
        <v>48</v>
      </c>
      <c r="G2307" s="14">
        <v>18067.43</v>
      </c>
      <c r="H2307" s="14">
        <v>0</v>
      </c>
      <c r="I2307" s="14">
        <v>2529.44</v>
      </c>
      <c r="J2307" s="14">
        <v>2134.36</v>
      </c>
      <c r="K2307" s="14">
        <v>21241.93</v>
      </c>
      <c r="L2307" s="14">
        <v>14453.94</v>
      </c>
      <c r="M2307" s="14">
        <v>0</v>
      </c>
      <c r="N2307" s="17"/>
      <c r="O2307" s="17"/>
      <c r="P2307" s="17"/>
      <c r="Q2307" s="23">
        <f>(H2307+I2307+J2307+L2307+M2307+N2307+O2307+P2307)/K2307</f>
        <v>0.900000141230105</v>
      </c>
      <c r="R2307" s="13">
        <v>20200108</v>
      </c>
      <c r="S2307" s="13" t="s">
        <v>33</v>
      </c>
      <c r="T2307" s="26" t="s">
        <v>26</v>
      </c>
      <c r="U2307" s="25"/>
    </row>
    <row r="2308" s="2" customFormat="1" spans="1:21">
      <c r="A2308" s="12">
        <v>2305</v>
      </c>
      <c r="B2308" s="13" t="s">
        <v>2350</v>
      </c>
      <c r="C2308" s="13" t="s">
        <v>84</v>
      </c>
      <c r="D2308" s="13">
        <v>20200113</v>
      </c>
      <c r="E2308" s="13">
        <v>20200113</v>
      </c>
      <c r="F2308" s="13" t="s">
        <v>24</v>
      </c>
      <c r="G2308" s="14">
        <v>4362.67</v>
      </c>
      <c r="H2308" s="14">
        <v>0</v>
      </c>
      <c r="I2308" s="14">
        <v>610.77</v>
      </c>
      <c r="J2308" s="14">
        <v>0</v>
      </c>
      <c r="K2308" s="14">
        <v>4362.67</v>
      </c>
      <c r="L2308" s="14">
        <v>3490.14</v>
      </c>
      <c r="M2308" s="14">
        <v>0</v>
      </c>
      <c r="N2308" s="17"/>
      <c r="O2308" s="17"/>
      <c r="P2308" s="17"/>
      <c r="Q2308" s="23">
        <f>(H2308+I2308+J2308+L2308+M2308+N2308+O2308+P2308)/K2308</f>
        <v>0.940000045843486</v>
      </c>
      <c r="R2308" s="13">
        <v>20200113</v>
      </c>
      <c r="S2308" s="13" t="s">
        <v>25</v>
      </c>
      <c r="T2308" s="24" t="s">
        <v>26</v>
      </c>
      <c r="U2308" s="25"/>
    </row>
    <row r="2309" s="2" customFormat="1" ht="14.4" spans="1:21">
      <c r="A2309" s="12">
        <v>2306</v>
      </c>
      <c r="B2309" s="13" t="s">
        <v>2351</v>
      </c>
      <c r="C2309" s="13" t="s">
        <v>39</v>
      </c>
      <c r="D2309" s="13">
        <v>20200113</v>
      </c>
      <c r="E2309" s="13">
        <v>20200113</v>
      </c>
      <c r="F2309" s="13" t="s">
        <v>24</v>
      </c>
      <c r="G2309" s="14">
        <v>813.65</v>
      </c>
      <c r="H2309" s="14">
        <v>0</v>
      </c>
      <c r="I2309" s="14">
        <v>49</v>
      </c>
      <c r="J2309" s="14">
        <v>321.92</v>
      </c>
      <c r="K2309" s="14">
        <v>813.65</v>
      </c>
      <c r="L2309" s="14">
        <v>280</v>
      </c>
      <c r="M2309" s="14">
        <v>0</v>
      </c>
      <c r="N2309" s="17">
        <v>162.73</v>
      </c>
      <c r="O2309" s="17"/>
      <c r="P2309" s="17"/>
      <c r="Q2309" s="23">
        <f>(H2309+I2309+J2309+L2309+M2309+N2309+O2309+P2309)/K2309</f>
        <v>1</v>
      </c>
      <c r="R2309" s="13">
        <v>20200113</v>
      </c>
      <c r="S2309" s="13" t="s">
        <v>25</v>
      </c>
      <c r="T2309" s="24" t="s">
        <v>26</v>
      </c>
      <c r="U2309" s="26" t="s">
        <v>40</v>
      </c>
    </row>
    <row r="2310" s="2" customFormat="1" ht="14.4" spans="1:21">
      <c r="A2310" s="12">
        <v>2307</v>
      </c>
      <c r="B2310" s="13" t="s">
        <v>2352</v>
      </c>
      <c r="C2310" s="13" t="s">
        <v>2353</v>
      </c>
      <c r="D2310" s="13">
        <v>20200111</v>
      </c>
      <c r="E2310" s="13">
        <v>20200103</v>
      </c>
      <c r="F2310" s="13" t="s">
        <v>43</v>
      </c>
      <c r="G2310" s="14">
        <v>6539.69</v>
      </c>
      <c r="H2310" s="14">
        <v>0</v>
      </c>
      <c r="I2310" s="14">
        <v>228.89</v>
      </c>
      <c r="J2310" s="14">
        <v>0</v>
      </c>
      <c r="K2310" s="14">
        <v>7062.75</v>
      </c>
      <c r="L2310" s="14">
        <v>6212.71</v>
      </c>
      <c r="M2310" s="14">
        <v>0</v>
      </c>
      <c r="N2310" s="17"/>
      <c r="O2310" s="17"/>
      <c r="P2310" s="17"/>
      <c r="Q2310" s="23">
        <f>(H2310+I2310+J2310+L2310+M2310+N2310+O2310+P2310)/K2310</f>
        <v>0.912052670701922</v>
      </c>
      <c r="R2310" s="13">
        <v>20200111</v>
      </c>
      <c r="S2310" s="13" t="s">
        <v>33</v>
      </c>
      <c r="T2310" s="26" t="s">
        <v>26</v>
      </c>
      <c r="U2310" s="25"/>
    </row>
    <row r="2311" s="2" customFormat="1" ht="14.4" spans="1:21">
      <c r="A2311" s="12">
        <v>2308</v>
      </c>
      <c r="B2311" s="13" t="s">
        <v>2354</v>
      </c>
      <c r="C2311" s="13" t="s">
        <v>104</v>
      </c>
      <c r="D2311" s="13">
        <v>20200114</v>
      </c>
      <c r="E2311" s="13">
        <v>20200112</v>
      </c>
      <c r="F2311" s="13" t="s">
        <v>29</v>
      </c>
      <c r="G2311" s="14">
        <v>2181.78</v>
      </c>
      <c r="H2311" s="14">
        <v>0</v>
      </c>
      <c r="I2311" s="14">
        <v>305.45</v>
      </c>
      <c r="J2311" s="14">
        <v>0</v>
      </c>
      <c r="K2311" s="14">
        <v>2195.35</v>
      </c>
      <c r="L2311" s="14">
        <v>1745.42</v>
      </c>
      <c r="M2311" s="14">
        <v>0</v>
      </c>
      <c r="N2311" s="17"/>
      <c r="O2311" s="17"/>
      <c r="P2311" s="17"/>
      <c r="Q2311" s="23">
        <f>(H2311+I2311+J2311+L2311+M2311+N2311+O2311+P2311)/K2311</f>
        <v>0.934188170451181</v>
      </c>
      <c r="R2311" s="13">
        <v>20200114</v>
      </c>
      <c r="S2311" s="13" t="s">
        <v>33</v>
      </c>
      <c r="T2311" s="26" t="s">
        <v>26</v>
      </c>
      <c r="U2311" s="25"/>
    </row>
    <row r="2312" s="2" customFormat="1" ht="14.4" spans="1:21">
      <c r="A2312" s="12">
        <v>2309</v>
      </c>
      <c r="B2312" s="13" t="s">
        <v>2355</v>
      </c>
      <c r="C2312" s="13" t="s">
        <v>39</v>
      </c>
      <c r="D2312" s="13">
        <v>20200114</v>
      </c>
      <c r="E2312" s="13">
        <v>20200114</v>
      </c>
      <c r="F2312" s="13" t="s">
        <v>24</v>
      </c>
      <c r="G2312" s="14">
        <v>776.37</v>
      </c>
      <c r="H2312" s="14">
        <v>0</v>
      </c>
      <c r="I2312" s="14">
        <v>49</v>
      </c>
      <c r="J2312" s="14">
        <v>315.88</v>
      </c>
      <c r="K2312" s="14">
        <v>806.1</v>
      </c>
      <c r="L2312" s="14">
        <v>280</v>
      </c>
      <c r="M2312" s="14">
        <v>0</v>
      </c>
      <c r="N2312" s="17">
        <v>161.22</v>
      </c>
      <c r="O2312" s="17"/>
      <c r="P2312" s="17"/>
      <c r="Q2312" s="23">
        <f>(H2312+I2312+J2312+L2312+M2312+N2312+O2312+P2312)/K2312</f>
        <v>1</v>
      </c>
      <c r="R2312" s="13">
        <v>20200114</v>
      </c>
      <c r="S2312" s="13" t="s">
        <v>25</v>
      </c>
      <c r="T2312" s="26" t="s">
        <v>26</v>
      </c>
      <c r="U2312" s="26" t="s">
        <v>40</v>
      </c>
    </row>
    <row r="2313" s="2" customFormat="1" ht="14.4" spans="1:21">
      <c r="A2313" s="12">
        <v>2310</v>
      </c>
      <c r="B2313" s="13" t="s">
        <v>2356</v>
      </c>
      <c r="C2313" s="13" t="s">
        <v>23</v>
      </c>
      <c r="D2313" s="13">
        <v>20200107</v>
      </c>
      <c r="E2313" s="13">
        <v>20200107</v>
      </c>
      <c r="F2313" s="13" t="s">
        <v>390</v>
      </c>
      <c r="G2313" s="14">
        <v>201.37</v>
      </c>
      <c r="H2313" s="14">
        <v>0</v>
      </c>
      <c r="I2313" s="14">
        <v>7.05</v>
      </c>
      <c r="J2313" s="14">
        <v>0</v>
      </c>
      <c r="K2313" s="14">
        <v>201.37</v>
      </c>
      <c r="L2313" s="14">
        <v>191.3</v>
      </c>
      <c r="M2313" s="14">
        <v>0</v>
      </c>
      <c r="N2313" s="17"/>
      <c r="O2313" s="17"/>
      <c r="P2313" s="17"/>
      <c r="Q2313" s="23">
        <f>(H2313+I2313+J2313+L2313+M2313+N2313+O2313+P2313)/K2313</f>
        <v>0.985002731290659</v>
      </c>
      <c r="R2313" s="13">
        <v>20200107</v>
      </c>
      <c r="S2313" s="13" t="s">
        <v>25</v>
      </c>
      <c r="T2313" s="26" t="s">
        <v>26</v>
      </c>
      <c r="U2313" s="25"/>
    </row>
    <row r="2314" s="2" customFormat="1" ht="14.4" spans="1:21">
      <c r="A2314" s="12">
        <v>2311</v>
      </c>
      <c r="B2314" s="13" t="s">
        <v>2357</v>
      </c>
      <c r="C2314" s="13" t="s">
        <v>267</v>
      </c>
      <c r="D2314" s="13">
        <v>20200108</v>
      </c>
      <c r="E2314" s="13">
        <v>20200108</v>
      </c>
      <c r="F2314" s="13" t="s">
        <v>268</v>
      </c>
      <c r="G2314" s="14">
        <v>340.18</v>
      </c>
      <c r="H2314" s="14">
        <v>0</v>
      </c>
      <c r="I2314" s="14">
        <v>71.44</v>
      </c>
      <c r="J2314" s="14">
        <v>0</v>
      </c>
      <c r="K2314" s="14">
        <v>340.18</v>
      </c>
      <c r="L2314" s="14">
        <v>238.13</v>
      </c>
      <c r="M2314" s="14">
        <v>0</v>
      </c>
      <c r="N2314" s="17"/>
      <c r="O2314" s="17"/>
      <c r="P2314" s="17"/>
      <c r="Q2314" s="23">
        <f>(H2314+I2314+J2314+L2314+M2314+N2314+O2314+P2314)/K2314</f>
        <v>0.910018225645247</v>
      </c>
      <c r="R2314" s="13">
        <v>20200108</v>
      </c>
      <c r="S2314" s="13" t="s">
        <v>25</v>
      </c>
      <c r="T2314" s="26" t="s">
        <v>26</v>
      </c>
      <c r="U2314" s="25"/>
    </row>
    <row r="2315" s="2" customFormat="1" ht="14.4" spans="1:21">
      <c r="A2315" s="12">
        <v>2312</v>
      </c>
      <c r="B2315" s="13" t="s">
        <v>2358</v>
      </c>
      <c r="C2315" s="13" t="s">
        <v>220</v>
      </c>
      <c r="D2315" s="13">
        <v>20200103</v>
      </c>
      <c r="E2315" s="13">
        <v>20200103</v>
      </c>
      <c r="F2315" s="13" t="s">
        <v>48</v>
      </c>
      <c r="G2315" s="14">
        <v>213.8</v>
      </c>
      <c r="H2315" s="14">
        <v>0</v>
      </c>
      <c r="I2315" s="14">
        <v>0</v>
      </c>
      <c r="J2315" s="14">
        <v>4.4</v>
      </c>
      <c r="K2315" s="14">
        <v>219.3</v>
      </c>
      <c r="L2315" s="14">
        <v>171.04</v>
      </c>
      <c r="M2315" s="14">
        <v>0</v>
      </c>
      <c r="N2315" s="17"/>
      <c r="O2315" s="17"/>
      <c r="P2315" s="17"/>
      <c r="Q2315" s="23">
        <f>(H2315+I2315+J2315+L2315+M2315+N2315+O2315+P2315)/K2315</f>
        <v>0.8</v>
      </c>
      <c r="R2315" s="13">
        <v>20200103</v>
      </c>
      <c r="S2315" s="13" t="s">
        <v>25</v>
      </c>
      <c r="T2315" s="26" t="s">
        <v>26</v>
      </c>
      <c r="U2315" s="25"/>
    </row>
    <row r="2316" s="2" customFormat="1" ht="14.4" spans="1:21">
      <c r="A2316" s="12">
        <v>2313</v>
      </c>
      <c r="B2316" s="13" t="s">
        <v>2359</v>
      </c>
      <c r="C2316" s="13" t="s">
        <v>186</v>
      </c>
      <c r="D2316" s="13">
        <v>20200108</v>
      </c>
      <c r="E2316" s="13">
        <v>20200108</v>
      </c>
      <c r="F2316" s="13" t="s">
        <v>48</v>
      </c>
      <c r="G2316" s="14">
        <v>677.3</v>
      </c>
      <c r="H2316" s="14">
        <v>0</v>
      </c>
      <c r="I2316" s="14">
        <v>42</v>
      </c>
      <c r="J2316" s="14">
        <v>259.84</v>
      </c>
      <c r="K2316" s="14">
        <v>677.3</v>
      </c>
      <c r="L2316" s="14">
        <v>240</v>
      </c>
      <c r="M2316" s="14">
        <v>0</v>
      </c>
      <c r="N2316" s="17"/>
      <c r="O2316" s="17"/>
      <c r="P2316" s="17"/>
      <c r="Q2316" s="23">
        <f>(H2316+I2316+J2316+L2316+M2316+N2316+O2316+P2316)/K2316</f>
        <v>0.8</v>
      </c>
      <c r="R2316" s="13">
        <v>20200108</v>
      </c>
      <c r="S2316" s="13" t="s">
        <v>25</v>
      </c>
      <c r="T2316" s="26" t="s">
        <v>26</v>
      </c>
      <c r="U2316" s="25"/>
    </row>
    <row r="2317" s="2" customFormat="1" ht="14.4" spans="1:21">
      <c r="A2317" s="12">
        <v>2314</v>
      </c>
      <c r="B2317" s="13" t="s">
        <v>2360</v>
      </c>
      <c r="C2317" s="13" t="s">
        <v>897</v>
      </c>
      <c r="D2317" s="13">
        <v>20200110</v>
      </c>
      <c r="E2317" s="13">
        <v>20191226</v>
      </c>
      <c r="F2317" s="13" t="s">
        <v>66</v>
      </c>
      <c r="G2317" s="14">
        <v>9980.91</v>
      </c>
      <c r="H2317" s="14">
        <v>0</v>
      </c>
      <c r="I2317" s="14">
        <v>2095.99</v>
      </c>
      <c r="J2317" s="14">
        <v>511.91</v>
      </c>
      <c r="K2317" s="14">
        <v>10660.6</v>
      </c>
      <c r="L2317" s="14">
        <v>6986.64</v>
      </c>
      <c r="M2317" s="14">
        <v>0</v>
      </c>
      <c r="N2317" s="17"/>
      <c r="O2317" s="17"/>
      <c r="P2317" s="17"/>
      <c r="Q2317" s="23">
        <f>(H2317+I2317+J2317+L2317+M2317+N2317+O2317+P2317)/K2317</f>
        <v>0.9</v>
      </c>
      <c r="R2317" s="13">
        <v>20200110</v>
      </c>
      <c r="S2317" s="13" t="s">
        <v>33</v>
      </c>
      <c r="T2317" s="26" t="s">
        <v>26</v>
      </c>
      <c r="U2317" s="25"/>
    </row>
    <row r="2318" s="2" customFormat="1" ht="14.4" spans="1:21">
      <c r="A2318" s="12">
        <v>2315</v>
      </c>
      <c r="B2318" s="13" t="s">
        <v>2361</v>
      </c>
      <c r="C2318" s="13" t="s">
        <v>308</v>
      </c>
      <c r="D2318" s="13">
        <v>20200107</v>
      </c>
      <c r="E2318" s="13">
        <v>20200107</v>
      </c>
      <c r="F2318" s="13" t="s">
        <v>48</v>
      </c>
      <c r="G2318" s="14">
        <v>22.15</v>
      </c>
      <c r="H2318" s="14">
        <v>0</v>
      </c>
      <c r="I2318" s="14">
        <v>3.1</v>
      </c>
      <c r="J2318" s="14">
        <v>70.45</v>
      </c>
      <c r="K2318" s="14">
        <v>114.09</v>
      </c>
      <c r="L2318" s="14">
        <v>17.72</v>
      </c>
      <c r="M2318" s="14">
        <v>0</v>
      </c>
      <c r="N2318" s="17"/>
      <c r="O2318" s="17"/>
      <c r="P2318" s="17"/>
      <c r="Q2318" s="23">
        <f>(H2318+I2318+J2318+L2318+M2318+N2318+O2318+P2318)/K2318</f>
        <v>0.79998246997984</v>
      </c>
      <c r="R2318" s="13">
        <v>20200107</v>
      </c>
      <c r="S2318" s="13" t="s">
        <v>25</v>
      </c>
      <c r="T2318" s="26" t="s">
        <v>26</v>
      </c>
      <c r="U2318" s="25"/>
    </row>
    <row r="2319" s="2" customFormat="1" ht="14.4" spans="1:21">
      <c r="A2319" s="12">
        <v>2316</v>
      </c>
      <c r="B2319" s="13" t="s">
        <v>2362</v>
      </c>
      <c r="C2319" s="13" t="s">
        <v>265</v>
      </c>
      <c r="D2319" s="13">
        <v>20200108</v>
      </c>
      <c r="E2319" s="13">
        <v>20200108</v>
      </c>
      <c r="F2319" s="13" t="s">
        <v>48</v>
      </c>
      <c r="G2319" s="14">
        <v>10.1</v>
      </c>
      <c r="H2319" s="14">
        <v>0</v>
      </c>
      <c r="I2319" s="14">
        <v>1.41</v>
      </c>
      <c r="J2319" s="14">
        <v>317.13</v>
      </c>
      <c r="K2319" s="14">
        <v>408.28</v>
      </c>
      <c r="L2319" s="14">
        <v>8.08</v>
      </c>
      <c r="M2319" s="14">
        <v>0</v>
      </c>
      <c r="N2319" s="17"/>
      <c r="O2319" s="17"/>
      <c r="P2319" s="17"/>
      <c r="Q2319" s="23">
        <f>(H2319+I2319+J2319+L2319+M2319+N2319+O2319+P2319)/K2319</f>
        <v>0.799990202801999</v>
      </c>
      <c r="R2319" s="13">
        <v>20200108</v>
      </c>
      <c r="S2319" s="13" t="s">
        <v>25</v>
      </c>
      <c r="T2319" s="26" t="s">
        <v>26</v>
      </c>
      <c r="U2319" s="25"/>
    </row>
    <row r="2320" s="2" customFormat="1" spans="1:21">
      <c r="A2320" s="12">
        <v>2317</v>
      </c>
      <c r="B2320" s="13" t="s">
        <v>2363</v>
      </c>
      <c r="C2320" s="13" t="s">
        <v>39</v>
      </c>
      <c r="D2320" s="13">
        <v>20200110</v>
      </c>
      <c r="E2320" s="13">
        <v>20200110</v>
      </c>
      <c r="F2320" s="13" t="s">
        <v>24</v>
      </c>
      <c r="G2320" s="14">
        <v>254.78</v>
      </c>
      <c r="H2320" s="14">
        <v>0</v>
      </c>
      <c r="I2320" s="14">
        <v>35.67</v>
      </c>
      <c r="J2320" s="14">
        <v>0</v>
      </c>
      <c r="K2320" s="14">
        <v>254.78</v>
      </c>
      <c r="L2320" s="14">
        <v>203.82</v>
      </c>
      <c r="M2320" s="14">
        <v>0</v>
      </c>
      <c r="N2320" s="17"/>
      <c r="O2320" s="17"/>
      <c r="P2320" s="17"/>
      <c r="Q2320" s="23">
        <f>(H2320+I2320+J2320+L2320+M2320+N2320+O2320+P2320)/K2320</f>
        <v>0.939987440144438</v>
      </c>
      <c r="R2320" s="13">
        <v>20200110</v>
      </c>
      <c r="S2320" s="13" t="s">
        <v>25</v>
      </c>
      <c r="T2320" s="24" t="s">
        <v>26</v>
      </c>
      <c r="U2320" s="25"/>
    </row>
    <row r="2321" s="2" customFormat="1" ht="14.4" spans="1:21">
      <c r="A2321" s="12">
        <v>2318</v>
      </c>
      <c r="B2321" s="13" t="s">
        <v>2364</v>
      </c>
      <c r="C2321" s="13" t="s">
        <v>42</v>
      </c>
      <c r="D2321" s="13">
        <v>20200114</v>
      </c>
      <c r="E2321" s="13">
        <v>20200114</v>
      </c>
      <c r="F2321" s="13" t="s">
        <v>43</v>
      </c>
      <c r="G2321" s="14">
        <v>317.39</v>
      </c>
      <c r="H2321" s="14">
        <v>0</v>
      </c>
      <c r="I2321" s="14">
        <v>11.11</v>
      </c>
      <c r="J2321" s="14">
        <v>0</v>
      </c>
      <c r="K2321" s="14">
        <v>317.89</v>
      </c>
      <c r="L2321" s="14">
        <v>301.52</v>
      </c>
      <c r="M2321" s="14">
        <v>0</v>
      </c>
      <c r="N2321" s="17"/>
      <c r="O2321" s="17"/>
      <c r="P2321" s="17"/>
      <c r="Q2321" s="23">
        <f>(H2321+I2321+J2321+L2321+M2321+N2321+O2321+P2321)/K2321</f>
        <v>0.983453395828746</v>
      </c>
      <c r="R2321" s="13">
        <v>20200114</v>
      </c>
      <c r="S2321" s="13" t="s">
        <v>25</v>
      </c>
      <c r="T2321" s="26" t="s">
        <v>26</v>
      </c>
      <c r="U2321" s="25"/>
    </row>
    <row r="2322" s="2" customFormat="1" ht="14.4" spans="1:21">
      <c r="A2322" s="12">
        <v>2319</v>
      </c>
      <c r="B2322" s="13" t="s">
        <v>2365</v>
      </c>
      <c r="C2322" s="13" t="s">
        <v>2366</v>
      </c>
      <c r="D2322" s="13">
        <v>20200110</v>
      </c>
      <c r="E2322" s="13">
        <v>20200108</v>
      </c>
      <c r="F2322" s="13" t="s">
        <v>48</v>
      </c>
      <c r="G2322" s="14">
        <v>4442.73</v>
      </c>
      <c r="H2322" s="14">
        <v>0</v>
      </c>
      <c r="I2322" s="14">
        <v>621.99</v>
      </c>
      <c r="J2322" s="14">
        <v>0</v>
      </c>
      <c r="K2322" s="14">
        <v>4546.19</v>
      </c>
      <c r="L2322" s="14">
        <v>3554.18</v>
      </c>
      <c r="M2322" s="14">
        <v>0</v>
      </c>
      <c r="N2322" s="17"/>
      <c r="O2322" s="17"/>
      <c r="P2322" s="17"/>
      <c r="Q2322" s="23">
        <f>(H2322+I2322+J2322+L2322+M2322+N2322+O2322+P2322)/K2322</f>
        <v>0.91860876910116</v>
      </c>
      <c r="R2322" s="13">
        <v>20200110</v>
      </c>
      <c r="S2322" s="13" t="s">
        <v>33</v>
      </c>
      <c r="T2322" s="26" t="s">
        <v>26</v>
      </c>
      <c r="U2322" s="25"/>
    </row>
    <row r="2323" s="2" customFormat="1" ht="14.4" spans="1:21">
      <c r="A2323" s="12">
        <v>2320</v>
      </c>
      <c r="B2323" s="13" t="s">
        <v>809</v>
      </c>
      <c r="C2323" s="13" t="s">
        <v>164</v>
      </c>
      <c r="D2323" s="13">
        <v>20200113</v>
      </c>
      <c r="E2323" s="13">
        <v>20200113</v>
      </c>
      <c r="F2323" s="13" t="s">
        <v>48</v>
      </c>
      <c r="G2323" s="14">
        <v>290.13</v>
      </c>
      <c r="H2323" s="14">
        <v>0</v>
      </c>
      <c r="I2323" s="14">
        <v>40.62</v>
      </c>
      <c r="J2323" s="14">
        <v>53.82</v>
      </c>
      <c r="K2323" s="14">
        <v>408.18</v>
      </c>
      <c r="L2323" s="14">
        <v>232.1</v>
      </c>
      <c r="M2323" s="14">
        <v>0</v>
      </c>
      <c r="N2323" s="17"/>
      <c r="O2323" s="17"/>
      <c r="P2323" s="17"/>
      <c r="Q2323" s="23">
        <f>(H2323+I2323+J2323+L2323+M2323+N2323+O2323+P2323)/K2323</f>
        <v>0.799990200401783</v>
      </c>
      <c r="R2323" s="13">
        <v>20200113</v>
      </c>
      <c r="S2323" s="13" t="s">
        <v>25</v>
      </c>
      <c r="T2323" s="26" t="s">
        <v>26</v>
      </c>
      <c r="U2323" s="25"/>
    </row>
    <row r="2324" s="2" customFormat="1" ht="14.4" spans="1:21">
      <c r="A2324" s="12">
        <v>2321</v>
      </c>
      <c r="B2324" s="13" t="s">
        <v>2367</v>
      </c>
      <c r="C2324" s="13" t="s">
        <v>23</v>
      </c>
      <c r="D2324" s="13">
        <v>20200109</v>
      </c>
      <c r="E2324" s="13">
        <v>20200109</v>
      </c>
      <c r="F2324" s="13" t="s">
        <v>106</v>
      </c>
      <c r="G2324" s="14">
        <v>176.3</v>
      </c>
      <c r="H2324" s="14">
        <v>0</v>
      </c>
      <c r="I2324" s="14">
        <v>6.17</v>
      </c>
      <c r="J2324" s="14">
        <v>0</v>
      </c>
      <c r="K2324" s="14">
        <v>176.3</v>
      </c>
      <c r="L2324" s="14">
        <v>167.49</v>
      </c>
      <c r="M2324" s="14">
        <v>0</v>
      </c>
      <c r="N2324" s="17"/>
      <c r="O2324" s="17"/>
      <c r="P2324" s="17"/>
      <c r="Q2324" s="23">
        <f>(H2324+I2324+J2324+L2324+M2324+N2324+O2324+P2324)/K2324</f>
        <v>0.985025524673851</v>
      </c>
      <c r="R2324" s="13">
        <v>20200109</v>
      </c>
      <c r="S2324" s="13" t="s">
        <v>25</v>
      </c>
      <c r="T2324" s="26" t="s">
        <v>26</v>
      </c>
      <c r="U2324" s="25"/>
    </row>
    <row r="2325" s="2" customFormat="1" ht="14.4" spans="1:21">
      <c r="A2325" s="12">
        <v>2322</v>
      </c>
      <c r="B2325" s="13" t="s">
        <v>2368</v>
      </c>
      <c r="C2325" s="13" t="s">
        <v>196</v>
      </c>
      <c r="D2325" s="13">
        <v>20200111</v>
      </c>
      <c r="E2325" s="13">
        <v>20200104</v>
      </c>
      <c r="F2325" s="13" t="s">
        <v>43</v>
      </c>
      <c r="G2325" s="14">
        <v>6403.06</v>
      </c>
      <c r="H2325" s="14">
        <v>0</v>
      </c>
      <c r="I2325" s="14">
        <v>224.11</v>
      </c>
      <c r="J2325" s="14">
        <v>0</v>
      </c>
      <c r="K2325" s="14">
        <v>6935.61</v>
      </c>
      <c r="L2325" s="14">
        <v>6082.91</v>
      </c>
      <c r="M2325" s="14">
        <v>0</v>
      </c>
      <c r="N2325" s="17"/>
      <c r="O2325" s="17"/>
      <c r="P2325" s="17"/>
      <c r="Q2325" s="23">
        <f>(H2325+I2325+J2325+L2325+M2325+N2325+O2325+P2325)/K2325</f>
        <v>0.909367741265729</v>
      </c>
      <c r="R2325" s="13">
        <v>20200111</v>
      </c>
      <c r="S2325" s="13" t="s">
        <v>33</v>
      </c>
      <c r="T2325" s="26" t="s">
        <v>26</v>
      </c>
      <c r="U2325" s="25"/>
    </row>
    <row r="2326" s="2" customFormat="1" spans="1:21">
      <c r="A2326" s="12">
        <v>2323</v>
      </c>
      <c r="B2326" s="13" t="s">
        <v>2369</v>
      </c>
      <c r="C2326" s="13" t="s">
        <v>367</v>
      </c>
      <c r="D2326" s="13">
        <v>20200110</v>
      </c>
      <c r="E2326" s="13">
        <v>20200110</v>
      </c>
      <c r="F2326" s="13" t="s">
        <v>24</v>
      </c>
      <c r="G2326" s="14">
        <v>11</v>
      </c>
      <c r="H2326" s="14">
        <v>0</v>
      </c>
      <c r="I2326" s="14">
        <v>1.54</v>
      </c>
      <c r="J2326" s="14">
        <v>0</v>
      </c>
      <c r="K2326" s="14">
        <v>11</v>
      </c>
      <c r="L2326" s="14">
        <v>8.8</v>
      </c>
      <c r="M2326" s="14">
        <v>0</v>
      </c>
      <c r="N2326" s="17"/>
      <c r="O2326" s="17"/>
      <c r="P2326" s="17"/>
      <c r="Q2326" s="23">
        <f>(H2326+I2326+J2326+L2326+M2326+N2326+O2326+P2326)/K2326</f>
        <v>0.94</v>
      </c>
      <c r="R2326" s="13">
        <v>20200110</v>
      </c>
      <c r="S2326" s="13" t="s">
        <v>25</v>
      </c>
      <c r="T2326" s="24" t="s">
        <v>26</v>
      </c>
      <c r="U2326" s="25"/>
    </row>
    <row r="2327" s="2" customFormat="1" ht="14.4" spans="1:21">
      <c r="A2327" s="12">
        <v>2324</v>
      </c>
      <c r="B2327" s="13" t="s">
        <v>2370</v>
      </c>
      <c r="C2327" s="13" t="s">
        <v>709</v>
      </c>
      <c r="D2327" s="13">
        <v>20200104</v>
      </c>
      <c r="E2327" s="13">
        <v>20191208</v>
      </c>
      <c r="F2327" s="13" t="s">
        <v>48</v>
      </c>
      <c r="G2327" s="14">
        <v>29583.12</v>
      </c>
      <c r="H2327" s="14">
        <v>1582.99</v>
      </c>
      <c r="I2327" s="14">
        <v>2161.48</v>
      </c>
      <c r="J2327" s="14">
        <v>3743.46</v>
      </c>
      <c r="K2327" s="14">
        <v>36000.26</v>
      </c>
      <c r="L2327" s="14">
        <v>23666.5</v>
      </c>
      <c r="M2327" s="14">
        <v>1245.8</v>
      </c>
      <c r="N2327" s="17"/>
      <c r="O2327" s="17"/>
      <c r="P2327" s="17"/>
      <c r="Q2327" s="23">
        <f>(H2327+I2327+J2327+L2327+M2327+N2327+O2327+P2327)/K2327</f>
        <v>0.899999888889691</v>
      </c>
      <c r="R2327" s="13">
        <v>20200106</v>
      </c>
      <c r="S2327" s="13" t="s">
        <v>33</v>
      </c>
      <c r="T2327" s="26" t="s">
        <v>26</v>
      </c>
      <c r="U2327" s="25"/>
    </row>
    <row r="2328" s="2" customFormat="1" spans="1:21">
      <c r="A2328" s="12">
        <v>2325</v>
      </c>
      <c r="B2328" s="13" t="s">
        <v>2371</v>
      </c>
      <c r="C2328" s="13" t="s">
        <v>367</v>
      </c>
      <c r="D2328" s="13">
        <v>20200114</v>
      </c>
      <c r="E2328" s="13">
        <v>20200114</v>
      </c>
      <c r="F2328" s="13" t="s">
        <v>24</v>
      </c>
      <c r="G2328" s="14">
        <v>392.56</v>
      </c>
      <c r="H2328" s="14">
        <v>0</v>
      </c>
      <c r="I2328" s="14">
        <v>54.96</v>
      </c>
      <c r="J2328" s="14">
        <v>0</v>
      </c>
      <c r="K2328" s="14">
        <v>392.56</v>
      </c>
      <c r="L2328" s="14">
        <v>314.05</v>
      </c>
      <c r="M2328" s="14">
        <v>0</v>
      </c>
      <c r="N2328" s="17"/>
      <c r="O2328" s="17"/>
      <c r="P2328" s="17"/>
      <c r="Q2328" s="23">
        <f>(H2328+I2328+J2328+L2328+M2328+N2328+O2328+P2328)/K2328</f>
        <v>0.940009170572651</v>
      </c>
      <c r="R2328" s="13">
        <v>20200114</v>
      </c>
      <c r="S2328" s="13" t="s">
        <v>25</v>
      </c>
      <c r="T2328" s="24" t="s">
        <v>26</v>
      </c>
      <c r="U2328" s="25"/>
    </row>
    <row r="2329" s="2" customFormat="1" ht="14.4" spans="1:21">
      <c r="A2329" s="12">
        <v>2326</v>
      </c>
      <c r="B2329" s="13" t="s">
        <v>2372</v>
      </c>
      <c r="C2329" s="13" t="s">
        <v>23</v>
      </c>
      <c r="D2329" s="13">
        <v>20200111</v>
      </c>
      <c r="E2329" s="13">
        <v>20200111</v>
      </c>
      <c r="F2329" s="13" t="s">
        <v>303</v>
      </c>
      <c r="G2329" s="14">
        <v>201.94</v>
      </c>
      <c r="H2329" s="14">
        <v>0</v>
      </c>
      <c r="I2329" s="14">
        <v>7.07</v>
      </c>
      <c r="J2329" s="14">
        <v>0</v>
      </c>
      <c r="K2329" s="14">
        <v>201.94</v>
      </c>
      <c r="L2329" s="14">
        <v>191.84</v>
      </c>
      <c r="M2329" s="14">
        <v>0</v>
      </c>
      <c r="N2329" s="17"/>
      <c r="O2329" s="17"/>
      <c r="P2329" s="17"/>
      <c r="Q2329" s="23">
        <f>(H2329+I2329+J2329+L2329+M2329+N2329+O2329+P2329)/K2329</f>
        <v>0.984995543230663</v>
      </c>
      <c r="R2329" s="13">
        <v>20200111</v>
      </c>
      <c r="S2329" s="13" t="s">
        <v>25</v>
      </c>
      <c r="T2329" s="26" t="s">
        <v>26</v>
      </c>
      <c r="U2329" s="25"/>
    </row>
    <row r="2330" s="2" customFormat="1" ht="14.4" spans="1:21">
      <c r="A2330" s="12">
        <v>2327</v>
      </c>
      <c r="B2330" s="13" t="s">
        <v>2373</v>
      </c>
      <c r="C2330" s="13" t="s">
        <v>2374</v>
      </c>
      <c r="D2330" s="13">
        <v>20200115</v>
      </c>
      <c r="E2330" s="13">
        <v>20200113</v>
      </c>
      <c r="F2330" s="13" t="s">
        <v>43</v>
      </c>
      <c r="G2330" s="14">
        <v>1807.9</v>
      </c>
      <c r="H2330" s="14">
        <v>0</v>
      </c>
      <c r="I2330" s="14">
        <v>63.27</v>
      </c>
      <c r="J2330" s="14">
        <v>100.07</v>
      </c>
      <c r="K2330" s="14">
        <v>2089.83</v>
      </c>
      <c r="L2330" s="14">
        <v>1717.51</v>
      </c>
      <c r="M2330" s="14">
        <v>0</v>
      </c>
      <c r="N2330" s="17"/>
      <c r="O2330" s="17"/>
      <c r="P2330" s="17"/>
      <c r="Q2330" s="23">
        <f>(H2330+I2330+J2330+L2330+M2330+N2330+O2330+P2330)/K2330</f>
        <v>0.900001435523464</v>
      </c>
      <c r="R2330" s="13">
        <v>20200115</v>
      </c>
      <c r="S2330" s="13" t="s">
        <v>33</v>
      </c>
      <c r="T2330" s="26" t="s">
        <v>26</v>
      </c>
      <c r="U2330" s="25"/>
    </row>
    <row r="2331" s="2" customFormat="1" ht="14.4" spans="1:21">
      <c r="A2331" s="12">
        <v>2328</v>
      </c>
      <c r="B2331" s="13" t="s">
        <v>2375</v>
      </c>
      <c r="C2331" s="13" t="s">
        <v>803</v>
      </c>
      <c r="D2331" s="13">
        <v>20200105</v>
      </c>
      <c r="E2331" s="13">
        <v>20200102</v>
      </c>
      <c r="F2331" s="13" t="s">
        <v>138</v>
      </c>
      <c r="G2331" s="14">
        <v>1088.74</v>
      </c>
      <c r="H2331" s="14">
        <v>0</v>
      </c>
      <c r="I2331" s="14">
        <v>38.11</v>
      </c>
      <c r="J2331" s="14">
        <v>0</v>
      </c>
      <c r="K2331" s="14">
        <v>1175.24</v>
      </c>
      <c r="L2331" s="14">
        <v>1034.3</v>
      </c>
      <c r="M2331" s="14">
        <v>0</v>
      </c>
      <c r="N2331" s="17"/>
      <c r="O2331" s="17"/>
      <c r="P2331" s="17"/>
      <c r="Q2331" s="23">
        <f>(H2331+I2331+J2331+L2331+M2331+N2331+O2331+P2331)/K2331</f>
        <v>0.912502978115108</v>
      </c>
      <c r="R2331" s="13">
        <v>20200105</v>
      </c>
      <c r="S2331" s="13" t="s">
        <v>33</v>
      </c>
      <c r="T2331" s="26" t="s">
        <v>26</v>
      </c>
      <c r="U2331" s="25"/>
    </row>
    <row r="2332" s="2" customFormat="1" ht="14.4" spans="1:21">
      <c r="A2332" s="12">
        <v>2329</v>
      </c>
      <c r="B2332" s="13" t="s">
        <v>2376</v>
      </c>
      <c r="C2332" s="13" t="s">
        <v>1850</v>
      </c>
      <c r="D2332" s="13">
        <v>20200107</v>
      </c>
      <c r="E2332" s="13">
        <v>20200107</v>
      </c>
      <c r="F2332" s="13" t="s">
        <v>43</v>
      </c>
      <c r="G2332" s="14">
        <v>325.25</v>
      </c>
      <c r="H2332" s="14">
        <v>0</v>
      </c>
      <c r="I2332" s="14">
        <v>11.38</v>
      </c>
      <c r="J2332" s="14">
        <v>0</v>
      </c>
      <c r="K2332" s="14">
        <v>325.75</v>
      </c>
      <c r="L2332" s="14">
        <v>308.99</v>
      </c>
      <c r="M2332" s="14">
        <v>0</v>
      </c>
      <c r="N2332" s="17"/>
      <c r="O2332" s="17"/>
      <c r="P2332" s="17"/>
      <c r="Q2332" s="23">
        <f>(H2332+I2332+J2332+L2332+M2332+N2332+O2332+P2332)/K2332</f>
        <v>0.983484267075979</v>
      </c>
      <c r="R2332" s="13">
        <v>20200107</v>
      </c>
      <c r="S2332" s="13" t="s">
        <v>25</v>
      </c>
      <c r="T2332" s="26" t="s">
        <v>26</v>
      </c>
      <c r="U2332" s="25"/>
    </row>
    <row r="2333" s="2" customFormat="1" ht="14.4" spans="1:21">
      <c r="A2333" s="12">
        <v>2330</v>
      </c>
      <c r="B2333" s="13" t="s">
        <v>2377</v>
      </c>
      <c r="C2333" s="13" t="s">
        <v>267</v>
      </c>
      <c r="D2333" s="13">
        <v>20200114</v>
      </c>
      <c r="E2333" s="13">
        <v>20200114</v>
      </c>
      <c r="F2333" s="13" t="s">
        <v>268</v>
      </c>
      <c r="G2333" s="14">
        <v>520.84</v>
      </c>
      <c r="H2333" s="14">
        <v>0</v>
      </c>
      <c r="I2333" s="14">
        <v>73.5</v>
      </c>
      <c r="J2333" s="14">
        <v>98.17</v>
      </c>
      <c r="K2333" s="14">
        <v>520.84</v>
      </c>
      <c r="L2333" s="14">
        <v>245</v>
      </c>
      <c r="M2333" s="14">
        <v>0</v>
      </c>
      <c r="N2333" s="17"/>
      <c r="O2333" s="17"/>
      <c r="P2333" s="17"/>
      <c r="Q2333" s="23">
        <f>(H2333+I2333+J2333+L2333+M2333+N2333+O2333+P2333)/K2333</f>
        <v>0.799996160049151</v>
      </c>
      <c r="R2333" s="13">
        <v>20200114</v>
      </c>
      <c r="S2333" s="13" t="s">
        <v>25</v>
      </c>
      <c r="T2333" s="26" t="s">
        <v>26</v>
      </c>
      <c r="U2333" s="25"/>
    </row>
    <row r="2334" s="2" customFormat="1" ht="14.4" spans="1:21">
      <c r="A2334" s="12">
        <v>2331</v>
      </c>
      <c r="B2334" s="13" t="s">
        <v>2378</v>
      </c>
      <c r="C2334" s="13" t="s">
        <v>265</v>
      </c>
      <c r="D2334" s="13">
        <v>20200103</v>
      </c>
      <c r="E2334" s="13">
        <v>20200103</v>
      </c>
      <c r="F2334" s="13" t="s">
        <v>48</v>
      </c>
      <c r="G2334" s="14">
        <v>831.64</v>
      </c>
      <c r="H2334" s="14">
        <v>0</v>
      </c>
      <c r="I2334" s="14">
        <v>0</v>
      </c>
      <c r="J2334" s="14">
        <v>265.31</v>
      </c>
      <c r="K2334" s="14">
        <v>831.64</v>
      </c>
      <c r="L2334" s="14">
        <v>400</v>
      </c>
      <c r="M2334" s="14">
        <v>0</v>
      </c>
      <c r="N2334" s="17"/>
      <c r="O2334" s="17"/>
      <c r="P2334" s="17"/>
      <c r="Q2334" s="23">
        <f>(H2334+I2334+J2334+L2334+M2334+N2334+O2334+P2334)/K2334</f>
        <v>0.79999759511327</v>
      </c>
      <c r="R2334" s="13">
        <v>20200103</v>
      </c>
      <c r="S2334" s="13" t="s">
        <v>25</v>
      </c>
      <c r="T2334" s="26" t="s">
        <v>26</v>
      </c>
      <c r="U2334" s="25"/>
    </row>
    <row r="2335" s="2" customFormat="1" spans="1:21">
      <c r="A2335" s="12">
        <v>2332</v>
      </c>
      <c r="B2335" s="13" t="s">
        <v>2379</v>
      </c>
      <c r="C2335" s="13" t="s">
        <v>124</v>
      </c>
      <c r="D2335" s="13">
        <v>20200114</v>
      </c>
      <c r="E2335" s="13">
        <v>20200114</v>
      </c>
      <c r="F2335" s="13" t="s">
        <v>24</v>
      </c>
      <c r="G2335" s="14">
        <v>102.4</v>
      </c>
      <c r="H2335" s="14">
        <v>0</v>
      </c>
      <c r="I2335" s="14">
        <v>14.34</v>
      </c>
      <c r="J2335" s="14">
        <v>0</v>
      </c>
      <c r="K2335" s="14">
        <v>102.4</v>
      </c>
      <c r="L2335" s="14">
        <v>81.92</v>
      </c>
      <c r="M2335" s="14">
        <v>0</v>
      </c>
      <c r="N2335" s="17"/>
      <c r="O2335" s="17"/>
      <c r="P2335" s="17"/>
      <c r="Q2335" s="23">
        <f>(H2335+I2335+J2335+L2335+M2335+N2335+O2335+P2335)/K2335</f>
        <v>0.9400390625</v>
      </c>
      <c r="R2335" s="13">
        <v>20200114</v>
      </c>
      <c r="S2335" s="13" t="s">
        <v>25</v>
      </c>
      <c r="T2335" s="24" t="s">
        <v>26</v>
      </c>
      <c r="U2335" s="25"/>
    </row>
    <row r="2336" s="2" customFormat="1" ht="14.4" spans="1:21">
      <c r="A2336" s="12">
        <v>2333</v>
      </c>
      <c r="B2336" s="13" t="s">
        <v>2380</v>
      </c>
      <c r="C2336" s="13" t="s">
        <v>72</v>
      </c>
      <c r="D2336" s="13">
        <v>20200114</v>
      </c>
      <c r="E2336" s="13">
        <v>20200111</v>
      </c>
      <c r="F2336" s="13" t="s">
        <v>348</v>
      </c>
      <c r="G2336" s="14">
        <v>1699.85</v>
      </c>
      <c r="H2336" s="14">
        <v>0</v>
      </c>
      <c r="I2336" s="14">
        <v>59.49</v>
      </c>
      <c r="J2336" s="14">
        <v>0</v>
      </c>
      <c r="K2336" s="14">
        <v>1746.85</v>
      </c>
      <c r="L2336" s="14">
        <v>1614.86</v>
      </c>
      <c r="M2336" s="14">
        <v>0</v>
      </c>
      <c r="N2336" s="17"/>
      <c r="O2336" s="17"/>
      <c r="P2336" s="17"/>
      <c r="Q2336" s="23">
        <f>(H2336+I2336+J2336+L2336+M2336+N2336+O2336+P2336)/K2336</f>
        <v>0.958496722672239</v>
      </c>
      <c r="R2336" s="13">
        <v>20200114</v>
      </c>
      <c r="S2336" s="13" t="s">
        <v>33</v>
      </c>
      <c r="T2336" s="26" t="s">
        <v>26</v>
      </c>
      <c r="U2336" s="25"/>
    </row>
    <row r="2337" s="2" customFormat="1" ht="14.4" spans="1:21">
      <c r="A2337" s="12">
        <v>2334</v>
      </c>
      <c r="B2337" s="13" t="s">
        <v>2381</v>
      </c>
      <c r="C2337" s="13" t="s">
        <v>39</v>
      </c>
      <c r="D2337" s="13">
        <v>20200106</v>
      </c>
      <c r="E2337" s="13">
        <v>20200106</v>
      </c>
      <c r="F2337" s="13" t="s">
        <v>29</v>
      </c>
      <c r="G2337" s="14">
        <v>232.8</v>
      </c>
      <c r="H2337" s="14">
        <v>0</v>
      </c>
      <c r="I2337" s="14">
        <v>32.59</v>
      </c>
      <c r="J2337" s="14">
        <v>0</v>
      </c>
      <c r="K2337" s="14">
        <v>232.8</v>
      </c>
      <c r="L2337" s="14">
        <v>186.24</v>
      </c>
      <c r="M2337" s="14">
        <v>0</v>
      </c>
      <c r="N2337" s="17"/>
      <c r="O2337" s="17"/>
      <c r="P2337" s="17"/>
      <c r="Q2337" s="23">
        <f>(H2337+I2337+J2337+L2337+M2337+N2337+O2337+P2337)/K2337</f>
        <v>0.939991408934708</v>
      </c>
      <c r="R2337" s="13">
        <v>20200106</v>
      </c>
      <c r="S2337" s="13" t="s">
        <v>25</v>
      </c>
      <c r="T2337" s="26" t="s">
        <v>26</v>
      </c>
      <c r="U2337" s="25"/>
    </row>
    <row r="2338" s="2" customFormat="1" ht="14.4" spans="1:21">
      <c r="A2338" s="12">
        <v>2335</v>
      </c>
      <c r="B2338" s="13" t="s">
        <v>2381</v>
      </c>
      <c r="C2338" s="13" t="s">
        <v>28</v>
      </c>
      <c r="D2338" s="13">
        <v>20200106</v>
      </c>
      <c r="E2338" s="13">
        <v>20200101</v>
      </c>
      <c r="F2338" s="13" t="s">
        <v>29</v>
      </c>
      <c r="G2338" s="14">
        <v>287.73</v>
      </c>
      <c r="H2338" s="14">
        <v>0</v>
      </c>
      <c r="I2338" s="14">
        <v>39.02</v>
      </c>
      <c r="J2338" s="14">
        <v>18.1</v>
      </c>
      <c r="K2338" s="14">
        <v>321.23</v>
      </c>
      <c r="L2338" s="14">
        <v>231.99</v>
      </c>
      <c r="M2338" s="14">
        <v>0</v>
      </c>
      <c r="N2338" s="17"/>
      <c r="O2338" s="17"/>
      <c r="P2338" s="17"/>
      <c r="Q2338" s="23">
        <f>(H2338+I2338+J2338+L2338+M2338+N2338+O2338+P2338)/K2338</f>
        <v>0.900009339102824</v>
      </c>
      <c r="R2338" s="13">
        <v>20200106</v>
      </c>
      <c r="S2338" s="13" t="s">
        <v>30</v>
      </c>
      <c r="T2338" s="26" t="s">
        <v>26</v>
      </c>
      <c r="U2338" s="25"/>
    </row>
    <row r="2339" s="2" customFormat="1" spans="1:21">
      <c r="A2339" s="12">
        <v>2336</v>
      </c>
      <c r="B2339" s="13" t="s">
        <v>2382</v>
      </c>
      <c r="C2339" s="13" t="s">
        <v>787</v>
      </c>
      <c r="D2339" s="13">
        <v>20200110</v>
      </c>
      <c r="E2339" s="13">
        <v>20200110</v>
      </c>
      <c r="F2339" s="13" t="s">
        <v>24</v>
      </c>
      <c r="G2339" s="14">
        <v>620.26</v>
      </c>
      <c r="H2339" s="14">
        <v>0</v>
      </c>
      <c r="I2339" s="14">
        <v>86.84</v>
      </c>
      <c r="J2339" s="14">
        <v>0</v>
      </c>
      <c r="K2339" s="14">
        <v>635.67</v>
      </c>
      <c r="L2339" s="14">
        <v>496.21</v>
      </c>
      <c r="M2339" s="14">
        <v>0</v>
      </c>
      <c r="N2339" s="17"/>
      <c r="O2339" s="17"/>
      <c r="P2339" s="17"/>
      <c r="Q2339" s="23">
        <f>(H2339+I2339+J2339+L2339+M2339+N2339+O2339+P2339)/K2339</f>
        <v>0.917221199679079</v>
      </c>
      <c r="R2339" s="13">
        <v>20200110</v>
      </c>
      <c r="S2339" s="13" t="s">
        <v>25</v>
      </c>
      <c r="T2339" s="24" t="s">
        <v>26</v>
      </c>
      <c r="U2339" s="25"/>
    </row>
    <row r="2340" s="2" customFormat="1" ht="14.4" spans="1:21">
      <c r="A2340" s="12">
        <v>2337</v>
      </c>
      <c r="B2340" s="13" t="s">
        <v>2383</v>
      </c>
      <c r="C2340" s="13" t="s">
        <v>39</v>
      </c>
      <c r="D2340" s="13">
        <v>20200113</v>
      </c>
      <c r="E2340" s="13">
        <v>20200113</v>
      </c>
      <c r="F2340" s="13" t="s">
        <v>29</v>
      </c>
      <c r="G2340" s="14">
        <v>94.8</v>
      </c>
      <c r="H2340" s="14">
        <v>0</v>
      </c>
      <c r="I2340" s="14">
        <v>13.27</v>
      </c>
      <c r="J2340" s="14">
        <v>0</v>
      </c>
      <c r="K2340" s="14">
        <v>94.8</v>
      </c>
      <c r="L2340" s="14">
        <v>75.84</v>
      </c>
      <c r="M2340" s="14">
        <v>0</v>
      </c>
      <c r="N2340" s="17"/>
      <c r="O2340" s="17"/>
      <c r="P2340" s="17"/>
      <c r="Q2340" s="23">
        <f>(H2340+I2340+J2340+L2340+M2340+N2340+O2340+P2340)/K2340</f>
        <v>0.939978902953587</v>
      </c>
      <c r="R2340" s="13">
        <v>20200113</v>
      </c>
      <c r="S2340" s="13" t="s">
        <v>25</v>
      </c>
      <c r="T2340" s="26" t="s">
        <v>26</v>
      </c>
      <c r="U2340" s="25"/>
    </row>
    <row r="2341" s="2" customFormat="1" ht="14.4" spans="1:21">
      <c r="A2341" s="12">
        <v>2338</v>
      </c>
      <c r="B2341" s="13" t="s">
        <v>2384</v>
      </c>
      <c r="C2341" s="13" t="s">
        <v>1850</v>
      </c>
      <c r="D2341" s="13">
        <v>20200110</v>
      </c>
      <c r="E2341" s="13">
        <v>20200110</v>
      </c>
      <c r="F2341" s="13" t="s">
        <v>43</v>
      </c>
      <c r="G2341" s="14">
        <v>479.55</v>
      </c>
      <c r="H2341" s="14">
        <v>0</v>
      </c>
      <c r="I2341" s="14">
        <v>16.79</v>
      </c>
      <c r="J2341" s="14">
        <v>0</v>
      </c>
      <c r="K2341" s="14">
        <v>480.05</v>
      </c>
      <c r="L2341" s="14">
        <v>455.57</v>
      </c>
      <c r="M2341" s="14">
        <v>0</v>
      </c>
      <c r="N2341" s="17"/>
      <c r="O2341" s="17"/>
      <c r="P2341" s="17"/>
      <c r="Q2341" s="23">
        <f>(H2341+I2341+J2341+L2341+M2341+N2341+O2341+P2341)/K2341</f>
        <v>0.983980835329653</v>
      </c>
      <c r="R2341" s="13">
        <v>20200110</v>
      </c>
      <c r="S2341" s="13" t="s">
        <v>25</v>
      </c>
      <c r="T2341" s="26" t="s">
        <v>26</v>
      </c>
      <c r="U2341" s="25"/>
    </row>
    <row r="2342" s="2" customFormat="1" ht="14.4" spans="1:21">
      <c r="A2342" s="12">
        <v>2339</v>
      </c>
      <c r="B2342" s="13" t="s">
        <v>2385</v>
      </c>
      <c r="C2342" s="13" t="s">
        <v>23</v>
      </c>
      <c r="D2342" s="13">
        <v>20200112</v>
      </c>
      <c r="E2342" s="13">
        <v>20200112</v>
      </c>
      <c r="F2342" s="13" t="s">
        <v>106</v>
      </c>
      <c r="G2342" s="14">
        <v>396.84</v>
      </c>
      <c r="H2342" s="14">
        <v>0</v>
      </c>
      <c r="I2342" s="14">
        <v>13.89</v>
      </c>
      <c r="J2342" s="14">
        <v>0</v>
      </c>
      <c r="K2342" s="14">
        <v>396.84</v>
      </c>
      <c r="L2342" s="14">
        <v>377</v>
      </c>
      <c r="M2342" s="14">
        <v>0</v>
      </c>
      <c r="N2342" s="17"/>
      <c r="O2342" s="17"/>
      <c r="P2342" s="17"/>
      <c r="Q2342" s="23">
        <f>(H2342+I2342+J2342+L2342+M2342+N2342+O2342+P2342)/K2342</f>
        <v>0.985006551758895</v>
      </c>
      <c r="R2342" s="13">
        <v>20200112</v>
      </c>
      <c r="S2342" s="13" t="s">
        <v>25</v>
      </c>
      <c r="T2342" s="26" t="s">
        <v>26</v>
      </c>
      <c r="U2342" s="25"/>
    </row>
    <row r="2343" s="2" customFormat="1" spans="1:21">
      <c r="A2343" s="12">
        <v>2340</v>
      </c>
      <c r="B2343" s="13" t="s">
        <v>2386</v>
      </c>
      <c r="C2343" s="13" t="s">
        <v>84</v>
      </c>
      <c r="D2343" s="13">
        <v>20200109</v>
      </c>
      <c r="E2343" s="13">
        <v>20200109</v>
      </c>
      <c r="F2343" s="13" t="s">
        <v>24</v>
      </c>
      <c r="G2343" s="14">
        <v>4671.82</v>
      </c>
      <c r="H2343" s="14">
        <v>0</v>
      </c>
      <c r="I2343" s="14">
        <v>644</v>
      </c>
      <c r="J2343" s="14">
        <v>0</v>
      </c>
      <c r="K2343" s="14">
        <v>4671.82</v>
      </c>
      <c r="L2343" s="14">
        <v>3680</v>
      </c>
      <c r="M2343" s="14">
        <v>0</v>
      </c>
      <c r="N2343" s="17"/>
      <c r="O2343" s="17"/>
      <c r="P2343" s="17"/>
      <c r="Q2343" s="23">
        <f>(H2343+I2343+J2343+L2343+M2343+N2343+O2343+P2343)/K2343</f>
        <v>0.925549357637923</v>
      </c>
      <c r="R2343" s="13">
        <v>20200109</v>
      </c>
      <c r="S2343" s="13" t="s">
        <v>25</v>
      </c>
      <c r="T2343" s="24" t="s">
        <v>26</v>
      </c>
      <c r="U2343" s="25"/>
    </row>
    <row r="2344" s="2" customFormat="1" ht="14.4" spans="1:21">
      <c r="A2344" s="12">
        <v>2341</v>
      </c>
      <c r="B2344" s="13" t="s">
        <v>2387</v>
      </c>
      <c r="C2344" s="13" t="s">
        <v>81</v>
      </c>
      <c r="D2344" s="13">
        <v>20200113</v>
      </c>
      <c r="E2344" s="13">
        <v>20200113</v>
      </c>
      <c r="F2344" s="13" t="s">
        <v>43</v>
      </c>
      <c r="G2344" s="14">
        <v>228.73</v>
      </c>
      <c r="H2344" s="14">
        <v>0</v>
      </c>
      <c r="I2344" s="14">
        <v>8.01</v>
      </c>
      <c r="J2344" s="14">
        <v>0</v>
      </c>
      <c r="K2344" s="14">
        <v>229.23</v>
      </c>
      <c r="L2344" s="14">
        <v>217.29</v>
      </c>
      <c r="M2344" s="14">
        <v>0</v>
      </c>
      <c r="N2344" s="17"/>
      <c r="O2344" s="17"/>
      <c r="P2344" s="17"/>
      <c r="Q2344" s="23">
        <f>(H2344+I2344+J2344+L2344+M2344+N2344+O2344+P2344)/K2344</f>
        <v>0.982855647166601</v>
      </c>
      <c r="R2344" s="13">
        <v>20200113</v>
      </c>
      <c r="S2344" s="13" t="s">
        <v>25</v>
      </c>
      <c r="T2344" s="26" t="s">
        <v>26</v>
      </c>
      <c r="U2344" s="25"/>
    </row>
    <row r="2345" s="2" customFormat="1" ht="14.4" spans="1:21">
      <c r="A2345" s="12">
        <v>2342</v>
      </c>
      <c r="B2345" s="13" t="s">
        <v>2387</v>
      </c>
      <c r="C2345" s="13" t="s">
        <v>1850</v>
      </c>
      <c r="D2345" s="13">
        <v>20200106</v>
      </c>
      <c r="E2345" s="13">
        <v>20200106</v>
      </c>
      <c r="F2345" s="13" t="s">
        <v>43</v>
      </c>
      <c r="G2345" s="14">
        <v>228.73</v>
      </c>
      <c r="H2345" s="14">
        <v>0</v>
      </c>
      <c r="I2345" s="14">
        <v>8.01</v>
      </c>
      <c r="J2345" s="14">
        <v>0</v>
      </c>
      <c r="K2345" s="14">
        <v>229.23</v>
      </c>
      <c r="L2345" s="14">
        <v>217.29</v>
      </c>
      <c r="M2345" s="14">
        <v>0</v>
      </c>
      <c r="N2345" s="17"/>
      <c r="O2345" s="17"/>
      <c r="P2345" s="17"/>
      <c r="Q2345" s="23">
        <f t="shared" ref="Q2345:Q2408" si="42">(H2345+I2345+J2345+L2345+M2345+N2345+O2345+P2345)/K2345</f>
        <v>0.982855647166601</v>
      </c>
      <c r="R2345" s="13">
        <v>20200106</v>
      </c>
      <c r="S2345" s="13" t="s">
        <v>25</v>
      </c>
      <c r="T2345" s="26" t="s">
        <v>26</v>
      </c>
      <c r="U2345" s="25"/>
    </row>
    <row r="2346" s="2" customFormat="1" ht="14.4" spans="1:21">
      <c r="A2346" s="12">
        <v>2343</v>
      </c>
      <c r="B2346" s="13" t="s">
        <v>2388</v>
      </c>
      <c r="C2346" s="13" t="s">
        <v>1848</v>
      </c>
      <c r="D2346" s="13">
        <v>20200108</v>
      </c>
      <c r="E2346" s="13">
        <v>20200108</v>
      </c>
      <c r="F2346" s="13" t="s">
        <v>43</v>
      </c>
      <c r="G2346" s="14">
        <v>255.9</v>
      </c>
      <c r="H2346" s="14">
        <v>0</v>
      </c>
      <c r="I2346" s="14">
        <v>8.95</v>
      </c>
      <c r="J2346" s="14">
        <v>0</v>
      </c>
      <c r="K2346" s="14">
        <v>256.4</v>
      </c>
      <c r="L2346" s="14">
        <v>243.11</v>
      </c>
      <c r="M2346" s="14">
        <v>0</v>
      </c>
      <c r="N2346" s="17"/>
      <c r="O2346" s="17"/>
      <c r="P2346" s="17"/>
      <c r="Q2346" s="23">
        <f>(H2346+I2346+J2346+L2346+M2346+N2346+O2346+P2346)/K2346</f>
        <v>0.983073322932917</v>
      </c>
      <c r="R2346" s="13">
        <v>20200108</v>
      </c>
      <c r="S2346" s="13" t="s">
        <v>25</v>
      </c>
      <c r="T2346" s="26" t="s">
        <v>26</v>
      </c>
      <c r="U2346" s="25"/>
    </row>
    <row r="2347" s="2" customFormat="1" ht="14.4" spans="1:21">
      <c r="A2347" s="12">
        <v>2344</v>
      </c>
      <c r="B2347" s="13" t="s">
        <v>2389</v>
      </c>
      <c r="C2347" s="13" t="s">
        <v>23</v>
      </c>
      <c r="D2347" s="13">
        <v>20200109</v>
      </c>
      <c r="E2347" s="13">
        <v>20200109</v>
      </c>
      <c r="F2347" s="13" t="s">
        <v>106</v>
      </c>
      <c r="G2347" s="14">
        <v>133.06</v>
      </c>
      <c r="H2347" s="14">
        <v>0</v>
      </c>
      <c r="I2347" s="14">
        <v>4.66</v>
      </c>
      <c r="J2347" s="14">
        <v>31.98</v>
      </c>
      <c r="K2347" s="14">
        <v>163.05</v>
      </c>
      <c r="L2347" s="14">
        <v>126.41</v>
      </c>
      <c r="M2347" s="14">
        <v>0</v>
      </c>
      <c r="N2347" s="17"/>
      <c r="O2347" s="17"/>
      <c r="P2347" s="17"/>
      <c r="Q2347" s="23">
        <f>(H2347+I2347+J2347+L2347+M2347+N2347+O2347+P2347)/K2347</f>
        <v>1</v>
      </c>
      <c r="R2347" s="13">
        <v>20200109</v>
      </c>
      <c r="S2347" s="13" t="s">
        <v>25</v>
      </c>
      <c r="T2347" s="26" t="s">
        <v>26</v>
      </c>
      <c r="U2347" s="25"/>
    </row>
    <row r="2348" s="2" customFormat="1" ht="14.4" spans="1:21">
      <c r="A2348" s="12">
        <v>2345</v>
      </c>
      <c r="B2348" s="13" t="s">
        <v>2390</v>
      </c>
      <c r="C2348" s="13" t="s">
        <v>55</v>
      </c>
      <c r="D2348" s="13">
        <v>20200108</v>
      </c>
      <c r="E2348" s="13">
        <v>20200108</v>
      </c>
      <c r="F2348" s="13" t="s">
        <v>48</v>
      </c>
      <c r="G2348" s="14">
        <v>638.19</v>
      </c>
      <c r="H2348" s="14">
        <v>0</v>
      </c>
      <c r="I2348" s="14">
        <v>70</v>
      </c>
      <c r="J2348" s="14">
        <v>40.55</v>
      </c>
      <c r="K2348" s="14">
        <v>638.19</v>
      </c>
      <c r="L2348" s="14">
        <v>400</v>
      </c>
      <c r="M2348" s="14">
        <v>0</v>
      </c>
      <c r="N2348" s="17"/>
      <c r="O2348" s="17"/>
      <c r="P2348" s="17"/>
      <c r="Q2348" s="23">
        <f>(H2348+I2348+J2348+L2348+M2348+N2348+O2348+P2348)/K2348</f>
        <v>0.799996866137044</v>
      </c>
      <c r="R2348" s="13">
        <v>20200108</v>
      </c>
      <c r="S2348" s="13" t="s">
        <v>25</v>
      </c>
      <c r="T2348" s="26" t="s">
        <v>26</v>
      </c>
      <c r="U2348" s="25"/>
    </row>
    <row r="2349" s="2" customFormat="1" ht="14.4" spans="1:21">
      <c r="A2349" s="12">
        <v>2346</v>
      </c>
      <c r="B2349" s="13" t="s">
        <v>2391</v>
      </c>
      <c r="C2349" s="13" t="s">
        <v>39</v>
      </c>
      <c r="D2349" s="13">
        <v>20200106</v>
      </c>
      <c r="E2349" s="13">
        <v>20200106</v>
      </c>
      <c r="F2349" s="13" t="s">
        <v>29</v>
      </c>
      <c r="G2349" s="14">
        <v>436.8</v>
      </c>
      <c r="H2349" s="14">
        <v>0</v>
      </c>
      <c r="I2349" s="14">
        <v>49</v>
      </c>
      <c r="J2349" s="14">
        <v>20.44</v>
      </c>
      <c r="K2349" s="14">
        <v>436.8</v>
      </c>
      <c r="L2349" s="14">
        <v>280</v>
      </c>
      <c r="M2349" s="14">
        <v>0</v>
      </c>
      <c r="N2349" s="17"/>
      <c r="O2349" s="17"/>
      <c r="P2349" s="17"/>
      <c r="Q2349" s="23">
        <f>(H2349+I2349+J2349+L2349+M2349+N2349+O2349+P2349)/K2349</f>
        <v>0.8</v>
      </c>
      <c r="R2349" s="13">
        <v>20200106</v>
      </c>
      <c r="S2349" s="13" t="s">
        <v>25</v>
      </c>
      <c r="T2349" s="26" t="s">
        <v>26</v>
      </c>
      <c r="U2349" s="25"/>
    </row>
    <row r="2350" s="2" customFormat="1" spans="1:21">
      <c r="A2350" s="12">
        <v>2347</v>
      </c>
      <c r="B2350" s="13" t="s">
        <v>2392</v>
      </c>
      <c r="C2350" s="13" t="s">
        <v>39</v>
      </c>
      <c r="D2350" s="13">
        <v>20200108</v>
      </c>
      <c r="E2350" s="13">
        <v>20200108</v>
      </c>
      <c r="F2350" s="13" t="s">
        <v>24</v>
      </c>
      <c r="G2350" s="14">
        <v>281.24</v>
      </c>
      <c r="H2350" s="14">
        <v>0</v>
      </c>
      <c r="I2350" s="14">
        <v>39.38</v>
      </c>
      <c r="J2350" s="14">
        <v>0</v>
      </c>
      <c r="K2350" s="14">
        <v>281.24</v>
      </c>
      <c r="L2350" s="14">
        <v>224.99</v>
      </c>
      <c r="M2350" s="14">
        <v>0</v>
      </c>
      <c r="N2350" s="17"/>
      <c r="O2350" s="17"/>
      <c r="P2350" s="17"/>
      <c r="Q2350" s="23">
        <f>(H2350+I2350+J2350+L2350+M2350+N2350+O2350+P2350)/K2350</f>
        <v>0.940015645000711</v>
      </c>
      <c r="R2350" s="13">
        <v>20200108</v>
      </c>
      <c r="S2350" s="13" t="s">
        <v>25</v>
      </c>
      <c r="T2350" s="24" t="s">
        <v>26</v>
      </c>
      <c r="U2350" s="25"/>
    </row>
    <row r="2351" s="2" customFormat="1" ht="14.4" spans="1:21">
      <c r="A2351" s="12">
        <v>2348</v>
      </c>
      <c r="B2351" s="13" t="s">
        <v>2393</v>
      </c>
      <c r="C2351" s="13" t="s">
        <v>23</v>
      </c>
      <c r="D2351" s="13">
        <v>20200114</v>
      </c>
      <c r="E2351" s="13">
        <v>20200114</v>
      </c>
      <c r="F2351" s="13" t="s">
        <v>225</v>
      </c>
      <c r="G2351" s="14">
        <v>77</v>
      </c>
      <c r="H2351" s="14">
        <v>0</v>
      </c>
      <c r="I2351" s="14">
        <v>2.7</v>
      </c>
      <c r="J2351" s="14">
        <v>0</v>
      </c>
      <c r="K2351" s="14">
        <v>77</v>
      </c>
      <c r="L2351" s="14">
        <v>73.15</v>
      </c>
      <c r="M2351" s="14">
        <v>0</v>
      </c>
      <c r="N2351" s="17"/>
      <c r="O2351" s="17"/>
      <c r="P2351" s="17"/>
      <c r="Q2351" s="23">
        <f>(H2351+I2351+J2351+L2351+M2351+N2351+O2351+P2351)/K2351</f>
        <v>0.985064935064935</v>
      </c>
      <c r="R2351" s="13">
        <v>20200114</v>
      </c>
      <c r="S2351" s="13" t="s">
        <v>25</v>
      </c>
      <c r="T2351" s="26" t="s">
        <v>26</v>
      </c>
      <c r="U2351" s="25"/>
    </row>
    <row r="2352" s="2" customFormat="1" ht="14.4" spans="1:21">
      <c r="A2352" s="12">
        <v>2349</v>
      </c>
      <c r="B2352" s="13" t="s">
        <v>2394</v>
      </c>
      <c r="C2352" s="13" t="s">
        <v>23</v>
      </c>
      <c r="D2352" s="13">
        <v>20200112</v>
      </c>
      <c r="E2352" s="13">
        <v>20200112</v>
      </c>
      <c r="F2352" s="13" t="s">
        <v>303</v>
      </c>
      <c r="G2352" s="14">
        <v>50.12</v>
      </c>
      <c r="H2352" s="14">
        <v>0</v>
      </c>
      <c r="I2352" s="14">
        <v>1.76</v>
      </c>
      <c r="J2352" s="14">
        <v>0</v>
      </c>
      <c r="K2352" s="14">
        <v>50.12</v>
      </c>
      <c r="L2352" s="14">
        <v>47.61</v>
      </c>
      <c r="M2352" s="14">
        <v>0</v>
      </c>
      <c r="N2352" s="17"/>
      <c r="O2352" s="17"/>
      <c r="P2352" s="17"/>
      <c r="Q2352" s="23">
        <f>(H2352+I2352+J2352+L2352+M2352+N2352+O2352+P2352)/K2352</f>
        <v>0.985035913806864</v>
      </c>
      <c r="R2352" s="13">
        <v>20200112</v>
      </c>
      <c r="S2352" s="13" t="s">
        <v>25</v>
      </c>
      <c r="T2352" s="26" t="s">
        <v>26</v>
      </c>
      <c r="U2352" s="25"/>
    </row>
    <row r="2353" s="2" customFormat="1" ht="14.4" spans="1:21">
      <c r="A2353" s="12">
        <v>2350</v>
      </c>
      <c r="B2353" s="13" t="s">
        <v>2395</v>
      </c>
      <c r="C2353" s="13" t="s">
        <v>23</v>
      </c>
      <c r="D2353" s="13">
        <v>20200111</v>
      </c>
      <c r="E2353" s="13">
        <v>20200111</v>
      </c>
      <c r="F2353" s="13" t="s">
        <v>448</v>
      </c>
      <c r="G2353" s="14">
        <v>16</v>
      </c>
      <c r="H2353" s="14">
        <v>0</v>
      </c>
      <c r="I2353" s="14">
        <v>0.56</v>
      </c>
      <c r="J2353" s="14">
        <v>0</v>
      </c>
      <c r="K2353" s="14">
        <v>16</v>
      </c>
      <c r="L2353" s="14">
        <v>15.2</v>
      </c>
      <c r="M2353" s="14">
        <v>0</v>
      </c>
      <c r="N2353" s="17"/>
      <c r="O2353" s="17"/>
      <c r="P2353" s="17"/>
      <c r="Q2353" s="23">
        <f>(H2353+I2353+J2353+L2353+M2353+N2353+O2353+P2353)/K2353</f>
        <v>0.985</v>
      </c>
      <c r="R2353" s="13">
        <v>20200111</v>
      </c>
      <c r="S2353" s="13" t="s">
        <v>25</v>
      </c>
      <c r="T2353" s="26" t="s">
        <v>26</v>
      </c>
      <c r="U2353" s="25"/>
    </row>
    <row r="2354" s="2" customFormat="1" ht="14.4" spans="1:21">
      <c r="A2354" s="12">
        <v>2351</v>
      </c>
      <c r="B2354" s="13" t="s">
        <v>2395</v>
      </c>
      <c r="C2354" s="13" t="s">
        <v>23</v>
      </c>
      <c r="D2354" s="13">
        <v>20200108</v>
      </c>
      <c r="E2354" s="13">
        <v>20200108</v>
      </c>
      <c r="F2354" s="13" t="s">
        <v>448</v>
      </c>
      <c r="G2354" s="14">
        <v>70.5</v>
      </c>
      <c r="H2354" s="14">
        <v>0</v>
      </c>
      <c r="I2354" s="14">
        <v>2.46</v>
      </c>
      <c r="J2354" s="14">
        <v>0</v>
      </c>
      <c r="K2354" s="14">
        <v>70.5</v>
      </c>
      <c r="L2354" s="14">
        <v>66.98</v>
      </c>
      <c r="M2354" s="14">
        <v>0</v>
      </c>
      <c r="N2354" s="17"/>
      <c r="O2354" s="17"/>
      <c r="P2354" s="17"/>
      <c r="Q2354" s="23">
        <f>(H2354+I2354+J2354+L2354+M2354+N2354+O2354+P2354)/K2354</f>
        <v>0.984964539007092</v>
      </c>
      <c r="R2354" s="13">
        <v>20200108</v>
      </c>
      <c r="S2354" s="13" t="s">
        <v>25</v>
      </c>
      <c r="T2354" s="26" t="s">
        <v>26</v>
      </c>
      <c r="U2354" s="25"/>
    </row>
    <row r="2355" s="2" customFormat="1" ht="14.4" spans="1:21">
      <c r="A2355" s="12">
        <v>2352</v>
      </c>
      <c r="B2355" s="13" t="s">
        <v>2396</v>
      </c>
      <c r="C2355" s="13" t="s">
        <v>72</v>
      </c>
      <c r="D2355" s="13">
        <v>20200109</v>
      </c>
      <c r="E2355" s="13">
        <v>20191230</v>
      </c>
      <c r="F2355" s="13" t="s">
        <v>1837</v>
      </c>
      <c r="G2355" s="14">
        <v>2035.23</v>
      </c>
      <c r="H2355" s="14">
        <v>0</v>
      </c>
      <c r="I2355" s="14">
        <v>71.23</v>
      </c>
      <c r="J2355" s="14">
        <v>0</v>
      </c>
      <c r="K2355" s="14">
        <v>2181.02</v>
      </c>
      <c r="L2355" s="14">
        <v>1933.47</v>
      </c>
      <c r="M2355" s="14">
        <v>0</v>
      </c>
      <c r="N2355" s="17"/>
      <c r="O2355" s="17"/>
      <c r="P2355" s="17"/>
      <c r="Q2355" s="23">
        <f>(H2355+I2355+J2355+L2355+M2355+N2355+O2355+P2355)/K2355</f>
        <v>0.919157091636024</v>
      </c>
      <c r="R2355" s="13">
        <v>20200109</v>
      </c>
      <c r="S2355" s="13" t="s">
        <v>33</v>
      </c>
      <c r="T2355" s="26" t="s">
        <v>26</v>
      </c>
      <c r="U2355" s="25"/>
    </row>
    <row r="2356" s="2" customFormat="1" ht="14.4" spans="1:21">
      <c r="A2356" s="12">
        <v>2353</v>
      </c>
      <c r="B2356" s="13" t="s">
        <v>2397</v>
      </c>
      <c r="C2356" s="13" t="s">
        <v>152</v>
      </c>
      <c r="D2356" s="13">
        <v>20200103</v>
      </c>
      <c r="E2356" s="13">
        <v>20200103</v>
      </c>
      <c r="F2356" s="13" t="s">
        <v>48</v>
      </c>
      <c r="G2356" s="14">
        <v>584.24</v>
      </c>
      <c r="H2356" s="14">
        <v>0</v>
      </c>
      <c r="I2356" s="14">
        <v>0</v>
      </c>
      <c r="J2356" s="14">
        <v>233.3</v>
      </c>
      <c r="K2356" s="14">
        <v>591.62</v>
      </c>
      <c r="L2356" s="14">
        <v>240</v>
      </c>
      <c r="M2356" s="14">
        <v>0</v>
      </c>
      <c r="N2356" s="17"/>
      <c r="O2356" s="17"/>
      <c r="P2356" s="17"/>
      <c r="Q2356" s="23">
        <f>(H2356+I2356+J2356+L2356+M2356+N2356+O2356+P2356)/K2356</f>
        <v>0.80000676109665</v>
      </c>
      <c r="R2356" s="13">
        <v>20200103</v>
      </c>
      <c r="S2356" s="13" t="s">
        <v>25</v>
      </c>
      <c r="T2356" s="26" t="s">
        <v>26</v>
      </c>
      <c r="U2356" s="25"/>
    </row>
    <row r="2357" s="2" customFormat="1" ht="14.4" spans="1:21">
      <c r="A2357" s="12">
        <v>2354</v>
      </c>
      <c r="B2357" s="13" t="s">
        <v>849</v>
      </c>
      <c r="C2357" s="13" t="s">
        <v>23</v>
      </c>
      <c r="D2357" s="13">
        <v>20200109</v>
      </c>
      <c r="E2357" s="13">
        <v>20200102</v>
      </c>
      <c r="F2357" s="13" t="s">
        <v>29</v>
      </c>
      <c r="G2357" s="14">
        <v>3488.63</v>
      </c>
      <c r="H2357" s="14">
        <v>0</v>
      </c>
      <c r="I2357" s="14">
        <v>478.91</v>
      </c>
      <c r="J2357" s="14">
        <v>51.54</v>
      </c>
      <c r="K2357" s="14">
        <v>3705.47</v>
      </c>
      <c r="L2357" s="14">
        <v>2804.47</v>
      </c>
      <c r="M2357" s="14">
        <v>0</v>
      </c>
      <c r="N2357" s="17"/>
      <c r="O2357" s="17"/>
      <c r="P2357" s="17"/>
      <c r="Q2357" s="23">
        <f>(H2357+I2357+J2357+L2357+M2357+N2357+O2357+P2357)/K2357</f>
        <v>0.899999190386105</v>
      </c>
      <c r="R2357" s="13">
        <v>20200109</v>
      </c>
      <c r="S2357" s="13" t="s">
        <v>33</v>
      </c>
      <c r="T2357" s="26" t="s">
        <v>26</v>
      </c>
      <c r="U2357" s="25"/>
    </row>
    <row r="2358" s="2" customFormat="1" ht="14.4" spans="1:21">
      <c r="A2358" s="12">
        <v>2355</v>
      </c>
      <c r="B2358" s="13" t="s">
        <v>2398</v>
      </c>
      <c r="C2358" s="13" t="s">
        <v>164</v>
      </c>
      <c r="D2358" s="13">
        <v>20200113</v>
      </c>
      <c r="E2358" s="13">
        <v>20200113</v>
      </c>
      <c r="F2358" s="13" t="s">
        <v>48</v>
      </c>
      <c r="G2358" s="14">
        <v>125.09</v>
      </c>
      <c r="H2358" s="14">
        <v>0</v>
      </c>
      <c r="I2358" s="14">
        <v>17.51</v>
      </c>
      <c r="J2358" s="14">
        <v>186.01</v>
      </c>
      <c r="K2358" s="14">
        <v>379.49</v>
      </c>
      <c r="L2358" s="14">
        <v>100.07</v>
      </c>
      <c r="M2358" s="14">
        <v>0</v>
      </c>
      <c r="N2358" s="17"/>
      <c r="O2358" s="17"/>
      <c r="P2358" s="17"/>
      <c r="Q2358" s="23">
        <f>(H2358+I2358+J2358+L2358+M2358+N2358+O2358+P2358)/K2358</f>
        <v>0.7999947297689</v>
      </c>
      <c r="R2358" s="13">
        <v>20200113</v>
      </c>
      <c r="S2358" s="13" t="s">
        <v>25</v>
      </c>
      <c r="T2358" s="26" t="s">
        <v>26</v>
      </c>
      <c r="U2358" s="25"/>
    </row>
    <row r="2359" s="2" customFormat="1" ht="14.4" spans="1:21">
      <c r="A2359" s="12">
        <v>2356</v>
      </c>
      <c r="B2359" s="13" t="s">
        <v>2398</v>
      </c>
      <c r="C2359" s="13" t="s">
        <v>142</v>
      </c>
      <c r="D2359" s="13">
        <v>20200102</v>
      </c>
      <c r="E2359" s="13">
        <v>20191226</v>
      </c>
      <c r="F2359" s="13" t="s">
        <v>48</v>
      </c>
      <c r="G2359" s="14">
        <v>5222.76</v>
      </c>
      <c r="H2359" s="14">
        <v>0</v>
      </c>
      <c r="I2359" s="14">
        <v>0</v>
      </c>
      <c r="J2359" s="14">
        <v>1059.75</v>
      </c>
      <c r="K2359" s="14">
        <v>5819.95</v>
      </c>
      <c r="L2359" s="14">
        <v>4178.21</v>
      </c>
      <c r="M2359" s="14">
        <v>0</v>
      </c>
      <c r="N2359" s="17"/>
      <c r="O2359" s="17"/>
      <c r="P2359" s="17"/>
      <c r="Q2359" s="23">
        <f>(H2359+I2359+J2359+L2359+M2359+N2359+O2359+P2359)/K2359</f>
        <v>0.90000085911391</v>
      </c>
      <c r="R2359" s="13">
        <v>20200102</v>
      </c>
      <c r="S2359" s="13" t="s">
        <v>33</v>
      </c>
      <c r="T2359" s="26" t="s">
        <v>26</v>
      </c>
      <c r="U2359" s="25"/>
    </row>
    <row r="2360" s="2" customFormat="1" spans="1:21">
      <c r="A2360" s="12">
        <v>2357</v>
      </c>
      <c r="B2360" s="13" t="s">
        <v>2399</v>
      </c>
      <c r="C2360" s="13" t="s">
        <v>60</v>
      </c>
      <c r="D2360" s="13">
        <v>20200107</v>
      </c>
      <c r="E2360" s="13">
        <v>20200107</v>
      </c>
      <c r="F2360" s="13" t="s">
        <v>24</v>
      </c>
      <c r="G2360" s="14">
        <v>1169.68</v>
      </c>
      <c r="H2360" s="14">
        <v>0</v>
      </c>
      <c r="I2360" s="14">
        <v>163.76</v>
      </c>
      <c r="J2360" s="14">
        <v>0</v>
      </c>
      <c r="K2360" s="14">
        <v>1169.68</v>
      </c>
      <c r="L2360" s="14">
        <v>935.74</v>
      </c>
      <c r="M2360" s="14">
        <v>0</v>
      </c>
      <c r="N2360" s="17"/>
      <c r="O2360" s="17"/>
      <c r="P2360" s="17"/>
      <c r="Q2360" s="23">
        <f>(H2360+I2360+J2360+L2360+M2360+N2360+O2360+P2360)/K2360</f>
        <v>0.940000683947746</v>
      </c>
      <c r="R2360" s="13">
        <v>20200107</v>
      </c>
      <c r="S2360" s="13" t="s">
        <v>25</v>
      </c>
      <c r="T2360" s="24" t="s">
        <v>26</v>
      </c>
      <c r="U2360" s="25"/>
    </row>
    <row r="2361" s="2" customFormat="1" ht="14.4" spans="1:21">
      <c r="A2361" s="12">
        <v>2358</v>
      </c>
      <c r="B2361" s="13" t="s">
        <v>2400</v>
      </c>
      <c r="C2361" s="13" t="s">
        <v>39</v>
      </c>
      <c r="D2361" s="13">
        <v>20200110</v>
      </c>
      <c r="E2361" s="13">
        <v>20200110</v>
      </c>
      <c r="F2361" s="13" t="s">
        <v>24</v>
      </c>
      <c r="G2361" s="14">
        <v>101.76</v>
      </c>
      <c r="H2361" s="14">
        <v>0</v>
      </c>
      <c r="I2361" s="14">
        <v>14.25</v>
      </c>
      <c r="J2361" s="14">
        <v>0</v>
      </c>
      <c r="K2361" s="14">
        <v>101.76</v>
      </c>
      <c r="L2361" s="14">
        <v>81.41</v>
      </c>
      <c r="M2361" s="14">
        <v>0</v>
      </c>
      <c r="N2361" s="17">
        <v>6.10000000000001</v>
      </c>
      <c r="O2361" s="17"/>
      <c r="P2361" s="17"/>
      <c r="Q2361" s="23">
        <f>(H2361+I2361+J2361+L2361+M2361+N2361+O2361+P2361)/K2361</f>
        <v>1</v>
      </c>
      <c r="R2361" s="13">
        <v>20200110</v>
      </c>
      <c r="S2361" s="13" t="s">
        <v>25</v>
      </c>
      <c r="T2361" s="26" t="s">
        <v>26</v>
      </c>
      <c r="U2361" s="26" t="s">
        <v>40</v>
      </c>
    </row>
    <row r="2362" s="2" customFormat="1" ht="14.4" spans="1:21">
      <c r="A2362" s="12">
        <v>2359</v>
      </c>
      <c r="B2362" s="13" t="s">
        <v>2401</v>
      </c>
      <c r="C2362" s="13" t="s">
        <v>23</v>
      </c>
      <c r="D2362" s="13">
        <v>20200111</v>
      </c>
      <c r="E2362" s="13">
        <v>20200111</v>
      </c>
      <c r="F2362" s="13" t="s">
        <v>303</v>
      </c>
      <c r="G2362" s="14">
        <v>170.25</v>
      </c>
      <c r="H2362" s="14">
        <v>0</v>
      </c>
      <c r="I2362" s="14">
        <v>5.96</v>
      </c>
      <c r="J2362" s="14">
        <v>0</v>
      </c>
      <c r="K2362" s="14">
        <v>170.25</v>
      </c>
      <c r="L2362" s="14">
        <v>161.74</v>
      </c>
      <c r="M2362" s="14">
        <v>0</v>
      </c>
      <c r="N2362" s="17"/>
      <c r="O2362" s="17"/>
      <c r="P2362" s="17"/>
      <c r="Q2362" s="23">
        <f>(H2362+I2362+J2362+L2362+M2362+N2362+O2362+P2362)/K2362</f>
        <v>0.985022026431718</v>
      </c>
      <c r="R2362" s="13">
        <v>20200111</v>
      </c>
      <c r="S2362" s="13" t="s">
        <v>25</v>
      </c>
      <c r="T2362" s="26" t="s">
        <v>26</v>
      </c>
      <c r="U2362" s="25"/>
    </row>
    <row r="2363" s="2" customFormat="1" ht="14.4" spans="1:21">
      <c r="A2363" s="12">
        <v>2360</v>
      </c>
      <c r="B2363" s="13" t="s">
        <v>2402</v>
      </c>
      <c r="C2363" s="13" t="s">
        <v>108</v>
      </c>
      <c r="D2363" s="13">
        <v>20200115</v>
      </c>
      <c r="E2363" s="13">
        <v>20200115</v>
      </c>
      <c r="F2363" s="13" t="s">
        <v>48</v>
      </c>
      <c r="G2363" s="14">
        <v>35</v>
      </c>
      <c r="H2363" s="14">
        <v>0</v>
      </c>
      <c r="I2363" s="14">
        <v>4.9</v>
      </c>
      <c r="J2363" s="14">
        <v>16.52</v>
      </c>
      <c r="K2363" s="14">
        <v>61.77</v>
      </c>
      <c r="L2363" s="14">
        <v>28</v>
      </c>
      <c r="M2363" s="14">
        <v>0</v>
      </c>
      <c r="N2363" s="17"/>
      <c r="O2363" s="17"/>
      <c r="P2363" s="17"/>
      <c r="Q2363" s="23">
        <f>(H2363+I2363+J2363+L2363+M2363+N2363+O2363+P2363)/K2363</f>
        <v>0.800064756354217</v>
      </c>
      <c r="R2363" s="13">
        <v>20200115</v>
      </c>
      <c r="S2363" s="13" t="s">
        <v>25</v>
      </c>
      <c r="T2363" s="26" t="s">
        <v>26</v>
      </c>
      <c r="U2363" s="25"/>
    </row>
    <row r="2364" s="2" customFormat="1" ht="14.4" spans="1:21">
      <c r="A2364" s="12">
        <v>2361</v>
      </c>
      <c r="B2364" s="13" t="s">
        <v>2403</v>
      </c>
      <c r="C2364" s="13" t="s">
        <v>96</v>
      </c>
      <c r="D2364" s="13">
        <v>20200114</v>
      </c>
      <c r="E2364" s="13">
        <v>20200114</v>
      </c>
      <c r="F2364" s="13" t="s">
        <v>24</v>
      </c>
      <c r="G2364" s="14">
        <v>447.57</v>
      </c>
      <c r="H2364" s="14">
        <v>0</v>
      </c>
      <c r="I2364" s="14">
        <v>62.27</v>
      </c>
      <c r="J2364" s="14">
        <v>0</v>
      </c>
      <c r="K2364" s="14">
        <v>447.57</v>
      </c>
      <c r="L2364" s="14">
        <v>355.85</v>
      </c>
      <c r="M2364" s="14">
        <v>0</v>
      </c>
      <c r="N2364" s="17"/>
      <c r="O2364" s="17"/>
      <c r="P2364" s="17"/>
      <c r="Q2364" s="23">
        <f>(H2364+I2364+J2364+L2364+M2364+N2364+O2364+P2364)/K2364</f>
        <v>0.934200236834462</v>
      </c>
      <c r="R2364" s="13">
        <v>20200114</v>
      </c>
      <c r="S2364" s="13" t="s">
        <v>25</v>
      </c>
      <c r="T2364" s="26" t="s">
        <v>26</v>
      </c>
      <c r="U2364" s="25"/>
    </row>
    <row r="2365" s="2" customFormat="1" ht="14.4" spans="1:21">
      <c r="A2365" s="12">
        <v>2362</v>
      </c>
      <c r="B2365" s="13" t="s">
        <v>2403</v>
      </c>
      <c r="C2365" s="13" t="s">
        <v>23</v>
      </c>
      <c r="D2365" s="13">
        <v>20200106</v>
      </c>
      <c r="E2365" s="13">
        <v>20200106</v>
      </c>
      <c r="F2365" s="13" t="s">
        <v>73</v>
      </c>
      <c r="G2365" s="14">
        <v>55.19</v>
      </c>
      <c r="H2365" s="14">
        <v>0</v>
      </c>
      <c r="I2365" s="14">
        <v>1.93</v>
      </c>
      <c r="J2365" s="14">
        <v>0</v>
      </c>
      <c r="K2365" s="14">
        <v>57.77</v>
      </c>
      <c r="L2365" s="14">
        <v>52.43</v>
      </c>
      <c r="M2365" s="14">
        <v>0</v>
      </c>
      <c r="N2365" s="17"/>
      <c r="O2365" s="17"/>
      <c r="P2365" s="17"/>
      <c r="Q2365" s="23">
        <f>(H2365+I2365+J2365+L2365+M2365+N2365+O2365+P2365)/K2365</f>
        <v>0.94097282326467</v>
      </c>
      <c r="R2365" s="13">
        <v>20200106</v>
      </c>
      <c r="S2365" s="13" t="s">
        <v>25</v>
      </c>
      <c r="T2365" s="26" t="s">
        <v>26</v>
      </c>
      <c r="U2365" s="25"/>
    </row>
    <row r="2366" s="2" customFormat="1" ht="14.4" spans="1:21">
      <c r="A2366" s="12">
        <v>2363</v>
      </c>
      <c r="B2366" s="13" t="s">
        <v>2404</v>
      </c>
      <c r="C2366" s="13" t="s">
        <v>308</v>
      </c>
      <c r="D2366" s="13">
        <v>20200103</v>
      </c>
      <c r="E2366" s="13">
        <v>20200103</v>
      </c>
      <c r="F2366" s="13" t="s">
        <v>48</v>
      </c>
      <c r="G2366" s="14">
        <v>119.69</v>
      </c>
      <c r="H2366" s="14">
        <v>0</v>
      </c>
      <c r="I2366" s="14">
        <v>16.76</v>
      </c>
      <c r="J2366" s="14">
        <v>0</v>
      </c>
      <c r="K2366" s="14">
        <v>119.69</v>
      </c>
      <c r="L2366" s="14">
        <v>95.75</v>
      </c>
      <c r="M2366" s="14">
        <v>0</v>
      </c>
      <c r="N2366" s="17"/>
      <c r="O2366" s="17"/>
      <c r="P2366" s="17"/>
      <c r="Q2366" s="23">
        <f>(H2366+I2366+J2366+L2366+M2366+N2366+O2366+P2366)/K2366</f>
        <v>0.940011696883616</v>
      </c>
      <c r="R2366" s="13">
        <v>20200103</v>
      </c>
      <c r="S2366" s="13" t="s">
        <v>25</v>
      </c>
      <c r="T2366" s="26" t="s">
        <v>26</v>
      </c>
      <c r="U2366" s="25"/>
    </row>
    <row r="2367" s="2" customFormat="1" spans="1:21">
      <c r="A2367" s="12">
        <v>2364</v>
      </c>
      <c r="B2367" s="13" t="s">
        <v>2405</v>
      </c>
      <c r="C2367" s="13" t="s">
        <v>39</v>
      </c>
      <c r="D2367" s="13">
        <v>20200110</v>
      </c>
      <c r="E2367" s="13">
        <v>20200110</v>
      </c>
      <c r="F2367" s="13" t="s">
        <v>24</v>
      </c>
      <c r="G2367" s="14">
        <v>247.6</v>
      </c>
      <c r="H2367" s="14">
        <v>0</v>
      </c>
      <c r="I2367" s="14">
        <v>34.66</v>
      </c>
      <c r="J2367" s="14">
        <v>0</v>
      </c>
      <c r="K2367" s="14">
        <v>247.6</v>
      </c>
      <c r="L2367" s="14">
        <v>198.08</v>
      </c>
      <c r="M2367" s="14">
        <v>0</v>
      </c>
      <c r="N2367" s="17"/>
      <c r="O2367" s="17"/>
      <c r="P2367" s="17"/>
      <c r="Q2367" s="23">
        <f>(H2367+I2367+J2367+L2367+M2367+N2367+O2367+P2367)/K2367</f>
        <v>0.939983844911147</v>
      </c>
      <c r="R2367" s="13">
        <v>20200110</v>
      </c>
      <c r="S2367" s="13" t="s">
        <v>25</v>
      </c>
      <c r="T2367" s="24" t="s">
        <v>26</v>
      </c>
      <c r="U2367" s="25"/>
    </row>
    <row r="2368" s="2" customFormat="1" ht="14.4" spans="1:21">
      <c r="A2368" s="12">
        <v>2365</v>
      </c>
      <c r="B2368" s="13" t="s">
        <v>2406</v>
      </c>
      <c r="C2368" s="13" t="s">
        <v>96</v>
      </c>
      <c r="D2368" s="13">
        <v>20200110</v>
      </c>
      <c r="E2368" s="13">
        <v>20200110</v>
      </c>
      <c r="F2368" s="13" t="s">
        <v>76</v>
      </c>
      <c r="G2368" s="14">
        <v>223.66</v>
      </c>
      <c r="H2368" s="14">
        <v>0</v>
      </c>
      <c r="I2368" s="14">
        <v>31.31</v>
      </c>
      <c r="J2368" s="14">
        <v>0</v>
      </c>
      <c r="K2368" s="14">
        <v>223.66</v>
      </c>
      <c r="L2368" s="14">
        <v>178.93</v>
      </c>
      <c r="M2368" s="14">
        <v>0</v>
      </c>
      <c r="N2368" s="17"/>
      <c r="O2368" s="17"/>
      <c r="P2368" s="17"/>
      <c r="Q2368" s="23">
        <f>(H2368+I2368+J2368+L2368+M2368+N2368+O2368+P2368)/K2368</f>
        <v>0.939998211571135</v>
      </c>
      <c r="R2368" s="13">
        <v>20200110</v>
      </c>
      <c r="S2368" s="13" t="s">
        <v>25</v>
      </c>
      <c r="T2368" s="26" t="s">
        <v>26</v>
      </c>
      <c r="U2368" s="25"/>
    </row>
    <row r="2369" s="2" customFormat="1" ht="14.4" spans="1:21">
      <c r="A2369" s="12">
        <v>2366</v>
      </c>
      <c r="B2369" s="13" t="s">
        <v>2407</v>
      </c>
      <c r="C2369" s="13" t="s">
        <v>164</v>
      </c>
      <c r="D2369" s="13">
        <v>20200106</v>
      </c>
      <c r="E2369" s="13">
        <v>20200106</v>
      </c>
      <c r="F2369" s="13" t="s">
        <v>48</v>
      </c>
      <c r="G2369" s="14">
        <v>315.26</v>
      </c>
      <c r="H2369" s="14">
        <v>0</v>
      </c>
      <c r="I2369" s="14">
        <v>44.14</v>
      </c>
      <c r="J2369" s="14">
        <v>0</v>
      </c>
      <c r="K2369" s="14">
        <v>315.26</v>
      </c>
      <c r="L2369" s="14">
        <v>252.21</v>
      </c>
      <c r="M2369" s="14">
        <v>0</v>
      </c>
      <c r="N2369" s="17"/>
      <c r="O2369" s="17"/>
      <c r="P2369" s="17"/>
      <c r="Q2369" s="23">
        <f>(H2369+I2369+J2369+L2369+M2369+N2369+O2369+P2369)/K2369</f>
        <v>0.940017763116158</v>
      </c>
      <c r="R2369" s="13">
        <v>20200106</v>
      </c>
      <c r="S2369" s="13" t="s">
        <v>25</v>
      </c>
      <c r="T2369" s="26" t="s">
        <v>26</v>
      </c>
      <c r="U2369" s="25"/>
    </row>
    <row r="2370" s="2" customFormat="1" ht="14.4" spans="1:21">
      <c r="A2370" s="12">
        <v>2367</v>
      </c>
      <c r="B2370" s="13" t="s">
        <v>2408</v>
      </c>
      <c r="C2370" s="13" t="s">
        <v>164</v>
      </c>
      <c r="D2370" s="13">
        <v>20200106</v>
      </c>
      <c r="E2370" s="13">
        <v>20200106</v>
      </c>
      <c r="F2370" s="13" t="s">
        <v>48</v>
      </c>
      <c r="G2370" s="14">
        <v>325.34</v>
      </c>
      <c r="H2370" s="14">
        <v>0</v>
      </c>
      <c r="I2370" s="14">
        <v>45.55</v>
      </c>
      <c r="J2370" s="14">
        <v>0</v>
      </c>
      <c r="K2370" s="14">
        <v>325.34</v>
      </c>
      <c r="L2370" s="14">
        <v>260.27</v>
      </c>
      <c r="M2370" s="14">
        <v>0</v>
      </c>
      <c r="N2370" s="17"/>
      <c r="O2370" s="17"/>
      <c r="P2370" s="17"/>
      <c r="Q2370" s="23">
        <f>(H2370+I2370+J2370+L2370+M2370+N2370+O2370+P2370)/K2370</f>
        <v>0.940001229483002</v>
      </c>
      <c r="R2370" s="13">
        <v>20200106</v>
      </c>
      <c r="S2370" s="13" t="s">
        <v>25</v>
      </c>
      <c r="T2370" s="26" t="s">
        <v>26</v>
      </c>
      <c r="U2370" s="25"/>
    </row>
    <row r="2371" s="2" customFormat="1" ht="14.4" spans="1:21">
      <c r="A2371" s="12">
        <v>2368</v>
      </c>
      <c r="B2371" s="13" t="s">
        <v>2409</v>
      </c>
      <c r="C2371" s="13" t="s">
        <v>2353</v>
      </c>
      <c r="D2371" s="13">
        <v>20200115</v>
      </c>
      <c r="E2371" s="13">
        <v>20200108</v>
      </c>
      <c r="F2371" s="13" t="s">
        <v>43</v>
      </c>
      <c r="G2371" s="14">
        <v>7156.53</v>
      </c>
      <c r="H2371" s="14">
        <v>0</v>
      </c>
      <c r="I2371" s="14">
        <v>250.48</v>
      </c>
      <c r="J2371" s="14">
        <v>0</v>
      </c>
      <c r="K2371" s="14">
        <v>7675.41</v>
      </c>
      <c r="L2371" s="14">
        <v>6798.7</v>
      </c>
      <c r="M2371" s="14">
        <v>0</v>
      </c>
      <c r="N2371" s="17"/>
      <c r="O2371" s="17"/>
      <c r="P2371" s="17"/>
      <c r="Q2371" s="23">
        <f>(H2371+I2371+J2371+L2371+M2371+N2371+O2371+P2371)/K2371</f>
        <v>0.918410873165082</v>
      </c>
      <c r="R2371" s="13">
        <v>20200115</v>
      </c>
      <c r="S2371" s="13" t="s">
        <v>33</v>
      </c>
      <c r="T2371" s="26" t="s">
        <v>26</v>
      </c>
      <c r="U2371" s="25"/>
    </row>
    <row r="2372" s="2" customFormat="1" ht="14.4" spans="1:21">
      <c r="A2372" s="12">
        <v>2369</v>
      </c>
      <c r="B2372" s="13" t="s">
        <v>2410</v>
      </c>
      <c r="C2372" s="13" t="s">
        <v>890</v>
      </c>
      <c r="D2372" s="13">
        <v>20200114</v>
      </c>
      <c r="E2372" s="13">
        <v>20200114</v>
      </c>
      <c r="F2372" s="13" t="s">
        <v>91</v>
      </c>
      <c r="G2372" s="14">
        <v>78.2</v>
      </c>
      <c r="H2372" s="14">
        <v>0</v>
      </c>
      <c r="I2372" s="14">
        <v>2.74</v>
      </c>
      <c r="J2372" s="14">
        <v>0</v>
      </c>
      <c r="K2372" s="14">
        <v>78.2</v>
      </c>
      <c r="L2372" s="14">
        <v>74.29</v>
      </c>
      <c r="M2372" s="14">
        <v>0</v>
      </c>
      <c r="N2372" s="17"/>
      <c r="O2372" s="17"/>
      <c r="P2372" s="17"/>
      <c r="Q2372" s="23">
        <f>(H2372+I2372+J2372+L2372+M2372+N2372+O2372+P2372)/K2372</f>
        <v>0.985038363171356</v>
      </c>
      <c r="R2372" s="13">
        <v>20200114</v>
      </c>
      <c r="S2372" s="13" t="s">
        <v>25</v>
      </c>
      <c r="T2372" s="26" t="s">
        <v>26</v>
      </c>
      <c r="U2372" s="25"/>
    </row>
    <row r="2373" s="2" customFormat="1" ht="14.4" spans="1:21">
      <c r="A2373" s="12">
        <v>2370</v>
      </c>
      <c r="B2373" s="13" t="s">
        <v>2411</v>
      </c>
      <c r="C2373" s="13" t="s">
        <v>768</v>
      </c>
      <c r="D2373" s="13">
        <v>20200103</v>
      </c>
      <c r="E2373" s="13">
        <v>20191230</v>
      </c>
      <c r="F2373" s="13" t="s">
        <v>48</v>
      </c>
      <c r="G2373" s="14">
        <v>2158.5</v>
      </c>
      <c r="H2373" s="14">
        <v>0</v>
      </c>
      <c r="I2373" s="14">
        <v>332.41</v>
      </c>
      <c r="J2373" s="14">
        <v>244.59</v>
      </c>
      <c r="K2373" s="14">
        <v>2559.78</v>
      </c>
      <c r="L2373" s="14">
        <v>1726.8</v>
      </c>
      <c r="M2373" s="14">
        <v>0</v>
      </c>
      <c r="N2373" s="17"/>
      <c r="O2373" s="17"/>
      <c r="P2373" s="17"/>
      <c r="Q2373" s="23">
        <f>(H2373+I2373+J2373+L2373+M2373+N2373+O2373+P2373)/K2373</f>
        <v>0.899999218682856</v>
      </c>
      <c r="R2373" s="13">
        <v>20200103</v>
      </c>
      <c r="S2373" s="13" t="s">
        <v>33</v>
      </c>
      <c r="T2373" s="26" t="s">
        <v>26</v>
      </c>
      <c r="U2373" s="25"/>
    </row>
    <row r="2374" s="2" customFormat="1" ht="14.4" spans="1:21">
      <c r="A2374" s="12">
        <v>2371</v>
      </c>
      <c r="B2374" s="13" t="s">
        <v>2412</v>
      </c>
      <c r="C2374" s="13" t="s">
        <v>39</v>
      </c>
      <c r="D2374" s="13">
        <v>20200110</v>
      </c>
      <c r="E2374" s="13">
        <v>20200110</v>
      </c>
      <c r="F2374" s="13" t="s">
        <v>24</v>
      </c>
      <c r="G2374" s="14">
        <v>511.08</v>
      </c>
      <c r="H2374" s="14">
        <v>0</v>
      </c>
      <c r="I2374" s="14">
        <v>49</v>
      </c>
      <c r="J2374" s="14">
        <v>79.86</v>
      </c>
      <c r="K2374" s="14">
        <v>511.08</v>
      </c>
      <c r="L2374" s="14">
        <v>280</v>
      </c>
      <c r="M2374" s="14">
        <v>0</v>
      </c>
      <c r="N2374" s="17">
        <v>102.22</v>
      </c>
      <c r="O2374" s="17"/>
      <c r="P2374" s="17"/>
      <c r="Q2374" s="23">
        <f>(H2374+I2374+J2374+L2374+M2374+N2374+O2374+P2374)/K2374</f>
        <v>1</v>
      </c>
      <c r="R2374" s="13">
        <v>20200110</v>
      </c>
      <c r="S2374" s="13" t="s">
        <v>25</v>
      </c>
      <c r="T2374" s="24" t="s">
        <v>26</v>
      </c>
      <c r="U2374" s="26" t="s">
        <v>40</v>
      </c>
    </row>
    <row r="2375" s="2" customFormat="1" ht="14.4" spans="1:21">
      <c r="A2375" s="12">
        <v>2372</v>
      </c>
      <c r="B2375" s="13" t="s">
        <v>2413</v>
      </c>
      <c r="C2375" s="13" t="s">
        <v>1848</v>
      </c>
      <c r="D2375" s="13">
        <v>20200108</v>
      </c>
      <c r="E2375" s="13">
        <v>20200108</v>
      </c>
      <c r="F2375" s="13" t="s">
        <v>43</v>
      </c>
      <c r="G2375" s="14">
        <v>579.56</v>
      </c>
      <c r="H2375" s="14">
        <v>0</v>
      </c>
      <c r="I2375" s="14">
        <v>17.5</v>
      </c>
      <c r="J2375" s="14">
        <v>0</v>
      </c>
      <c r="K2375" s="14">
        <v>580.06</v>
      </c>
      <c r="L2375" s="14">
        <v>475</v>
      </c>
      <c r="M2375" s="14">
        <v>0</v>
      </c>
      <c r="N2375" s="17"/>
      <c r="O2375" s="17"/>
      <c r="P2375" s="17"/>
      <c r="Q2375" s="23">
        <f>(H2375+I2375+J2375+L2375+M2375+N2375+O2375+P2375)/K2375</f>
        <v>0.849050098265697</v>
      </c>
      <c r="R2375" s="13">
        <v>20200108</v>
      </c>
      <c r="S2375" s="13" t="s">
        <v>25</v>
      </c>
      <c r="T2375" s="26" t="s">
        <v>26</v>
      </c>
      <c r="U2375" s="25"/>
    </row>
    <row r="2376" s="2" customFormat="1" ht="14.4" spans="1:21">
      <c r="A2376" s="12">
        <v>2373</v>
      </c>
      <c r="B2376" s="13" t="s">
        <v>2414</v>
      </c>
      <c r="C2376" s="13" t="s">
        <v>196</v>
      </c>
      <c r="D2376" s="13">
        <v>20200113</v>
      </c>
      <c r="E2376" s="13">
        <v>20200111</v>
      </c>
      <c r="F2376" s="13" t="s">
        <v>91</v>
      </c>
      <c r="G2376" s="14">
        <v>2118.82</v>
      </c>
      <c r="H2376" s="14">
        <v>0</v>
      </c>
      <c r="I2376" s="14">
        <v>74.16</v>
      </c>
      <c r="J2376" s="14">
        <v>0</v>
      </c>
      <c r="K2376" s="14">
        <v>2147.1</v>
      </c>
      <c r="L2376" s="14">
        <v>2012.88</v>
      </c>
      <c r="M2376" s="14">
        <v>0</v>
      </c>
      <c r="N2376" s="17"/>
      <c r="O2376" s="17"/>
      <c r="P2376" s="17"/>
      <c r="Q2376" s="23">
        <f>(H2376+I2376+J2376+L2376+M2376+N2376+O2376+P2376)/K2376</f>
        <v>0.972027385776163</v>
      </c>
      <c r="R2376" s="13">
        <v>20200113</v>
      </c>
      <c r="S2376" s="13" t="s">
        <v>33</v>
      </c>
      <c r="T2376" s="26" t="s">
        <v>26</v>
      </c>
      <c r="U2376" s="25"/>
    </row>
    <row r="2377" s="2" customFormat="1" ht="14.4" spans="1:21">
      <c r="A2377" s="12">
        <v>2374</v>
      </c>
      <c r="B2377" s="13" t="s">
        <v>2415</v>
      </c>
      <c r="C2377" s="13" t="s">
        <v>196</v>
      </c>
      <c r="D2377" s="13">
        <v>20200112</v>
      </c>
      <c r="E2377" s="13">
        <v>20200107</v>
      </c>
      <c r="F2377" s="13" t="s">
        <v>91</v>
      </c>
      <c r="G2377" s="14">
        <v>2528.18</v>
      </c>
      <c r="H2377" s="14">
        <v>0</v>
      </c>
      <c r="I2377" s="14">
        <v>88.49</v>
      </c>
      <c r="J2377" s="14">
        <v>0</v>
      </c>
      <c r="K2377" s="14">
        <v>2611.8</v>
      </c>
      <c r="L2377" s="14">
        <v>2401.77</v>
      </c>
      <c r="M2377" s="14">
        <v>0</v>
      </c>
      <c r="N2377" s="17"/>
      <c r="O2377" s="17"/>
      <c r="P2377" s="17"/>
      <c r="Q2377" s="23">
        <f>(H2377+I2377+J2377+L2377+M2377+N2377+O2377+P2377)/K2377</f>
        <v>0.953465043265181</v>
      </c>
      <c r="R2377" s="13">
        <v>20200112</v>
      </c>
      <c r="S2377" s="13" t="s">
        <v>33</v>
      </c>
      <c r="T2377" s="26" t="s">
        <v>26</v>
      </c>
      <c r="U2377" s="25"/>
    </row>
    <row r="2378" s="2" customFormat="1" spans="1:21">
      <c r="A2378" s="12">
        <v>2375</v>
      </c>
      <c r="B2378" s="13" t="s">
        <v>2416</v>
      </c>
      <c r="C2378" s="13" t="s">
        <v>876</v>
      </c>
      <c r="D2378" s="13">
        <v>20200114</v>
      </c>
      <c r="E2378" s="13">
        <v>20200114</v>
      </c>
      <c r="F2378" s="13" t="s">
        <v>24</v>
      </c>
      <c r="G2378" s="14">
        <v>116.7</v>
      </c>
      <c r="H2378" s="14">
        <v>0</v>
      </c>
      <c r="I2378" s="14">
        <v>16.34</v>
      </c>
      <c r="J2378" s="14">
        <v>0</v>
      </c>
      <c r="K2378" s="14">
        <v>116.7</v>
      </c>
      <c r="L2378" s="14">
        <v>93.36</v>
      </c>
      <c r="M2378" s="14">
        <v>0</v>
      </c>
      <c r="N2378" s="17"/>
      <c r="O2378" s="17"/>
      <c r="P2378" s="17"/>
      <c r="Q2378" s="23">
        <f>(H2378+I2378+J2378+L2378+M2378+N2378+O2378+P2378)/K2378</f>
        <v>0.940017137960583</v>
      </c>
      <c r="R2378" s="13">
        <v>20200114</v>
      </c>
      <c r="S2378" s="13" t="s">
        <v>25</v>
      </c>
      <c r="T2378" s="24" t="s">
        <v>26</v>
      </c>
      <c r="U2378" s="25"/>
    </row>
    <row r="2379" s="2" customFormat="1" ht="14.4" spans="1:21">
      <c r="A2379" s="12">
        <v>2376</v>
      </c>
      <c r="B2379" s="13" t="s">
        <v>883</v>
      </c>
      <c r="C2379" s="13" t="s">
        <v>96</v>
      </c>
      <c r="D2379" s="13">
        <v>20200112</v>
      </c>
      <c r="E2379" s="13">
        <v>20200112</v>
      </c>
      <c r="F2379" s="13" t="s">
        <v>76</v>
      </c>
      <c r="G2379" s="14">
        <v>372.61</v>
      </c>
      <c r="H2379" s="14">
        <v>0</v>
      </c>
      <c r="I2379" s="14">
        <v>52.16</v>
      </c>
      <c r="J2379" s="14">
        <v>0</v>
      </c>
      <c r="K2379" s="14">
        <v>372.61</v>
      </c>
      <c r="L2379" s="14">
        <v>298.09</v>
      </c>
      <c r="M2379" s="14">
        <v>0</v>
      </c>
      <c r="N2379" s="17"/>
      <c r="O2379" s="17"/>
      <c r="P2379" s="17"/>
      <c r="Q2379" s="23">
        <f>(H2379+I2379+J2379+L2379+M2379+N2379+O2379+P2379)/K2379</f>
        <v>0.9399908751778</v>
      </c>
      <c r="R2379" s="13">
        <v>20200112</v>
      </c>
      <c r="S2379" s="13" t="s">
        <v>25</v>
      </c>
      <c r="T2379" s="26" t="s">
        <v>26</v>
      </c>
      <c r="U2379" s="25"/>
    </row>
    <row r="2380" s="2" customFormat="1" spans="1:21">
      <c r="A2380" s="12">
        <v>2377</v>
      </c>
      <c r="B2380" s="13" t="s">
        <v>2417</v>
      </c>
      <c r="C2380" s="13" t="s">
        <v>876</v>
      </c>
      <c r="D2380" s="13">
        <v>20200115</v>
      </c>
      <c r="E2380" s="13">
        <v>20200115</v>
      </c>
      <c r="F2380" s="13" t="s">
        <v>24</v>
      </c>
      <c r="G2380" s="14">
        <v>20.2</v>
      </c>
      <c r="H2380" s="14">
        <v>0</v>
      </c>
      <c r="I2380" s="14">
        <v>2.83</v>
      </c>
      <c r="J2380" s="14">
        <v>0</v>
      </c>
      <c r="K2380" s="14">
        <v>20.2</v>
      </c>
      <c r="L2380" s="14">
        <v>16.16</v>
      </c>
      <c r="M2380" s="14">
        <v>0</v>
      </c>
      <c r="N2380" s="17"/>
      <c r="O2380" s="17"/>
      <c r="P2380" s="17"/>
      <c r="Q2380" s="23">
        <f>(H2380+I2380+J2380+L2380+M2380+N2380+O2380+P2380)/K2380</f>
        <v>0.94009900990099</v>
      </c>
      <c r="R2380" s="13">
        <v>20200115</v>
      </c>
      <c r="S2380" s="13" t="s">
        <v>25</v>
      </c>
      <c r="T2380" s="24" t="s">
        <v>26</v>
      </c>
      <c r="U2380" s="25"/>
    </row>
    <row r="2381" s="2" customFormat="1" spans="1:21">
      <c r="A2381" s="12">
        <v>2378</v>
      </c>
      <c r="B2381" s="13" t="s">
        <v>2418</v>
      </c>
      <c r="C2381" s="13" t="s">
        <v>60</v>
      </c>
      <c r="D2381" s="13">
        <v>20200110</v>
      </c>
      <c r="E2381" s="13">
        <v>20200110</v>
      </c>
      <c r="F2381" s="13" t="s">
        <v>24</v>
      </c>
      <c r="G2381" s="14">
        <v>60</v>
      </c>
      <c r="H2381" s="14">
        <v>0</v>
      </c>
      <c r="I2381" s="14">
        <v>8.4</v>
      </c>
      <c r="J2381" s="14">
        <v>0</v>
      </c>
      <c r="K2381" s="14">
        <v>60</v>
      </c>
      <c r="L2381" s="14">
        <v>48</v>
      </c>
      <c r="M2381" s="14">
        <v>0</v>
      </c>
      <c r="N2381" s="17"/>
      <c r="O2381" s="17"/>
      <c r="P2381" s="17"/>
      <c r="Q2381" s="23">
        <f>(H2381+I2381+J2381+L2381+M2381+N2381+O2381+P2381)/K2381</f>
        <v>0.94</v>
      </c>
      <c r="R2381" s="13">
        <v>20200110</v>
      </c>
      <c r="S2381" s="13" t="s">
        <v>25</v>
      </c>
      <c r="T2381" s="24" t="s">
        <v>26</v>
      </c>
      <c r="U2381" s="25"/>
    </row>
    <row r="2382" s="2" customFormat="1" ht="14.4" spans="1:21">
      <c r="A2382" s="12">
        <v>2379</v>
      </c>
      <c r="B2382" s="13" t="s">
        <v>2419</v>
      </c>
      <c r="C2382" s="13" t="s">
        <v>265</v>
      </c>
      <c r="D2382" s="13">
        <v>20200113</v>
      </c>
      <c r="E2382" s="13">
        <v>20200113</v>
      </c>
      <c r="F2382" s="13" t="s">
        <v>48</v>
      </c>
      <c r="G2382" s="14">
        <v>505.3</v>
      </c>
      <c r="H2382" s="14">
        <v>0</v>
      </c>
      <c r="I2382" s="14">
        <v>56</v>
      </c>
      <c r="J2382" s="14">
        <v>31.16</v>
      </c>
      <c r="K2382" s="14">
        <v>508.95</v>
      </c>
      <c r="L2382" s="14">
        <v>320</v>
      </c>
      <c r="M2382" s="14">
        <v>0</v>
      </c>
      <c r="N2382" s="17"/>
      <c r="O2382" s="17"/>
      <c r="P2382" s="17"/>
      <c r="Q2382" s="23">
        <f>(H2382+I2382+J2382+L2382+M2382+N2382+O2382+P2382)/K2382</f>
        <v>0.8</v>
      </c>
      <c r="R2382" s="13">
        <v>20200113</v>
      </c>
      <c r="S2382" s="13" t="s">
        <v>25</v>
      </c>
      <c r="T2382" s="26" t="s">
        <v>26</v>
      </c>
      <c r="U2382" s="25"/>
    </row>
    <row r="2383" s="2" customFormat="1" ht="14.4" spans="1:21">
      <c r="A2383" s="12">
        <v>2380</v>
      </c>
      <c r="B2383" s="13" t="s">
        <v>2420</v>
      </c>
      <c r="C2383" s="13" t="s">
        <v>23</v>
      </c>
      <c r="D2383" s="13">
        <v>20200115</v>
      </c>
      <c r="E2383" s="13">
        <v>20200115</v>
      </c>
      <c r="F2383" s="13" t="s">
        <v>73</v>
      </c>
      <c r="G2383" s="14">
        <v>150.58</v>
      </c>
      <c r="H2383" s="14">
        <v>0</v>
      </c>
      <c r="I2383" s="14">
        <v>5.27</v>
      </c>
      <c r="J2383" s="14">
        <v>0</v>
      </c>
      <c r="K2383" s="14">
        <v>150.58</v>
      </c>
      <c r="L2383" s="14">
        <v>143.05</v>
      </c>
      <c r="M2383" s="14">
        <v>0</v>
      </c>
      <c r="N2383" s="17"/>
      <c r="O2383" s="17"/>
      <c r="P2383" s="17"/>
      <c r="Q2383" s="23">
        <f>(H2383+I2383+J2383+L2383+M2383+N2383+O2383+P2383)/K2383</f>
        <v>0.984991366715367</v>
      </c>
      <c r="R2383" s="13">
        <v>20200115</v>
      </c>
      <c r="S2383" s="13" t="s">
        <v>25</v>
      </c>
      <c r="T2383" s="26" t="s">
        <v>26</v>
      </c>
      <c r="U2383" s="25"/>
    </row>
    <row r="2384" s="2" customFormat="1" ht="14.4" spans="1:21">
      <c r="A2384" s="12">
        <v>2381</v>
      </c>
      <c r="B2384" s="13" t="s">
        <v>2421</v>
      </c>
      <c r="C2384" s="13" t="s">
        <v>196</v>
      </c>
      <c r="D2384" s="13">
        <v>20200108</v>
      </c>
      <c r="E2384" s="13">
        <v>20200101</v>
      </c>
      <c r="F2384" s="13" t="s">
        <v>91</v>
      </c>
      <c r="G2384" s="14">
        <v>2878.54</v>
      </c>
      <c r="H2384" s="14">
        <v>0</v>
      </c>
      <c r="I2384" s="14">
        <v>100.75</v>
      </c>
      <c r="J2384" s="14">
        <v>0</v>
      </c>
      <c r="K2384" s="14">
        <v>2962.15</v>
      </c>
      <c r="L2384" s="14">
        <v>2734.61</v>
      </c>
      <c r="M2384" s="14">
        <v>0</v>
      </c>
      <c r="N2384" s="17"/>
      <c r="O2384" s="17"/>
      <c r="P2384" s="17"/>
      <c r="Q2384" s="23">
        <f>(H2384+I2384+J2384+L2384+M2384+N2384+O2384+P2384)/K2384</f>
        <v>0.957196630825583</v>
      </c>
      <c r="R2384" s="13">
        <v>20200109</v>
      </c>
      <c r="S2384" s="13" t="s">
        <v>33</v>
      </c>
      <c r="T2384" s="26" t="s">
        <v>26</v>
      </c>
      <c r="U2384" s="25"/>
    </row>
    <row r="2385" s="2" customFormat="1" spans="1:21">
      <c r="A2385" s="12">
        <v>2382</v>
      </c>
      <c r="B2385" s="13" t="s">
        <v>2422</v>
      </c>
      <c r="C2385" s="13" t="s">
        <v>39</v>
      </c>
      <c r="D2385" s="13">
        <v>20200114</v>
      </c>
      <c r="E2385" s="13">
        <v>20200114</v>
      </c>
      <c r="F2385" s="13" t="s">
        <v>24</v>
      </c>
      <c r="G2385" s="14">
        <v>625.8</v>
      </c>
      <c r="H2385" s="14">
        <v>0</v>
      </c>
      <c r="I2385" s="14">
        <v>49</v>
      </c>
      <c r="J2385" s="14">
        <v>171.64</v>
      </c>
      <c r="K2385" s="14">
        <v>625.8</v>
      </c>
      <c r="L2385" s="14">
        <v>280</v>
      </c>
      <c r="M2385" s="14">
        <v>0</v>
      </c>
      <c r="N2385" s="17"/>
      <c r="O2385" s="17"/>
      <c r="P2385" s="17"/>
      <c r="Q2385" s="23">
        <f>(H2385+I2385+J2385+L2385+M2385+N2385+O2385+P2385)/K2385</f>
        <v>0.8</v>
      </c>
      <c r="R2385" s="13">
        <v>20200114</v>
      </c>
      <c r="S2385" s="13" t="s">
        <v>25</v>
      </c>
      <c r="T2385" s="24" t="s">
        <v>26</v>
      </c>
      <c r="U2385" s="25"/>
    </row>
    <row r="2386" s="2" customFormat="1" ht="14.4" spans="1:21">
      <c r="A2386" s="12">
        <v>2383</v>
      </c>
      <c r="B2386" s="13" t="s">
        <v>2423</v>
      </c>
      <c r="C2386" s="13" t="s">
        <v>196</v>
      </c>
      <c r="D2386" s="13">
        <v>20200114</v>
      </c>
      <c r="E2386" s="13">
        <v>20200109</v>
      </c>
      <c r="F2386" s="13" t="s">
        <v>91</v>
      </c>
      <c r="G2386" s="14">
        <v>3130.94</v>
      </c>
      <c r="H2386" s="14">
        <v>0</v>
      </c>
      <c r="I2386" s="14">
        <v>109.59</v>
      </c>
      <c r="J2386" s="14">
        <v>0</v>
      </c>
      <c r="K2386" s="14">
        <v>3245.68</v>
      </c>
      <c r="L2386" s="14">
        <v>2974.39</v>
      </c>
      <c r="M2386" s="14">
        <v>0</v>
      </c>
      <c r="N2386" s="17"/>
      <c r="O2386" s="17"/>
      <c r="P2386" s="17"/>
      <c r="Q2386" s="23">
        <f>(H2386+I2386+J2386+L2386+M2386+N2386+O2386+P2386)/K2386</f>
        <v>0.950179931478149</v>
      </c>
      <c r="R2386" s="13">
        <v>20200114</v>
      </c>
      <c r="S2386" s="13" t="s">
        <v>33</v>
      </c>
      <c r="T2386" s="26" t="s">
        <v>26</v>
      </c>
      <c r="U2386" s="25"/>
    </row>
    <row r="2387" s="2" customFormat="1" ht="14.4" spans="1:21">
      <c r="A2387" s="12">
        <v>2384</v>
      </c>
      <c r="B2387" s="13" t="s">
        <v>2424</v>
      </c>
      <c r="C2387" s="13" t="s">
        <v>39</v>
      </c>
      <c r="D2387" s="13">
        <v>20200110</v>
      </c>
      <c r="E2387" s="13">
        <v>20200110</v>
      </c>
      <c r="F2387" s="13" t="s">
        <v>24</v>
      </c>
      <c r="G2387" s="14">
        <v>527.67</v>
      </c>
      <c r="H2387" s="14">
        <v>0</v>
      </c>
      <c r="I2387" s="14">
        <v>49</v>
      </c>
      <c r="J2387" s="14">
        <v>93.14</v>
      </c>
      <c r="K2387" s="14">
        <v>527.67</v>
      </c>
      <c r="L2387" s="14">
        <v>280</v>
      </c>
      <c r="M2387" s="14">
        <v>0</v>
      </c>
      <c r="N2387" s="17">
        <v>105.53</v>
      </c>
      <c r="O2387" s="17"/>
      <c r="P2387" s="17"/>
      <c r="Q2387" s="23">
        <f>(H2387+I2387+J2387+L2387+M2387+N2387+O2387+P2387)/K2387</f>
        <v>1</v>
      </c>
      <c r="R2387" s="13">
        <v>20200110</v>
      </c>
      <c r="S2387" s="13" t="s">
        <v>25</v>
      </c>
      <c r="T2387" s="24" t="s">
        <v>26</v>
      </c>
      <c r="U2387" s="26" t="s">
        <v>40</v>
      </c>
    </row>
    <row r="2388" s="2" customFormat="1" ht="14.4" spans="1:21">
      <c r="A2388" s="12">
        <v>2385</v>
      </c>
      <c r="B2388" s="13" t="s">
        <v>2425</v>
      </c>
      <c r="C2388" s="13" t="s">
        <v>2426</v>
      </c>
      <c r="D2388" s="13">
        <v>20200110</v>
      </c>
      <c r="E2388" s="13">
        <v>20200106</v>
      </c>
      <c r="F2388" s="13" t="s">
        <v>48</v>
      </c>
      <c r="G2388" s="14">
        <v>11077.85</v>
      </c>
      <c r="H2388" s="14">
        <v>0</v>
      </c>
      <c r="I2388" s="14">
        <v>1550.9</v>
      </c>
      <c r="J2388" s="14">
        <v>769.31</v>
      </c>
      <c r="K2388" s="14">
        <v>12424.99</v>
      </c>
      <c r="L2388" s="14">
        <v>8862.28</v>
      </c>
      <c r="M2388" s="14">
        <v>0</v>
      </c>
      <c r="N2388" s="17"/>
      <c r="O2388" s="17"/>
      <c r="P2388" s="17"/>
      <c r="Q2388" s="23">
        <f>(H2388+I2388+J2388+L2388+M2388+N2388+O2388+P2388)/K2388</f>
        <v>0.899999919517038</v>
      </c>
      <c r="R2388" s="13">
        <v>20200110</v>
      </c>
      <c r="S2388" s="13" t="s">
        <v>33</v>
      </c>
      <c r="T2388" s="26" t="s">
        <v>26</v>
      </c>
      <c r="U2388" s="25"/>
    </row>
    <row r="2389" s="2" customFormat="1" ht="14.4" spans="1:21">
      <c r="A2389" s="12">
        <v>2386</v>
      </c>
      <c r="B2389" s="13" t="s">
        <v>2427</v>
      </c>
      <c r="C2389" s="13" t="s">
        <v>768</v>
      </c>
      <c r="D2389" s="13">
        <v>20200110</v>
      </c>
      <c r="E2389" s="13">
        <v>20200102</v>
      </c>
      <c r="F2389" s="13" t="s">
        <v>48</v>
      </c>
      <c r="G2389" s="14">
        <v>4686.83</v>
      </c>
      <c r="H2389" s="14">
        <v>0</v>
      </c>
      <c r="I2389" s="14">
        <v>721.77</v>
      </c>
      <c r="J2389" s="14">
        <v>284.41</v>
      </c>
      <c r="K2389" s="14">
        <v>5284.04</v>
      </c>
      <c r="L2389" s="14">
        <v>3749.46</v>
      </c>
      <c r="M2389" s="14">
        <v>0</v>
      </c>
      <c r="N2389" s="17"/>
      <c r="O2389" s="17"/>
      <c r="P2389" s="17"/>
      <c r="Q2389" s="23">
        <f>(H2389+I2389+J2389+L2389+M2389+N2389+O2389+P2389)/K2389</f>
        <v>0.900000756996541</v>
      </c>
      <c r="R2389" s="13">
        <v>20200110</v>
      </c>
      <c r="S2389" s="13" t="s">
        <v>33</v>
      </c>
      <c r="T2389" s="26" t="s">
        <v>26</v>
      </c>
      <c r="U2389" s="25"/>
    </row>
    <row r="2390" s="2" customFormat="1" ht="14.4" spans="1:21">
      <c r="A2390" s="12">
        <v>2387</v>
      </c>
      <c r="B2390" s="13" t="s">
        <v>2428</v>
      </c>
      <c r="C2390" s="13" t="s">
        <v>768</v>
      </c>
      <c r="D2390" s="13">
        <v>20200106</v>
      </c>
      <c r="E2390" s="13">
        <v>20200101</v>
      </c>
      <c r="F2390" s="13" t="s">
        <v>348</v>
      </c>
      <c r="G2390" s="14">
        <v>2166.93</v>
      </c>
      <c r="H2390" s="14">
        <v>0</v>
      </c>
      <c r="I2390" s="14">
        <v>83.43</v>
      </c>
      <c r="J2390" s="14">
        <v>0</v>
      </c>
      <c r="K2390" s="14">
        <v>2251.33</v>
      </c>
      <c r="L2390" s="14">
        <v>2058.58</v>
      </c>
      <c r="M2390" s="14">
        <v>0</v>
      </c>
      <c r="N2390" s="17"/>
      <c r="O2390" s="17"/>
      <c r="P2390" s="17"/>
      <c r="Q2390" s="23">
        <f>(H2390+I2390+J2390+L2390+M2390+N2390+O2390+P2390)/K2390</f>
        <v>0.9514420364851</v>
      </c>
      <c r="R2390" s="13">
        <v>20200106</v>
      </c>
      <c r="S2390" s="13" t="s">
        <v>33</v>
      </c>
      <c r="T2390" s="26" t="s">
        <v>26</v>
      </c>
      <c r="U2390" s="25"/>
    </row>
    <row r="2391" s="2" customFormat="1" ht="14.4" spans="1:21">
      <c r="A2391" s="12">
        <v>2388</v>
      </c>
      <c r="B2391" s="13" t="s">
        <v>906</v>
      </c>
      <c r="C2391" s="13" t="s">
        <v>152</v>
      </c>
      <c r="D2391" s="13">
        <v>20200111</v>
      </c>
      <c r="E2391" s="13">
        <v>20200111</v>
      </c>
      <c r="F2391" s="13" t="s">
        <v>106</v>
      </c>
      <c r="G2391" s="14">
        <v>436.24</v>
      </c>
      <c r="H2391" s="14">
        <v>0</v>
      </c>
      <c r="I2391" s="14">
        <v>10.5</v>
      </c>
      <c r="J2391" s="14">
        <v>53.49</v>
      </c>
      <c r="K2391" s="14">
        <v>436.24</v>
      </c>
      <c r="L2391" s="14">
        <v>285</v>
      </c>
      <c r="M2391" s="14">
        <v>0</v>
      </c>
      <c r="N2391" s="17"/>
      <c r="O2391" s="17"/>
      <c r="P2391" s="17"/>
      <c r="Q2391" s="23">
        <f>(H2391+I2391+J2391+L2391+M2391+N2391+O2391+P2391)/K2391</f>
        <v>0.799995415367687</v>
      </c>
      <c r="R2391" s="13">
        <v>20200111</v>
      </c>
      <c r="S2391" s="13" t="s">
        <v>25</v>
      </c>
      <c r="T2391" s="26" t="s">
        <v>26</v>
      </c>
      <c r="U2391" s="25"/>
    </row>
    <row r="2392" s="2" customFormat="1" ht="14.4" spans="1:21">
      <c r="A2392" s="12">
        <v>2389</v>
      </c>
      <c r="B2392" s="13" t="s">
        <v>907</v>
      </c>
      <c r="C2392" s="13" t="s">
        <v>126</v>
      </c>
      <c r="D2392" s="13">
        <v>20200115</v>
      </c>
      <c r="E2392" s="13">
        <v>20200115</v>
      </c>
      <c r="F2392" s="13" t="s">
        <v>48</v>
      </c>
      <c r="G2392" s="14">
        <v>700.32</v>
      </c>
      <c r="H2392" s="14">
        <v>0</v>
      </c>
      <c r="I2392" s="14">
        <v>98.04</v>
      </c>
      <c r="J2392" s="14">
        <v>0</v>
      </c>
      <c r="K2392" s="14">
        <v>700.32</v>
      </c>
      <c r="L2392" s="14">
        <v>560.26</v>
      </c>
      <c r="M2392" s="14">
        <v>0</v>
      </c>
      <c r="N2392" s="17"/>
      <c r="O2392" s="17"/>
      <c r="P2392" s="17"/>
      <c r="Q2392" s="23">
        <f>(H2392+I2392+J2392+L2392+M2392+N2392+O2392+P2392)/K2392</f>
        <v>0.939998857665067</v>
      </c>
      <c r="R2392" s="13">
        <v>20200115</v>
      </c>
      <c r="S2392" s="13" t="s">
        <v>25</v>
      </c>
      <c r="T2392" s="26" t="s">
        <v>26</v>
      </c>
      <c r="U2392" s="25"/>
    </row>
    <row r="2393" s="2" customFormat="1" ht="14.4" spans="1:21">
      <c r="A2393" s="12">
        <v>2390</v>
      </c>
      <c r="B2393" s="13" t="s">
        <v>907</v>
      </c>
      <c r="C2393" s="13" t="s">
        <v>126</v>
      </c>
      <c r="D2393" s="13">
        <v>20200113</v>
      </c>
      <c r="E2393" s="13">
        <v>20200113</v>
      </c>
      <c r="F2393" s="13" t="s">
        <v>48</v>
      </c>
      <c r="G2393" s="14">
        <v>704.42</v>
      </c>
      <c r="H2393" s="14">
        <v>0</v>
      </c>
      <c r="I2393" s="14">
        <v>98.62</v>
      </c>
      <c r="J2393" s="14">
        <v>0</v>
      </c>
      <c r="K2393" s="14">
        <v>704.42</v>
      </c>
      <c r="L2393" s="14">
        <v>563.54</v>
      </c>
      <c r="M2393" s="14">
        <v>0</v>
      </c>
      <c r="N2393" s="17"/>
      <c r="O2393" s="17"/>
      <c r="P2393" s="17"/>
      <c r="Q2393" s="23">
        <f>(H2393+I2393+J2393+L2393+M2393+N2393+O2393+P2393)/K2393</f>
        <v>0.940007381959626</v>
      </c>
      <c r="R2393" s="13">
        <v>20200113</v>
      </c>
      <c r="S2393" s="13" t="s">
        <v>25</v>
      </c>
      <c r="T2393" s="26" t="s">
        <v>26</v>
      </c>
      <c r="U2393" s="25"/>
    </row>
    <row r="2394" s="2" customFormat="1" ht="14.4" spans="1:21">
      <c r="A2394" s="12">
        <v>2391</v>
      </c>
      <c r="B2394" s="13" t="s">
        <v>907</v>
      </c>
      <c r="C2394" s="13" t="s">
        <v>126</v>
      </c>
      <c r="D2394" s="13">
        <v>20200110</v>
      </c>
      <c r="E2394" s="13">
        <v>20200110</v>
      </c>
      <c r="F2394" s="13" t="s">
        <v>48</v>
      </c>
      <c r="G2394" s="14">
        <v>622.12</v>
      </c>
      <c r="H2394" s="14">
        <v>0</v>
      </c>
      <c r="I2394" s="14">
        <v>87.09</v>
      </c>
      <c r="J2394" s="14">
        <v>0</v>
      </c>
      <c r="K2394" s="14">
        <v>622.12</v>
      </c>
      <c r="L2394" s="14">
        <v>497.7</v>
      </c>
      <c r="M2394" s="14">
        <v>0</v>
      </c>
      <c r="N2394" s="17"/>
      <c r="O2394" s="17"/>
      <c r="P2394" s="17"/>
      <c r="Q2394" s="23">
        <f>(H2394+I2394+J2394+L2394+M2394+N2394+O2394+P2394)/K2394</f>
        <v>0.939995499260593</v>
      </c>
      <c r="R2394" s="13">
        <v>20200110</v>
      </c>
      <c r="S2394" s="13" t="s">
        <v>25</v>
      </c>
      <c r="T2394" s="26" t="s">
        <v>26</v>
      </c>
      <c r="U2394" s="25"/>
    </row>
    <row r="2395" s="2" customFormat="1" ht="14.4" spans="1:21">
      <c r="A2395" s="12">
        <v>2392</v>
      </c>
      <c r="B2395" s="13" t="s">
        <v>907</v>
      </c>
      <c r="C2395" s="13" t="s">
        <v>126</v>
      </c>
      <c r="D2395" s="13">
        <v>20200107</v>
      </c>
      <c r="E2395" s="13">
        <v>20200107</v>
      </c>
      <c r="F2395" s="13" t="s">
        <v>48</v>
      </c>
      <c r="G2395" s="14">
        <v>1887.14</v>
      </c>
      <c r="H2395" s="14">
        <v>0</v>
      </c>
      <c r="I2395" s="14">
        <v>264.2</v>
      </c>
      <c r="J2395" s="14">
        <v>0</v>
      </c>
      <c r="K2395" s="14">
        <v>1887.14</v>
      </c>
      <c r="L2395" s="14">
        <v>1509.71</v>
      </c>
      <c r="M2395" s="14">
        <v>0</v>
      </c>
      <c r="N2395" s="17"/>
      <c r="O2395" s="17"/>
      <c r="P2395" s="17"/>
      <c r="Q2395" s="23">
        <f>(H2395+I2395+J2395+L2395+M2395+N2395+O2395+P2395)/K2395</f>
        <v>0.939999152156173</v>
      </c>
      <c r="R2395" s="13">
        <v>20200107</v>
      </c>
      <c r="S2395" s="13" t="s">
        <v>25</v>
      </c>
      <c r="T2395" s="26" t="s">
        <v>26</v>
      </c>
      <c r="U2395" s="25"/>
    </row>
    <row r="2396" s="2" customFormat="1" ht="14.4" spans="1:21">
      <c r="A2396" s="12">
        <v>2393</v>
      </c>
      <c r="B2396" s="13" t="s">
        <v>2429</v>
      </c>
      <c r="C2396" s="13" t="s">
        <v>265</v>
      </c>
      <c r="D2396" s="13">
        <v>20200113</v>
      </c>
      <c r="E2396" s="13">
        <v>20200113</v>
      </c>
      <c r="F2396" s="13" t="s">
        <v>48</v>
      </c>
      <c r="G2396" s="14">
        <v>567.41</v>
      </c>
      <c r="H2396" s="14">
        <v>0</v>
      </c>
      <c r="I2396" s="14">
        <v>70</v>
      </c>
      <c r="J2396" s="14">
        <v>0</v>
      </c>
      <c r="K2396" s="14">
        <v>567.41</v>
      </c>
      <c r="L2396" s="14">
        <v>400</v>
      </c>
      <c r="M2396" s="14">
        <v>0</v>
      </c>
      <c r="N2396" s="17"/>
      <c r="O2396" s="17"/>
      <c r="P2396" s="17"/>
      <c r="Q2396" s="23">
        <f>(H2396+I2396+J2396+L2396+M2396+N2396+O2396+P2396)/K2396</f>
        <v>0.828325196947534</v>
      </c>
      <c r="R2396" s="13">
        <v>20200113</v>
      </c>
      <c r="S2396" s="13" t="s">
        <v>25</v>
      </c>
      <c r="T2396" s="26" t="s">
        <v>26</v>
      </c>
      <c r="U2396" s="25"/>
    </row>
    <row r="2397" s="2" customFormat="1" ht="14.4" spans="1:21">
      <c r="A2397" s="12">
        <v>2394</v>
      </c>
      <c r="B2397" s="13" t="s">
        <v>2430</v>
      </c>
      <c r="C2397" s="13" t="s">
        <v>260</v>
      </c>
      <c r="D2397" s="13">
        <v>20200108</v>
      </c>
      <c r="E2397" s="13">
        <v>20200104</v>
      </c>
      <c r="F2397" s="13" t="s">
        <v>73</v>
      </c>
      <c r="G2397" s="14">
        <v>476.74</v>
      </c>
      <c r="H2397" s="14">
        <v>0</v>
      </c>
      <c r="I2397" s="14">
        <v>16.69</v>
      </c>
      <c r="J2397" s="14">
        <v>0</v>
      </c>
      <c r="K2397" s="14">
        <v>505.02</v>
      </c>
      <c r="L2397" s="14">
        <v>452.9</v>
      </c>
      <c r="M2397" s="14">
        <v>0</v>
      </c>
      <c r="N2397" s="17"/>
      <c r="O2397" s="17"/>
      <c r="P2397" s="17"/>
      <c r="Q2397" s="23">
        <f>(H2397+I2397+J2397+L2397+M2397+N2397+O2397+P2397)/K2397</f>
        <v>0.929844362599501</v>
      </c>
      <c r="R2397" s="13">
        <v>20200108</v>
      </c>
      <c r="S2397" s="13" t="s">
        <v>33</v>
      </c>
      <c r="T2397" s="26" t="s">
        <v>26</v>
      </c>
      <c r="U2397" s="25"/>
    </row>
    <row r="2398" s="2" customFormat="1" ht="14.4" spans="1:21">
      <c r="A2398" s="12">
        <v>2395</v>
      </c>
      <c r="B2398" s="13" t="s">
        <v>2431</v>
      </c>
      <c r="C2398" s="13" t="s">
        <v>104</v>
      </c>
      <c r="D2398" s="13">
        <v>20200113</v>
      </c>
      <c r="E2398" s="13">
        <v>20200110</v>
      </c>
      <c r="F2398" s="13" t="s">
        <v>91</v>
      </c>
      <c r="G2398" s="14">
        <v>1170.17</v>
      </c>
      <c r="H2398" s="14">
        <v>0</v>
      </c>
      <c r="I2398" s="14">
        <v>45.05</v>
      </c>
      <c r="J2398" s="14">
        <v>0</v>
      </c>
      <c r="K2398" s="14">
        <v>1241.49</v>
      </c>
      <c r="L2398" s="14">
        <v>1111.66</v>
      </c>
      <c r="M2398" s="14">
        <v>0</v>
      </c>
      <c r="N2398" s="17"/>
      <c r="O2398" s="17"/>
      <c r="P2398" s="17"/>
      <c r="Q2398" s="23">
        <f>(H2398+I2398+J2398+L2398+M2398+N2398+O2398+P2398)/K2398</f>
        <v>0.931711089094556</v>
      </c>
      <c r="R2398" s="13">
        <v>20200113</v>
      </c>
      <c r="S2398" s="13" t="s">
        <v>33</v>
      </c>
      <c r="T2398" s="26" t="s">
        <v>26</v>
      </c>
      <c r="U2398" s="25"/>
    </row>
    <row r="2399" s="2" customFormat="1" ht="14.4" spans="1:21">
      <c r="A2399" s="12">
        <v>2396</v>
      </c>
      <c r="B2399" s="13" t="s">
        <v>2432</v>
      </c>
      <c r="C2399" s="13" t="s">
        <v>1227</v>
      </c>
      <c r="D2399" s="13">
        <v>20200110</v>
      </c>
      <c r="E2399" s="13">
        <v>20200107</v>
      </c>
      <c r="F2399" s="13" t="s">
        <v>43</v>
      </c>
      <c r="G2399" s="14">
        <v>2992.07</v>
      </c>
      <c r="H2399" s="14">
        <v>0</v>
      </c>
      <c r="I2399" s="14">
        <v>115.19</v>
      </c>
      <c r="J2399" s="14">
        <v>127.85</v>
      </c>
      <c r="K2399" s="14">
        <v>3428.34</v>
      </c>
      <c r="L2399" s="14">
        <v>2842.47</v>
      </c>
      <c r="M2399" s="14">
        <v>0</v>
      </c>
      <c r="N2399" s="17"/>
      <c r="O2399" s="17"/>
      <c r="P2399" s="17"/>
      <c r="Q2399" s="23">
        <f>(H2399+I2399+J2399+L2399+M2399+N2399+O2399+P2399)/K2399</f>
        <v>0.900001166745422</v>
      </c>
      <c r="R2399" s="13">
        <v>20200110</v>
      </c>
      <c r="S2399" s="13" t="s">
        <v>33</v>
      </c>
      <c r="T2399" s="26" t="s">
        <v>26</v>
      </c>
      <c r="U2399" s="25"/>
    </row>
    <row r="2400" s="2" customFormat="1" ht="14.4" spans="1:21">
      <c r="A2400" s="12">
        <v>2397</v>
      </c>
      <c r="B2400" s="13" t="s">
        <v>2433</v>
      </c>
      <c r="C2400" s="13" t="s">
        <v>39</v>
      </c>
      <c r="D2400" s="13">
        <v>20200108</v>
      </c>
      <c r="E2400" s="13">
        <v>20200108</v>
      </c>
      <c r="F2400" s="13" t="s">
        <v>24</v>
      </c>
      <c r="G2400" s="14">
        <v>212.26</v>
      </c>
      <c r="H2400" s="14">
        <v>0</v>
      </c>
      <c r="I2400" s="14">
        <v>29.72</v>
      </c>
      <c r="J2400" s="14">
        <v>0</v>
      </c>
      <c r="K2400" s="14">
        <v>212.26</v>
      </c>
      <c r="L2400" s="14">
        <v>169.81</v>
      </c>
      <c r="M2400" s="14">
        <v>0</v>
      </c>
      <c r="N2400" s="17">
        <v>12.73</v>
      </c>
      <c r="O2400" s="17"/>
      <c r="P2400" s="17"/>
      <c r="Q2400" s="23">
        <f>(H2400+I2400+J2400+L2400+M2400+N2400+O2400+P2400)/K2400</f>
        <v>1</v>
      </c>
      <c r="R2400" s="13">
        <v>20200108</v>
      </c>
      <c r="S2400" s="13" t="s">
        <v>25</v>
      </c>
      <c r="T2400" s="26" t="s">
        <v>26</v>
      </c>
      <c r="U2400" s="26" t="s">
        <v>40</v>
      </c>
    </row>
    <row r="2401" s="2" customFormat="1" ht="14.4" spans="1:21">
      <c r="A2401" s="12">
        <v>2398</v>
      </c>
      <c r="B2401" s="13" t="s">
        <v>2434</v>
      </c>
      <c r="C2401" s="13" t="s">
        <v>39</v>
      </c>
      <c r="D2401" s="13">
        <v>20200110</v>
      </c>
      <c r="E2401" s="13">
        <v>20200110</v>
      </c>
      <c r="F2401" s="13" t="s">
        <v>24</v>
      </c>
      <c r="G2401" s="14">
        <v>247.6</v>
      </c>
      <c r="H2401" s="14">
        <v>0</v>
      </c>
      <c r="I2401" s="14">
        <v>34.66</v>
      </c>
      <c r="J2401" s="14">
        <v>0</v>
      </c>
      <c r="K2401" s="14">
        <v>247.6</v>
      </c>
      <c r="L2401" s="14">
        <v>198.08</v>
      </c>
      <c r="M2401" s="14">
        <v>0</v>
      </c>
      <c r="N2401" s="17">
        <v>14.86</v>
      </c>
      <c r="O2401" s="17"/>
      <c r="P2401" s="17"/>
      <c r="Q2401" s="23">
        <f>(H2401+I2401+J2401+L2401+M2401+N2401+O2401+P2401)/K2401</f>
        <v>1</v>
      </c>
      <c r="R2401" s="13">
        <v>20200110</v>
      </c>
      <c r="S2401" s="13" t="s">
        <v>25</v>
      </c>
      <c r="T2401" s="26" t="s">
        <v>26</v>
      </c>
      <c r="U2401" s="26" t="s">
        <v>40</v>
      </c>
    </row>
    <row r="2402" s="2" customFormat="1" ht="14.4" spans="1:21">
      <c r="A2402" s="12">
        <v>2399</v>
      </c>
      <c r="B2402" s="13" t="s">
        <v>2435</v>
      </c>
      <c r="C2402" s="13" t="s">
        <v>39</v>
      </c>
      <c r="D2402" s="13">
        <v>20200113</v>
      </c>
      <c r="E2402" s="13">
        <v>20200113</v>
      </c>
      <c r="F2402" s="13" t="s">
        <v>24</v>
      </c>
      <c r="G2402" s="14">
        <v>163</v>
      </c>
      <c r="H2402" s="14">
        <v>0</v>
      </c>
      <c r="I2402" s="14">
        <v>22.82</v>
      </c>
      <c r="J2402" s="14">
        <v>0</v>
      </c>
      <c r="K2402" s="14">
        <v>163</v>
      </c>
      <c r="L2402" s="14">
        <v>130.4</v>
      </c>
      <c r="M2402" s="14">
        <v>0</v>
      </c>
      <c r="N2402" s="17">
        <v>9.77999999999999</v>
      </c>
      <c r="O2402" s="17"/>
      <c r="P2402" s="17"/>
      <c r="Q2402" s="23">
        <f>(H2402+I2402+J2402+L2402+M2402+N2402+O2402+P2402)/K2402</f>
        <v>1</v>
      </c>
      <c r="R2402" s="13">
        <v>20200113</v>
      </c>
      <c r="S2402" s="13" t="s">
        <v>25</v>
      </c>
      <c r="T2402" s="26" t="s">
        <v>26</v>
      </c>
      <c r="U2402" s="26" t="s">
        <v>40</v>
      </c>
    </row>
    <row r="2403" s="2" customFormat="1" ht="14.4" spans="1:21">
      <c r="A2403" s="12">
        <v>2400</v>
      </c>
      <c r="B2403" s="13" t="s">
        <v>2436</v>
      </c>
      <c r="C2403" s="13" t="s">
        <v>1848</v>
      </c>
      <c r="D2403" s="13">
        <v>20200109</v>
      </c>
      <c r="E2403" s="13">
        <v>20200109</v>
      </c>
      <c r="F2403" s="13" t="s">
        <v>43</v>
      </c>
      <c r="G2403" s="14">
        <v>141.32</v>
      </c>
      <c r="H2403" s="14">
        <v>0</v>
      </c>
      <c r="I2403" s="14">
        <v>4.95</v>
      </c>
      <c r="J2403" s="14">
        <v>0</v>
      </c>
      <c r="K2403" s="14">
        <v>141.82</v>
      </c>
      <c r="L2403" s="14">
        <v>134.25</v>
      </c>
      <c r="M2403" s="14">
        <v>0</v>
      </c>
      <c r="N2403" s="17"/>
      <c r="O2403" s="17"/>
      <c r="P2403" s="17"/>
      <c r="Q2403" s="23">
        <f>(H2403+I2403+J2403+L2403+M2403+N2403+O2403+P2403)/K2403</f>
        <v>0.981525877873361</v>
      </c>
      <c r="R2403" s="13">
        <v>20200109</v>
      </c>
      <c r="S2403" s="13" t="s">
        <v>25</v>
      </c>
      <c r="T2403" s="26" t="s">
        <v>26</v>
      </c>
      <c r="U2403" s="25"/>
    </row>
    <row r="2404" s="2" customFormat="1" ht="14.4" spans="1:21">
      <c r="A2404" s="12">
        <v>2401</v>
      </c>
      <c r="B2404" s="13" t="s">
        <v>2437</v>
      </c>
      <c r="C2404" s="13" t="s">
        <v>196</v>
      </c>
      <c r="D2404" s="13">
        <v>20200108</v>
      </c>
      <c r="E2404" s="13">
        <v>20200104</v>
      </c>
      <c r="F2404" s="13" t="s">
        <v>91</v>
      </c>
      <c r="G2404" s="14">
        <v>1221.93</v>
      </c>
      <c r="H2404" s="14">
        <v>0</v>
      </c>
      <c r="I2404" s="14">
        <v>42.77</v>
      </c>
      <c r="J2404" s="14">
        <v>0</v>
      </c>
      <c r="K2404" s="14">
        <v>1251.71</v>
      </c>
      <c r="L2404" s="14">
        <v>1160.83</v>
      </c>
      <c r="M2404" s="14">
        <v>0</v>
      </c>
      <c r="N2404" s="17"/>
      <c r="O2404" s="17"/>
      <c r="P2404" s="17"/>
      <c r="Q2404" s="23">
        <f>(H2404+I2404+J2404+L2404+M2404+N2404+O2404+P2404)/K2404</f>
        <v>0.961564579655032</v>
      </c>
      <c r="R2404" s="13">
        <v>20200110</v>
      </c>
      <c r="S2404" s="13" t="s">
        <v>33</v>
      </c>
      <c r="T2404" s="26" t="s">
        <v>26</v>
      </c>
      <c r="U2404" s="25"/>
    </row>
    <row r="2405" s="2" customFormat="1" ht="14.4" spans="1:21">
      <c r="A2405" s="12">
        <v>2402</v>
      </c>
      <c r="B2405" s="13" t="s">
        <v>2438</v>
      </c>
      <c r="C2405" s="13" t="s">
        <v>23</v>
      </c>
      <c r="D2405" s="13">
        <v>20200108</v>
      </c>
      <c r="E2405" s="13">
        <v>20200108</v>
      </c>
      <c r="F2405" s="13" t="s">
        <v>76</v>
      </c>
      <c r="G2405" s="14">
        <v>597.06</v>
      </c>
      <c r="H2405" s="14">
        <v>0</v>
      </c>
      <c r="I2405" s="14">
        <v>56</v>
      </c>
      <c r="J2405" s="14">
        <v>101.65</v>
      </c>
      <c r="K2405" s="14">
        <v>597.06</v>
      </c>
      <c r="L2405" s="14">
        <v>320</v>
      </c>
      <c r="M2405" s="14">
        <v>0</v>
      </c>
      <c r="N2405" s="17"/>
      <c r="O2405" s="17"/>
      <c r="P2405" s="17"/>
      <c r="Q2405" s="23">
        <f>(H2405+I2405+J2405+L2405+M2405+N2405+O2405+P2405)/K2405</f>
        <v>0.800003349747094</v>
      </c>
      <c r="R2405" s="13">
        <v>20200108</v>
      </c>
      <c r="S2405" s="13" t="s">
        <v>25</v>
      </c>
      <c r="T2405" s="26" t="s">
        <v>26</v>
      </c>
      <c r="U2405" s="25"/>
    </row>
    <row r="2406" s="2" customFormat="1" ht="14.4" spans="1:21">
      <c r="A2406" s="12">
        <v>2403</v>
      </c>
      <c r="B2406" s="13" t="s">
        <v>2439</v>
      </c>
      <c r="C2406" s="13" t="s">
        <v>23</v>
      </c>
      <c r="D2406" s="13">
        <v>20200108</v>
      </c>
      <c r="E2406" s="13">
        <v>20200108</v>
      </c>
      <c r="F2406" s="13" t="s">
        <v>76</v>
      </c>
      <c r="G2406" s="14">
        <v>528.74</v>
      </c>
      <c r="H2406" s="14">
        <v>0</v>
      </c>
      <c r="I2406" s="14">
        <v>56</v>
      </c>
      <c r="J2406" s="14">
        <v>46.99</v>
      </c>
      <c r="K2406" s="14">
        <v>528.74</v>
      </c>
      <c r="L2406" s="14">
        <v>320</v>
      </c>
      <c r="M2406" s="14">
        <v>0</v>
      </c>
      <c r="N2406" s="17"/>
      <c r="O2406" s="17"/>
      <c r="P2406" s="17"/>
      <c r="Q2406" s="23">
        <f>(H2406+I2406+J2406+L2406+M2406+N2406+O2406+P2406)/K2406</f>
        <v>0.799996217422552</v>
      </c>
      <c r="R2406" s="13">
        <v>20200108</v>
      </c>
      <c r="S2406" s="13" t="s">
        <v>25</v>
      </c>
      <c r="T2406" s="26" t="s">
        <v>26</v>
      </c>
      <c r="U2406" s="25"/>
    </row>
    <row r="2407" s="2" customFormat="1" ht="14.4" spans="1:21">
      <c r="A2407" s="12">
        <v>2404</v>
      </c>
      <c r="B2407" s="13" t="s">
        <v>2440</v>
      </c>
      <c r="C2407" s="13" t="s">
        <v>39</v>
      </c>
      <c r="D2407" s="13">
        <v>20200114</v>
      </c>
      <c r="E2407" s="13">
        <v>20200114</v>
      </c>
      <c r="F2407" s="13" t="s">
        <v>24</v>
      </c>
      <c r="G2407" s="14">
        <v>508.8</v>
      </c>
      <c r="H2407" s="14">
        <v>0</v>
      </c>
      <c r="I2407" s="14">
        <v>49</v>
      </c>
      <c r="J2407" s="14">
        <v>78.04</v>
      </c>
      <c r="K2407" s="14">
        <v>508.8</v>
      </c>
      <c r="L2407" s="14">
        <v>280</v>
      </c>
      <c r="M2407" s="14">
        <v>0</v>
      </c>
      <c r="N2407" s="17">
        <v>101.76</v>
      </c>
      <c r="O2407" s="17"/>
      <c r="P2407" s="17"/>
      <c r="Q2407" s="23">
        <f>(H2407+I2407+J2407+L2407+M2407+N2407+O2407+P2407)/K2407</f>
        <v>1</v>
      </c>
      <c r="R2407" s="13">
        <v>20200114</v>
      </c>
      <c r="S2407" s="13" t="s">
        <v>25</v>
      </c>
      <c r="T2407" s="26" t="s">
        <v>26</v>
      </c>
      <c r="U2407" s="26" t="s">
        <v>40</v>
      </c>
    </row>
    <row r="2408" s="2" customFormat="1" ht="14.4" spans="1:21">
      <c r="A2408" s="12">
        <v>2405</v>
      </c>
      <c r="B2408" s="13" t="s">
        <v>2441</v>
      </c>
      <c r="C2408" s="13" t="s">
        <v>2442</v>
      </c>
      <c r="D2408" s="13">
        <v>20200102</v>
      </c>
      <c r="E2408" s="13">
        <v>20191229</v>
      </c>
      <c r="F2408" s="13" t="s">
        <v>48</v>
      </c>
      <c r="G2408" s="14">
        <v>4857.81</v>
      </c>
      <c r="H2408" s="14">
        <v>0</v>
      </c>
      <c r="I2408" s="14">
        <v>680.09</v>
      </c>
      <c r="J2408" s="14">
        <v>80.23</v>
      </c>
      <c r="K2408" s="14">
        <v>5162.85</v>
      </c>
      <c r="L2408" s="14">
        <v>3886.25</v>
      </c>
      <c r="M2408" s="14">
        <v>0</v>
      </c>
      <c r="N2408" s="17"/>
      <c r="O2408" s="17"/>
      <c r="P2408" s="17"/>
      <c r="Q2408" s="23">
        <f>(H2408+I2408+J2408+L2408+M2408+N2408+O2408+P2408)/K2408</f>
        <v>0.900000968457344</v>
      </c>
      <c r="R2408" s="13">
        <v>20200109</v>
      </c>
      <c r="S2408" s="13" t="s">
        <v>33</v>
      </c>
      <c r="T2408" s="26" t="s">
        <v>26</v>
      </c>
      <c r="U2408" s="25"/>
    </row>
    <row r="2409" s="2" customFormat="1" ht="14.4" spans="1:21">
      <c r="A2409" s="12">
        <v>2406</v>
      </c>
      <c r="B2409" s="13" t="s">
        <v>2443</v>
      </c>
      <c r="C2409" s="13" t="s">
        <v>1848</v>
      </c>
      <c r="D2409" s="13">
        <v>20200105</v>
      </c>
      <c r="E2409" s="13">
        <v>20200105</v>
      </c>
      <c r="F2409" s="13" t="s">
        <v>43</v>
      </c>
      <c r="G2409" s="14">
        <v>276.14</v>
      </c>
      <c r="H2409" s="14">
        <v>0</v>
      </c>
      <c r="I2409" s="14">
        <v>9.67</v>
      </c>
      <c r="J2409" s="14">
        <v>0</v>
      </c>
      <c r="K2409" s="14">
        <v>276.64</v>
      </c>
      <c r="L2409" s="14">
        <v>262.33</v>
      </c>
      <c r="M2409" s="14">
        <v>0</v>
      </c>
      <c r="N2409" s="17"/>
      <c r="O2409" s="17"/>
      <c r="P2409" s="17"/>
      <c r="Q2409" s="23">
        <f t="shared" ref="Q2409:Q2472" si="43">(H2409+I2409+J2409+L2409+M2409+N2409+O2409+P2409)/K2409</f>
        <v>0.983227299016773</v>
      </c>
      <c r="R2409" s="13">
        <v>20200105</v>
      </c>
      <c r="S2409" s="13" t="s">
        <v>25</v>
      </c>
      <c r="T2409" s="26" t="s">
        <v>26</v>
      </c>
      <c r="U2409" s="25"/>
    </row>
    <row r="2410" s="2" customFormat="1" ht="14.4" spans="1:21">
      <c r="A2410" s="12">
        <v>2407</v>
      </c>
      <c r="B2410" s="13" t="s">
        <v>2444</v>
      </c>
      <c r="C2410" s="13" t="s">
        <v>471</v>
      </c>
      <c r="D2410" s="13">
        <v>20200115</v>
      </c>
      <c r="E2410" s="13">
        <v>20200109</v>
      </c>
      <c r="F2410" s="13" t="s">
        <v>804</v>
      </c>
      <c r="G2410" s="14">
        <v>2632.93</v>
      </c>
      <c r="H2410" s="14">
        <v>0</v>
      </c>
      <c r="I2410" s="14">
        <v>92.16</v>
      </c>
      <c r="J2410" s="14">
        <v>0</v>
      </c>
      <c r="K2410" s="14">
        <v>2781.2</v>
      </c>
      <c r="L2410" s="14">
        <v>2501.28</v>
      </c>
      <c r="M2410" s="14">
        <v>0</v>
      </c>
      <c r="N2410" s="17">
        <v>87.76</v>
      </c>
      <c r="O2410" s="17"/>
      <c r="P2410" s="17"/>
      <c r="Q2410" s="23">
        <f>(H2410+I2410+J2410+L2410+M2410+N2410+O2410+P2410)/K2410</f>
        <v>0.964044297425572</v>
      </c>
      <c r="R2410" s="13">
        <v>20200115</v>
      </c>
      <c r="S2410" s="13" t="s">
        <v>33</v>
      </c>
      <c r="T2410" s="26" t="s">
        <v>26</v>
      </c>
      <c r="U2410" s="26" t="s">
        <v>805</v>
      </c>
    </row>
    <row r="2411" s="2" customFormat="1" ht="14.4" spans="1:21">
      <c r="A2411" s="12">
        <v>2408</v>
      </c>
      <c r="B2411" s="13" t="s">
        <v>2445</v>
      </c>
      <c r="C2411" s="13" t="s">
        <v>39</v>
      </c>
      <c r="D2411" s="13">
        <v>20200115</v>
      </c>
      <c r="E2411" s="13">
        <v>20200115</v>
      </c>
      <c r="F2411" s="13" t="s">
        <v>24</v>
      </c>
      <c r="G2411" s="14">
        <v>394.76</v>
      </c>
      <c r="H2411" s="14">
        <v>0</v>
      </c>
      <c r="I2411" s="14">
        <v>55.27</v>
      </c>
      <c r="J2411" s="14">
        <v>0</v>
      </c>
      <c r="K2411" s="14">
        <v>434.4</v>
      </c>
      <c r="L2411" s="14">
        <v>315.81</v>
      </c>
      <c r="M2411" s="14">
        <v>0</v>
      </c>
      <c r="N2411" s="17">
        <v>63.32</v>
      </c>
      <c r="O2411" s="17"/>
      <c r="P2411" s="17"/>
      <c r="Q2411" s="23">
        <f>(H2411+I2411+J2411+L2411+M2411+N2411+O2411+P2411)/K2411</f>
        <v>1</v>
      </c>
      <c r="R2411" s="13">
        <v>20200115</v>
      </c>
      <c r="S2411" s="13" t="s">
        <v>25</v>
      </c>
      <c r="T2411" s="26" t="s">
        <v>26</v>
      </c>
      <c r="U2411" s="26" t="s">
        <v>40</v>
      </c>
    </row>
    <row r="2412" s="2" customFormat="1" ht="14.4" spans="1:21">
      <c r="A2412" s="12">
        <v>2409</v>
      </c>
      <c r="B2412" s="13" t="s">
        <v>2446</v>
      </c>
      <c r="C2412" s="13" t="s">
        <v>186</v>
      </c>
      <c r="D2412" s="13">
        <v>20200113</v>
      </c>
      <c r="E2412" s="13">
        <v>20200113</v>
      </c>
      <c r="F2412" s="13" t="s">
        <v>48</v>
      </c>
      <c r="G2412" s="14">
        <v>873.59</v>
      </c>
      <c r="H2412" s="14">
        <v>0</v>
      </c>
      <c r="I2412" s="14">
        <v>42</v>
      </c>
      <c r="J2412" s="14">
        <v>464.19</v>
      </c>
      <c r="K2412" s="14">
        <v>932.74</v>
      </c>
      <c r="L2412" s="14">
        <v>240</v>
      </c>
      <c r="M2412" s="14">
        <v>0</v>
      </c>
      <c r="N2412" s="17"/>
      <c r="O2412" s="17"/>
      <c r="P2412" s="17"/>
      <c r="Q2412" s="23">
        <f>(H2412+I2412+J2412+L2412+M2412+N2412+O2412+P2412)/K2412</f>
        <v>0.799997855779746</v>
      </c>
      <c r="R2412" s="13">
        <v>20200113</v>
      </c>
      <c r="S2412" s="13" t="s">
        <v>25</v>
      </c>
      <c r="T2412" s="26" t="s">
        <v>26</v>
      </c>
      <c r="U2412" s="25"/>
    </row>
    <row r="2413" s="2" customFormat="1" spans="1:21">
      <c r="A2413" s="12">
        <v>2410</v>
      </c>
      <c r="B2413" s="13" t="s">
        <v>63</v>
      </c>
      <c r="C2413" s="13" t="s">
        <v>39</v>
      </c>
      <c r="D2413" s="13">
        <v>20200114</v>
      </c>
      <c r="E2413" s="13">
        <v>20200114</v>
      </c>
      <c r="F2413" s="13" t="s">
        <v>24</v>
      </c>
      <c r="G2413" s="14">
        <v>105.82</v>
      </c>
      <c r="H2413" s="14">
        <v>0</v>
      </c>
      <c r="I2413" s="14">
        <v>14.81</v>
      </c>
      <c r="J2413" s="14">
        <v>0</v>
      </c>
      <c r="K2413" s="14">
        <v>105.82</v>
      </c>
      <c r="L2413" s="14">
        <v>84.66</v>
      </c>
      <c r="M2413" s="14">
        <v>0</v>
      </c>
      <c r="N2413" s="17"/>
      <c r="O2413" s="17"/>
      <c r="P2413" s="17"/>
      <c r="Q2413" s="23">
        <f>(H2413+I2413+J2413+L2413+M2413+N2413+O2413+P2413)/K2413</f>
        <v>0.93999243999244</v>
      </c>
      <c r="R2413" s="13">
        <v>20200114</v>
      </c>
      <c r="S2413" s="13" t="s">
        <v>25</v>
      </c>
      <c r="T2413" s="24" t="s">
        <v>26</v>
      </c>
      <c r="U2413" s="25"/>
    </row>
    <row r="2414" s="2" customFormat="1" ht="14.4" spans="1:21">
      <c r="A2414" s="12">
        <v>2411</v>
      </c>
      <c r="B2414" s="13" t="s">
        <v>2447</v>
      </c>
      <c r="C2414" s="13" t="s">
        <v>23</v>
      </c>
      <c r="D2414" s="13">
        <v>20200103</v>
      </c>
      <c r="E2414" s="13">
        <v>20200103</v>
      </c>
      <c r="F2414" s="13" t="s">
        <v>29</v>
      </c>
      <c r="G2414" s="14">
        <v>272.7</v>
      </c>
      <c r="H2414" s="14">
        <v>0</v>
      </c>
      <c r="I2414" s="14">
        <v>38.18</v>
      </c>
      <c r="J2414" s="14">
        <v>0</v>
      </c>
      <c r="K2414" s="14">
        <v>272.7</v>
      </c>
      <c r="L2414" s="14">
        <v>218.16</v>
      </c>
      <c r="M2414" s="14">
        <v>0</v>
      </c>
      <c r="N2414" s="17"/>
      <c r="O2414" s="17"/>
      <c r="P2414" s="17"/>
      <c r="Q2414" s="23">
        <f>(H2414+I2414+J2414+L2414+M2414+N2414+O2414+P2414)/K2414</f>
        <v>0.94000733406674</v>
      </c>
      <c r="R2414" s="13">
        <v>20200103</v>
      </c>
      <c r="S2414" s="13" t="s">
        <v>25</v>
      </c>
      <c r="T2414" s="26" t="s">
        <v>26</v>
      </c>
      <c r="U2414" s="25"/>
    </row>
    <row r="2415" s="2" customFormat="1" ht="14.4" spans="1:21">
      <c r="A2415" s="12">
        <v>2412</v>
      </c>
      <c r="B2415" s="13" t="s">
        <v>2448</v>
      </c>
      <c r="C2415" s="13" t="s">
        <v>211</v>
      </c>
      <c r="D2415" s="13">
        <v>20200106</v>
      </c>
      <c r="E2415" s="13">
        <v>20191227</v>
      </c>
      <c r="F2415" s="13" t="s">
        <v>29</v>
      </c>
      <c r="G2415" s="14">
        <v>5025.51</v>
      </c>
      <c r="H2415" s="14">
        <v>0</v>
      </c>
      <c r="I2415" s="14">
        <v>683.22</v>
      </c>
      <c r="J2415" s="14">
        <v>119.86</v>
      </c>
      <c r="K2415" s="14">
        <v>5391.73</v>
      </c>
      <c r="L2415" s="14">
        <v>4049.48</v>
      </c>
      <c r="M2415" s="14">
        <v>0</v>
      </c>
      <c r="N2415" s="17"/>
      <c r="O2415" s="17"/>
      <c r="P2415" s="17"/>
      <c r="Q2415" s="23">
        <f>(H2415+I2415+J2415+L2415+M2415+N2415+O2415+P2415)/K2415</f>
        <v>0.900000556407684</v>
      </c>
      <c r="R2415" s="13">
        <v>20200106</v>
      </c>
      <c r="S2415" s="13" t="s">
        <v>33</v>
      </c>
      <c r="T2415" s="26" t="s">
        <v>26</v>
      </c>
      <c r="U2415" s="25"/>
    </row>
    <row r="2416" s="2" customFormat="1" ht="14.4" spans="1:21">
      <c r="A2416" s="12">
        <v>2413</v>
      </c>
      <c r="B2416" s="13" t="s">
        <v>2449</v>
      </c>
      <c r="C2416" s="13" t="s">
        <v>471</v>
      </c>
      <c r="D2416" s="13">
        <v>20200109</v>
      </c>
      <c r="E2416" s="13">
        <v>20200102</v>
      </c>
      <c r="F2416" s="13" t="s">
        <v>43</v>
      </c>
      <c r="G2416" s="14">
        <v>7777.02</v>
      </c>
      <c r="H2416" s="14">
        <v>0</v>
      </c>
      <c r="I2416" s="14">
        <v>272.2</v>
      </c>
      <c r="J2416" s="14">
        <v>0</v>
      </c>
      <c r="K2416" s="14">
        <v>8057.03</v>
      </c>
      <c r="L2416" s="14">
        <v>7388.17</v>
      </c>
      <c r="M2416" s="14">
        <v>0</v>
      </c>
      <c r="N2416" s="17"/>
      <c r="O2416" s="17"/>
      <c r="P2416" s="17"/>
      <c r="Q2416" s="23">
        <f>(H2416+I2416+J2416+L2416+M2416+N2416+O2416+P2416)/K2416</f>
        <v>0.950768459345441</v>
      </c>
      <c r="R2416" s="13">
        <v>20200109</v>
      </c>
      <c r="S2416" s="13" t="s">
        <v>33</v>
      </c>
      <c r="T2416" s="26" t="s">
        <v>26</v>
      </c>
      <c r="U2416" s="25"/>
    </row>
    <row r="2417" s="2" customFormat="1" spans="1:21">
      <c r="A2417" s="12">
        <v>2414</v>
      </c>
      <c r="B2417" s="13" t="s">
        <v>2450</v>
      </c>
      <c r="C2417" s="13" t="s">
        <v>876</v>
      </c>
      <c r="D2417" s="13">
        <v>20200115</v>
      </c>
      <c r="E2417" s="13">
        <v>20200115</v>
      </c>
      <c r="F2417" s="13" t="s">
        <v>24</v>
      </c>
      <c r="G2417" s="14">
        <v>291.76</v>
      </c>
      <c r="H2417" s="14">
        <v>0</v>
      </c>
      <c r="I2417" s="14">
        <v>40.85</v>
      </c>
      <c r="J2417" s="14">
        <v>0</v>
      </c>
      <c r="K2417" s="14">
        <v>291.76</v>
      </c>
      <c r="L2417" s="14">
        <v>233.41</v>
      </c>
      <c r="M2417" s="14">
        <v>0</v>
      </c>
      <c r="N2417" s="17"/>
      <c r="O2417" s="17"/>
      <c r="P2417" s="17"/>
      <c r="Q2417" s="23">
        <f>(H2417+I2417+J2417+L2417+M2417+N2417+O2417+P2417)/K2417</f>
        <v>0.940019193857965</v>
      </c>
      <c r="R2417" s="13">
        <v>20200115</v>
      </c>
      <c r="S2417" s="13" t="s">
        <v>25</v>
      </c>
      <c r="T2417" s="24" t="s">
        <v>26</v>
      </c>
      <c r="U2417" s="25"/>
    </row>
    <row r="2418" s="2" customFormat="1" ht="14.4" spans="1:21">
      <c r="A2418" s="12">
        <v>2415</v>
      </c>
      <c r="B2418" s="13" t="s">
        <v>2451</v>
      </c>
      <c r="C2418" s="13" t="s">
        <v>196</v>
      </c>
      <c r="D2418" s="13">
        <v>20200108</v>
      </c>
      <c r="E2418" s="13">
        <v>20200101</v>
      </c>
      <c r="F2418" s="13" t="s">
        <v>43</v>
      </c>
      <c r="G2418" s="14">
        <v>5940.83</v>
      </c>
      <c r="H2418" s="14">
        <v>0</v>
      </c>
      <c r="I2418" s="14">
        <v>207.93</v>
      </c>
      <c r="J2418" s="14">
        <v>28.61</v>
      </c>
      <c r="K2418" s="14">
        <v>6533.7</v>
      </c>
      <c r="L2418" s="14">
        <v>5643.79</v>
      </c>
      <c r="M2418" s="14">
        <v>0</v>
      </c>
      <c r="N2418" s="17"/>
      <c r="O2418" s="17"/>
      <c r="P2418" s="17"/>
      <c r="Q2418" s="23">
        <f>(H2418+I2418+J2418+L2418+M2418+N2418+O2418+P2418)/K2418</f>
        <v>0.9</v>
      </c>
      <c r="R2418" s="13">
        <v>20200110</v>
      </c>
      <c r="S2418" s="13" t="s">
        <v>33</v>
      </c>
      <c r="T2418" s="26" t="s">
        <v>26</v>
      </c>
      <c r="U2418" s="25"/>
    </row>
    <row r="2419" s="2" customFormat="1" ht="14.4" spans="1:21">
      <c r="A2419" s="12">
        <v>2416</v>
      </c>
      <c r="B2419" s="13" t="s">
        <v>2452</v>
      </c>
      <c r="C2419" s="13" t="s">
        <v>53</v>
      </c>
      <c r="D2419" s="13">
        <v>20200106</v>
      </c>
      <c r="E2419" s="13">
        <v>20200106</v>
      </c>
      <c r="F2419" s="13" t="s">
        <v>48</v>
      </c>
      <c r="G2419" s="14">
        <v>1249.84</v>
      </c>
      <c r="H2419" s="14">
        <v>0</v>
      </c>
      <c r="I2419" s="14">
        <v>84</v>
      </c>
      <c r="J2419" s="14">
        <v>435.87</v>
      </c>
      <c r="K2419" s="14">
        <v>1249.84</v>
      </c>
      <c r="L2419" s="14">
        <v>480</v>
      </c>
      <c r="M2419" s="14">
        <v>0</v>
      </c>
      <c r="N2419" s="17"/>
      <c r="O2419" s="17"/>
      <c r="P2419" s="17"/>
      <c r="Q2419" s="23">
        <f>(H2419+I2419+J2419+L2419+M2419+N2419+O2419+P2419)/K2419</f>
        <v>0.799998399795174</v>
      </c>
      <c r="R2419" s="13">
        <v>20200106</v>
      </c>
      <c r="S2419" s="13" t="s">
        <v>25</v>
      </c>
      <c r="T2419" s="26" t="s">
        <v>26</v>
      </c>
      <c r="U2419" s="25"/>
    </row>
    <row r="2420" s="2" customFormat="1" spans="1:21">
      <c r="A2420" s="12">
        <v>2417</v>
      </c>
      <c r="B2420" s="13" t="s">
        <v>2453</v>
      </c>
      <c r="C2420" s="13" t="s">
        <v>39</v>
      </c>
      <c r="D2420" s="13">
        <v>20200110</v>
      </c>
      <c r="E2420" s="13">
        <v>20200110</v>
      </c>
      <c r="F2420" s="13" t="s">
        <v>24</v>
      </c>
      <c r="G2420" s="14">
        <v>134.82</v>
      </c>
      <c r="H2420" s="14">
        <v>0</v>
      </c>
      <c r="I2420" s="14">
        <v>18.87</v>
      </c>
      <c r="J2420" s="14">
        <v>0</v>
      </c>
      <c r="K2420" s="14">
        <v>134.82</v>
      </c>
      <c r="L2420" s="14">
        <v>107.86</v>
      </c>
      <c r="M2420" s="14">
        <v>0</v>
      </c>
      <c r="N2420" s="17"/>
      <c r="O2420" s="17"/>
      <c r="P2420" s="17"/>
      <c r="Q2420" s="23">
        <f>(H2420+I2420+J2420+L2420+M2420+N2420+O2420+P2420)/K2420</f>
        <v>0.939994066162291</v>
      </c>
      <c r="R2420" s="13">
        <v>20200110</v>
      </c>
      <c r="S2420" s="13" t="s">
        <v>25</v>
      </c>
      <c r="T2420" s="24" t="s">
        <v>26</v>
      </c>
      <c r="U2420" s="25"/>
    </row>
    <row r="2421" s="2" customFormat="1" ht="14.4" spans="1:21">
      <c r="A2421" s="12">
        <v>2418</v>
      </c>
      <c r="B2421" s="13" t="s">
        <v>2454</v>
      </c>
      <c r="C2421" s="13" t="s">
        <v>2455</v>
      </c>
      <c r="D2421" s="13">
        <v>20200104</v>
      </c>
      <c r="E2421" s="13">
        <v>20200101</v>
      </c>
      <c r="F2421" s="13" t="s">
        <v>43</v>
      </c>
      <c r="G2421" s="14">
        <v>879.36</v>
      </c>
      <c r="H2421" s="14">
        <v>0</v>
      </c>
      <c r="I2421" s="14">
        <v>30.78</v>
      </c>
      <c r="J2421" s="14">
        <v>135.54</v>
      </c>
      <c r="K2421" s="14">
        <v>1113.01</v>
      </c>
      <c r="L2421" s="14">
        <v>835.39</v>
      </c>
      <c r="M2421" s="14">
        <v>0</v>
      </c>
      <c r="N2421" s="17"/>
      <c r="O2421" s="17"/>
      <c r="P2421" s="17"/>
      <c r="Q2421" s="23">
        <f>(H2421+I2421+J2421+L2421+M2421+N2421+O2421+P2421)/K2421</f>
        <v>0.900000898464524</v>
      </c>
      <c r="R2421" s="13">
        <v>20200113</v>
      </c>
      <c r="S2421" s="13" t="s">
        <v>33</v>
      </c>
      <c r="T2421" s="26" t="s">
        <v>26</v>
      </c>
      <c r="U2421" s="25"/>
    </row>
    <row r="2422" s="2" customFormat="1" spans="1:21">
      <c r="A2422" s="12">
        <v>2419</v>
      </c>
      <c r="B2422" s="13" t="s">
        <v>2456</v>
      </c>
      <c r="C2422" s="13" t="s">
        <v>96</v>
      </c>
      <c r="D2422" s="13">
        <v>20200110</v>
      </c>
      <c r="E2422" s="13">
        <v>20200110</v>
      </c>
      <c r="F2422" s="13" t="s">
        <v>24</v>
      </c>
      <c r="G2422" s="14">
        <v>397.69</v>
      </c>
      <c r="H2422" s="14">
        <v>0</v>
      </c>
      <c r="I2422" s="14">
        <v>55.68</v>
      </c>
      <c r="J2422" s="14">
        <v>0</v>
      </c>
      <c r="K2422" s="14">
        <v>397.69</v>
      </c>
      <c r="L2422" s="14">
        <v>318.15</v>
      </c>
      <c r="M2422" s="14">
        <v>0</v>
      </c>
      <c r="N2422" s="17"/>
      <c r="O2422" s="17"/>
      <c r="P2422" s="17"/>
      <c r="Q2422" s="23">
        <f>(H2422+I2422+J2422+L2422+M2422+N2422+O2422+P2422)/K2422</f>
        <v>0.940003520329905</v>
      </c>
      <c r="R2422" s="13">
        <v>20200110</v>
      </c>
      <c r="S2422" s="13" t="s">
        <v>25</v>
      </c>
      <c r="T2422" s="24" t="s">
        <v>26</v>
      </c>
      <c r="U2422" s="25"/>
    </row>
    <row r="2423" s="2" customFormat="1" ht="14.4" spans="1:21">
      <c r="A2423" s="12">
        <v>2420</v>
      </c>
      <c r="B2423" s="13" t="s">
        <v>2457</v>
      </c>
      <c r="C2423" s="13" t="s">
        <v>126</v>
      </c>
      <c r="D2423" s="13">
        <v>20200103</v>
      </c>
      <c r="E2423" s="13">
        <v>20200103</v>
      </c>
      <c r="F2423" s="13" t="s">
        <v>48</v>
      </c>
      <c r="G2423" s="14">
        <v>211.1</v>
      </c>
      <c r="H2423" s="14">
        <v>0</v>
      </c>
      <c r="I2423" s="14">
        <v>29.55</v>
      </c>
      <c r="J2423" s="14">
        <v>0</v>
      </c>
      <c r="K2423" s="14">
        <v>218.4</v>
      </c>
      <c r="L2423" s="14">
        <v>168.88</v>
      </c>
      <c r="M2423" s="14">
        <v>0</v>
      </c>
      <c r="N2423" s="17"/>
      <c r="O2423" s="17"/>
      <c r="P2423" s="17"/>
      <c r="Q2423" s="23">
        <f>(H2423+I2423+J2423+L2423+M2423+N2423+O2423+P2423)/K2423</f>
        <v>0.908562271062271</v>
      </c>
      <c r="R2423" s="13">
        <v>20200103</v>
      </c>
      <c r="S2423" s="13" t="s">
        <v>25</v>
      </c>
      <c r="T2423" s="26" t="s">
        <v>26</v>
      </c>
      <c r="U2423" s="25"/>
    </row>
    <row r="2424" s="2" customFormat="1" spans="1:21">
      <c r="A2424" s="12">
        <v>2421</v>
      </c>
      <c r="B2424" s="13" t="s">
        <v>2458</v>
      </c>
      <c r="C2424" s="13" t="s">
        <v>23</v>
      </c>
      <c r="D2424" s="13">
        <v>20200109</v>
      </c>
      <c r="E2424" s="13">
        <v>20200109</v>
      </c>
      <c r="F2424" s="13" t="s">
        <v>24</v>
      </c>
      <c r="G2424" s="14">
        <v>565.66</v>
      </c>
      <c r="H2424" s="14">
        <v>0</v>
      </c>
      <c r="I2424" s="14">
        <v>70</v>
      </c>
      <c r="J2424" s="14">
        <v>0</v>
      </c>
      <c r="K2424" s="14">
        <v>565.65</v>
      </c>
      <c r="L2424" s="14">
        <v>400</v>
      </c>
      <c r="M2424" s="14">
        <v>0</v>
      </c>
      <c r="N2424" s="17"/>
      <c r="O2424" s="17"/>
      <c r="P2424" s="17"/>
      <c r="Q2424" s="23">
        <f>(H2424+I2424+J2424+L2424+M2424+N2424+O2424+P2424)/K2424</f>
        <v>0.830902501546893</v>
      </c>
      <c r="R2424" s="13">
        <v>20200109</v>
      </c>
      <c r="S2424" s="13" t="s">
        <v>25</v>
      </c>
      <c r="T2424" s="24" t="s">
        <v>26</v>
      </c>
      <c r="U2424" s="25"/>
    </row>
    <row r="2425" s="2" customFormat="1" spans="1:21">
      <c r="A2425" s="12">
        <v>2422</v>
      </c>
      <c r="B2425" s="13" t="s">
        <v>2459</v>
      </c>
      <c r="C2425" s="13" t="s">
        <v>96</v>
      </c>
      <c r="D2425" s="13">
        <v>20200114</v>
      </c>
      <c r="E2425" s="13">
        <v>20200114</v>
      </c>
      <c r="F2425" s="13" t="s">
        <v>24</v>
      </c>
      <c r="G2425" s="14">
        <v>609.31</v>
      </c>
      <c r="H2425" s="14">
        <v>0</v>
      </c>
      <c r="I2425" s="14">
        <v>70</v>
      </c>
      <c r="J2425" s="14">
        <v>17.45</v>
      </c>
      <c r="K2425" s="14">
        <v>609.31</v>
      </c>
      <c r="L2425" s="14">
        <v>400</v>
      </c>
      <c r="M2425" s="14">
        <v>0</v>
      </c>
      <c r="N2425" s="17"/>
      <c r="O2425" s="17"/>
      <c r="P2425" s="17"/>
      <c r="Q2425" s="23">
        <f>(H2425+I2425+J2425+L2425+M2425+N2425+O2425+P2425)/K2425</f>
        <v>0.800003282401405</v>
      </c>
      <c r="R2425" s="13">
        <v>20200114</v>
      </c>
      <c r="S2425" s="13" t="s">
        <v>25</v>
      </c>
      <c r="T2425" s="24" t="s">
        <v>26</v>
      </c>
      <c r="U2425" s="25"/>
    </row>
    <row r="2426" s="2" customFormat="1" ht="14.4" spans="1:21">
      <c r="A2426" s="12">
        <v>2423</v>
      </c>
      <c r="B2426" s="13" t="s">
        <v>954</v>
      </c>
      <c r="C2426" s="13" t="s">
        <v>126</v>
      </c>
      <c r="D2426" s="13">
        <v>20200115</v>
      </c>
      <c r="E2426" s="13">
        <v>20200115</v>
      </c>
      <c r="F2426" s="13" t="s">
        <v>48</v>
      </c>
      <c r="G2426" s="14">
        <v>869.21</v>
      </c>
      <c r="H2426" s="14">
        <v>0</v>
      </c>
      <c r="I2426" s="14">
        <v>121.69</v>
      </c>
      <c r="J2426" s="14">
        <v>0</v>
      </c>
      <c r="K2426" s="14">
        <v>869.21</v>
      </c>
      <c r="L2426" s="14">
        <v>695.37</v>
      </c>
      <c r="M2426" s="14">
        <v>0</v>
      </c>
      <c r="N2426" s="17"/>
      <c r="O2426" s="17"/>
      <c r="P2426" s="17"/>
      <c r="Q2426" s="23">
        <f>(H2426+I2426+J2426+L2426+M2426+N2426+O2426+P2426)/K2426</f>
        <v>0.940002991221914</v>
      </c>
      <c r="R2426" s="13">
        <v>20200115</v>
      </c>
      <c r="S2426" s="13" t="s">
        <v>25</v>
      </c>
      <c r="T2426" s="26" t="s">
        <v>26</v>
      </c>
      <c r="U2426" s="25"/>
    </row>
    <row r="2427" s="2" customFormat="1" ht="14.4" spans="1:21">
      <c r="A2427" s="12">
        <v>2424</v>
      </c>
      <c r="B2427" s="13" t="s">
        <v>954</v>
      </c>
      <c r="C2427" s="13" t="s">
        <v>126</v>
      </c>
      <c r="D2427" s="13">
        <v>20200113</v>
      </c>
      <c r="E2427" s="13">
        <v>20200113</v>
      </c>
      <c r="F2427" s="13" t="s">
        <v>48</v>
      </c>
      <c r="G2427" s="14">
        <v>634.62</v>
      </c>
      <c r="H2427" s="14">
        <v>0</v>
      </c>
      <c r="I2427" s="14">
        <v>88.84</v>
      </c>
      <c r="J2427" s="14">
        <v>0</v>
      </c>
      <c r="K2427" s="14">
        <v>634.62</v>
      </c>
      <c r="L2427" s="14">
        <v>507.7</v>
      </c>
      <c r="M2427" s="14">
        <v>0</v>
      </c>
      <c r="N2427" s="17"/>
      <c r="O2427" s="17"/>
      <c r="P2427" s="17"/>
      <c r="Q2427" s="23">
        <f>(H2427+I2427+J2427+L2427+M2427+N2427+O2427+P2427)/K2427</f>
        <v>0.939995587910876</v>
      </c>
      <c r="R2427" s="13">
        <v>20200113</v>
      </c>
      <c r="S2427" s="13" t="s">
        <v>25</v>
      </c>
      <c r="T2427" s="26" t="s">
        <v>26</v>
      </c>
      <c r="U2427" s="25"/>
    </row>
    <row r="2428" s="2" customFormat="1" ht="14.4" spans="1:21">
      <c r="A2428" s="12">
        <v>2425</v>
      </c>
      <c r="B2428" s="13" t="s">
        <v>954</v>
      </c>
      <c r="C2428" s="13" t="s">
        <v>126</v>
      </c>
      <c r="D2428" s="13">
        <v>20200110</v>
      </c>
      <c r="E2428" s="13">
        <v>20200110</v>
      </c>
      <c r="F2428" s="13" t="s">
        <v>48</v>
      </c>
      <c r="G2428" s="14">
        <v>601.12</v>
      </c>
      <c r="H2428" s="14">
        <v>0</v>
      </c>
      <c r="I2428" s="14">
        <v>84.15</v>
      </c>
      <c r="J2428" s="14">
        <v>0</v>
      </c>
      <c r="K2428" s="14">
        <v>601.12</v>
      </c>
      <c r="L2428" s="14">
        <v>480.9</v>
      </c>
      <c r="M2428" s="14">
        <v>0</v>
      </c>
      <c r="N2428" s="17"/>
      <c r="O2428" s="17"/>
      <c r="P2428" s="17"/>
      <c r="Q2428" s="23">
        <f>(H2428+I2428+J2428+L2428+M2428+N2428+O2428+P2428)/K2428</f>
        <v>0.939995342028214</v>
      </c>
      <c r="R2428" s="13">
        <v>20200110</v>
      </c>
      <c r="S2428" s="13" t="s">
        <v>25</v>
      </c>
      <c r="T2428" s="26" t="s">
        <v>26</v>
      </c>
      <c r="U2428" s="25"/>
    </row>
    <row r="2429" s="2" customFormat="1" ht="14.4" spans="1:21">
      <c r="A2429" s="12">
        <v>2426</v>
      </c>
      <c r="B2429" s="13" t="s">
        <v>954</v>
      </c>
      <c r="C2429" s="13" t="s">
        <v>126</v>
      </c>
      <c r="D2429" s="13">
        <v>20200107</v>
      </c>
      <c r="E2429" s="13">
        <v>20200107</v>
      </c>
      <c r="F2429" s="13" t="s">
        <v>48</v>
      </c>
      <c r="G2429" s="14">
        <v>1375.76</v>
      </c>
      <c r="H2429" s="14">
        <v>0</v>
      </c>
      <c r="I2429" s="14">
        <v>192.61</v>
      </c>
      <c r="J2429" s="14">
        <v>0</v>
      </c>
      <c r="K2429" s="14">
        <v>1375.76</v>
      </c>
      <c r="L2429" s="14">
        <v>1100.61</v>
      </c>
      <c r="M2429" s="14">
        <v>0</v>
      </c>
      <c r="N2429" s="17"/>
      <c r="O2429" s="17"/>
      <c r="P2429" s="17"/>
      <c r="Q2429" s="23">
        <f>(H2429+I2429+J2429+L2429+M2429+N2429+O2429+P2429)/K2429</f>
        <v>0.940004070477409</v>
      </c>
      <c r="R2429" s="13">
        <v>20200107</v>
      </c>
      <c r="S2429" s="13" t="s">
        <v>25</v>
      </c>
      <c r="T2429" s="26" t="s">
        <v>26</v>
      </c>
      <c r="U2429" s="25"/>
    </row>
    <row r="2430" s="2" customFormat="1" ht="14.4" spans="1:21">
      <c r="A2430" s="12">
        <v>2427</v>
      </c>
      <c r="B2430" s="13" t="s">
        <v>954</v>
      </c>
      <c r="C2430" s="13" t="s">
        <v>126</v>
      </c>
      <c r="D2430" s="13">
        <v>20200103</v>
      </c>
      <c r="E2430" s="13">
        <v>20200103</v>
      </c>
      <c r="F2430" s="13" t="s">
        <v>48</v>
      </c>
      <c r="G2430" s="14">
        <v>595.03</v>
      </c>
      <c r="H2430" s="14">
        <v>0</v>
      </c>
      <c r="I2430" s="14">
        <v>83.31</v>
      </c>
      <c r="J2430" s="14">
        <v>0</v>
      </c>
      <c r="K2430" s="14">
        <v>595.03</v>
      </c>
      <c r="L2430" s="14">
        <v>476.02</v>
      </c>
      <c r="M2430" s="14">
        <v>0</v>
      </c>
      <c r="N2430" s="17"/>
      <c r="O2430" s="17"/>
      <c r="P2430" s="17"/>
      <c r="Q2430" s="23">
        <f>(H2430+I2430+J2430+L2430+M2430+N2430+O2430+P2430)/K2430</f>
        <v>0.94000302505756</v>
      </c>
      <c r="R2430" s="13">
        <v>20200103</v>
      </c>
      <c r="S2430" s="13" t="s">
        <v>25</v>
      </c>
      <c r="T2430" s="26" t="s">
        <v>26</v>
      </c>
      <c r="U2430" s="25"/>
    </row>
    <row r="2431" s="2" customFormat="1" ht="14.4" spans="1:21">
      <c r="A2431" s="12">
        <v>2428</v>
      </c>
      <c r="B2431" s="13" t="s">
        <v>2460</v>
      </c>
      <c r="C2431" s="13" t="s">
        <v>39</v>
      </c>
      <c r="D2431" s="13">
        <v>20200110</v>
      </c>
      <c r="E2431" s="13">
        <v>20200110</v>
      </c>
      <c r="F2431" s="13" t="s">
        <v>29</v>
      </c>
      <c r="G2431" s="14">
        <v>133.2</v>
      </c>
      <c r="H2431" s="14">
        <v>0</v>
      </c>
      <c r="I2431" s="14">
        <v>18.65</v>
      </c>
      <c r="J2431" s="14">
        <v>0</v>
      </c>
      <c r="K2431" s="14">
        <v>133.2</v>
      </c>
      <c r="L2431" s="14">
        <v>106.56</v>
      </c>
      <c r="M2431" s="14">
        <v>0</v>
      </c>
      <c r="N2431" s="17"/>
      <c r="O2431" s="17"/>
      <c r="P2431" s="17"/>
      <c r="Q2431" s="23">
        <f>(H2431+I2431+J2431+L2431+M2431+N2431+O2431+P2431)/K2431</f>
        <v>0.940015015015015</v>
      </c>
      <c r="R2431" s="13">
        <v>20200110</v>
      </c>
      <c r="S2431" s="13" t="s">
        <v>25</v>
      </c>
      <c r="T2431" s="26" t="s">
        <v>26</v>
      </c>
      <c r="U2431" s="25"/>
    </row>
    <row r="2432" s="2" customFormat="1" ht="14.4" spans="1:21">
      <c r="A2432" s="12">
        <v>2429</v>
      </c>
      <c r="B2432" s="13" t="s">
        <v>2461</v>
      </c>
      <c r="C2432" s="13" t="s">
        <v>23</v>
      </c>
      <c r="D2432" s="13">
        <v>20200112</v>
      </c>
      <c r="E2432" s="13">
        <v>20200112</v>
      </c>
      <c r="F2432" s="13" t="s">
        <v>106</v>
      </c>
      <c r="G2432" s="14">
        <v>192.5</v>
      </c>
      <c r="H2432" s="14">
        <v>0</v>
      </c>
      <c r="I2432" s="14">
        <v>6.73</v>
      </c>
      <c r="J2432" s="14">
        <v>0</v>
      </c>
      <c r="K2432" s="14">
        <v>192.5</v>
      </c>
      <c r="L2432" s="14">
        <v>182.88</v>
      </c>
      <c r="M2432" s="14">
        <v>0</v>
      </c>
      <c r="N2432" s="17"/>
      <c r="O2432" s="17"/>
      <c r="P2432" s="17"/>
      <c r="Q2432" s="23">
        <f>(H2432+I2432+J2432+L2432+M2432+N2432+O2432+P2432)/K2432</f>
        <v>0.984987012987013</v>
      </c>
      <c r="R2432" s="13">
        <v>20200112</v>
      </c>
      <c r="S2432" s="13" t="s">
        <v>25</v>
      </c>
      <c r="T2432" s="26" t="s">
        <v>26</v>
      </c>
      <c r="U2432" s="25"/>
    </row>
    <row r="2433" s="2" customFormat="1" ht="14.4" spans="1:21">
      <c r="A2433" s="12">
        <v>2430</v>
      </c>
      <c r="B2433" s="13" t="s">
        <v>2462</v>
      </c>
      <c r="C2433" s="13" t="s">
        <v>28</v>
      </c>
      <c r="D2433" s="13">
        <v>20200106</v>
      </c>
      <c r="E2433" s="13">
        <v>20200101</v>
      </c>
      <c r="F2433" s="13" t="s">
        <v>32</v>
      </c>
      <c r="G2433" s="14">
        <v>393.58</v>
      </c>
      <c r="H2433" s="14">
        <v>0</v>
      </c>
      <c r="I2433" s="14">
        <v>13.78</v>
      </c>
      <c r="J2433" s="14">
        <v>0</v>
      </c>
      <c r="K2433" s="14">
        <v>397.54</v>
      </c>
      <c r="L2433" s="14">
        <v>373.9</v>
      </c>
      <c r="M2433" s="14">
        <v>0</v>
      </c>
      <c r="N2433" s="17"/>
      <c r="O2433" s="17"/>
      <c r="P2433" s="17"/>
      <c r="Q2433" s="23">
        <f>(H2433+I2433+J2433+L2433+M2433+N2433+O2433+P2433)/K2433</f>
        <v>0.975197464406097</v>
      </c>
      <c r="R2433" s="13">
        <v>20200106</v>
      </c>
      <c r="S2433" s="13" t="s">
        <v>33</v>
      </c>
      <c r="T2433" s="26" t="s">
        <v>26</v>
      </c>
      <c r="U2433" s="25"/>
    </row>
    <row r="2434" s="2" customFormat="1" ht="14.4" spans="1:21">
      <c r="A2434" s="12">
        <v>2431</v>
      </c>
      <c r="B2434" s="13" t="s">
        <v>957</v>
      </c>
      <c r="C2434" s="13" t="s">
        <v>2463</v>
      </c>
      <c r="D2434" s="13">
        <v>20200107</v>
      </c>
      <c r="E2434" s="13">
        <v>20200101</v>
      </c>
      <c r="F2434" s="13" t="s">
        <v>48</v>
      </c>
      <c r="G2434" s="14">
        <v>10105.35</v>
      </c>
      <c r="H2434" s="14">
        <v>0</v>
      </c>
      <c r="I2434" s="14">
        <v>1414.75</v>
      </c>
      <c r="J2434" s="14">
        <v>34.67</v>
      </c>
      <c r="K2434" s="14">
        <v>10593</v>
      </c>
      <c r="L2434" s="14">
        <v>8084.28</v>
      </c>
      <c r="M2434" s="14">
        <v>0</v>
      </c>
      <c r="N2434" s="17"/>
      <c r="O2434" s="17"/>
      <c r="P2434" s="17"/>
      <c r="Q2434" s="23">
        <f>(H2434+I2434+J2434+L2434+M2434+N2434+O2434+P2434)/K2434</f>
        <v>0.9</v>
      </c>
      <c r="R2434" s="13">
        <v>20200107</v>
      </c>
      <c r="S2434" s="13" t="s">
        <v>33</v>
      </c>
      <c r="T2434" s="26" t="s">
        <v>26</v>
      </c>
      <c r="U2434" s="25"/>
    </row>
    <row r="2435" s="2" customFormat="1" spans="1:21">
      <c r="A2435" s="12">
        <v>2432</v>
      </c>
      <c r="B2435" s="13" t="s">
        <v>2464</v>
      </c>
      <c r="C2435" s="13" t="s">
        <v>249</v>
      </c>
      <c r="D2435" s="13">
        <v>20200113</v>
      </c>
      <c r="E2435" s="13">
        <v>20200113</v>
      </c>
      <c r="F2435" s="13" t="s">
        <v>24</v>
      </c>
      <c r="G2435" s="14">
        <v>20.2</v>
      </c>
      <c r="H2435" s="14">
        <v>0</v>
      </c>
      <c r="I2435" s="14">
        <v>2.83</v>
      </c>
      <c r="J2435" s="14">
        <v>0</v>
      </c>
      <c r="K2435" s="14">
        <v>20.2</v>
      </c>
      <c r="L2435" s="14">
        <v>16.16</v>
      </c>
      <c r="M2435" s="14">
        <v>0</v>
      </c>
      <c r="N2435" s="17"/>
      <c r="O2435" s="17"/>
      <c r="P2435" s="17"/>
      <c r="Q2435" s="23">
        <f>(H2435+I2435+J2435+L2435+M2435+N2435+O2435+P2435)/K2435</f>
        <v>0.94009900990099</v>
      </c>
      <c r="R2435" s="13">
        <v>20200113</v>
      </c>
      <c r="S2435" s="13" t="s">
        <v>25</v>
      </c>
      <c r="T2435" s="24" t="s">
        <v>26</v>
      </c>
      <c r="U2435" s="25"/>
    </row>
    <row r="2436" s="2" customFormat="1" ht="14.4" spans="1:21">
      <c r="A2436" s="12">
        <v>2433</v>
      </c>
      <c r="B2436" s="13" t="s">
        <v>973</v>
      </c>
      <c r="C2436" s="13" t="s">
        <v>23</v>
      </c>
      <c r="D2436" s="13">
        <v>20200115</v>
      </c>
      <c r="E2436" s="13">
        <v>20200115</v>
      </c>
      <c r="F2436" s="13" t="s">
        <v>106</v>
      </c>
      <c r="G2436" s="14">
        <v>115.71</v>
      </c>
      <c r="H2436" s="14">
        <v>0</v>
      </c>
      <c r="I2436" s="14">
        <v>0</v>
      </c>
      <c r="J2436" s="14">
        <v>92.57</v>
      </c>
      <c r="K2436" s="14">
        <v>115.71</v>
      </c>
      <c r="L2436" s="14">
        <v>0</v>
      </c>
      <c r="M2436" s="14">
        <v>0</v>
      </c>
      <c r="N2436" s="17"/>
      <c r="O2436" s="17"/>
      <c r="P2436" s="17"/>
      <c r="Q2436" s="23">
        <f>(H2436+I2436+J2436+L2436+M2436+N2436+O2436+P2436)/K2436</f>
        <v>0.800017284590787</v>
      </c>
      <c r="R2436" s="13">
        <v>20200115</v>
      </c>
      <c r="S2436" s="13" t="s">
        <v>25</v>
      </c>
      <c r="T2436" s="26" t="s">
        <v>26</v>
      </c>
      <c r="U2436" s="25"/>
    </row>
    <row r="2437" s="2" customFormat="1" ht="14.4" spans="1:21">
      <c r="A2437" s="12">
        <v>2434</v>
      </c>
      <c r="B2437" s="13" t="s">
        <v>973</v>
      </c>
      <c r="C2437" s="13" t="s">
        <v>308</v>
      </c>
      <c r="D2437" s="13">
        <v>20200109</v>
      </c>
      <c r="E2437" s="13">
        <v>20200109</v>
      </c>
      <c r="F2437" s="13" t="s">
        <v>48</v>
      </c>
      <c r="G2437" s="14">
        <v>1057.93</v>
      </c>
      <c r="H2437" s="14">
        <v>0</v>
      </c>
      <c r="I2437" s="14">
        <v>70</v>
      </c>
      <c r="J2437" s="14">
        <v>376.34</v>
      </c>
      <c r="K2437" s="14">
        <v>1057.93</v>
      </c>
      <c r="L2437" s="14">
        <v>400</v>
      </c>
      <c r="M2437" s="14">
        <v>0</v>
      </c>
      <c r="N2437" s="17"/>
      <c r="O2437" s="17"/>
      <c r="P2437" s="17"/>
      <c r="Q2437" s="23">
        <f>(H2437+I2437+J2437+L2437+M2437+N2437+O2437+P2437)/K2437</f>
        <v>0.799996219031505</v>
      </c>
      <c r="R2437" s="13">
        <v>20200109</v>
      </c>
      <c r="S2437" s="13" t="s">
        <v>25</v>
      </c>
      <c r="T2437" s="26" t="s">
        <v>26</v>
      </c>
      <c r="U2437" s="25"/>
    </row>
    <row r="2438" s="2" customFormat="1" ht="14.4" spans="1:21">
      <c r="A2438" s="12">
        <v>2435</v>
      </c>
      <c r="B2438" s="13" t="s">
        <v>2465</v>
      </c>
      <c r="C2438" s="13" t="s">
        <v>55</v>
      </c>
      <c r="D2438" s="13">
        <v>20200110</v>
      </c>
      <c r="E2438" s="13">
        <v>20200110</v>
      </c>
      <c r="F2438" s="13" t="s">
        <v>48</v>
      </c>
      <c r="G2438" s="14">
        <v>662.28</v>
      </c>
      <c r="H2438" s="14">
        <v>0</v>
      </c>
      <c r="I2438" s="14">
        <v>34.45</v>
      </c>
      <c r="J2438" s="14">
        <v>298.49</v>
      </c>
      <c r="K2438" s="14">
        <v>662.28</v>
      </c>
      <c r="L2438" s="14">
        <v>196.88</v>
      </c>
      <c r="M2438" s="14">
        <v>0</v>
      </c>
      <c r="N2438" s="17"/>
      <c r="O2438" s="17"/>
      <c r="P2438" s="17"/>
      <c r="Q2438" s="23">
        <f>(H2438+I2438+J2438+L2438+M2438+N2438+O2438+P2438)/K2438</f>
        <v>0.799993960258501</v>
      </c>
      <c r="R2438" s="13">
        <v>20200110</v>
      </c>
      <c r="S2438" s="13" t="s">
        <v>25</v>
      </c>
      <c r="T2438" s="26" t="s">
        <v>26</v>
      </c>
      <c r="U2438" s="25"/>
    </row>
    <row r="2439" s="2" customFormat="1" ht="14.4" spans="1:21">
      <c r="A2439" s="12">
        <v>2436</v>
      </c>
      <c r="B2439" s="13" t="s">
        <v>2465</v>
      </c>
      <c r="C2439" s="13" t="s">
        <v>55</v>
      </c>
      <c r="D2439" s="13">
        <v>20200110</v>
      </c>
      <c r="E2439" s="13">
        <v>20200110</v>
      </c>
      <c r="F2439" s="13" t="s">
        <v>48</v>
      </c>
      <c r="G2439" s="14">
        <v>203.9</v>
      </c>
      <c r="H2439" s="14">
        <v>0</v>
      </c>
      <c r="I2439" s="14">
        <v>28.55</v>
      </c>
      <c r="J2439" s="14">
        <v>0</v>
      </c>
      <c r="K2439" s="14">
        <v>207.55</v>
      </c>
      <c r="L2439" s="14">
        <v>163.12</v>
      </c>
      <c r="M2439" s="14">
        <v>0</v>
      </c>
      <c r="N2439" s="17"/>
      <c r="O2439" s="17"/>
      <c r="P2439" s="17"/>
      <c r="Q2439" s="23">
        <f>(H2439+I2439+J2439+L2439+M2439+N2439+O2439+P2439)/K2439</f>
        <v>0.923488316068417</v>
      </c>
      <c r="R2439" s="13">
        <v>20200110</v>
      </c>
      <c r="S2439" s="13" t="s">
        <v>25</v>
      </c>
      <c r="T2439" s="26" t="s">
        <v>26</v>
      </c>
      <c r="U2439" s="25"/>
    </row>
    <row r="2440" s="2" customFormat="1" ht="14.4" spans="1:21">
      <c r="A2440" s="12">
        <v>2437</v>
      </c>
      <c r="B2440" s="13" t="s">
        <v>1146</v>
      </c>
      <c r="C2440" s="13" t="s">
        <v>2090</v>
      </c>
      <c r="D2440" s="13">
        <v>20200112</v>
      </c>
      <c r="E2440" s="13">
        <v>20200101</v>
      </c>
      <c r="F2440" s="13" t="s">
        <v>331</v>
      </c>
      <c r="G2440" s="14">
        <v>6024.03</v>
      </c>
      <c r="H2440" s="14">
        <v>0</v>
      </c>
      <c r="I2440" s="14">
        <v>210.84</v>
      </c>
      <c r="J2440" s="14">
        <v>0</v>
      </c>
      <c r="K2440" s="14">
        <v>6059.18</v>
      </c>
      <c r="L2440" s="14">
        <v>5722.83</v>
      </c>
      <c r="M2440" s="14">
        <v>0</v>
      </c>
      <c r="N2440" s="17"/>
      <c r="O2440" s="17"/>
      <c r="P2440" s="17"/>
      <c r="Q2440" s="23">
        <f>(H2440+I2440+J2440+L2440+M2440+N2440+O2440+P2440)/K2440</f>
        <v>0.97928597599015</v>
      </c>
      <c r="R2440" s="13">
        <v>20200112</v>
      </c>
      <c r="S2440" s="13" t="s">
        <v>33</v>
      </c>
      <c r="T2440" s="26" t="s">
        <v>26</v>
      </c>
      <c r="U2440" s="25"/>
    </row>
    <row r="2441" s="2" customFormat="1" ht="14.4" spans="1:21">
      <c r="A2441" s="12">
        <v>2438</v>
      </c>
      <c r="B2441" s="13" t="s">
        <v>2466</v>
      </c>
      <c r="C2441" s="13" t="s">
        <v>39</v>
      </c>
      <c r="D2441" s="13">
        <v>20200115</v>
      </c>
      <c r="E2441" s="13">
        <v>20200115</v>
      </c>
      <c r="F2441" s="13" t="s">
        <v>24</v>
      </c>
      <c r="G2441" s="14">
        <v>555.22</v>
      </c>
      <c r="H2441" s="14">
        <v>0</v>
      </c>
      <c r="I2441" s="14">
        <v>49</v>
      </c>
      <c r="J2441" s="14">
        <v>115.18</v>
      </c>
      <c r="K2441" s="14">
        <v>555.22</v>
      </c>
      <c r="L2441" s="14">
        <v>280</v>
      </c>
      <c r="M2441" s="14">
        <v>0</v>
      </c>
      <c r="N2441" s="17">
        <v>111.04</v>
      </c>
      <c r="O2441" s="17"/>
      <c r="P2441" s="17"/>
      <c r="Q2441" s="23">
        <f>(H2441+I2441+J2441+L2441+M2441+N2441+O2441+P2441)/K2441</f>
        <v>1</v>
      </c>
      <c r="R2441" s="13">
        <v>20200115</v>
      </c>
      <c r="S2441" s="13" t="s">
        <v>25</v>
      </c>
      <c r="T2441" s="24" t="s">
        <v>26</v>
      </c>
      <c r="U2441" s="26" t="s">
        <v>40</v>
      </c>
    </row>
    <row r="2442" s="2" customFormat="1" ht="14.4" spans="1:21">
      <c r="A2442" s="12">
        <v>2439</v>
      </c>
      <c r="B2442" s="13" t="s">
        <v>2467</v>
      </c>
      <c r="C2442" s="13" t="s">
        <v>23</v>
      </c>
      <c r="D2442" s="13">
        <v>20200110</v>
      </c>
      <c r="E2442" s="13">
        <v>20200110</v>
      </c>
      <c r="F2442" s="13" t="s">
        <v>106</v>
      </c>
      <c r="G2442" s="14">
        <v>133.06</v>
      </c>
      <c r="H2442" s="14">
        <v>0</v>
      </c>
      <c r="I2442" s="14">
        <v>4.66</v>
      </c>
      <c r="J2442" s="14">
        <v>0</v>
      </c>
      <c r="K2442" s="14">
        <v>133.06</v>
      </c>
      <c r="L2442" s="14">
        <v>126.41</v>
      </c>
      <c r="M2442" s="14">
        <v>0</v>
      </c>
      <c r="N2442" s="17"/>
      <c r="O2442" s="17"/>
      <c r="P2442" s="17"/>
      <c r="Q2442" s="23">
        <f>(H2442+I2442+J2442+L2442+M2442+N2442+O2442+P2442)/K2442</f>
        <v>0.985044340898843</v>
      </c>
      <c r="R2442" s="13">
        <v>20200110</v>
      </c>
      <c r="S2442" s="13" t="s">
        <v>25</v>
      </c>
      <c r="T2442" s="26" t="s">
        <v>26</v>
      </c>
      <c r="U2442" s="25"/>
    </row>
    <row r="2443" s="2" customFormat="1" ht="14.4" spans="1:21">
      <c r="A2443" s="12">
        <v>2440</v>
      </c>
      <c r="B2443" s="13" t="s">
        <v>2468</v>
      </c>
      <c r="C2443" s="13" t="s">
        <v>308</v>
      </c>
      <c r="D2443" s="13">
        <v>20200114</v>
      </c>
      <c r="E2443" s="13">
        <v>20200114</v>
      </c>
      <c r="F2443" s="13" t="s">
        <v>48</v>
      </c>
      <c r="G2443" s="14">
        <v>566.72</v>
      </c>
      <c r="H2443" s="14">
        <v>0</v>
      </c>
      <c r="I2443" s="14">
        <v>56</v>
      </c>
      <c r="J2443" s="14">
        <v>77.38</v>
      </c>
      <c r="K2443" s="14">
        <v>566.72</v>
      </c>
      <c r="L2443" s="14">
        <v>320</v>
      </c>
      <c r="M2443" s="14">
        <v>0</v>
      </c>
      <c r="N2443" s="17"/>
      <c r="O2443" s="17"/>
      <c r="P2443" s="17"/>
      <c r="Q2443" s="23">
        <f>(H2443+I2443+J2443+L2443+M2443+N2443+O2443+P2443)/K2443</f>
        <v>0.800007058159232</v>
      </c>
      <c r="R2443" s="13">
        <v>20200114</v>
      </c>
      <c r="S2443" s="13" t="s">
        <v>25</v>
      </c>
      <c r="T2443" s="26" t="s">
        <v>26</v>
      </c>
      <c r="U2443" s="25"/>
    </row>
    <row r="2444" s="2" customFormat="1" ht="14.4" spans="1:21">
      <c r="A2444" s="12">
        <v>2441</v>
      </c>
      <c r="B2444" s="13" t="s">
        <v>2469</v>
      </c>
      <c r="C2444" s="13" t="s">
        <v>265</v>
      </c>
      <c r="D2444" s="13">
        <v>20200110</v>
      </c>
      <c r="E2444" s="13">
        <v>20200110</v>
      </c>
      <c r="F2444" s="13" t="s">
        <v>48</v>
      </c>
      <c r="G2444" s="14">
        <v>582.62</v>
      </c>
      <c r="H2444" s="14">
        <v>0</v>
      </c>
      <c r="I2444" s="14">
        <v>56</v>
      </c>
      <c r="J2444" s="14">
        <v>90.1</v>
      </c>
      <c r="K2444" s="14">
        <v>582.62</v>
      </c>
      <c r="L2444" s="14">
        <v>320</v>
      </c>
      <c r="M2444" s="14">
        <v>0</v>
      </c>
      <c r="N2444" s="17"/>
      <c r="O2444" s="17"/>
      <c r="P2444" s="17"/>
      <c r="Q2444" s="23">
        <f>(H2444+I2444+J2444+L2444+M2444+N2444+O2444+P2444)/K2444</f>
        <v>0.80000686553843</v>
      </c>
      <c r="R2444" s="13">
        <v>20200110</v>
      </c>
      <c r="S2444" s="13" t="s">
        <v>25</v>
      </c>
      <c r="T2444" s="26" t="s">
        <v>26</v>
      </c>
      <c r="U2444" s="25"/>
    </row>
    <row r="2445" s="2" customFormat="1" spans="1:21">
      <c r="A2445" s="12">
        <v>2442</v>
      </c>
      <c r="B2445" s="13" t="s">
        <v>2470</v>
      </c>
      <c r="C2445" s="13" t="s">
        <v>96</v>
      </c>
      <c r="D2445" s="13">
        <v>20200114</v>
      </c>
      <c r="E2445" s="13">
        <v>20200114</v>
      </c>
      <c r="F2445" s="13" t="s">
        <v>24</v>
      </c>
      <c r="G2445" s="14">
        <v>537.94</v>
      </c>
      <c r="H2445" s="14">
        <v>0</v>
      </c>
      <c r="I2445" s="14">
        <v>70</v>
      </c>
      <c r="J2445" s="14">
        <v>0</v>
      </c>
      <c r="K2445" s="14">
        <v>537.95</v>
      </c>
      <c r="L2445" s="14">
        <v>400</v>
      </c>
      <c r="M2445" s="14">
        <v>0</v>
      </c>
      <c r="N2445" s="17"/>
      <c r="O2445" s="17"/>
      <c r="P2445" s="17"/>
      <c r="Q2445" s="23">
        <f>(H2445+I2445+J2445+L2445+M2445+N2445+O2445+P2445)/K2445</f>
        <v>0.873687145645506</v>
      </c>
      <c r="R2445" s="13">
        <v>20200114</v>
      </c>
      <c r="S2445" s="13" t="s">
        <v>25</v>
      </c>
      <c r="T2445" s="24" t="s">
        <v>26</v>
      </c>
      <c r="U2445" s="25"/>
    </row>
    <row r="2446" s="2" customFormat="1" ht="14.4" spans="1:21">
      <c r="A2446" s="12">
        <v>2443</v>
      </c>
      <c r="B2446" s="13" t="s">
        <v>2471</v>
      </c>
      <c r="C2446" s="13" t="s">
        <v>2472</v>
      </c>
      <c r="D2446" s="13">
        <v>20200113</v>
      </c>
      <c r="E2446" s="13">
        <v>20200108</v>
      </c>
      <c r="F2446" s="13" t="s">
        <v>48</v>
      </c>
      <c r="G2446" s="14">
        <v>2700.28</v>
      </c>
      <c r="H2446" s="14">
        <v>0</v>
      </c>
      <c r="I2446" s="14">
        <v>378.04</v>
      </c>
      <c r="J2446" s="14">
        <v>223.08</v>
      </c>
      <c r="K2446" s="14">
        <v>3068.16</v>
      </c>
      <c r="L2446" s="14">
        <v>2160.22</v>
      </c>
      <c r="M2446" s="14">
        <v>0</v>
      </c>
      <c r="N2446" s="17"/>
      <c r="O2446" s="17"/>
      <c r="P2446" s="17"/>
      <c r="Q2446" s="23">
        <f>(H2446+I2446+J2446+L2446+M2446+N2446+O2446+P2446)/K2446</f>
        <v>0.899998696287025</v>
      </c>
      <c r="R2446" s="13">
        <v>20200113</v>
      </c>
      <c r="S2446" s="13" t="s">
        <v>33</v>
      </c>
      <c r="T2446" s="26" t="s">
        <v>26</v>
      </c>
      <c r="U2446" s="25"/>
    </row>
    <row r="2447" s="2" customFormat="1" ht="14.4" spans="1:21">
      <c r="A2447" s="12">
        <v>2444</v>
      </c>
      <c r="B2447" s="13" t="s">
        <v>2473</v>
      </c>
      <c r="C2447" s="13" t="s">
        <v>2313</v>
      </c>
      <c r="D2447" s="13">
        <v>20200110</v>
      </c>
      <c r="E2447" s="13">
        <v>20200106</v>
      </c>
      <c r="F2447" s="13" t="s">
        <v>91</v>
      </c>
      <c r="G2447" s="14">
        <v>1363.72</v>
      </c>
      <c r="H2447" s="14">
        <v>0</v>
      </c>
      <c r="I2447" s="14">
        <v>47.73</v>
      </c>
      <c r="J2447" s="14">
        <v>0</v>
      </c>
      <c r="K2447" s="14">
        <v>1437.37</v>
      </c>
      <c r="L2447" s="14">
        <v>1295.53</v>
      </c>
      <c r="M2447" s="14">
        <v>0</v>
      </c>
      <c r="N2447" s="17"/>
      <c r="O2447" s="17"/>
      <c r="P2447" s="17"/>
      <c r="Q2447" s="23">
        <f>(H2447+I2447+J2447+L2447+M2447+N2447+O2447+P2447)/K2447</f>
        <v>0.93452625280895</v>
      </c>
      <c r="R2447" s="13">
        <v>20200110</v>
      </c>
      <c r="S2447" s="13" t="s">
        <v>33</v>
      </c>
      <c r="T2447" s="26" t="s">
        <v>26</v>
      </c>
      <c r="U2447" s="25"/>
    </row>
    <row r="2448" s="2" customFormat="1" ht="14.4" spans="1:21">
      <c r="A2448" s="12">
        <v>2445</v>
      </c>
      <c r="B2448" s="13" t="s">
        <v>2474</v>
      </c>
      <c r="C2448" s="13" t="s">
        <v>627</v>
      </c>
      <c r="D2448" s="13">
        <v>20200111</v>
      </c>
      <c r="E2448" s="13">
        <v>20200104</v>
      </c>
      <c r="F2448" s="13" t="s">
        <v>43</v>
      </c>
      <c r="G2448" s="14">
        <v>9321.42</v>
      </c>
      <c r="H2448" s="14">
        <v>0</v>
      </c>
      <c r="I2448" s="14">
        <v>326.25</v>
      </c>
      <c r="J2448" s="14">
        <v>498.03</v>
      </c>
      <c r="K2448" s="14">
        <v>10755.14</v>
      </c>
      <c r="L2448" s="14">
        <v>8855.35</v>
      </c>
      <c r="M2448" s="14">
        <v>0</v>
      </c>
      <c r="N2448" s="17"/>
      <c r="O2448" s="17"/>
      <c r="P2448" s="17"/>
      <c r="Q2448" s="23">
        <f>(H2448+I2448+J2448+L2448+M2448+N2448+O2448+P2448)/K2448</f>
        <v>0.900000371915196</v>
      </c>
      <c r="R2448" s="13">
        <v>20200114</v>
      </c>
      <c r="S2448" s="13" t="s">
        <v>33</v>
      </c>
      <c r="T2448" s="26" t="s">
        <v>26</v>
      </c>
      <c r="U2448" s="25"/>
    </row>
    <row r="2449" s="2" customFormat="1" ht="14.4" spans="1:21">
      <c r="A2449" s="12">
        <v>2446</v>
      </c>
      <c r="B2449" s="13" t="s">
        <v>2475</v>
      </c>
      <c r="C2449" s="13" t="s">
        <v>39</v>
      </c>
      <c r="D2449" s="13">
        <v>20200108</v>
      </c>
      <c r="E2449" s="13">
        <v>20200108</v>
      </c>
      <c r="F2449" s="13" t="s">
        <v>24</v>
      </c>
      <c r="G2449" s="14">
        <v>356.76</v>
      </c>
      <c r="H2449" s="14">
        <v>0</v>
      </c>
      <c r="I2449" s="14">
        <v>49</v>
      </c>
      <c r="J2449" s="14">
        <v>0</v>
      </c>
      <c r="K2449" s="14">
        <v>396.4</v>
      </c>
      <c r="L2449" s="14">
        <v>280</v>
      </c>
      <c r="M2449" s="14">
        <v>0</v>
      </c>
      <c r="N2449" s="17">
        <v>67.4</v>
      </c>
      <c r="O2449" s="17"/>
      <c r="P2449" s="17"/>
      <c r="Q2449" s="23">
        <f>(H2449+I2449+J2449+L2449+M2449+N2449+O2449+P2449)/K2449</f>
        <v>1</v>
      </c>
      <c r="R2449" s="13">
        <v>20200108</v>
      </c>
      <c r="S2449" s="13" t="s">
        <v>25</v>
      </c>
      <c r="T2449" s="26" t="s">
        <v>26</v>
      </c>
      <c r="U2449" s="26" t="s">
        <v>40</v>
      </c>
    </row>
    <row r="2450" s="2" customFormat="1" ht="14.4" spans="1:21">
      <c r="A2450" s="12">
        <v>2447</v>
      </c>
      <c r="B2450" s="13" t="s">
        <v>994</v>
      </c>
      <c r="C2450" s="13" t="s">
        <v>23</v>
      </c>
      <c r="D2450" s="13">
        <v>20200114</v>
      </c>
      <c r="E2450" s="13">
        <v>20200114</v>
      </c>
      <c r="F2450" s="13" t="s">
        <v>348</v>
      </c>
      <c r="G2450" s="14">
        <v>76.85</v>
      </c>
      <c r="H2450" s="14">
        <v>0</v>
      </c>
      <c r="I2450" s="14">
        <v>2.69</v>
      </c>
      <c r="J2450" s="14">
        <v>0</v>
      </c>
      <c r="K2450" s="14">
        <v>76.85</v>
      </c>
      <c r="L2450" s="14">
        <v>73.01</v>
      </c>
      <c r="M2450" s="14">
        <v>0</v>
      </c>
      <c r="N2450" s="17"/>
      <c r="O2450" s="17"/>
      <c r="P2450" s="17"/>
      <c r="Q2450" s="23">
        <f>(H2450+I2450+J2450+L2450+M2450+N2450+O2450+P2450)/K2450</f>
        <v>0.985035783994795</v>
      </c>
      <c r="R2450" s="13">
        <v>20200114</v>
      </c>
      <c r="S2450" s="13" t="s">
        <v>25</v>
      </c>
      <c r="T2450" s="26" t="s">
        <v>26</v>
      </c>
      <c r="U2450" s="25"/>
    </row>
    <row r="2451" s="2" customFormat="1" ht="14.4" spans="1:21">
      <c r="A2451" s="12">
        <v>2448</v>
      </c>
      <c r="B2451" s="13" t="s">
        <v>2476</v>
      </c>
      <c r="C2451" s="13" t="s">
        <v>755</v>
      </c>
      <c r="D2451" s="13">
        <v>20200115</v>
      </c>
      <c r="E2451" s="13">
        <v>20200114</v>
      </c>
      <c r="F2451" s="13" t="s">
        <v>48</v>
      </c>
      <c r="G2451" s="14">
        <v>2782.58</v>
      </c>
      <c r="H2451" s="14">
        <v>0</v>
      </c>
      <c r="I2451" s="14">
        <v>389.56</v>
      </c>
      <c r="J2451" s="14">
        <v>489.16</v>
      </c>
      <c r="K2451" s="14">
        <v>3449.76</v>
      </c>
      <c r="L2451" s="14">
        <v>2226.06</v>
      </c>
      <c r="M2451" s="14">
        <v>0</v>
      </c>
      <c r="N2451" s="17"/>
      <c r="O2451" s="17"/>
      <c r="P2451" s="17"/>
      <c r="Q2451" s="23">
        <f>(H2451+I2451+J2451+L2451+M2451+N2451+O2451+P2451)/K2451</f>
        <v>0.899998840499049</v>
      </c>
      <c r="R2451" s="13">
        <v>20200115</v>
      </c>
      <c r="S2451" s="13" t="s">
        <v>33</v>
      </c>
      <c r="T2451" s="26" t="s">
        <v>26</v>
      </c>
      <c r="U2451" s="25"/>
    </row>
    <row r="2452" s="2" customFormat="1" ht="14.4" spans="1:21">
      <c r="A2452" s="12">
        <v>2449</v>
      </c>
      <c r="B2452" s="13" t="s">
        <v>2477</v>
      </c>
      <c r="C2452" s="13" t="s">
        <v>39</v>
      </c>
      <c r="D2452" s="13">
        <v>20200110</v>
      </c>
      <c r="E2452" s="13">
        <v>20200110</v>
      </c>
      <c r="F2452" s="13" t="s">
        <v>24</v>
      </c>
      <c r="G2452" s="14">
        <v>469.68</v>
      </c>
      <c r="H2452" s="14">
        <v>0</v>
      </c>
      <c r="I2452" s="14">
        <v>49</v>
      </c>
      <c r="J2452" s="14">
        <v>46.74</v>
      </c>
      <c r="K2452" s="14">
        <v>469.68</v>
      </c>
      <c r="L2452" s="14">
        <v>280</v>
      </c>
      <c r="M2452" s="14">
        <v>0</v>
      </c>
      <c r="N2452" s="17">
        <v>93.94</v>
      </c>
      <c r="O2452" s="17"/>
      <c r="P2452" s="17"/>
      <c r="Q2452" s="23">
        <f>(H2452+I2452+J2452+L2452+M2452+N2452+O2452+P2452)/K2452</f>
        <v>1</v>
      </c>
      <c r="R2452" s="13">
        <v>20200110</v>
      </c>
      <c r="S2452" s="13" t="s">
        <v>25</v>
      </c>
      <c r="T2452" s="24" t="s">
        <v>26</v>
      </c>
      <c r="U2452" s="26" t="s">
        <v>40</v>
      </c>
    </row>
    <row r="2453" s="2" customFormat="1" ht="14.4" spans="1:21">
      <c r="A2453" s="12">
        <v>2450</v>
      </c>
      <c r="B2453" s="13" t="s">
        <v>2478</v>
      </c>
      <c r="C2453" s="13" t="s">
        <v>2479</v>
      </c>
      <c r="D2453" s="13">
        <v>20200113</v>
      </c>
      <c r="E2453" s="13">
        <v>20191214</v>
      </c>
      <c r="F2453" s="13" t="s">
        <v>48</v>
      </c>
      <c r="G2453" s="14">
        <v>15771.77</v>
      </c>
      <c r="H2453" s="14">
        <v>0</v>
      </c>
      <c r="I2453" s="14">
        <v>2208.05</v>
      </c>
      <c r="J2453" s="14">
        <v>1579.77</v>
      </c>
      <c r="K2453" s="14">
        <v>18228.04</v>
      </c>
      <c r="L2453" s="14">
        <v>12617.42</v>
      </c>
      <c r="M2453" s="14">
        <v>0</v>
      </c>
      <c r="N2453" s="17"/>
      <c r="O2453" s="17"/>
      <c r="P2453" s="17"/>
      <c r="Q2453" s="23">
        <f>(H2453+I2453+J2453+L2453+M2453+N2453+O2453+P2453)/K2453</f>
        <v>0.900000219442134</v>
      </c>
      <c r="R2453" s="13">
        <v>20200113</v>
      </c>
      <c r="S2453" s="13" t="s">
        <v>33</v>
      </c>
      <c r="T2453" s="26" t="s">
        <v>26</v>
      </c>
      <c r="U2453" s="25"/>
    </row>
    <row r="2454" s="2" customFormat="1" ht="14.4" spans="1:21">
      <c r="A2454" s="12">
        <v>2451</v>
      </c>
      <c r="B2454" s="13" t="s">
        <v>2480</v>
      </c>
      <c r="C2454" s="13" t="s">
        <v>23</v>
      </c>
      <c r="D2454" s="13">
        <v>20200103</v>
      </c>
      <c r="E2454" s="13">
        <v>20200103</v>
      </c>
      <c r="F2454" s="13" t="s">
        <v>390</v>
      </c>
      <c r="G2454" s="14">
        <v>123.79</v>
      </c>
      <c r="H2454" s="14">
        <v>0</v>
      </c>
      <c r="I2454" s="14">
        <v>4.33</v>
      </c>
      <c r="J2454" s="14">
        <v>0</v>
      </c>
      <c r="K2454" s="14">
        <v>127.79</v>
      </c>
      <c r="L2454" s="14">
        <v>117.6</v>
      </c>
      <c r="M2454" s="14">
        <v>0</v>
      </c>
      <c r="N2454" s="17"/>
      <c r="O2454" s="17"/>
      <c r="P2454" s="17"/>
      <c r="Q2454" s="23">
        <f>(H2454+I2454+J2454+L2454+M2454+N2454+O2454+P2454)/K2454</f>
        <v>0.954143516707098</v>
      </c>
      <c r="R2454" s="13">
        <v>20200103</v>
      </c>
      <c r="S2454" s="13" t="s">
        <v>25</v>
      </c>
      <c r="T2454" s="26" t="s">
        <v>26</v>
      </c>
      <c r="U2454" s="25"/>
    </row>
    <row r="2455" s="2" customFormat="1" ht="14.4" spans="1:21">
      <c r="A2455" s="12">
        <v>2452</v>
      </c>
      <c r="B2455" s="13" t="s">
        <v>1002</v>
      </c>
      <c r="C2455" s="13" t="s">
        <v>2481</v>
      </c>
      <c r="D2455" s="13">
        <v>20200107</v>
      </c>
      <c r="E2455" s="13">
        <v>20200101</v>
      </c>
      <c r="F2455" s="13" t="s">
        <v>43</v>
      </c>
      <c r="G2455" s="14">
        <v>1243.98</v>
      </c>
      <c r="H2455" s="14">
        <v>0</v>
      </c>
      <c r="I2455" s="14">
        <v>43.54</v>
      </c>
      <c r="J2455" s="14">
        <v>0</v>
      </c>
      <c r="K2455" s="14">
        <v>1351.48</v>
      </c>
      <c r="L2455" s="14">
        <v>1181.78</v>
      </c>
      <c r="M2455" s="14">
        <v>0</v>
      </c>
      <c r="N2455" s="17"/>
      <c r="O2455" s="17"/>
      <c r="P2455" s="17"/>
      <c r="Q2455" s="23">
        <f>(H2455+I2455+J2455+L2455+M2455+N2455+O2455+P2455)/K2455</f>
        <v>0.90665048687365</v>
      </c>
      <c r="R2455" s="13">
        <v>20200114</v>
      </c>
      <c r="S2455" s="13" t="s">
        <v>33</v>
      </c>
      <c r="T2455" s="26" t="s">
        <v>26</v>
      </c>
      <c r="U2455" s="25"/>
    </row>
    <row r="2456" s="2" customFormat="1" spans="1:21">
      <c r="A2456" s="12">
        <v>2453</v>
      </c>
      <c r="B2456" s="13" t="s">
        <v>2482</v>
      </c>
      <c r="C2456" s="13" t="s">
        <v>96</v>
      </c>
      <c r="D2456" s="13">
        <v>20200114</v>
      </c>
      <c r="E2456" s="13">
        <v>20200114</v>
      </c>
      <c r="F2456" s="13" t="s">
        <v>24</v>
      </c>
      <c r="G2456" s="14">
        <v>360.42</v>
      </c>
      <c r="H2456" s="14">
        <v>0</v>
      </c>
      <c r="I2456" s="14">
        <v>50.46</v>
      </c>
      <c r="J2456" s="14">
        <v>0</v>
      </c>
      <c r="K2456" s="14">
        <v>360.42</v>
      </c>
      <c r="L2456" s="14">
        <v>288.34</v>
      </c>
      <c r="M2456" s="14">
        <v>0</v>
      </c>
      <c r="N2456" s="17"/>
      <c r="O2456" s="17"/>
      <c r="P2456" s="17"/>
      <c r="Q2456" s="23">
        <f>(H2456+I2456+J2456+L2456+M2456+N2456+O2456+P2456)/K2456</f>
        <v>0.94001442761223</v>
      </c>
      <c r="R2456" s="13">
        <v>20200114</v>
      </c>
      <c r="S2456" s="13" t="s">
        <v>25</v>
      </c>
      <c r="T2456" s="24" t="s">
        <v>26</v>
      </c>
      <c r="U2456" s="25"/>
    </row>
    <row r="2457" s="2" customFormat="1" ht="14.4" spans="1:21">
      <c r="A2457" s="12">
        <v>2454</v>
      </c>
      <c r="B2457" s="13" t="s">
        <v>1007</v>
      </c>
      <c r="C2457" s="13" t="s">
        <v>164</v>
      </c>
      <c r="D2457" s="13">
        <v>20200110</v>
      </c>
      <c r="E2457" s="13">
        <v>20200110</v>
      </c>
      <c r="F2457" s="13" t="s">
        <v>48</v>
      </c>
      <c r="G2457" s="14">
        <v>214.6</v>
      </c>
      <c r="H2457" s="14">
        <v>0</v>
      </c>
      <c r="I2457" s="14">
        <v>30.04</v>
      </c>
      <c r="J2457" s="14">
        <v>0</v>
      </c>
      <c r="K2457" s="14">
        <v>214.6</v>
      </c>
      <c r="L2457" s="14">
        <v>171.68</v>
      </c>
      <c r="M2457" s="14">
        <v>0</v>
      </c>
      <c r="N2457" s="17"/>
      <c r="O2457" s="17"/>
      <c r="P2457" s="17"/>
      <c r="Q2457" s="23">
        <f>(H2457+I2457+J2457+L2457+M2457+N2457+O2457+P2457)/K2457</f>
        <v>0.939981360671016</v>
      </c>
      <c r="R2457" s="13">
        <v>20200110</v>
      </c>
      <c r="S2457" s="13" t="s">
        <v>25</v>
      </c>
      <c r="T2457" s="26" t="s">
        <v>26</v>
      </c>
      <c r="U2457" s="25"/>
    </row>
    <row r="2458" s="2" customFormat="1" ht="14.4" spans="1:21">
      <c r="A2458" s="12">
        <v>2455</v>
      </c>
      <c r="B2458" s="13" t="s">
        <v>1007</v>
      </c>
      <c r="C2458" s="13" t="s">
        <v>164</v>
      </c>
      <c r="D2458" s="13">
        <v>20200110</v>
      </c>
      <c r="E2458" s="13">
        <v>20200110</v>
      </c>
      <c r="F2458" s="13" t="s">
        <v>48</v>
      </c>
      <c r="G2458" s="14">
        <v>79.7</v>
      </c>
      <c r="H2458" s="14">
        <v>0</v>
      </c>
      <c r="I2458" s="14">
        <v>11.16</v>
      </c>
      <c r="J2458" s="14">
        <v>0</v>
      </c>
      <c r="K2458" s="14">
        <v>83.45</v>
      </c>
      <c r="L2458" s="14">
        <v>63.76</v>
      </c>
      <c r="M2458" s="14">
        <v>0</v>
      </c>
      <c r="N2458" s="17"/>
      <c r="O2458" s="17"/>
      <c r="P2458" s="17"/>
      <c r="Q2458" s="23">
        <f>(H2458+I2458+J2458+L2458+M2458+N2458+O2458+P2458)/K2458</f>
        <v>0.897783103654883</v>
      </c>
      <c r="R2458" s="13">
        <v>20200110</v>
      </c>
      <c r="S2458" s="13" t="s">
        <v>25</v>
      </c>
      <c r="T2458" s="26" t="s">
        <v>26</v>
      </c>
      <c r="U2458" s="25"/>
    </row>
    <row r="2459" s="2" customFormat="1" ht="14.4" spans="1:21">
      <c r="A2459" s="12">
        <v>2456</v>
      </c>
      <c r="B2459" s="13" t="s">
        <v>2483</v>
      </c>
      <c r="C2459" s="13" t="s">
        <v>164</v>
      </c>
      <c r="D2459" s="13">
        <v>20200115</v>
      </c>
      <c r="E2459" s="13">
        <v>20200115</v>
      </c>
      <c r="F2459" s="13" t="s">
        <v>48</v>
      </c>
      <c r="G2459" s="14">
        <v>317.72</v>
      </c>
      <c r="H2459" s="14">
        <v>0</v>
      </c>
      <c r="I2459" s="14">
        <v>44.48</v>
      </c>
      <c r="J2459" s="14">
        <v>0</v>
      </c>
      <c r="K2459" s="14">
        <v>331.02</v>
      </c>
      <c r="L2459" s="14">
        <v>254.18</v>
      </c>
      <c r="M2459" s="14">
        <v>0</v>
      </c>
      <c r="N2459" s="17"/>
      <c r="O2459" s="17"/>
      <c r="P2459" s="17"/>
      <c r="Q2459" s="23">
        <f>(H2459+I2459+J2459+L2459+M2459+N2459+O2459+P2459)/K2459</f>
        <v>0.902241556401426</v>
      </c>
      <c r="R2459" s="13">
        <v>20200115</v>
      </c>
      <c r="S2459" s="13" t="s">
        <v>25</v>
      </c>
      <c r="T2459" s="26" t="s">
        <v>26</v>
      </c>
      <c r="U2459" s="25"/>
    </row>
    <row r="2460" s="2" customFormat="1" ht="14.4" spans="1:21">
      <c r="A2460" s="12">
        <v>2457</v>
      </c>
      <c r="B2460" s="13" t="s">
        <v>2483</v>
      </c>
      <c r="C2460" s="13" t="s">
        <v>72</v>
      </c>
      <c r="D2460" s="13">
        <v>20200110</v>
      </c>
      <c r="E2460" s="13">
        <v>20200104</v>
      </c>
      <c r="F2460" s="13" t="s">
        <v>73</v>
      </c>
      <c r="G2460" s="14">
        <v>1737.09</v>
      </c>
      <c r="H2460" s="14">
        <v>0</v>
      </c>
      <c r="I2460" s="14">
        <v>60.8</v>
      </c>
      <c r="J2460" s="14">
        <v>0</v>
      </c>
      <c r="K2460" s="14">
        <v>1816.21</v>
      </c>
      <c r="L2460" s="14">
        <v>1650.24</v>
      </c>
      <c r="M2460" s="14">
        <v>0</v>
      </c>
      <c r="N2460" s="17"/>
      <c r="O2460" s="17"/>
      <c r="P2460" s="17"/>
      <c r="Q2460" s="23">
        <f>(H2460+I2460+J2460+L2460+M2460+N2460+O2460+P2460)/K2460</f>
        <v>0.942093700618321</v>
      </c>
      <c r="R2460" s="13">
        <v>20200110</v>
      </c>
      <c r="S2460" s="13" t="s">
        <v>33</v>
      </c>
      <c r="T2460" s="26" t="s">
        <v>26</v>
      </c>
      <c r="U2460" s="25"/>
    </row>
    <row r="2461" s="2" customFormat="1" spans="1:21">
      <c r="A2461" s="12">
        <v>2458</v>
      </c>
      <c r="B2461" s="13" t="s">
        <v>2484</v>
      </c>
      <c r="C2461" s="13" t="s">
        <v>2485</v>
      </c>
      <c r="D2461" s="13">
        <v>20200108</v>
      </c>
      <c r="E2461" s="13">
        <v>20200101</v>
      </c>
      <c r="F2461" s="13" t="s">
        <v>24</v>
      </c>
      <c r="G2461" s="14">
        <v>6526.18</v>
      </c>
      <c r="H2461" s="14">
        <v>0</v>
      </c>
      <c r="I2461" s="14">
        <v>911.27</v>
      </c>
      <c r="J2461" s="14">
        <v>0</v>
      </c>
      <c r="K2461" s="14">
        <v>6767.91</v>
      </c>
      <c r="L2461" s="14">
        <v>5224.37</v>
      </c>
      <c r="M2461" s="14">
        <v>0</v>
      </c>
      <c r="N2461" s="17"/>
      <c r="O2461" s="17"/>
      <c r="P2461" s="17"/>
      <c r="Q2461" s="23">
        <f>(H2461+I2461+J2461+L2461+M2461+N2461+O2461+P2461)/K2461</f>
        <v>0.906578249415255</v>
      </c>
      <c r="R2461" s="13">
        <v>20200115</v>
      </c>
      <c r="S2461" s="13" t="s">
        <v>33</v>
      </c>
      <c r="T2461" s="24" t="s">
        <v>26</v>
      </c>
      <c r="U2461" s="25"/>
    </row>
    <row r="2462" s="2" customFormat="1" spans="1:21">
      <c r="A2462" s="12">
        <v>2459</v>
      </c>
      <c r="B2462" s="13" t="s">
        <v>2484</v>
      </c>
      <c r="C2462" s="13" t="s">
        <v>84</v>
      </c>
      <c r="D2462" s="13">
        <v>20200115</v>
      </c>
      <c r="E2462" s="13">
        <v>20200115</v>
      </c>
      <c r="F2462" s="13" t="s">
        <v>24</v>
      </c>
      <c r="G2462" s="14">
        <v>3817.33</v>
      </c>
      <c r="H2462" s="14">
        <v>0</v>
      </c>
      <c r="I2462" s="14">
        <v>498.58</v>
      </c>
      <c r="J2462" s="14">
        <v>0</v>
      </c>
      <c r="K2462" s="14">
        <v>3817.33</v>
      </c>
      <c r="L2462" s="14">
        <v>2849.03</v>
      </c>
      <c r="M2462" s="14">
        <v>0</v>
      </c>
      <c r="N2462" s="17"/>
      <c r="O2462" s="17"/>
      <c r="P2462" s="17"/>
      <c r="Q2462" s="23">
        <f>(H2462+I2462+J2462+L2462+M2462+N2462+O2462+P2462)/K2462</f>
        <v>0.876950643512612</v>
      </c>
      <c r="R2462" s="13">
        <v>20200115</v>
      </c>
      <c r="S2462" s="13" t="s">
        <v>25</v>
      </c>
      <c r="T2462" s="24" t="s">
        <v>26</v>
      </c>
      <c r="U2462" s="25"/>
    </row>
    <row r="2463" s="2" customFormat="1" ht="14.4" spans="1:21">
      <c r="A2463" s="12">
        <v>2460</v>
      </c>
      <c r="B2463" s="13" t="s">
        <v>2486</v>
      </c>
      <c r="C2463" s="13" t="s">
        <v>1490</v>
      </c>
      <c r="D2463" s="13">
        <v>20200115</v>
      </c>
      <c r="E2463" s="13">
        <v>20200113</v>
      </c>
      <c r="F2463" s="13" t="s">
        <v>43</v>
      </c>
      <c r="G2463" s="14">
        <v>2479.72</v>
      </c>
      <c r="H2463" s="14">
        <v>0</v>
      </c>
      <c r="I2463" s="14">
        <v>86.79</v>
      </c>
      <c r="J2463" s="14">
        <v>151.14</v>
      </c>
      <c r="K2463" s="14">
        <v>2881.84</v>
      </c>
      <c r="L2463" s="14">
        <v>2355.73</v>
      </c>
      <c r="M2463" s="14">
        <v>0</v>
      </c>
      <c r="N2463" s="17"/>
      <c r="O2463" s="17"/>
      <c r="P2463" s="17"/>
      <c r="Q2463" s="23">
        <f>(H2463+I2463+J2463+L2463+M2463+N2463+O2463+P2463)/K2463</f>
        <v>0.90000138800211</v>
      </c>
      <c r="R2463" s="13">
        <v>20200115</v>
      </c>
      <c r="S2463" s="13" t="s">
        <v>33</v>
      </c>
      <c r="T2463" s="26" t="s">
        <v>26</v>
      </c>
      <c r="U2463" s="25"/>
    </row>
    <row r="2464" s="2" customFormat="1" spans="1:21">
      <c r="A2464" s="12">
        <v>2461</v>
      </c>
      <c r="B2464" s="13" t="s">
        <v>2487</v>
      </c>
      <c r="C2464" s="13" t="s">
        <v>23</v>
      </c>
      <c r="D2464" s="13">
        <v>20200113</v>
      </c>
      <c r="E2464" s="13">
        <v>20200113</v>
      </c>
      <c r="F2464" s="13" t="s">
        <v>24</v>
      </c>
      <c r="G2464" s="14">
        <v>678.48</v>
      </c>
      <c r="H2464" s="14">
        <v>0</v>
      </c>
      <c r="I2464" s="14">
        <v>70</v>
      </c>
      <c r="J2464" s="14">
        <v>72.78</v>
      </c>
      <c r="K2464" s="14">
        <v>678.48</v>
      </c>
      <c r="L2464" s="14">
        <v>400</v>
      </c>
      <c r="M2464" s="14">
        <v>0</v>
      </c>
      <c r="N2464" s="17"/>
      <c r="O2464" s="17"/>
      <c r="P2464" s="17"/>
      <c r="Q2464" s="23">
        <f>(H2464+I2464+J2464+L2464+M2464+N2464+O2464+P2464)/K2464</f>
        <v>0.799994104468813</v>
      </c>
      <c r="R2464" s="13">
        <v>20200113</v>
      </c>
      <c r="S2464" s="13" t="s">
        <v>25</v>
      </c>
      <c r="T2464" s="24" t="s">
        <v>26</v>
      </c>
      <c r="U2464" s="25"/>
    </row>
    <row r="2465" s="2" customFormat="1" ht="14.4" spans="1:21">
      <c r="A2465" s="12">
        <v>2462</v>
      </c>
      <c r="B2465" s="13" t="s">
        <v>2488</v>
      </c>
      <c r="C2465" s="13" t="s">
        <v>23</v>
      </c>
      <c r="D2465" s="13">
        <v>20200110</v>
      </c>
      <c r="E2465" s="13">
        <v>20200110</v>
      </c>
      <c r="F2465" s="13" t="s">
        <v>76</v>
      </c>
      <c r="G2465" s="14">
        <v>159.46</v>
      </c>
      <c r="H2465" s="14">
        <v>0</v>
      </c>
      <c r="I2465" s="14">
        <v>22.32</v>
      </c>
      <c r="J2465" s="14">
        <v>0</v>
      </c>
      <c r="K2465" s="14">
        <v>159.46</v>
      </c>
      <c r="L2465" s="14">
        <v>127.57</v>
      </c>
      <c r="M2465" s="14">
        <v>0</v>
      </c>
      <c r="N2465" s="17"/>
      <c r="O2465" s="17"/>
      <c r="P2465" s="17"/>
      <c r="Q2465" s="23">
        <f>(H2465+I2465+J2465+L2465+M2465+N2465+O2465+P2465)/K2465</f>
        <v>0.939984949203562</v>
      </c>
      <c r="R2465" s="13">
        <v>20200110</v>
      </c>
      <c r="S2465" s="13" t="s">
        <v>25</v>
      </c>
      <c r="T2465" s="26" t="s">
        <v>26</v>
      </c>
      <c r="U2465" s="25"/>
    </row>
    <row r="2466" s="2" customFormat="1" ht="14.4" spans="1:21">
      <c r="A2466" s="12">
        <v>2463</v>
      </c>
      <c r="B2466" s="13" t="s">
        <v>2488</v>
      </c>
      <c r="C2466" s="13" t="s">
        <v>23</v>
      </c>
      <c r="D2466" s="13">
        <v>20200110</v>
      </c>
      <c r="E2466" s="13">
        <v>20200110</v>
      </c>
      <c r="F2466" s="13" t="s">
        <v>76</v>
      </c>
      <c r="G2466" s="14">
        <v>261.9</v>
      </c>
      <c r="H2466" s="14">
        <v>0</v>
      </c>
      <c r="I2466" s="14">
        <v>33.68</v>
      </c>
      <c r="J2466" s="14">
        <v>0</v>
      </c>
      <c r="K2466" s="14">
        <v>262.6</v>
      </c>
      <c r="L2466" s="14">
        <v>192.43</v>
      </c>
      <c r="M2466" s="14">
        <v>0</v>
      </c>
      <c r="N2466" s="17"/>
      <c r="O2466" s="17"/>
      <c r="P2466" s="17"/>
      <c r="Q2466" s="23">
        <f>(H2466+I2466+J2466+L2466+M2466+N2466+O2466+P2466)/K2466</f>
        <v>0.861043412033511</v>
      </c>
      <c r="R2466" s="13">
        <v>20200110</v>
      </c>
      <c r="S2466" s="13" t="s">
        <v>25</v>
      </c>
      <c r="T2466" s="26" t="s">
        <v>26</v>
      </c>
      <c r="U2466" s="25"/>
    </row>
    <row r="2467" s="2" customFormat="1" ht="14.4" spans="1:21">
      <c r="A2467" s="12">
        <v>2464</v>
      </c>
      <c r="B2467" s="13" t="s">
        <v>2489</v>
      </c>
      <c r="C2467" s="13" t="s">
        <v>400</v>
      </c>
      <c r="D2467" s="13">
        <v>20200102</v>
      </c>
      <c r="E2467" s="13">
        <v>20191229</v>
      </c>
      <c r="F2467" s="13" t="s">
        <v>48</v>
      </c>
      <c r="G2467" s="14">
        <v>48059.19</v>
      </c>
      <c r="H2467" s="14">
        <v>2065.66</v>
      </c>
      <c r="I2467" s="14">
        <v>2728.94</v>
      </c>
      <c r="J2467" s="14">
        <v>1775.82</v>
      </c>
      <c r="K2467" s="14">
        <v>54072.74</v>
      </c>
      <c r="L2467" s="14">
        <v>38447.35</v>
      </c>
      <c r="M2467" s="14">
        <v>3647.7</v>
      </c>
      <c r="N2467" s="17"/>
      <c r="O2467" s="17"/>
      <c r="P2467" s="17"/>
      <c r="Q2467" s="23">
        <f>(H2467+I2467+J2467+L2467+M2467+N2467+O2467+P2467)/K2467</f>
        <v>0.900000073974428</v>
      </c>
      <c r="R2467" s="13">
        <v>20200107</v>
      </c>
      <c r="S2467" s="13" t="s">
        <v>33</v>
      </c>
      <c r="T2467" s="26" t="s">
        <v>26</v>
      </c>
      <c r="U2467" s="25"/>
    </row>
    <row r="2468" s="2" customFormat="1" ht="14.4" spans="1:21">
      <c r="A2468" s="12">
        <v>2465</v>
      </c>
      <c r="B2468" s="13" t="s">
        <v>2490</v>
      </c>
      <c r="C2468" s="13" t="s">
        <v>39</v>
      </c>
      <c r="D2468" s="13">
        <v>20200110</v>
      </c>
      <c r="E2468" s="13">
        <v>20200110</v>
      </c>
      <c r="F2468" s="13" t="s">
        <v>24</v>
      </c>
      <c r="G2468" s="14">
        <v>282.75</v>
      </c>
      <c r="H2468" s="14">
        <v>0</v>
      </c>
      <c r="I2468" s="14">
        <v>39.59</v>
      </c>
      <c r="J2468" s="14">
        <v>0</v>
      </c>
      <c r="K2468" s="14">
        <v>282.75</v>
      </c>
      <c r="L2468" s="14">
        <v>226.2</v>
      </c>
      <c r="M2468" s="14">
        <v>0</v>
      </c>
      <c r="N2468" s="17">
        <v>16.96</v>
      </c>
      <c r="O2468" s="17"/>
      <c r="P2468" s="17"/>
      <c r="Q2468" s="23">
        <f>(H2468+I2468+J2468+L2468+M2468+N2468+O2468+P2468)/K2468</f>
        <v>1</v>
      </c>
      <c r="R2468" s="13">
        <v>20200110</v>
      </c>
      <c r="S2468" s="13" t="s">
        <v>25</v>
      </c>
      <c r="T2468" s="26" t="s">
        <v>26</v>
      </c>
      <c r="U2468" s="26" t="s">
        <v>40</v>
      </c>
    </row>
    <row r="2469" s="2" customFormat="1" spans="1:21">
      <c r="A2469" s="12">
        <v>2466</v>
      </c>
      <c r="B2469" s="13" t="s">
        <v>2491</v>
      </c>
      <c r="C2469" s="13" t="s">
        <v>39</v>
      </c>
      <c r="D2469" s="13">
        <v>20200110</v>
      </c>
      <c r="E2469" s="13">
        <v>20200110</v>
      </c>
      <c r="F2469" s="13" t="s">
        <v>24</v>
      </c>
      <c r="G2469" s="14">
        <v>308.12</v>
      </c>
      <c r="H2469" s="14">
        <v>0</v>
      </c>
      <c r="I2469" s="14">
        <v>43.13</v>
      </c>
      <c r="J2469" s="14">
        <v>0</v>
      </c>
      <c r="K2469" s="14">
        <v>308.12</v>
      </c>
      <c r="L2469" s="14">
        <v>246.5</v>
      </c>
      <c r="M2469" s="14">
        <v>0</v>
      </c>
      <c r="N2469" s="17"/>
      <c r="O2469" s="17"/>
      <c r="P2469" s="17"/>
      <c r="Q2469" s="23">
        <f>(H2469+I2469+J2469+L2469+M2469+N2469+O2469+P2469)/K2469</f>
        <v>0.939990912631442</v>
      </c>
      <c r="R2469" s="13">
        <v>20200110</v>
      </c>
      <c r="S2469" s="13" t="s">
        <v>25</v>
      </c>
      <c r="T2469" s="24" t="s">
        <v>26</v>
      </c>
      <c r="U2469" s="25"/>
    </row>
    <row r="2470" s="2" customFormat="1" ht="14.4" spans="1:21">
      <c r="A2470" s="12">
        <v>2467</v>
      </c>
      <c r="B2470" s="13" t="s">
        <v>2492</v>
      </c>
      <c r="C2470" s="13" t="s">
        <v>55</v>
      </c>
      <c r="D2470" s="13">
        <v>20200106</v>
      </c>
      <c r="E2470" s="13">
        <v>20200106</v>
      </c>
      <c r="F2470" s="13" t="s">
        <v>48</v>
      </c>
      <c r="G2470" s="14">
        <v>152</v>
      </c>
      <c r="H2470" s="14">
        <v>0</v>
      </c>
      <c r="I2470" s="14">
        <v>21.28</v>
      </c>
      <c r="J2470" s="14">
        <v>0</v>
      </c>
      <c r="K2470" s="14">
        <v>152</v>
      </c>
      <c r="L2470" s="14">
        <v>121.6</v>
      </c>
      <c r="M2470" s="14">
        <v>0</v>
      </c>
      <c r="N2470" s="17"/>
      <c r="O2470" s="17"/>
      <c r="P2470" s="17"/>
      <c r="Q2470" s="23">
        <f>(H2470+I2470+J2470+L2470+M2470+N2470+O2470+P2470)/K2470</f>
        <v>0.94</v>
      </c>
      <c r="R2470" s="13">
        <v>20200106</v>
      </c>
      <c r="S2470" s="13" t="s">
        <v>25</v>
      </c>
      <c r="T2470" s="26" t="s">
        <v>26</v>
      </c>
      <c r="U2470" s="25"/>
    </row>
    <row r="2471" s="2" customFormat="1" ht="14.4" spans="1:21">
      <c r="A2471" s="12">
        <v>2468</v>
      </c>
      <c r="B2471" s="13" t="s">
        <v>2493</v>
      </c>
      <c r="C2471" s="13" t="s">
        <v>1848</v>
      </c>
      <c r="D2471" s="13">
        <v>20200104</v>
      </c>
      <c r="E2471" s="13">
        <v>20200104</v>
      </c>
      <c r="F2471" s="13" t="s">
        <v>43</v>
      </c>
      <c r="G2471" s="14">
        <v>280.31</v>
      </c>
      <c r="H2471" s="14">
        <v>0</v>
      </c>
      <c r="I2471" s="14">
        <v>9.81</v>
      </c>
      <c r="J2471" s="14">
        <v>0</v>
      </c>
      <c r="K2471" s="14">
        <v>280.81</v>
      </c>
      <c r="L2471" s="14">
        <v>266.29</v>
      </c>
      <c r="M2471" s="14">
        <v>0</v>
      </c>
      <c r="N2471" s="17"/>
      <c r="O2471" s="17"/>
      <c r="P2471" s="17"/>
      <c r="Q2471" s="23">
        <f>(H2471+I2471+J2471+L2471+M2471+N2471+O2471+P2471)/K2471</f>
        <v>0.983227093052242</v>
      </c>
      <c r="R2471" s="13">
        <v>20200104</v>
      </c>
      <c r="S2471" s="13" t="s">
        <v>25</v>
      </c>
      <c r="T2471" s="26" t="s">
        <v>26</v>
      </c>
      <c r="U2471" s="25"/>
    </row>
    <row r="2472" s="2" customFormat="1" ht="14.4" spans="1:21">
      <c r="A2472" s="12">
        <v>2469</v>
      </c>
      <c r="B2472" s="13" t="s">
        <v>2494</v>
      </c>
      <c r="C2472" s="13" t="s">
        <v>39</v>
      </c>
      <c r="D2472" s="13">
        <v>20200113</v>
      </c>
      <c r="E2472" s="13">
        <v>20200113</v>
      </c>
      <c r="F2472" s="13" t="s">
        <v>29</v>
      </c>
      <c r="G2472" s="14">
        <v>260.4</v>
      </c>
      <c r="H2472" s="14">
        <v>0</v>
      </c>
      <c r="I2472" s="14">
        <v>36.46</v>
      </c>
      <c r="J2472" s="14">
        <v>0</v>
      </c>
      <c r="K2472" s="14">
        <v>260.4</v>
      </c>
      <c r="L2472" s="14">
        <v>208.32</v>
      </c>
      <c r="M2472" s="14">
        <v>0</v>
      </c>
      <c r="N2472" s="17"/>
      <c r="O2472" s="17"/>
      <c r="P2472" s="17"/>
      <c r="Q2472" s="23">
        <f>(H2472+I2472+J2472+L2472+M2472+N2472+O2472+P2472)/K2472</f>
        <v>0.940015360983103</v>
      </c>
      <c r="R2472" s="13">
        <v>20200113</v>
      </c>
      <c r="S2472" s="13" t="s">
        <v>25</v>
      </c>
      <c r="T2472" s="26" t="s">
        <v>26</v>
      </c>
      <c r="U2472" s="25"/>
    </row>
    <row r="2473" s="2" customFormat="1" ht="14.4" spans="1:21">
      <c r="A2473" s="12">
        <v>2470</v>
      </c>
      <c r="B2473" s="13" t="s">
        <v>1034</v>
      </c>
      <c r="C2473" s="13" t="s">
        <v>438</v>
      </c>
      <c r="D2473" s="13">
        <v>20200104</v>
      </c>
      <c r="E2473" s="13">
        <v>20191219</v>
      </c>
      <c r="F2473" s="13" t="s">
        <v>48</v>
      </c>
      <c r="G2473" s="14">
        <v>4735.79</v>
      </c>
      <c r="H2473" s="14">
        <v>0</v>
      </c>
      <c r="I2473" s="14">
        <v>0</v>
      </c>
      <c r="J2473" s="14">
        <v>890.8</v>
      </c>
      <c r="K2473" s="14">
        <v>5199.37</v>
      </c>
      <c r="L2473" s="14">
        <v>3788.63</v>
      </c>
      <c r="M2473" s="14">
        <v>0</v>
      </c>
      <c r="N2473" s="17"/>
      <c r="O2473" s="17"/>
      <c r="P2473" s="17"/>
      <c r="Q2473" s="23">
        <f t="shared" ref="Q2473:Q2536" si="44">(H2473+I2473+J2473+L2473+M2473+N2473+O2473+P2473)/K2473</f>
        <v>0.899999423007018</v>
      </c>
      <c r="R2473" s="13">
        <v>20200106</v>
      </c>
      <c r="S2473" s="13" t="s">
        <v>33</v>
      </c>
      <c r="T2473" s="26" t="s">
        <v>26</v>
      </c>
      <c r="U2473" s="25"/>
    </row>
    <row r="2474" s="2" customFormat="1" ht="14.4" spans="1:21">
      <c r="A2474" s="12">
        <v>2471</v>
      </c>
      <c r="B2474" s="13" t="s">
        <v>1037</v>
      </c>
      <c r="C2474" s="13" t="s">
        <v>23</v>
      </c>
      <c r="D2474" s="13">
        <v>20200113</v>
      </c>
      <c r="E2474" s="13">
        <v>20200113</v>
      </c>
      <c r="F2474" s="13" t="s">
        <v>448</v>
      </c>
      <c r="G2474" s="14">
        <v>70.5</v>
      </c>
      <c r="H2474" s="14">
        <v>0</v>
      </c>
      <c r="I2474" s="14">
        <v>2.46</v>
      </c>
      <c r="J2474" s="14">
        <v>0</v>
      </c>
      <c r="K2474" s="14">
        <v>70.5</v>
      </c>
      <c r="L2474" s="14">
        <v>66.98</v>
      </c>
      <c r="M2474" s="14">
        <v>0</v>
      </c>
      <c r="N2474" s="17"/>
      <c r="O2474" s="17"/>
      <c r="P2474" s="17"/>
      <c r="Q2474" s="23">
        <f>(H2474+I2474+J2474+L2474+M2474+N2474+O2474+P2474)/K2474</f>
        <v>0.984964539007092</v>
      </c>
      <c r="R2474" s="13">
        <v>20200113</v>
      </c>
      <c r="S2474" s="13" t="s">
        <v>25</v>
      </c>
      <c r="T2474" s="26" t="s">
        <v>26</v>
      </c>
      <c r="U2474" s="25"/>
    </row>
    <row r="2475" s="2" customFormat="1" ht="14.4" spans="1:21">
      <c r="A2475" s="12">
        <v>2472</v>
      </c>
      <c r="B2475" s="13" t="s">
        <v>1037</v>
      </c>
      <c r="C2475" s="13" t="s">
        <v>23</v>
      </c>
      <c r="D2475" s="13">
        <v>20200108</v>
      </c>
      <c r="E2475" s="13">
        <v>20200108</v>
      </c>
      <c r="F2475" s="13" t="s">
        <v>448</v>
      </c>
      <c r="G2475" s="14">
        <v>54.5</v>
      </c>
      <c r="H2475" s="14">
        <v>0</v>
      </c>
      <c r="I2475" s="14">
        <v>1.9</v>
      </c>
      <c r="J2475" s="14">
        <v>0</v>
      </c>
      <c r="K2475" s="14">
        <v>54.5</v>
      </c>
      <c r="L2475" s="14">
        <v>51.78</v>
      </c>
      <c r="M2475" s="14">
        <v>0</v>
      </c>
      <c r="N2475" s="17"/>
      <c r="O2475" s="17"/>
      <c r="P2475" s="17"/>
      <c r="Q2475" s="23">
        <f>(H2475+I2475+J2475+L2475+M2475+N2475+O2475+P2475)/K2475</f>
        <v>0.984954128440367</v>
      </c>
      <c r="R2475" s="13">
        <v>20200108</v>
      </c>
      <c r="S2475" s="13" t="s">
        <v>25</v>
      </c>
      <c r="T2475" s="26" t="s">
        <v>26</v>
      </c>
      <c r="U2475" s="25"/>
    </row>
    <row r="2476" s="2" customFormat="1" ht="14.4" spans="1:21">
      <c r="A2476" s="12">
        <v>2473</v>
      </c>
      <c r="B2476" s="13" t="s">
        <v>2495</v>
      </c>
      <c r="C2476" s="13" t="s">
        <v>23</v>
      </c>
      <c r="D2476" s="13">
        <v>20200106</v>
      </c>
      <c r="E2476" s="13">
        <v>20200106</v>
      </c>
      <c r="F2476" s="13" t="s">
        <v>76</v>
      </c>
      <c r="G2476" s="14">
        <v>683.42</v>
      </c>
      <c r="H2476" s="14">
        <v>0</v>
      </c>
      <c r="I2476" s="14">
        <v>56</v>
      </c>
      <c r="J2476" s="14">
        <v>170.74</v>
      </c>
      <c r="K2476" s="14">
        <v>683.42</v>
      </c>
      <c r="L2476" s="14">
        <v>320</v>
      </c>
      <c r="M2476" s="14">
        <v>0</v>
      </c>
      <c r="N2476" s="17"/>
      <c r="O2476" s="17"/>
      <c r="P2476" s="17"/>
      <c r="Q2476" s="23">
        <f>(H2476+I2476+J2476+L2476+M2476+N2476+O2476+P2476)/K2476</f>
        <v>0.800005852916216</v>
      </c>
      <c r="R2476" s="13">
        <v>20200106</v>
      </c>
      <c r="S2476" s="13" t="s">
        <v>25</v>
      </c>
      <c r="T2476" s="26" t="s">
        <v>26</v>
      </c>
      <c r="U2476" s="25"/>
    </row>
    <row r="2477" s="2" customFormat="1" ht="14.4" spans="1:21">
      <c r="A2477" s="12">
        <v>2474</v>
      </c>
      <c r="B2477" s="13" t="s">
        <v>2495</v>
      </c>
      <c r="C2477" s="13" t="s">
        <v>23</v>
      </c>
      <c r="D2477" s="13">
        <v>20200106</v>
      </c>
      <c r="E2477" s="13">
        <v>20200106</v>
      </c>
      <c r="F2477" s="13" t="s">
        <v>76</v>
      </c>
      <c r="G2477" s="14">
        <v>1622.88</v>
      </c>
      <c r="H2477" s="14">
        <v>0</v>
      </c>
      <c r="I2477" s="14">
        <v>0</v>
      </c>
      <c r="J2477" s="14">
        <v>1298.86</v>
      </c>
      <c r="K2477" s="14">
        <v>1623.58</v>
      </c>
      <c r="L2477" s="14">
        <v>0</v>
      </c>
      <c r="M2477" s="14">
        <v>0</v>
      </c>
      <c r="N2477" s="17"/>
      <c r="O2477" s="17"/>
      <c r="P2477" s="17"/>
      <c r="Q2477" s="23">
        <f>(H2477+I2477+J2477+L2477+M2477+N2477+O2477+P2477)/K2477</f>
        <v>0.799997536308651</v>
      </c>
      <c r="R2477" s="13">
        <v>20200106</v>
      </c>
      <c r="S2477" s="13" t="s">
        <v>25</v>
      </c>
      <c r="T2477" s="26" t="s">
        <v>26</v>
      </c>
      <c r="U2477" s="25"/>
    </row>
    <row r="2478" s="2" customFormat="1" ht="14.4" spans="1:21">
      <c r="A2478" s="12">
        <v>2475</v>
      </c>
      <c r="B2478" s="13" t="s">
        <v>2496</v>
      </c>
      <c r="C2478" s="13" t="s">
        <v>23</v>
      </c>
      <c r="D2478" s="13">
        <v>20200106</v>
      </c>
      <c r="E2478" s="13">
        <v>20200106</v>
      </c>
      <c r="F2478" s="13" t="s">
        <v>76</v>
      </c>
      <c r="G2478" s="14">
        <v>1504.32</v>
      </c>
      <c r="H2478" s="14">
        <v>0</v>
      </c>
      <c r="I2478" s="14">
        <v>0</v>
      </c>
      <c r="J2478" s="14">
        <v>1204.02</v>
      </c>
      <c r="K2478" s="14">
        <v>1505.02</v>
      </c>
      <c r="L2478" s="14">
        <v>0</v>
      </c>
      <c r="M2478" s="14">
        <v>0</v>
      </c>
      <c r="N2478" s="17"/>
      <c r="O2478" s="17"/>
      <c r="P2478" s="17"/>
      <c r="Q2478" s="23">
        <f>(H2478+I2478+J2478+L2478+M2478+N2478+O2478+P2478)/K2478</f>
        <v>0.80000265777199</v>
      </c>
      <c r="R2478" s="13">
        <v>20200106</v>
      </c>
      <c r="S2478" s="13" t="s">
        <v>25</v>
      </c>
      <c r="T2478" s="26" t="s">
        <v>26</v>
      </c>
      <c r="U2478" s="25"/>
    </row>
    <row r="2479" s="2" customFormat="1" ht="14.4" spans="1:21">
      <c r="A2479" s="12">
        <v>2476</v>
      </c>
      <c r="B2479" s="13" t="s">
        <v>2496</v>
      </c>
      <c r="C2479" s="13" t="s">
        <v>23</v>
      </c>
      <c r="D2479" s="13">
        <v>20200106</v>
      </c>
      <c r="E2479" s="13">
        <v>20200106</v>
      </c>
      <c r="F2479" s="13" t="s">
        <v>76</v>
      </c>
      <c r="G2479" s="14">
        <v>665.53</v>
      </c>
      <c r="H2479" s="14">
        <v>0</v>
      </c>
      <c r="I2479" s="14">
        <v>70</v>
      </c>
      <c r="J2479" s="14">
        <v>62.42</v>
      </c>
      <c r="K2479" s="14">
        <v>665.53</v>
      </c>
      <c r="L2479" s="14">
        <v>400</v>
      </c>
      <c r="M2479" s="14">
        <v>0</v>
      </c>
      <c r="N2479" s="17"/>
      <c r="O2479" s="17"/>
      <c r="P2479" s="17"/>
      <c r="Q2479" s="23">
        <f>(H2479+I2479+J2479+L2479+M2479+N2479+O2479+P2479)/K2479</f>
        <v>0.799993989752528</v>
      </c>
      <c r="R2479" s="13">
        <v>20200106</v>
      </c>
      <c r="S2479" s="13" t="s">
        <v>25</v>
      </c>
      <c r="T2479" s="26" t="s">
        <v>26</v>
      </c>
      <c r="U2479" s="25"/>
    </row>
    <row r="2480" s="2" customFormat="1" ht="14.4" spans="1:21">
      <c r="A2480" s="12">
        <v>2477</v>
      </c>
      <c r="B2480" s="13" t="s">
        <v>2497</v>
      </c>
      <c r="C2480" s="13" t="s">
        <v>196</v>
      </c>
      <c r="D2480" s="13">
        <v>20200111</v>
      </c>
      <c r="E2480" s="13">
        <v>20200108</v>
      </c>
      <c r="F2480" s="13" t="s">
        <v>48</v>
      </c>
      <c r="G2480" s="14">
        <v>2980.83</v>
      </c>
      <c r="H2480" s="14">
        <v>0</v>
      </c>
      <c r="I2480" s="14">
        <v>417.32</v>
      </c>
      <c r="J2480" s="14">
        <v>0</v>
      </c>
      <c r="K2480" s="14">
        <v>3054.69</v>
      </c>
      <c r="L2480" s="14">
        <v>2384.66</v>
      </c>
      <c r="M2480" s="14">
        <v>0</v>
      </c>
      <c r="N2480" s="17"/>
      <c r="O2480" s="17"/>
      <c r="P2480" s="17"/>
      <c r="Q2480" s="23">
        <f>(H2480+I2480+J2480+L2480+M2480+N2480+O2480+P2480)/K2480</f>
        <v>0.917271474355827</v>
      </c>
      <c r="R2480" s="13">
        <v>20200113</v>
      </c>
      <c r="S2480" s="13" t="s">
        <v>33</v>
      </c>
      <c r="T2480" s="26" t="s">
        <v>26</v>
      </c>
      <c r="U2480" s="25"/>
    </row>
    <row r="2481" s="2" customFormat="1" ht="14.4" spans="1:21">
      <c r="A2481" s="12">
        <v>2478</v>
      </c>
      <c r="B2481" s="13" t="s">
        <v>2498</v>
      </c>
      <c r="C2481" s="13" t="s">
        <v>400</v>
      </c>
      <c r="D2481" s="13">
        <v>20200106</v>
      </c>
      <c r="E2481" s="13">
        <v>20200102</v>
      </c>
      <c r="F2481" s="13" t="s">
        <v>36</v>
      </c>
      <c r="G2481" s="14">
        <v>2150.85</v>
      </c>
      <c r="H2481" s="14">
        <v>0</v>
      </c>
      <c r="I2481" s="14">
        <v>602.24</v>
      </c>
      <c r="J2481" s="14">
        <v>175.61</v>
      </c>
      <c r="K2481" s="14">
        <v>2298.18</v>
      </c>
      <c r="L2481" s="14">
        <v>1290.51</v>
      </c>
      <c r="M2481" s="14">
        <v>0</v>
      </c>
      <c r="N2481" s="17"/>
      <c r="O2481" s="17"/>
      <c r="P2481" s="17"/>
      <c r="Q2481" s="23">
        <f>(H2481+I2481+J2481+L2481+M2481+N2481+O2481+P2481)/K2481</f>
        <v>0.899999129746147</v>
      </c>
      <c r="R2481" s="13">
        <v>20200106</v>
      </c>
      <c r="S2481" s="13" t="s">
        <v>33</v>
      </c>
      <c r="T2481" s="26" t="s">
        <v>26</v>
      </c>
      <c r="U2481" s="25"/>
    </row>
    <row r="2482" s="2" customFormat="1" ht="14.4" spans="1:21">
      <c r="A2482" s="12">
        <v>2479</v>
      </c>
      <c r="B2482" s="13" t="s">
        <v>2499</v>
      </c>
      <c r="C2482" s="13" t="s">
        <v>186</v>
      </c>
      <c r="D2482" s="13">
        <v>20200113</v>
      </c>
      <c r="E2482" s="13">
        <v>20200113</v>
      </c>
      <c r="F2482" s="13" t="s">
        <v>48</v>
      </c>
      <c r="G2482" s="14">
        <v>314.4</v>
      </c>
      <c r="H2482" s="14">
        <v>0</v>
      </c>
      <c r="I2482" s="14">
        <v>42</v>
      </c>
      <c r="J2482" s="14">
        <v>0</v>
      </c>
      <c r="K2482" s="14">
        <v>314.4</v>
      </c>
      <c r="L2482" s="14">
        <v>240</v>
      </c>
      <c r="M2482" s="14">
        <v>0</v>
      </c>
      <c r="N2482" s="17"/>
      <c r="O2482" s="17"/>
      <c r="P2482" s="17"/>
      <c r="Q2482" s="23">
        <f>(H2482+I2482+J2482+L2482+M2482+N2482+O2482+P2482)/K2482</f>
        <v>0.896946564885496</v>
      </c>
      <c r="R2482" s="13">
        <v>20200113</v>
      </c>
      <c r="S2482" s="13" t="s">
        <v>25</v>
      </c>
      <c r="T2482" s="26" t="s">
        <v>26</v>
      </c>
      <c r="U2482" s="25"/>
    </row>
    <row r="2483" s="2" customFormat="1" spans="1:21">
      <c r="A2483" s="12">
        <v>2480</v>
      </c>
      <c r="B2483" s="13" t="s">
        <v>2500</v>
      </c>
      <c r="C2483" s="13" t="s">
        <v>124</v>
      </c>
      <c r="D2483" s="13">
        <v>20200115</v>
      </c>
      <c r="E2483" s="13">
        <v>20200115</v>
      </c>
      <c r="F2483" s="13" t="s">
        <v>24</v>
      </c>
      <c r="G2483" s="14">
        <v>304.72</v>
      </c>
      <c r="H2483" s="14">
        <v>0</v>
      </c>
      <c r="I2483" s="14">
        <v>42</v>
      </c>
      <c r="J2483" s="14">
        <v>0</v>
      </c>
      <c r="K2483" s="14">
        <v>304.72</v>
      </c>
      <c r="L2483" s="14">
        <v>240</v>
      </c>
      <c r="M2483" s="14">
        <v>0</v>
      </c>
      <c r="N2483" s="17"/>
      <c r="O2483" s="17"/>
      <c r="P2483" s="17"/>
      <c r="Q2483" s="23">
        <f>(H2483+I2483+J2483+L2483+M2483+N2483+O2483+P2483)/K2483</f>
        <v>0.925439747965345</v>
      </c>
      <c r="R2483" s="13">
        <v>20200115</v>
      </c>
      <c r="S2483" s="13" t="s">
        <v>25</v>
      </c>
      <c r="T2483" s="24" t="s">
        <v>26</v>
      </c>
      <c r="U2483" s="25"/>
    </row>
    <row r="2484" s="2" customFormat="1" ht="14.4" spans="1:21">
      <c r="A2484" s="12">
        <v>2481</v>
      </c>
      <c r="B2484" s="13" t="s">
        <v>2501</v>
      </c>
      <c r="C2484" s="13" t="s">
        <v>768</v>
      </c>
      <c r="D2484" s="13">
        <v>20200108</v>
      </c>
      <c r="E2484" s="13">
        <v>20200104</v>
      </c>
      <c r="F2484" s="13" t="s">
        <v>73</v>
      </c>
      <c r="G2484" s="14">
        <v>859.26</v>
      </c>
      <c r="H2484" s="14">
        <v>0</v>
      </c>
      <c r="I2484" s="14">
        <v>33.08</v>
      </c>
      <c r="J2484" s="14">
        <v>0</v>
      </c>
      <c r="K2484" s="14">
        <v>890.77</v>
      </c>
      <c r="L2484" s="14">
        <v>816.3</v>
      </c>
      <c r="M2484" s="14">
        <v>0</v>
      </c>
      <c r="N2484" s="17"/>
      <c r="O2484" s="17"/>
      <c r="P2484" s="17"/>
      <c r="Q2484" s="23">
        <f>(H2484+I2484+J2484+L2484+M2484+N2484+O2484+P2484)/K2484</f>
        <v>0.953534582439912</v>
      </c>
      <c r="R2484" s="13">
        <v>20200108</v>
      </c>
      <c r="S2484" s="13" t="s">
        <v>33</v>
      </c>
      <c r="T2484" s="26" t="s">
        <v>26</v>
      </c>
      <c r="U2484" s="25"/>
    </row>
    <row r="2485" s="2" customFormat="1" ht="14.4" spans="1:21">
      <c r="A2485" s="12">
        <v>2482</v>
      </c>
      <c r="B2485" s="13" t="s">
        <v>2502</v>
      </c>
      <c r="C2485" s="13" t="s">
        <v>300</v>
      </c>
      <c r="D2485" s="13">
        <v>20200112</v>
      </c>
      <c r="E2485" s="13">
        <v>20191230</v>
      </c>
      <c r="F2485" s="13" t="s">
        <v>48</v>
      </c>
      <c r="G2485" s="14">
        <v>10120.16</v>
      </c>
      <c r="H2485" s="14">
        <v>0</v>
      </c>
      <c r="I2485" s="14">
        <v>1416.82</v>
      </c>
      <c r="J2485" s="14">
        <v>435.07</v>
      </c>
      <c r="K2485" s="14">
        <v>11053.36</v>
      </c>
      <c r="L2485" s="14">
        <v>8096.13</v>
      </c>
      <c r="M2485" s="14">
        <v>0</v>
      </c>
      <c r="N2485" s="17"/>
      <c r="O2485" s="17"/>
      <c r="P2485" s="17"/>
      <c r="Q2485" s="23">
        <f>(H2485+I2485+J2485+L2485+M2485+N2485+O2485+P2485)/K2485</f>
        <v>0.899999638119088</v>
      </c>
      <c r="R2485" s="13">
        <v>20200113</v>
      </c>
      <c r="S2485" s="13" t="s">
        <v>33</v>
      </c>
      <c r="T2485" s="26" t="s">
        <v>26</v>
      </c>
      <c r="U2485" s="25"/>
    </row>
    <row r="2486" s="2" customFormat="1" ht="14.4" spans="1:21">
      <c r="A2486" s="12">
        <v>2483</v>
      </c>
      <c r="B2486" s="13" t="s">
        <v>2503</v>
      </c>
      <c r="C2486" s="13" t="s">
        <v>39</v>
      </c>
      <c r="D2486" s="13">
        <v>20200110</v>
      </c>
      <c r="E2486" s="13">
        <v>20200110</v>
      </c>
      <c r="F2486" s="13" t="s">
        <v>24</v>
      </c>
      <c r="G2486" s="14">
        <v>514.54</v>
      </c>
      <c r="H2486" s="14">
        <v>0</v>
      </c>
      <c r="I2486" s="14">
        <v>49</v>
      </c>
      <c r="J2486" s="14">
        <v>82.63</v>
      </c>
      <c r="K2486" s="14">
        <v>514.54</v>
      </c>
      <c r="L2486" s="14">
        <v>280</v>
      </c>
      <c r="M2486" s="14">
        <v>0</v>
      </c>
      <c r="N2486" s="17">
        <v>102.91</v>
      </c>
      <c r="O2486" s="17"/>
      <c r="P2486" s="17"/>
      <c r="Q2486" s="23">
        <f>(H2486+I2486+J2486+L2486+M2486+N2486+O2486+P2486)/K2486</f>
        <v>1</v>
      </c>
      <c r="R2486" s="13">
        <v>20200110</v>
      </c>
      <c r="S2486" s="13" t="s">
        <v>25</v>
      </c>
      <c r="T2486" s="24" t="s">
        <v>26</v>
      </c>
      <c r="U2486" s="26" t="s">
        <v>40</v>
      </c>
    </row>
    <row r="2487" s="2" customFormat="1" ht="14.4" spans="1:21">
      <c r="A2487" s="12">
        <v>2484</v>
      </c>
      <c r="B2487" s="13" t="s">
        <v>2504</v>
      </c>
      <c r="C2487" s="13" t="s">
        <v>2175</v>
      </c>
      <c r="D2487" s="13">
        <v>20200110</v>
      </c>
      <c r="E2487" s="13">
        <v>20200104</v>
      </c>
      <c r="F2487" s="13" t="s">
        <v>91</v>
      </c>
      <c r="G2487" s="14">
        <v>4471.44</v>
      </c>
      <c r="H2487" s="14">
        <v>0</v>
      </c>
      <c r="I2487" s="14">
        <v>156.5</v>
      </c>
      <c r="J2487" s="14">
        <v>0</v>
      </c>
      <c r="K2487" s="14">
        <v>4554.88</v>
      </c>
      <c r="L2487" s="14">
        <v>4247.87</v>
      </c>
      <c r="M2487" s="14">
        <v>0</v>
      </c>
      <c r="N2487" s="17"/>
      <c r="O2487" s="17"/>
      <c r="P2487" s="17"/>
      <c r="Q2487" s="23">
        <f>(H2487+I2487+J2487+L2487+M2487+N2487+O2487+P2487)/K2487</f>
        <v>0.966956319376142</v>
      </c>
      <c r="R2487" s="13">
        <v>20200110</v>
      </c>
      <c r="S2487" s="13" t="s">
        <v>33</v>
      </c>
      <c r="T2487" s="26" t="s">
        <v>26</v>
      </c>
      <c r="U2487" s="25"/>
    </row>
    <row r="2488" s="2" customFormat="1" spans="1:21">
      <c r="A2488" s="12">
        <v>2485</v>
      </c>
      <c r="B2488" s="13" t="s">
        <v>2505</v>
      </c>
      <c r="C2488" s="13" t="s">
        <v>39</v>
      </c>
      <c r="D2488" s="13">
        <v>20200114</v>
      </c>
      <c r="E2488" s="13">
        <v>20200114</v>
      </c>
      <c r="F2488" s="13" t="s">
        <v>24</v>
      </c>
      <c r="G2488" s="14">
        <v>178.88</v>
      </c>
      <c r="H2488" s="14">
        <v>0</v>
      </c>
      <c r="I2488" s="14">
        <v>25.05</v>
      </c>
      <c r="J2488" s="14">
        <v>0</v>
      </c>
      <c r="K2488" s="14">
        <v>178.88</v>
      </c>
      <c r="L2488" s="14">
        <v>143.1</v>
      </c>
      <c r="M2488" s="14">
        <v>0</v>
      </c>
      <c r="N2488" s="17"/>
      <c r="O2488" s="17"/>
      <c r="P2488" s="17"/>
      <c r="Q2488" s="23">
        <f>(H2488+I2488+J2488+L2488+M2488+N2488+O2488+P2488)/K2488</f>
        <v>0.9400156529517</v>
      </c>
      <c r="R2488" s="13">
        <v>20200114</v>
      </c>
      <c r="S2488" s="13" t="s">
        <v>25</v>
      </c>
      <c r="T2488" s="24" t="s">
        <v>26</v>
      </c>
      <c r="U2488" s="25"/>
    </row>
    <row r="2489" s="2" customFormat="1" ht="14.4" spans="1:21">
      <c r="A2489" s="12">
        <v>2486</v>
      </c>
      <c r="B2489" s="13" t="s">
        <v>2506</v>
      </c>
      <c r="C2489" s="13" t="s">
        <v>325</v>
      </c>
      <c r="D2489" s="13">
        <v>20200103</v>
      </c>
      <c r="E2489" s="13">
        <v>20200103</v>
      </c>
      <c r="F2489" s="13" t="s">
        <v>48</v>
      </c>
      <c r="G2489" s="14">
        <v>152</v>
      </c>
      <c r="H2489" s="14">
        <v>0</v>
      </c>
      <c r="I2489" s="14">
        <v>0</v>
      </c>
      <c r="J2489" s="14">
        <v>0</v>
      </c>
      <c r="K2489" s="14">
        <v>152</v>
      </c>
      <c r="L2489" s="14">
        <v>121.6</v>
      </c>
      <c r="M2489" s="14">
        <v>0</v>
      </c>
      <c r="N2489" s="17"/>
      <c r="O2489" s="17">
        <v>21.28</v>
      </c>
      <c r="P2489" s="17"/>
      <c r="Q2489" s="23">
        <f>(H2489+I2489+J2489+L2489+M2489+N2489+O2489+P2489)/K2489</f>
        <v>0.94</v>
      </c>
      <c r="R2489" s="13">
        <v>20200103</v>
      </c>
      <c r="S2489" s="13" t="s">
        <v>25</v>
      </c>
      <c r="T2489" s="26" t="s">
        <v>26</v>
      </c>
      <c r="U2489" s="25"/>
    </row>
    <row r="2490" s="2" customFormat="1" ht="14.4" spans="1:21">
      <c r="A2490" s="12">
        <v>2487</v>
      </c>
      <c r="B2490" s="13" t="s">
        <v>2507</v>
      </c>
      <c r="C2490" s="13" t="s">
        <v>2508</v>
      </c>
      <c r="D2490" s="13">
        <v>20200103</v>
      </c>
      <c r="E2490" s="13">
        <v>20200101</v>
      </c>
      <c r="F2490" s="13" t="s">
        <v>650</v>
      </c>
      <c r="G2490" s="14">
        <v>1467.88</v>
      </c>
      <c r="H2490" s="14">
        <v>0</v>
      </c>
      <c r="I2490" s="14">
        <v>51.37</v>
      </c>
      <c r="J2490" s="14">
        <v>481.63</v>
      </c>
      <c r="K2490" s="14">
        <v>2141.65</v>
      </c>
      <c r="L2490" s="14">
        <v>1394.49</v>
      </c>
      <c r="M2490" s="14">
        <v>0</v>
      </c>
      <c r="N2490" s="17"/>
      <c r="O2490" s="17"/>
      <c r="P2490" s="17"/>
      <c r="Q2490" s="23">
        <f>(H2490+I2490+J2490+L2490+M2490+N2490+O2490+P2490)/K2490</f>
        <v>0.900002334648519</v>
      </c>
      <c r="R2490" s="13">
        <v>20200103</v>
      </c>
      <c r="S2490" s="13" t="s">
        <v>33</v>
      </c>
      <c r="T2490" s="26" t="s">
        <v>26</v>
      </c>
      <c r="U2490" s="25"/>
    </row>
    <row r="2491" s="2" customFormat="1" ht="14.4" spans="1:21">
      <c r="A2491" s="12">
        <v>2488</v>
      </c>
      <c r="B2491" s="13" t="s">
        <v>2509</v>
      </c>
      <c r="C2491" s="13" t="s">
        <v>170</v>
      </c>
      <c r="D2491" s="13">
        <v>20200105</v>
      </c>
      <c r="E2491" s="13">
        <v>20200105</v>
      </c>
      <c r="F2491" s="13" t="s">
        <v>746</v>
      </c>
      <c r="G2491" s="14">
        <v>60.32</v>
      </c>
      <c r="H2491" s="14">
        <v>0</v>
      </c>
      <c r="I2491" s="14">
        <v>42.22</v>
      </c>
      <c r="J2491" s="14">
        <v>6.73</v>
      </c>
      <c r="K2491" s="14">
        <v>61.19</v>
      </c>
      <c r="L2491" s="14">
        <v>0</v>
      </c>
      <c r="M2491" s="14">
        <v>0</v>
      </c>
      <c r="N2491" s="17"/>
      <c r="O2491" s="17"/>
      <c r="P2491" s="17"/>
      <c r="Q2491" s="23">
        <f>(H2491+I2491+J2491+L2491+M2491+N2491+O2491+P2491)/K2491</f>
        <v>0.799967314920739</v>
      </c>
      <c r="R2491" s="13">
        <v>20200105</v>
      </c>
      <c r="S2491" s="13" t="s">
        <v>2156</v>
      </c>
      <c r="T2491" s="26" t="s">
        <v>26</v>
      </c>
      <c r="U2491" s="25"/>
    </row>
    <row r="2492" s="2" customFormat="1" spans="1:21">
      <c r="A2492" s="12">
        <v>2489</v>
      </c>
      <c r="B2492" s="13" t="s">
        <v>1053</v>
      </c>
      <c r="C2492" s="13" t="s">
        <v>84</v>
      </c>
      <c r="D2492" s="13">
        <v>20200110</v>
      </c>
      <c r="E2492" s="13">
        <v>20200110</v>
      </c>
      <c r="F2492" s="13" t="s">
        <v>24</v>
      </c>
      <c r="G2492" s="14">
        <v>3787.52</v>
      </c>
      <c r="H2492" s="14">
        <v>0</v>
      </c>
      <c r="I2492" s="14">
        <v>530.25</v>
      </c>
      <c r="J2492" s="14">
        <v>0</v>
      </c>
      <c r="K2492" s="14">
        <v>3787.52</v>
      </c>
      <c r="L2492" s="14">
        <v>3030.02</v>
      </c>
      <c r="M2492" s="14">
        <v>0</v>
      </c>
      <c r="N2492" s="17"/>
      <c r="O2492" s="17"/>
      <c r="P2492" s="17"/>
      <c r="Q2492" s="23">
        <f>(H2492+I2492+J2492+L2492+M2492+N2492+O2492+P2492)/K2492</f>
        <v>0.94000031683001</v>
      </c>
      <c r="R2492" s="13">
        <v>20200110</v>
      </c>
      <c r="S2492" s="13" t="s">
        <v>25</v>
      </c>
      <c r="T2492" s="24" t="s">
        <v>26</v>
      </c>
      <c r="U2492" s="25"/>
    </row>
    <row r="2493" s="2" customFormat="1" ht="14.4" spans="1:21">
      <c r="A2493" s="12">
        <v>2490</v>
      </c>
      <c r="B2493" s="13" t="s">
        <v>2510</v>
      </c>
      <c r="C2493" s="13" t="s">
        <v>39</v>
      </c>
      <c r="D2493" s="13">
        <v>20200110</v>
      </c>
      <c r="E2493" s="13">
        <v>20200110</v>
      </c>
      <c r="F2493" s="13" t="s">
        <v>24</v>
      </c>
      <c r="G2493" s="14">
        <v>859.51</v>
      </c>
      <c r="H2493" s="14">
        <v>0</v>
      </c>
      <c r="I2493" s="14">
        <v>49</v>
      </c>
      <c r="J2493" s="14">
        <v>358.61</v>
      </c>
      <c r="K2493" s="14">
        <v>859.51</v>
      </c>
      <c r="L2493" s="14">
        <v>280</v>
      </c>
      <c r="M2493" s="14">
        <v>0</v>
      </c>
      <c r="N2493" s="17">
        <v>171.9</v>
      </c>
      <c r="O2493" s="17"/>
      <c r="P2493" s="17"/>
      <c r="Q2493" s="23">
        <f>(H2493+I2493+J2493+L2493+M2493+N2493+O2493+P2493)/K2493</f>
        <v>1</v>
      </c>
      <c r="R2493" s="13">
        <v>20200110</v>
      </c>
      <c r="S2493" s="13" t="s">
        <v>25</v>
      </c>
      <c r="T2493" s="24" t="s">
        <v>26</v>
      </c>
      <c r="U2493" s="26" t="s">
        <v>40</v>
      </c>
    </row>
    <row r="2494" s="2" customFormat="1" ht="14.4" spans="1:21">
      <c r="A2494" s="12">
        <v>2491</v>
      </c>
      <c r="B2494" s="13" t="s">
        <v>2511</v>
      </c>
      <c r="C2494" s="13" t="s">
        <v>308</v>
      </c>
      <c r="D2494" s="13">
        <v>20200113</v>
      </c>
      <c r="E2494" s="13">
        <v>20200113</v>
      </c>
      <c r="F2494" s="13" t="s">
        <v>48</v>
      </c>
      <c r="G2494" s="14">
        <v>390.59</v>
      </c>
      <c r="H2494" s="14">
        <v>0</v>
      </c>
      <c r="I2494" s="14">
        <v>54.68</v>
      </c>
      <c r="J2494" s="14">
        <v>0</v>
      </c>
      <c r="K2494" s="14">
        <v>390.59</v>
      </c>
      <c r="L2494" s="14">
        <v>312.47</v>
      </c>
      <c r="M2494" s="14">
        <v>0</v>
      </c>
      <c r="N2494" s="17"/>
      <c r="O2494" s="17"/>
      <c r="P2494" s="17"/>
      <c r="Q2494" s="23">
        <f>(H2494+I2494+J2494+L2494+M2494+N2494+O2494+P2494)/K2494</f>
        <v>0.939988222944776</v>
      </c>
      <c r="R2494" s="13">
        <v>20200113</v>
      </c>
      <c r="S2494" s="13" t="s">
        <v>25</v>
      </c>
      <c r="T2494" s="26" t="s">
        <v>26</v>
      </c>
      <c r="U2494" s="25"/>
    </row>
    <row r="2495" s="2" customFormat="1" ht="14.4" spans="1:21">
      <c r="A2495" s="12">
        <v>2492</v>
      </c>
      <c r="B2495" s="13" t="s">
        <v>2512</v>
      </c>
      <c r="C2495" s="13" t="s">
        <v>55</v>
      </c>
      <c r="D2495" s="13">
        <v>20200103</v>
      </c>
      <c r="E2495" s="13">
        <v>20200103</v>
      </c>
      <c r="F2495" s="13" t="s">
        <v>48</v>
      </c>
      <c r="G2495" s="14">
        <v>286.8</v>
      </c>
      <c r="H2495" s="14">
        <v>0</v>
      </c>
      <c r="I2495" s="14">
        <v>0</v>
      </c>
      <c r="J2495" s="14">
        <v>4.86</v>
      </c>
      <c r="K2495" s="14">
        <v>292.88</v>
      </c>
      <c r="L2495" s="14">
        <v>229.44</v>
      </c>
      <c r="M2495" s="14">
        <v>0</v>
      </c>
      <c r="N2495" s="17"/>
      <c r="O2495" s="17"/>
      <c r="P2495" s="17"/>
      <c r="Q2495" s="23">
        <f>(H2495+I2495+J2495+L2495+M2495+N2495+O2495+P2495)/K2495</f>
        <v>0.799986342529364</v>
      </c>
      <c r="R2495" s="13">
        <v>20200103</v>
      </c>
      <c r="S2495" s="13" t="s">
        <v>25</v>
      </c>
      <c r="T2495" s="26" t="s">
        <v>26</v>
      </c>
      <c r="U2495" s="25"/>
    </row>
    <row r="2496" s="2" customFormat="1" ht="14.4" spans="1:21">
      <c r="A2496" s="12">
        <v>2493</v>
      </c>
      <c r="B2496" s="13" t="s">
        <v>2513</v>
      </c>
      <c r="C2496" s="13" t="s">
        <v>2514</v>
      </c>
      <c r="D2496" s="13">
        <v>20200114</v>
      </c>
      <c r="E2496" s="13">
        <v>20200106</v>
      </c>
      <c r="F2496" s="13" t="s">
        <v>43</v>
      </c>
      <c r="G2496" s="14">
        <v>6170.41</v>
      </c>
      <c r="H2496" s="14">
        <v>0</v>
      </c>
      <c r="I2496" s="14">
        <v>215.96</v>
      </c>
      <c r="J2496" s="14">
        <v>0</v>
      </c>
      <c r="K2496" s="14">
        <v>6666.39</v>
      </c>
      <c r="L2496" s="14">
        <v>5861.89</v>
      </c>
      <c r="M2496" s="14">
        <v>0</v>
      </c>
      <c r="N2496" s="17"/>
      <c r="O2496" s="17"/>
      <c r="P2496" s="17"/>
      <c r="Q2496" s="23">
        <f>(H2496+I2496+J2496+L2496+M2496+N2496+O2496+P2496)/K2496</f>
        <v>0.911715336186452</v>
      </c>
      <c r="R2496" s="13">
        <v>20200114</v>
      </c>
      <c r="S2496" s="13" t="s">
        <v>33</v>
      </c>
      <c r="T2496" s="26" t="s">
        <v>26</v>
      </c>
      <c r="U2496" s="25"/>
    </row>
    <row r="2497" s="2" customFormat="1" ht="14.4" spans="1:21">
      <c r="A2497" s="12">
        <v>2494</v>
      </c>
      <c r="B2497" s="13" t="s">
        <v>2515</v>
      </c>
      <c r="C2497" s="13" t="s">
        <v>39</v>
      </c>
      <c r="D2497" s="13">
        <v>20200109</v>
      </c>
      <c r="E2497" s="13">
        <v>20200109</v>
      </c>
      <c r="F2497" s="13" t="s">
        <v>29</v>
      </c>
      <c r="G2497" s="14">
        <v>432.6</v>
      </c>
      <c r="H2497" s="14">
        <v>0</v>
      </c>
      <c r="I2497" s="14">
        <v>49</v>
      </c>
      <c r="J2497" s="14">
        <v>17.08</v>
      </c>
      <c r="K2497" s="14">
        <v>432.6</v>
      </c>
      <c r="L2497" s="14">
        <v>280</v>
      </c>
      <c r="M2497" s="14">
        <v>0</v>
      </c>
      <c r="N2497" s="17"/>
      <c r="O2497" s="17"/>
      <c r="P2497" s="17"/>
      <c r="Q2497" s="23">
        <f>(H2497+I2497+J2497+L2497+M2497+N2497+O2497+P2497)/K2497</f>
        <v>0.8</v>
      </c>
      <c r="R2497" s="13">
        <v>20200109</v>
      </c>
      <c r="S2497" s="13" t="s">
        <v>25</v>
      </c>
      <c r="T2497" s="26" t="s">
        <v>26</v>
      </c>
      <c r="U2497" s="25"/>
    </row>
    <row r="2498" s="2" customFormat="1" ht="14.4" spans="1:21">
      <c r="A2498" s="12">
        <v>2495</v>
      </c>
      <c r="B2498" s="13" t="s">
        <v>2516</v>
      </c>
      <c r="C2498" s="13" t="s">
        <v>55</v>
      </c>
      <c r="D2498" s="13">
        <v>20200110</v>
      </c>
      <c r="E2498" s="13">
        <v>20200110</v>
      </c>
      <c r="F2498" s="13" t="s">
        <v>48</v>
      </c>
      <c r="G2498" s="14">
        <v>152</v>
      </c>
      <c r="H2498" s="14">
        <v>0</v>
      </c>
      <c r="I2498" s="14">
        <v>21.28</v>
      </c>
      <c r="J2498" s="14">
        <v>0</v>
      </c>
      <c r="K2498" s="14">
        <v>152</v>
      </c>
      <c r="L2498" s="14">
        <v>121.6</v>
      </c>
      <c r="M2498" s="14">
        <v>0</v>
      </c>
      <c r="N2498" s="17"/>
      <c r="O2498" s="17"/>
      <c r="P2498" s="17"/>
      <c r="Q2498" s="23">
        <f>(H2498+I2498+J2498+L2498+M2498+N2498+O2498+P2498)/K2498</f>
        <v>0.94</v>
      </c>
      <c r="R2498" s="13">
        <v>20200110</v>
      </c>
      <c r="S2498" s="13" t="s">
        <v>25</v>
      </c>
      <c r="T2498" s="26" t="s">
        <v>26</v>
      </c>
      <c r="U2498" s="25"/>
    </row>
    <row r="2499" s="2" customFormat="1" ht="14.4" spans="1:21">
      <c r="A2499" s="12">
        <v>2496</v>
      </c>
      <c r="B2499" s="13" t="s">
        <v>2517</v>
      </c>
      <c r="C2499" s="13" t="s">
        <v>81</v>
      </c>
      <c r="D2499" s="13">
        <v>20200111</v>
      </c>
      <c r="E2499" s="13">
        <v>20200111</v>
      </c>
      <c r="F2499" s="13" t="s">
        <v>43</v>
      </c>
      <c r="G2499" s="14">
        <v>202.24</v>
      </c>
      <c r="H2499" s="14">
        <v>0</v>
      </c>
      <c r="I2499" s="14">
        <v>7.08</v>
      </c>
      <c r="J2499" s="14">
        <v>0</v>
      </c>
      <c r="K2499" s="14">
        <v>202.74</v>
      </c>
      <c r="L2499" s="14">
        <v>192.13</v>
      </c>
      <c r="M2499" s="14">
        <v>0</v>
      </c>
      <c r="N2499" s="17"/>
      <c r="O2499" s="17"/>
      <c r="P2499" s="17"/>
      <c r="Q2499" s="23">
        <f>(H2499+I2499+J2499+L2499+M2499+N2499+O2499+P2499)/K2499</f>
        <v>0.982588537042517</v>
      </c>
      <c r="R2499" s="13">
        <v>20200111</v>
      </c>
      <c r="S2499" s="13" t="s">
        <v>25</v>
      </c>
      <c r="T2499" s="26" t="s">
        <v>26</v>
      </c>
      <c r="U2499" s="25"/>
    </row>
    <row r="2500" s="2" customFormat="1" ht="14.4" spans="1:21">
      <c r="A2500" s="12">
        <v>2497</v>
      </c>
      <c r="B2500" s="13" t="s">
        <v>2518</v>
      </c>
      <c r="C2500" s="13" t="s">
        <v>23</v>
      </c>
      <c r="D2500" s="13">
        <v>20200115</v>
      </c>
      <c r="E2500" s="13">
        <v>20200115</v>
      </c>
      <c r="F2500" s="13" t="s">
        <v>303</v>
      </c>
      <c r="G2500" s="14">
        <v>113.5</v>
      </c>
      <c r="H2500" s="14">
        <v>0</v>
      </c>
      <c r="I2500" s="14">
        <v>3.97</v>
      </c>
      <c r="J2500" s="14">
        <v>0</v>
      </c>
      <c r="K2500" s="14">
        <v>113.5</v>
      </c>
      <c r="L2500" s="14">
        <v>107.83</v>
      </c>
      <c r="M2500" s="14">
        <v>0</v>
      </c>
      <c r="N2500" s="17"/>
      <c r="O2500" s="17"/>
      <c r="P2500" s="17"/>
      <c r="Q2500" s="23">
        <f>(H2500+I2500+J2500+L2500+M2500+N2500+O2500+P2500)/K2500</f>
        <v>0.985022026431718</v>
      </c>
      <c r="R2500" s="13">
        <v>20200115</v>
      </c>
      <c r="S2500" s="13" t="s">
        <v>25</v>
      </c>
      <c r="T2500" s="26" t="s">
        <v>26</v>
      </c>
      <c r="U2500" s="25"/>
    </row>
    <row r="2501" s="2" customFormat="1" ht="14.4" spans="1:21">
      <c r="A2501" s="12">
        <v>2498</v>
      </c>
      <c r="B2501" s="13" t="s">
        <v>1068</v>
      </c>
      <c r="C2501" s="13" t="s">
        <v>79</v>
      </c>
      <c r="D2501" s="13">
        <v>20200115</v>
      </c>
      <c r="E2501" s="13">
        <v>20200115</v>
      </c>
      <c r="F2501" s="13" t="s">
        <v>303</v>
      </c>
      <c r="G2501" s="14">
        <v>117.99</v>
      </c>
      <c r="H2501" s="14">
        <v>0</v>
      </c>
      <c r="I2501" s="14">
        <v>3.5</v>
      </c>
      <c r="J2501" s="14">
        <v>0</v>
      </c>
      <c r="K2501" s="14">
        <v>117.99</v>
      </c>
      <c r="L2501" s="14">
        <v>95</v>
      </c>
      <c r="M2501" s="14">
        <v>0</v>
      </c>
      <c r="N2501" s="17"/>
      <c r="O2501" s="17"/>
      <c r="P2501" s="17"/>
      <c r="Q2501" s="23">
        <f>(H2501+I2501+J2501+L2501+M2501+N2501+O2501+P2501)/K2501</f>
        <v>0.834816509873718</v>
      </c>
      <c r="R2501" s="13">
        <v>20200115</v>
      </c>
      <c r="S2501" s="13" t="s">
        <v>25</v>
      </c>
      <c r="T2501" s="26" t="s">
        <v>26</v>
      </c>
      <c r="U2501" s="25"/>
    </row>
    <row r="2502" s="2" customFormat="1" ht="14.4" spans="1:21">
      <c r="A2502" s="12">
        <v>2499</v>
      </c>
      <c r="B2502" s="13" t="s">
        <v>2519</v>
      </c>
      <c r="C2502" s="13" t="s">
        <v>183</v>
      </c>
      <c r="D2502" s="13">
        <v>20200111</v>
      </c>
      <c r="E2502" s="13">
        <v>20200104</v>
      </c>
      <c r="F2502" s="13" t="s">
        <v>76</v>
      </c>
      <c r="G2502" s="14">
        <v>4559.68</v>
      </c>
      <c r="H2502" s="14">
        <v>0</v>
      </c>
      <c r="I2502" s="14">
        <v>599.5</v>
      </c>
      <c r="J2502" s="14">
        <v>640.56</v>
      </c>
      <c r="K2502" s="14">
        <v>4943.31</v>
      </c>
      <c r="L2502" s="14">
        <v>3703.25</v>
      </c>
      <c r="M2502" s="14">
        <v>0</v>
      </c>
      <c r="N2502" s="17"/>
      <c r="O2502" s="17"/>
      <c r="P2502" s="17"/>
      <c r="Q2502" s="23">
        <f>(H2502+I2502+J2502+L2502+M2502+N2502+O2502+P2502)/K2502</f>
        <v>1</v>
      </c>
      <c r="R2502" s="13">
        <v>20200114</v>
      </c>
      <c r="S2502" s="13" t="s">
        <v>33</v>
      </c>
      <c r="T2502" s="26" t="s">
        <v>26</v>
      </c>
      <c r="U2502" s="25"/>
    </row>
    <row r="2503" s="2" customFormat="1" spans="1:21">
      <c r="A2503" s="12">
        <v>2500</v>
      </c>
      <c r="B2503" s="13" t="s">
        <v>2520</v>
      </c>
      <c r="C2503" s="13" t="s">
        <v>39</v>
      </c>
      <c r="D2503" s="13">
        <v>20200110</v>
      </c>
      <c r="E2503" s="13">
        <v>20200110</v>
      </c>
      <c r="F2503" s="13" t="s">
        <v>24</v>
      </c>
      <c r="G2503" s="14">
        <v>394.16</v>
      </c>
      <c r="H2503" s="14">
        <v>0</v>
      </c>
      <c r="I2503" s="14">
        <v>49</v>
      </c>
      <c r="J2503" s="14">
        <v>0</v>
      </c>
      <c r="K2503" s="14">
        <v>394.16</v>
      </c>
      <c r="L2503" s="14">
        <v>280</v>
      </c>
      <c r="M2503" s="14">
        <v>0</v>
      </c>
      <c r="N2503" s="17"/>
      <c r="O2503" s="17"/>
      <c r="P2503" s="17"/>
      <c r="Q2503" s="23">
        <f>(H2503+I2503+J2503+L2503+M2503+N2503+O2503+P2503)/K2503</f>
        <v>0.834686421757662</v>
      </c>
      <c r="R2503" s="13">
        <v>20200110</v>
      </c>
      <c r="S2503" s="13" t="s">
        <v>25</v>
      </c>
      <c r="T2503" s="24" t="s">
        <v>26</v>
      </c>
      <c r="U2503" s="25"/>
    </row>
    <row r="2504" s="2" customFormat="1" ht="14.4" spans="1:21">
      <c r="A2504" s="12">
        <v>2501</v>
      </c>
      <c r="B2504" s="13" t="s">
        <v>1069</v>
      </c>
      <c r="C2504" s="13" t="s">
        <v>108</v>
      </c>
      <c r="D2504" s="13">
        <v>20200107</v>
      </c>
      <c r="E2504" s="13">
        <v>20200107</v>
      </c>
      <c r="F2504" s="13" t="s">
        <v>48</v>
      </c>
      <c r="G2504" s="14">
        <v>25.6</v>
      </c>
      <c r="H2504" s="14">
        <v>0</v>
      </c>
      <c r="I2504" s="14">
        <v>3.58</v>
      </c>
      <c r="J2504" s="14">
        <v>0</v>
      </c>
      <c r="K2504" s="14">
        <v>26.68</v>
      </c>
      <c r="L2504" s="14">
        <v>20.48</v>
      </c>
      <c r="M2504" s="14">
        <v>0</v>
      </c>
      <c r="N2504" s="17"/>
      <c r="O2504" s="17"/>
      <c r="P2504" s="17"/>
      <c r="Q2504" s="23">
        <f>(H2504+I2504+J2504+L2504+M2504+N2504+O2504+P2504)/K2504</f>
        <v>0.901799100449775</v>
      </c>
      <c r="R2504" s="13">
        <v>20200107</v>
      </c>
      <c r="S2504" s="13" t="s">
        <v>25</v>
      </c>
      <c r="T2504" s="26" t="s">
        <v>26</v>
      </c>
      <c r="U2504" s="25"/>
    </row>
    <row r="2505" s="2" customFormat="1" ht="14.4" spans="1:21">
      <c r="A2505" s="12">
        <v>2502</v>
      </c>
      <c r="B2505" s="13" t="s">
        <v>1069</v>
      </c>
      <c r="C2505" s="13" t="s">
        <v>108</v>
      </c>
      <c r="D2505" s="13">
        <v>20200107</v>
      </c>
      <c r="E2505" s="13">
        <v>20200107</v>
      </c>
      <c r="F2505" s="13" t="s">
        <v>48</v>
      </c>
      <c r="G2505" s="14">
        <v>36.01</v>
      </c>
      <c r="H2505" s="14">
        <v>0</v>
      </c>
      <c r="I2505" s="14">
        <v>5.04</v>
      </c>
      <c r="J2505" s="14">
        <v>19.69</v>
      </c>
      <c r="K2505" s="14">
        <v>66.93</v>
      </c>
      <c r="L2505" s="14">
        <v>28.81</v>
      </c>
      <c r="M2505" s="14">
        <v>0</v>
      </c>
      <c r="N2505" s="17"/>
      <c r="O2505" s="17"/>
      <c r="P2505" s="17"/>
      <c r="Q2505" s="23">
        <f>(H2505+I2505+J2505+L2505+M2505+N2505+O2505+P2505)/K2505</f>
        <v>0.799940236067533</v>
      </c>
      <c r="R2505" s="13">
        <v>20200107</v>
      </c>
      <c r="S2505" s="13" t="s">
        <v>25</v>
      </c>
      <c r="T2505" s="26" t="s">
        <v>26</v>
      </c>
      <c r="U2505" s="25"/>
    </row>
    <row r="2506" s="2" customFormat="1" ht="14.4" spans="1:21">
      <c r="A2506" s="12">
        <v>2503</v>
      </c>
      <c r="B2506" s="13" t="s">
        <v>2521</v>
      </c>
      <c r="C2506" s="13" t="s">
        <v>1169</v>
      </c>
      <c r="D2506" s="13">
        <v>20200107</v>
      </c>
      <c r="E2506" s="13">
        <v>20200103</v>
      </c>
      <c r="F2506" s="13" t="s">
        <v>348</v>
      </c>
      <c r="G2506" s="14">
        <v>1585.55</v>
      </c>
      <c r="H2506" s="14">
        <v>0</v>
      </c>
      <c r="I2506" s="14">
        <v>61.05</v>
      </c>
      <c r="J2506" s="14">
        <v>0</v>
      </c>
      <c r="K2506" s="14">
        <v>1647.82</v>
      </c>
      <c r="L2506" s="14">
        <v>1506.27</v>
      </c>
      <c r="M2506" s="14">
        <v>0</v>
      </c>
      <c r="N2506" s="17"/>
      <c r="O2506" s="17"/>
      <c r="P2506" s="17"/>
      <c r="Q2506" s="23">
        <f>(H2506+I2506+J2506+L2506+M2506+N2506+O2506+P2506)/K2506</f>
        <v>0.951147576798437</v>
      </c>
      <c r="R2506" s="13">
        <v>20200107</v>
      </c>
      <c r="S2506" s="13" t="s">
        <v>33</v>
      </c>
      <c r="T2506" s="26" t="s">
        <v>26</v>
      </c>
      <c r="U2506" s="25"/>
    </row>
    <row r="2507" s="2" customFormat="1" ht="14.4" spans="1:21">
      <c r="A2507" s="12">
        <v>2504</v>
      </c>
      <c r="B2507" s="13" t="s">
        <v>2522</v>
      </c>
      <c r="C2507" s="13" t="s">
        <v>23</v>
      </c>
      <c r="D2507" s="13">
        <v>20200114</v>
      </c>
      <c r="E2507" s="13">
        <v>20200114</v>
      </c>
      <c r="F2507" s="13" t="s">
        <v>106</v>
      </c>
      <c r="G2507" s="14">
        <v>53.11</v>
      </c>
      <c r="H2507" s="14">
        <v>0</v>
      </c>
      <c r="I2507" s="14">
        <v>1.86</v>
      </c>
      <c r="J2507" s="14">
        <v>0</v>
      </c>
      <c r="K2507" s="14">
        <v>53.11</v>
      </c>
      <c r="L2507" s="14">
        <v>50.45</v>
      </c>
      <c r="M2507" s="14">
        <v>0</v>
      </c>
      <c r="N2507" s="17"/>
      <c r="O2507" s="17"/>
      <c r="P2507" s="17"/>
      <c r="Q2507" s="23">
        <f>(H2507+I2507+J2507+L2507+M2507+N2507+O2507+P2507)/K2507</f>
        <v>0.984936923366598</v>
      </c>
      <c r="R2507" s="13">
        <v>20200114</v>
      </c>
      <c r="S2507" s="13" t="s">
        <v>25</v>
      </c>
      <c r="T2507" s="26" t="s">
        <v>26</v>
      </c>
      <c r="U2507" s="25"/>
    </row>
    <row r="2508" s="2" customFormat="1" ht="14.4" spans="1:21">
      <c r="A2508" s="12">
        <v>2505</v>
      </c>
      <c r="B2508" s="13" t="s">
        <v>2523</v>
      </c>
      <c r="C2508" s="13" t="s">
        <v>2524</v>
      </c>
      <c r="D2508" s="13">
        <v>20200107</v>
      </c>
      <c r="E2508" s="13">
        <v>20200107</v>
      </c>
      <c r="F2508" s="13" t="s">
        <v>76</v>
      </c>
      <c r="G2508" s="14">
        <v>286.82</v>
      </c>
      <c r="H2508" s="14">
        <v>0</v>
      </c>
      <c r="I2508" s="14">
        <v>40.15</v>
      </c>
      <c r="J2508" s="14">
        <v>0</v>
      </c>
      <c r="K2508" s="14">
        <v>286.82</v>
      </c>
      <c r="L2508" s="14">
        <v>229.46</v>
      </c>
      <c r="M2508" s="14">
        <v>0</v>
      </c>
      <c r="N2508" s="17"/>
      <c r="O2508" s="17"/>
      <c r="P2508" s="17"/>
      <c r="Q2508" s="23">
        <f>(H2508+I2508+J2508+L2508+M2508+N2508+O2508+P2508)/K2508</f>
        <v>0.939997210794226</v>
      </c>
      <c r="R2508" s="13">
        <v>20200107</v>
      </c>
      <c r="S2508" s="13" t="s">
        <v>25</v>
      </c>
      <c r="T2508" s="26" t="s">
        <v>26</v>
      </c>
      <c r="U2508" s="25"/>
    </row>
    <row r="2509" s="2" customFormat="1" ht="14.4" spans="1:21">
      <c r="A2509" s="12">
        <v>2506</v>
      </c>
      <c r="B2509" s="13" t="s">
        <v>2525</v>
      </c>
      <c r="C2509" s="13" t="s">
        <v>164</v>
      </c>
      <c r="D2509" s="13">
        <v>20200113</v>
      </c>
      <c r="E2509" s="13">
        <v>20200113</v>
      </c>
      <c r="F2509" s="13" t="s">
        <v>48</v>
      </c>
      <c r="G2509" s="14">
        <v>219.65</v>
      </c>
      <c r="H2509" s="14">
        <v>0</v>
      </c>
      <c r="I2509" s="14">
        <v>30.75</v>
      </c>
      <c r="J2509" s="14">
        <v>0</v>
      </c>
      <c r="K2509" s="14">
        <v>219.65</v>
      </c>
      <c r="L2509" s="14">
        <v>175.72</v>
      </c>
      <c r="M2509" s="14">
        <v>0</v>
      </c>
      <c r="N2509" s="17"/>
      <c r="O2509" s="17"/>
      <c r="P2509" s="17"/>
      <c r="Q2509" s="23">
        <f>(H2509+I2509+J2509+L2509+M2509+N2509+O2509+P2509)/K2509</f>
        <v>0.939995447302527</v>
      </c>
      <c r="R2509" s="13">
        <v>20200113</v>
      </c>
      <c r="S2509" s="13" t="s">
        <v>25</v>
      </c>
      <c r="T2509" s="26" t="s">
        <v>26</v>
      </c>
      <c r="U2509" s="25"/>
    </row>
    <row r="2510" s="2" customFormat="1" ht="14.4" spans="1:21">
      <c r="A2510" s="12">
        <v>2507</v>
      </c>
      <c r="B2510" s="13" t="s">
        <v>2526</v>
      </c>
      <c r="C2510" s="13" t="s">
        <v>126</v>
      </c>
      <c r="D2510" s="13">
        <v>20200113</v>
      </c>
      <c r="E2510" s="13">
        <v>20200113</v>
      </c>
      <c r="F2510" s="13" t="s">
        <v>48</v>
      </c>
      <c r="G2510" s="14">
        <v>733.02</v>
      </c>
      <c r="H2510" s="14">
        <v>0</v>
      </c>
      <c r="I2510" s="14">
        <v>102.62</v>
      </c>
      <c r="J2510" s="14">
        <v>0</v>
      </c>
      <c r="K2510" s="14">
        <v>733.02</v>
      </c>
      <c r="L2510" s="14">
        <v>586.42</v>
      </c>
      <c r="M2510" s="14">
        <v>0</v>
      </c>
      <c r="N2510" s="17"/>
      <c r="O2510" s="17"/>
      <c r="P2510" s="17"/>
      <c r="Q2510" s="23">
        <f>(H2510+I2510+J2510+L2510+M2510+N2510+O2510+P2510)/K2510</f>
        <v>0.940001637063109</v>
      </c>
      <c r="R2510" s="13">
        <v>20200113</v>
      </c>
      <c r="S2510" s="13" t="s">
        <v>25</v>
      </c>
      <c r="T2510" s="26" t="s">
        <v>26</v>
      </c>
      <c r="U2510" s="25"/>
    </row>
    <row r="2511" s="2" customFormat="1" ht="14.4" spans="1:21">
      <c r="A2511" s="12">
        <v>2508</v>
      </c>
      <c r="B2511" s="13" t="s">
        <v>2527</v>
      </c>
      <c r="C2511" s="13" t="s">
        <v>1850</v>
      </c>
      <c r="D2511" s="13">
        <v>20200109</v>
      </c>
      <c r="E2511" s="13">
        <v>20200109</v>
      </c>
      <c r="F2511" s="13" t="s">
        <v>43</v>
      </c>
      <c r="G2511" s="14">
        <v>358.13</v>
      </c>
      <c r="H2511" s="14">
        <v>0</v>
      </c>
      <c r="I2511" s="14">
        <v>12.54</v>
      </c>
      <c r="J2511" s="14">
        <v>0</v>
      </c>
      <c r="K2511" s="14">
        <v>358.63</v>
      </c>
      <c r="L2511" s="14">
        <v>340.22</v>
      </c>
      <c r="M2511" s="14">
        <v>0</v>
      </c>
      <c r="N2511" s="17"/>
      <c r="O2511" s="17"/>
      <c r="P2511" s="17"/>
      <c r="Q2511" s="23">
        <f>(H2511+I2511+J2511+L2511+M2511+N2511+O2511+P2511)/K2511</f>
        <v>0.98363215570365</v>
      </c>
      <c r="R2511" s="13">
        <v>20200109</v>
      </c>
      <c r="S2511" s="13" t="s">
        <v>25</v>
      </c>
      <c r="T2511" s="26" t="s">
        <v>26</v>
      </c>
      <c r="U2511" s="25"/>
    </row>
    <row r="2512" s="2" customFormat="1" ht="14.4" spans="1:21">
      <c r="A2512" s="12">
        <v>2509</v>
      </c>
      <c r="B2512" s="13" t="s">
        <v>2528</v>
      </c>
      <c r="C2512" s="13" t="s">
        <v>124</v>
      </c>
      <c r="D2512" s="13">
        <v>20200112</v>
      </c>
      <c r="E2512" s="13">
        <v>20200112</v>
      </c>
      <c r="F2512" s="13" t="s">
        <v>76</v>
      </c>
      <c r="G2512" s="14">
        <v>284.56</v>
      </c>
      <c r="H2512" s="14">
        <v>0</v>
      </c>
      <c r="I2512" s="14">
        <v>39.84</v>
      </c>
      <c r="J2512" s="14">
        <v>0</v>
      </c>
      <c r="K2512" s="14">
        <v>284.56</v>
      </c>
      <c r="L2512" s="14">
        <v>227.65</v>
      </c>
      <c r="M2512" s="14">
        <v>0</v>
      </c>
      <c r="N2512" s="17"/>
      <c r="O2512" s="17"/>
      <c r="P2512" s="17"/>
      <c r="Q2512" s="23">
        <f>(H2512+I2512+J2512+L2512+M2512+N2512+O2512+P2512)/K2512</f>
        <v>0.940012651110486</v>
      </c>
      <c r="R2512" s="13">
        <v>20200112</v>
      </c>
      <c r="S2512" s="13" t="s">
        <v>25</v>
      </c>
      <c r="T2512" s="26" t="s">
        <v>26</v>
      </c>
      <c r="U2512" s="25"/>
    </row>
    <row r="2513" s="2" customFormat="1" ht="14.4" spans="1:21">
      <c r="A2513" s="12">
        <v>2510</v>
      </c>
      <c r="B2513" s="13" t="s">
        <v>2528</v>
      </c>
      <c r="C2513" s="13" t="s">
        <v>124</v>
      </c>
      <c r="D2513" s="13">
        <v>20200112</v>
      </c>
      <c r="E2513" s="13">
        <v>20200112</v>
      </c>
      <c r="F2513" s="13" t="s">
        <v>76</v>
      </c>
      <c r="G2513" s="14">
        <v>633</v>
      </c>
      <c r="H2513" s="14">
        <v>0</v>
      </c>
      <c r="I2513" s="14">
        <v>2.16</v>
      </c>
      <c r="J2513" s="14">
        <v>492.45</v>
      </c>
      <c r="K2513" s="14">
        <v>633.7</v>
      </c>
      <c r="L2513" s="14">
        <v>12.35</v>
      </c>
      <c r="M2513" s="14">
        <v>0</v>
      </c>
      <c r="N2513" s="17"/>
      <c r="O2513" s="17"/>
      <c r="P2513" s="17"/>
      <c r="Q2513" s="23">
        <f>(H2513+I2513+J2513+L2513+M2513+N2513+O2513+P2513)/K2513</f>
        <v>0.8</v>
      </c>
      <c r="R2513" s="13">
        <v>20200112</v>
      </c>
      <c r="S2513" s="13" t="s">
        <v>25</v>
      </c>
      <c r="T2513" s="26" t="s">
        <v>26</v>
      </c>
      <c r="U2513" s="25"/>
    </row>
    <row r="2514" s="2" customFormat="1" ht="14.4" spans="1:21">
      <c r="A2514" s="12">
        <v>2511</v>
      </c>
      <c r="B2514" s="13" t="s">
        <v>2529</v>
      </c>
      <c r="C2514" s="13" t="s">
        <v>142</v>
      </c>
      <c r="D2514" s="13">
        <v>20200111</v>
      </c>
      <c r="E2514" s="13">
        <v>20200106</v>
      </c>
      <c r="F2514" s="13" t="s">
        <v>91</v>
      </c>
      <c r="G2514" s="14">
        <v>854.68</v>
      </c>
      <c r="H2514" s="14">
        <v>0</v>
      </c>
      <c r="I2514" s="14">
        <v>32.9</v>
      </c>
      <c r="J2514" s="14">
        <v>0</v>
      </c>
      <c r="K2514" s="14">
        <v>877.68</v>
      </c>
      <c r="L2514" s="14">
        <v>811.95</v>
      </c>
      <c r="M2514" s="14">
        <v>0</v>
      </c>
      <c r="N2514" s="17"/>
      <c r="O2514" s="17"/>
      <c r="P2514" s="17"/>
      <c r="Q2514" s="23">
        <f>(H2514+I2514+J2514+L2514+M2514+N2514+O2514+P2514)/K2514</f>
        <v>0.962594567496126</v>
      </c>
      <c r="R2514" s="13">
        <v>20200111</v>
      </c>
      <c r="S2514" s="13" t="s">
        <v>33</v>
      </c>
      <c r="T2514" s="26" t="s">
        <v>26</v>
      </c>
      <c r="U2514" s="25"/>
    </row>
    <row r="2515" s="2" customFormat="1" ht="14.4" spans="1:21">
      <c r="A2515" s="12">
        <v>2512</v>
      </c>
      <c r="B2515" s="13" t="s">
        <v>1090</v>
      </c>
      <c r="C2515" s="13" t="s">
        <v>196</v>
      </c>
      <c r="D2515" s="13">
        <v>20200110</v>
      </c>
      <c r="E2515" s="13">
        <v>20200104</v>
      </c>
      <c r="F2515" s="13" t="s">
        <v>43</v>
      </c>
      <c r="G2515" s="14">
        <v>4467.88</v>
      </c>
      <c r="H2515" s="14">
        <v>0</v>
      </c>
      <c r="I2515" s="14">
        <v>156.37</v>
      </c>
      <c r="J2515" s="14">
        <v>0</v>
      </c>
      <c r="K2515" s="14">
        <v>4872.6</v>
      </c>
      <c r="L2515" s="14">
        <v>4244.49</v>
      </c>
      <c r="M2515" s="14">
        <v>0</v>
      </c>
      <c r="N2515" s="17"/>
      <c r="O2515" s="17"/>
      <c r="P2515" s="17"/>
      <c r="Q2515" s="23">
        <f>(H2515+I2515+J2515+L2515+M2515+N2515+O2515+P2515)/K2515</f>
        <v>0.903185157821286</v>
      </c>
      <c r="R2515" s="13">
        <v>20200110</v>
      </c>
      <c r="S2515" s="13" t="s">
        <v>33</v>
      </c>
      <c r="T2515" s="26" t="s">
        <v>26</v>
      </c>
      <c r="U2515" s="25"/>
    </row>
    <row r="2516" s="2" customFormat="1" spans="1:21">
      <c r="A2516" s="12">
        <v>2513</v>
      </c>
      <c r="B2516" s="13" t="s">
        <v>2530</v>
      </c>
      <c r="C2516" s="13" t="s">
        <v>249</v>
      </c>
      <c r="D2516" s="13">
        <v>20200110</v>
      </c>
      <c r="E2516" s="13">
        <v>20200110</v>
      </c>
      <c r="F2516" s="13" t="s">
        <v>24</v>
      </c>
      <c r="G2516" s="14">
        <v>526.25</v>
      </c>
      <c r="H2516" s="14">
        <v>0</v>
      </c>
      <c r="I2516" s="14">
        <v>56</v>
      </c>
      <c r="J2516" s="14">
        <v>45</v>
      </c>
      <c r="K2516" s="14">
        <v>526.25</v>
      </c>
      <c r="L2516" s="14">
        <v>320</v>
      </c>
      <c r="M2516" s="14">
        <v>0</v>
      </c>
      <c r="N2516" s="17"/>
      <c r="O2516" s="17"/>
      <c r="P2516" s="17"/>
      <c r="Q2516" s="23">
        <f>(H2516+I2516+J2516+L2516+M2516+N2516+O2516+P2516)/K2516</f>
        <v>0.8</v>
      </c>
      <c r="R2516" s="13">
        <v>20200110</v>
      </c>
      <c r="S2516" s="13" t="s">
        <v>25</v>
      </c>
      <c r="T2516" s="24" t="s">
        <v>26</v>
      </c>
      <c r="U2516" s="25"/>
    </row>
    <row r="2517" s="2" customFormat="1" ht="14.4" spans="1:21">
      <c r="A2517" s="12">
        <v>2514</v>
      </c>
      <c r="B2517" s="13" t="s">
        <v>2531</v>
      </c>
      <c r="C2517" s="13" t="s">
        <v>1169</v>
      </c>
      <c r="D2517" s="13">
        <v>20200111</v>
      </c>
      <c r="E2517" s="13">
        <v>20200109</v>
      </c>
      <c r="F2517" s="13" t="s">
        <v>91</v>
      </c>
      <c r="G2517" s="14">
        <v>2843.86</v>
      </c>
      <c r="H2517" s="14">
        <v>0</v>
      </c>
      <c r="I2517" s="14">
        <v>99.53</v>
      </c>
      <c r="J2517" s="14">
        <v>0</v>
      </c>
      <c r="K2517" s="14">
        <v>2946.45</v>
      </c>
      <c r="L2517" s="14">
        <v>2701.67</v>
      </c>
      <c r="M2517" s="14">
        <v>0</v>
      </c>
      <c r="N2517" s="17"/>
      <c r="O2517" s="17"/>
      <c r="P2517" s="17"/>
      <c r="Q2517" s="23">
        <f>(H2517+I2517+J2517+L2517+M2517+N2517+O2517+P2517)/K2517</f>
        <v>0.950703388823839</v>
      </c>
      <c r="R2517" s="13">
        <v>20200111</v>
      </c>
      <c r="S2517" s="13" t="s">
        <v>33</v>
      </c>
      <c r="T2517" s="26" t="s">
        <v>26</v>
      </c>
      <c r="U2517" s="25"/>
    </row>
    <row r="2518" s="2" customFormat="1" spans="1:21">
      <c r="A2518" s="12">
        <v>2515</v>
      </c>
      <c r="B2518" s="13" t="s">
        <v>2532</v>
      </c>
      <c r="C2518" s="13" t="s">
        <v>39</v>
      </c>
      <c r="D2518" s="13">
        <v>20200114</v>
      </c>
      <c r="E2518" s="13">
        <v>20200114</v>
      </c>
      <c r="F2518" s="13" t="s">
        <v>24</v>
      </c>
      <c r="G2518" s="14">
        <v>253.52</v>
      </c>
      <c r="H2518" s="14">
        <v>0</v>
      </c>
      <c r="I2518" s="14">
        <v>35.49</v>
      </c>
      <c r="J2518" s="14">
        <v>0</v>
      </c>
      <c r="K2518" s="14">
        <v>253.52</v>
      </c>
      <c r="L2518" s="14">
        <v>202.82</v>
      </c>
      <c r="M2518" s="14">
        <v>0</v>
      </c>
      <c r="N2518" s="17"/>
      <c r="O2518" s="17"/>
      <c r="P2518" s="17"/>
      <c r="Q2518" s="23">
        <f>(H2518+I2518+J2518+L2518+M2518+N2518+O2518+P2518)/K2518</f>
        <v>0.94000473335437</v>
      </c>
      <c r="R2518" s="13">
        <v>20200114</v>
      </c>
      <c r="S2518" s="13" t="s">
        <v>25</v>
      </c>
      <c r="T2518" s="24" t="s">
        <v>26</v>
      </c>
      <c r="U2518" s="25"/>
    </row>
    <row r="2519" s="2" customFormat="1" spans="1:21">
      <c r="A2519" s="12">
        <v>2516</v>
      </c>
      <c r="B2519" s="13" t="s">
        <v>2533</v>
      </c>
      <c r="C2519" s="13" t="s">
        <v>124</v>
      </c>
      <c r="D2519" s="13">
        <v>20200114</v>
      </c>
      <c r="E2519" s="13">
        <v>20200114</v>
      </c>
      <c r="F2519" s="13" t="s">
        <v>24</v>
      </c>
      <c r="G2519" s="14">
        <v>170.56</v>
      </c>
      <c r="H2519" s="14">
        <v>0</v>
      </c>
      <c r="I2519" s="14">
        <v>23.88</v>
      </c>
      <c r="J2519" s="14">
        <v>0</v>
      </c>
      <c r="K2519" s="14">
        <v>170.55</v>
      </c>
      <c r="L2519" s="14">
        <v>136.45</v>
      </c>
      <c r="M2519" s="14">
        <v>0</v>
      </c>
      <c r="N2519" s="17"/>
      <c r="O2519" s="17"/>
      <c r="P2519" s="17"/>
      <c r="Q2519" s="23">
        <f>(H2519+I2519+J2519+L2519+M2519+N2519+O2519+P2519)/K2519</f>
        <v>0.940076223981237</v>
      </c>
      <c r="R2519" s="13">
        <v>20200114</v>
      </c>
      <c r="S2519" s="13" t="s">
        <v>25</v>
      </c>
      <c r="T2519" s="24" t="s">
        <v>26</v>
      </c>
      <c r="U2519" s="25"/>
    </row>
    <row r="2520" s="2" customFormat="1" ht="14.4" spans="1:21">
      <c r="A2520" s="12">
        <v>2517</v>
      </c>
      <c r="B2520" s="13" t="s">
        <v>2534</v>
      </c>
      <c r="C2520" s="13" t="s">
        <v>2535</v>
      </c>
      <c r="D2520" s="13">
        <v>20200115</v>
      </c>
      <c r="E2520" s="13">
        <v>20200104</v>
      </c>
      <c r="F2520" s="13" t="s">
        <v>719</v>
      </c>
      <c r="G2520" s="14">
        <v>6117.45</v>
      </c>
      <c r="H2520" s="14">
        <v>0</v>
      </c>
      <c r="I2520" s="14">
        <v>856.44</v>
      </c>
      <c r="J2520" s="14">
        <v>1385.95</v>
      </c>
      <c r="K2520" s="14">
        <v>7929.28</v>
      </c>
      <c r="L2520" s="14">
        <v>4893.96</v>
      </c>
      <c r="M2520" s="14">
        <v>0</v>
      </c>
      <c r="N2520" s="17"/>
      <c r="O2520" s="17"/>
      <c r="P2520" s="17"/>
      <c r="Q2520" s="23">
        <f>(H2520+I2520+J2520+L2520+M2520+N2520+O2520+P2520)/K2520</f>
        <v>0.899999747770289</v>
      </c>
      <c r="R2520" s="13">
        <v>20200115</v>
      </c>
      <c r="S2520" s="13" t="s">
        <v>33</v>
      </c>
      <c r="T2520" s="26" t="s">
        <v>26</v>
      </c>
      <c r="U2520" s="25"/>
    </row>
    <row r="2521" s="2" customFormat="1" ht="14.4" spans="1:21">
      <c r="A2521" s="12">
        <v>2518</v>
      </c>
      <c r="B2521" s="13" t="s">
        <v>2536</v>
      </c>
      <c r="C2521" s="13" t="s">
        <v>2537</v>
      </c>
      <c r="D2521" s="13">
        <v>20200107</v>
      </c>
      <c r="E2521" s="13">
        <v>20200102</v>
      </c>
      <c r="F2521" s="13" t="s">
        <v>91</v>
      </c>
      <c r="G2521" s="14">
        <v>4005.95</v>
      </c>
      <c r="H2521" s="14">
        <v>0</v>
      </c>
      <c r="I2521" s="14">
        <v>140.21</v>
      </c>
      <c r="J2521" s="14">
        <v>0</v>
      </c>
      <c r="K2521" s="14">
        <v>4062.48</v>
      </c>
      <c r="L2521" s="14">
        <v>3805.65</v>
      </c>
      <c r="M2521" s="14">
        <v>0</v>
      </c>
      <c r="N2521" s="17"/>
      <c r="O2521" s="17"/>
      <c r="P2521" s="17"/>
      <c r="Q2521" s="23">
        <f>(H2521+I2521+J2521+L2521+M2521+N2521+O2521+P2521)/K2521</f>
        <v>0.971293397136724</v>
      </c>
      <c r="R2521" s="13">
        <v>20200107</v>
      </c>
      <c r="S2521" s="13" t="s">
        <v>33</v>
      </c>
      <c r="T2521" s="26" t="s">
        <v>26</v>
      </c>
      <c r="U2521" s="25"/>
    </row>
    <row r="2522" s="2" customFormat="1" ht="14.4" spans="1:21">
      <c r="A2522" s="12">
        <v>2519</v>
      </c>
      <c r="B2522" s="13" t="s">
        <v>2538</v>
      </c>
      <c r="C2522" s="13" t="s">
        <v>164</v>
      </c>
      <c r="D2522" s="13">
        <v>20200109</v>
      </c>
      <c r="E2522" s="13">
        <v>20200109</v>
      </c>
      <c r="F2522" s="13" t="s">
        <v>48</v>
      </c>
      <c r="G2522" s="14">
        <v>409.17</v>
      </c>
      <c r="H2522" s="14">
        <v>0</v>
      </c>
      <c r="I2522" s="14">
        <v>56</v>
      </c>
      <c r="J2522" s="14">
        <v>0</v>
      </c>
      <c r="K2522" s="14">
        <v>409.17</v>
      </c>
      <c r="L2522" s="14">
        <v>320</v>
      </c>
      <c r="M2522" s="14">
        <v>0</v>
      </c>
      <c r="N2522" s="17"/>
      <c r="O2522" s="17"/>
      <c r="P2522" s="17"/>
      <c r="Q2522" s="23">
        <f>(H2522+I2522+J2522+L2522+M2522+N2522+O2522+P2522)/K2522</f>
        <v>0.918933450643987</v>
      </c>
      <c r="R2522" s="13">
        <v>20200109</v>
      </c>
      <c r="S2522" s="13" t="s">
        <v>25</v>
      </c>
      <c r="T2522" s="26" t="s">
        <v>26</v>
      </c>
      <c r="U2522" s="25"/>
    </row>
    <row r="2523" s="2" customFormat="1" ht="14.4" spans="1:21">
      <c r="A2523" s="12">
        <v>2520</v>
      </c>
      <c r="B2523" s="13" t="s">
        <v>2539</v>
      </c>
      <c r="C2523" s="13" t="s">
        <v>42</v>
      </c>
      <c r="D2523" s="13">
        <v>20200113</v>
      </c>
      <c r="E2523" s="13">
        <v>20200113</v>
      </c>
      <c r="F2523" s="13" t="s">
        <v>43</v>
      </c>
      <c r="G2523" s="14">
        <v>396.68</v>
      </c>
      <c r="H2523" s="14">
        <v>0</v>
      </c>
      <c r="I2523" s="14">
        <v>13.88</v>
      </c>
      <c r="J2523" s="14">
        <v>0</v>
      </c>
      <c r="K2523" s="14">
        <v>397.18</v>
      </c>
      <c r="L2523" s="14">
        <v>376.85</v>
      </c>
      <c r="M2523" s="14">
        <v>0</v>
      </c>
      <c r="N2523" s="17"/>
      <c r="O2523" s="17"/>
      <c r="P2523" s="17"/>
      <c r="Q2523" s="23">
        <f>(H2523+I2523+J2523+L2523+M2523+N2523+O2523+P2523)/K2523</f>
        <v>0.983760511606828</v>
      </c>
      <c r="R2523" s="13">
        <v>20200113</v>
      </c>
      <c r="S2523" s="13" t="s">
        <v>25</v>
      </c>
      <c r="T2523" s="26" t="s">
        <v>26</v>
      </c>
      <c r="U2523" s="25"/>
    </row>
    <row r="2524" s="2" customFormat="1" ht="14.4" spans="1:21">
      <c r="A2524" s="12">
        <v>2521</v>
      </c>
      <c r="B2524" s="13" t="s">
        <v>2540</v>
      </c>
      <c r="C2524" s="13" t="s">
        <v>39</v>
      </c>
      <c r="D2524" s="13">
        <v>20200110</v>
      </c>
      <c r="E2524" s="13">
        <v>20200110</v>
      </c>
      <c r="F2524" s="13" t="s">
        <v>24</v>
      </c>
      <c r="G2524" s="14">
        <v>338.4</v>
      </c>
      <c r="H2524" s="14">
        <v>0</v>
      </c>
      <c r="I2524" s="14">
        <v>47.38</v>
      </c>
      <c r="J2524" s="14">
        <v>0</v>
      </c>
      <c r="K2524" s="14">
        <v>338.4</v>
      </c>
      <c r="L2524" s="14">
        <v>270.72</v>
      </c>
      <c r="M2524" s="14">
        <v>0</v>
      </c>
      <c r="N2524" s="17">
        <v>20.2999999999999</v>
      </c>
      <c r="O2524" s="17"/>
      <c r="P2524" s="17"/>
      <c r="Q2524" s="23">
        <f>(H2524+I2524+J2524+L2524+M2524+N2524+O2524+P2524)/K2524</f>
        <v>1</v>
      </c>
      <c r="R2524" s="13">
        <v>20200110</v>
      </c>
      <c r="S2524" s="13" t="s">
        <v>25</v>
      </c>
      <c r="T2524" s="26" t="s">
        <v>26</v>
      </c>
      <c r="U2524" s="26" t="s">
        <v>40</v>
      </c>
    </row>
    <row r="2525" s="2" customFormat="1" ht="14.4" spans="1:21">
      <c r="A2525" s="12">
        <v>2522</v>
      </c>
      <c r="B2525" s="13" t="s">
        <v>1102</v>
      </c>
      <c r="C2525" s="13" t="s">
        <v>1103</v>
      </c>
      <c r="D2525" s="13">
        <v>20200109</v>
      </c>
      <c r="E2525" s="13">
        <v>20200109</v>
      </c>
      <c r="F2525" s="13" t="s">
        <v>91</v>
      </c>
      <c r="G2525" s="14">
        <v>151.95</v>
      </c>
      <c r="H2525" s="14">
        <v>0</v>
      </c>
      <c r="I2525" s="14">
        <v>5.32</v>
      </c>
      <c r="J2525" s="14">
        <v>0</v>
      </c>
      <c r="K2525" s="14">
        <v>151.95</v>
      </c>
      <c r="L2525" s="14">
        <v>144.35</v>
      </c>
      <c r="M2525" s="14">
        <v>0</v>
      </c>
      <c r="N2525" s="17"/>
      <c r="O2525" s="17"/>
      <c r="P2525" s="17"/>
      <c r="Q2525" s="23">
        <f>(H2525+I2525+J2525+L2525+M2525+N2525+O2525+P2525)/K2525</f>
        <v>0.984995064165844</v>
      </c>
      <c r="R2525" s="13">
        <v>20200109</v>
      </c>
      <c r="S2525" s="13" t="s">
        <v>25</v>
      </c>
      <c r="T2525" s="26" t="s">
        <v>26</v>
      </c>
      <c r="U2525" s="25"/>
    </row>
    <row r="2526" s="2" customFormat="1" ht="14.4" spans="1:21">
      <c r="A2526" s="12">
        <v>2523</v>
      </c>
      <c r="B2526" s="13" t="s">
        <v>2541</v>
      </c>
      <c r="C2526" s="13" t="s">
        <v>72</v>
      </c>
      <c r="D2526" s="13">
        <v>20200104</v>
      </c>
      <c r="E2526" s="13">
        <v>20191226</v>
      </c>
      <c r="F2526" s="13" t="s">
        <v>48</v>
      </c>
      <c r="G2526" s="14">
        <v>6490.46</v>
      </c>
      <c r="H2526" s="14">
        <v>0</v>
      </c>
      <c r="I2526" s="14">
        <v>908.66</v>
      </c>
      <c r="J2526" s="14">
        <v>0</v>
      </c>
      <c r="K2526" s="14">
        <v>6727.95</v>
      </c>
      <c r="L2526" s="14">
        <v>5192.37</v>
      </c>
      <c r="M2526" s="14">
        <v>0</v>
      </c>
      <c r="N2526" s="17"/>
      <c r="O2526" s="17"/>
      <c r="P2526" s="17"/>
      <c r="Q2526" s="23">
        <f>(H2526+I2526+J2526+L2526+M2526+N2526+O2526+P2526)/K2526</f>
        <v>0.906818570292585</v>
      </c>
      <c r="R2526" s="13">
        <v>20200104</v>
      </c>
      <c r="S2526" s="13" t="s">
        <v>33</v>
      </c>
      <c r="T2526" s="26" t="s">
        <v>26</v>
      </c>
      <c r="U2526" s="25"/>
    </row>
    <row r="2527" s="2" customFormat="1" ht="14.4" spans="1:21">
      <c r="A2527" s="12">
        <v>2524</v>
      </c>
      <c r="B2527" s="13" t="s">
        <v>2542</v>
      </c>
      <c r="C2527" s="13" t="s">
        <v>28</v>
      </c>
      <c r="D2527" s="13">
        <v>20200115</v>
      </c>
      <c r="E2527" s="13">
        <v>20200115</v>
      </c>
      <c r="F2527" s="13" t="s">
        <v>24</v>
      </c>
      <c r="G2527" s="14">
        <v>345.93</v>
      </c>
      <c r="H2527" s="14">
        <v>0</v>
      </c>
      <c r="I2527" s="14">
        <v>48.43</v>
      </c>
      <c r="J2527" s="14">
        <v>0</v>
      </c>
      <c r="K2527" s="14">
        <v>345.93</v>
      </c>
      <c r="L2527" s="14">
        <v>276.74</v>
      </c>
      <c r="M2527" s="14">
        <v>0</v>
      </c>
      <c r="N2527" s="17">
        <v>20.76</v>
      </c>
      <c r="O2527" s="17"/>
      <c r="P2527" s="17"/>
      <c r="Q2527" s="23">
        <f>(H2527+I2527+J2527+L2527+M2527+N2527+O2527+P2527)/K2527</f>
        <v>1</v>
      </c>
      <c r="R2527" s="13">
        <v>20200115</v>
      </c>
      <c r="S2527" s="13" t="s">
        <v>25</v>
      </c>
      <c r="T2527" s="24" t="s">
        <v>26</v>
      </c>
      <c r="U2527" s="26" t="s">
        <v>40</v>
      </c>
    </row>
    <row r="2528" s="2" customFormat="1" spans="1:21">
      <c r="A2528" s="12">
        <v>2525</v>
      </c>
      <c r="B2528" s="13" t="s">
        <v>1116</v>
      </c>
      <c r="C2528" s="13" t="s">
        <v>124</v>
      </c>
      <c r="D2528" s="13">
        <v>20200114</v>
      </c>
      <c r="E2528" s="13">
        <v>20200114</v>
      </c>
      <c r="F2528" s="13" t="s">
        <v>24</v>
      </c>
      <c r="G2528" s="14">
        <v>168.88</v>
      </c>
      <c r="H2528" s="14">
        <v>0</v>
      </c>
      <c r="I2528" s="14">
        <v>23.65</v>
      </c>
      <c r="J2528" s="14">
        <v>0</v>
      </c>
      <c r="K2528" s="14">
        <v>168.88</v>
      </c>
      <c r="L2528" s="14">
        <v>135.1</v>
      </c>
      <c r="M2528" s="14">
        <v>0</v>
      </c>
      <c r="N2528" s="17"/>
      <c r="O2528" s="17"/>
      <c r="P2528" s="17"/>
      <c r="Q2528" s="23">
        <f>(H2528+I2528+J2528+L2528+M2528+N2528+O2528+P2528)/K2528</f>
        <v>0.940016579819991</v>
      </c>
      <c r="R2528" s="13">
        <v>20200114</v>
      </c>
      <c r="S2528" s="13" t="s">
        <v>25</v>
      </c>
      <c r="T2528" s="24" t="s">
        <v>26</v>
      </c>
      <c r="U2528" s="25"/>
    </row>
    <row r="2529" s="2" customFormat="1" ht="14.4" spans="1:21">
      <c r="A2529" s="12">
        <v>2526</v>
      </c>
      <c r="B2529" s="13" t="s">
        <v>1117</v>
      </c>
      <c r="C2529" s="13" t="s">
        <v>23</v>
      </c>
      <c r="D2529" s="13">
        <v>20200115</v>
      </c>
      <c r="E2529" s="13">
        <v>20200115</v>
      </c>
      <c r="F2529" s="13" t="s">
        <v>73</v>
      </c>
      <c r="G2529" s="14">
        <v>51.81</v>
      </c>
      <c r="H2529" s="14">
        <v>0</v>
      </c>
      <c r="I2529" s="14">
        <v>1.81</v>
      </c>
      <c r="J2529" s="14">
        <v>0</v>
      </c>
      <c r="K2529" s="14">
        <v>51.81</v>
      </c>
      <c r="L2529" s="14">
        <v>49.22</v>
      </c>
      <c r="M2529" s="14">
        <v>0</v>
      </c>
      <c r="N2529" s="17"/>
      <c r="O2529" s="17"/>
      <c r="P2529" s="17"/>
      <c r="Q2529" s="23">
        <f>(H2529+I2529+J2529+L2529+M2529+N2529+O2529+P2529)/K2529</f>
        <v>0.984944991314418</v>
      </c>
      <c r="R2529" s="13">
        <v>20200115</v>
      </c>
      <c r="S2529" s="13" t="s">
        <v>25</v>
      </c>
      <c r="T2529" s="26" t="s">
        <v>26</v>
      </c>
      <c r="U2529" s="25"/>
    </row>
    <row r="2530" s="2" customFormat="1" ht="14.4" spans="1:21">
      <c r="A2530" s="12">
        <v>2527</v>
      </c>
      <c r="B2530" s="13" t="s">
        <v>1117</v>
      </c>
      <c r="C2530" s="13" t="s">
        <v>23</v>
      </c>
      <c r="D2530" s="13">
        <v>20200112</v>
      </c>
      <c r="E2530" s="13">
        <v>20200112</v>
      </c>
      <c r="F2530" s="13" t="s">
        <v>73</v>
      </c>
      <c r="G2530" s="14">
        <v>95.79</v>
      </c>
      <c r="H2530" s="14">
        <v>0</v>
      </c>
      <c r="I2530" s="14">
        <v>3.35</v>
      </c>
      <c r="J2530" s="14">
        <v>0</v>
      </c>
      <c r="K2530" s="14">
        <v>95.79</v>
      </c>
      <c r="L2530" s="14">
        <v>91</v>
      </c>
      <c r="M2530" s="14">
        <v>0</v>
      </c>
      <c r="N2530" s="17"/>
      <c r="O2530" s="17"/>
      <c r="P2530" s="17"/>
      <c r="Q2530" s="23">
        <f>(H2530+I2530+J2530+L2530+M2530+N2530+O2530+P2530)/K2530</f>
        <v>0.984967115565299</v>
      </c>
      <c r="R2530" s="13">
        <v>20200112</v>
      </c>
      <c r="S2530" s="13" t="s">
        <v>25</v>
      </c>
      <c r="T2530" s="26" t="s">
        <v>26</v>
      </c>
      <c r="U2530" s="25"/>
    </row>
    <row r="2531" s="2" customFormat="1" ht="14.4" spans="1:21">
      <c r="A2531" s="12">
        <v>2528</v>
      </c>
      <c r="B2531" s="13" t="s">
        <v>2543</v>
      </c>
      <c r="C2531" s="13" t="s">
        <v>39</v>
      </c>
      <c r="D2531" s="13">
        <v>20200115</v>
      </c>
      <c r="E2531" s="13">
        <v>20200115</v>
      </c>
      <c r="F2531" s="13" t="s">
        <v>24</v>
      </c>
      <c r="G2531" s="14">
        <v>676.68</v>
      </c>
      <c r="H2531" s="14">
        <v>0</v>
      </c>
      <c r="I2531" s="14">
        <v>53.9</v>
      </c>
      <c r="J2531" s="14">
        <v>207.44</v>
      </c>
      <c r="K2531" s="14">
        <v>676.68</v>
      </c>
      <c r="L2531" s="14">
        <v>280</v>
      </c>
      <c r="M2531" s="14">
        <v>0</v>
      </c>
      <c r="N2531" s="17">
        <v>135.34</v>
      </c>
      <c r="O2531" s="17"/>
      <c r="P2531" s="17"/>
      <c r="Q2531" s="23">
        <f>(H2531+I2531+J2531+L2531+M2531+N2531+O2531+P2531)/K2531</f>
        <v>1</v>
      </c>
      <c r="R2531" s="13">
        <v>20200115</v>
      </c>
      <c r="S2531" s="13" t="s">
        <v>25</v>
      </c>
      <c r="T2531" s="24" t="s">
        <v>26</v>
      </c>
      <c r="U2531" s="26" t="s">
        <v>40</v>
      </c>
    </row>
    <row r="2532" s="2" customFormat="1" ht="14.4" spans="1:21">
      <c r="A2532" s="12">
        <v>2529</v>
      </c>
      <c r="B2532" s="13" t="s">
        <v>2544</v>
      </c>
      <c r="C2532" s="13" t="s">
        <v>325</v>
      </c>
      <c r="D2532" s="13">
        <v>20200113</v>
      </c>
      <c r="E2532" s="13">
        <v>20200113</v>
      </c>
      <c r="F2532" s="13" t="s">
        <v>48</v>
      </c>
      <c r="G2532" s="14">
        <v>529.92</v>
      </c>
      <c r="H2532" s="14">
        <v>0</v>
      </c>
      <c r="I2532" s="14">
        <v>63</v>
      </c>
      <c r="J2532" s="14">
        <v>0.94</v>
      </c>
      <c r="K2532" s="14">
        <v>529.92</v>
      </c>
      <c r="L2532" s="14">
        <v>360</v>
      </c>
      <c r="M2532" s="14">
        <v>0</v>
      </c>
      <c r="N2532" s="17"/>
      <c r="O2532" s="17"/>
      <c r="P2532" s="17"/>
      <c r="Q2532" s="23">
        <f>(H2532+I2532+J2532+L2532+M2532+N2532+O2532+P2532)/K2532</f>
        <v>0.800007548309179</v>
      </c>
      <c r="R2532" s="13">
        <v>20200113</v>
      </c>
      <c r="S2532" s="13" t="s">
        <v>25</v>
      </c>
      <c r="T2532" s="26" t="s">
        <v>26</v>
      </c>
      <c r="U2532" s="25"/>
    </row>
    <row r="2533" s="2" customFormat="1" spans="1:21">
      <c r="A2533" s="12">
        <v>2530</v>
      </c>
      <c r="B2533" s="13" t="s">
        <v>2545</v>
      </c>
      <c r="C2533" s="13" t="s">
        <v>96</v>
      </c>
      <c r="D2533" s="13">
        <v>20200110</v>
      </c>
      <c r="E2533" s="13">
        <v>20200110</v>
      </c>
      <c r="F2533" s="13" t="s">
        <v>24</v>
      </c>
      <c r="G2533" s="14">
        <v>583.99</v>
      </c>
      <c r="H2533" s="14">
        <v>0</v>
      </c>
      <c r="I2533" s="14">
        <v>70</v>
      </c>
      <c r="J2533" s="14">
        <v>0</v>
      </c>
      <c r="K2533" s="14">
        <v>583.99</v>
      </c>
      <c r="L2533" s="14">
        <v>400</v>
      </c>
      <c r="M2533" s="14">
        <v>0</v>
      </c>
      <c r="N2533" s="17"/>
      <c r="O2533" s="17"/>
      <c r="P2533" s="17"/>
      <c r="Q2533" s="23">
        <f>(H2533+I2533+J2533+L2533+M2533+N2533+O2533+P2533)/K2533</f>
        <v>0.804808301512012</v>
      </c>
      <c r="R2533" s="13">
        <v>20200110</v>
      </c>
      <c r="S2533" s="13" t="s">
        <v>25</v>
      </c>
      <c r="T2533" s="24" t="s">
        <v>26</v>
      </c>
      <c r="U2533" s="25"/>
    </row>
    <row r="2534" s="2" customFormat="1" ht="14.4" spans="1:21">
      <c r="A2534" s="12">
        <v>2531</v>
      </c>
      <c r="B2534" s="13" t="s">
        <v>2546</v>
      </c>
      <c r="C2534" s="13" t="s">
        <v>2547</v>
      </c>
      <c r="D2534" s="13">
        <v>20200104</v>
      </c>
      <c r="E2534" s="13">
        <v>20191231</v>
      </c>
      <c r="F2534" s="13" t="s">
        <v>66</v>
      </c>
      <c r="G2534" s="14">
        <v>14196.24</v>
      </c>
      <c r="H2534" s="14">
        <v>1316.24</v>
      </c>
      <c r="I2534" s="14">
        <v>1942.05</v>
      </c>
      <c r="J2534" s="14">
        <v>1605.08</v>
      </c>
      <c r="K2534" s="14">
        <v>16632.23</v>
      </c>
      <c r="L2534" s="14">
        <v>9937.37</v>
      </c>
      <c r="M2534" s="14">
        <v>168.27</v>
      </c>
      <c r="N2534" s="17"/>
      <c r="O2534" s="17"/>
      <c r="P2534" s="17"/>
      <c r="Q2534" s="23">
        <f>(H2534+I2534+J2534+L2534+M2534+N2534+O2534+P2534)/K2534</f>
        <v>0.900000180372686</v>
      </c>
      <c r="R2534" s="13">
        <v>20200106</v>
      </c>
      <c r="S2534" s="13" t="s">
        <v>33</v>
      </c>
      <c r="T2534" s="26" t="s">
        <v>26</v>
      </c>
      <c r="U2534" s="25"/>
    </row>
    <row r="2535" s="2" customFormat="1" spans="1:21">
      <c r="A2535" s="12">
        <v>2532</v>
      </c>
      <c r="B2535" s="13" t="s">
        <v>2548</v>
      </c>
      <c r="C2535" s="13" t="s">
        <v>23</v>
      </c>
      <c r="D2535" s="13">
        <v>20200115</v>
      </c>
      <c r="E2535" s="13">
        <v>20200115</v>
      </c>
      <c r="F2535" s="13" t="s">
        <v>24</v>
      </c>
      <c r="G2535" s="14">
        <v>564.76</v>
      </c>
      <c r="H2535" s="14">
        <v>0</v>
      </c>
      <c r="I2535" s="14">
        <v>70</v>
      </c>
      <c r="J2535" s="14">
        <v>0</v>
      </c>
      <c r="K2535" s="14">
        <v>564.76</v>
      </c>
      <c r="L2535" s="14">
        <v>400</v>
      </c>
      <c r="M2535" s="14">
        <v>0</v>
      </c>
      <c r="N2535" s="17"/>
      <c r="O2535" s="17"/>
      <c r="P2535" s="17"/>
      <c r="Q2535" s="23">
        <f>(H2535+I2535+J2535+L2535+M2535+N2535+O2535+P2535)/K2535</f>
        <v>0.832211913025002</v>
      </c>
      <c r="R2535" s="13">
        <v>20200115</v>
      </c>
      <c r="S2535" s="13" t="s">
        <v>25</v>
      </c>
      <c r="T2535" s="24" t="s">
        <v>26</v>
      </c>
      <c r="U2535" s="25"/>
    </row>
    <row r="2536" s="2" customFormat="1" ht="14.4" spans="1:21">
      <c r="A2536" s="12">
        <v>2533</v>
      </c>
      <c r="B2536" s="13" t="s">
        <v>1130</v>
      </c>
      <c r="C2536" s="13" t="s">
        <v>126</v>
      </c>
      <c r="D2536" s="13">
        <v>20200115</v>
      </c>
      <c r="E2536" s="13">
        <v>20200115</v>
      </c>
      <c r="F2536" s="13" t="s">
        <v>48</v>
      </c>
      <c r="G2536" s="14">
        <v>698.35</v>
      </c>
      <c r="H2536" s="14">
        <v>0</v>
      </c>
      <c r="I2536" s="14">
        <v>97.77</v>
      </c>
      <c r="J2536" s="14">
        <v>0</v>
      </c>
      <c r="K2536" s="14">
        <v>698.35</v>
      </c>
      <c r="L2536" s="14">
        <v>558.68</v>
      </c>
      <c r="M2536" s="14">
        <v>0</v>
      </c>
      <c r="N2536" s="17"/>
      <c r="O2536" s="17"/>
      <c r="P2536" s="17"/>
      <c r="Q2536" s="23">
        <f>(H2536+I2536+J2536+L2536+M2536+N2536+O2536+P2536)/K2536</f>
        <v>0.940001431946731</v>
      </c>
      <c r="R2536" s="13">
        <v>20200115</v>
      </c>
      <c r="S2536" s="13" t="s">
        <v>25</v>
      </c>
      <c r="T2536" s="26" t="s">
        <v>26</v>
      </c>
      <c r="U2536" s="25"/>
    </row>
    <row r="2537" s="2" customFormat="1" ht="14.4" spans="1:21">
      <c r="A2537" s="12">
        <v>2534</v>
      </c>
      <c r="B2537" s="13" t="s">
        <v>1130</v>
      </c>
      <c r="C2537" s="13" t="s">
        <v>2549</v>
      </c>
      <c r="D2537" s="13">
        <v>20200113</v>
      </c>
      <c r="E2537" s="13">
        <v>20200103</v>
      </c>
      <c r="F2537" s="13" t="s">
        <v>48</v>
      </c>
      <c r="G2537" s="14">
        <v>10967.42</v>
      </c>
      <c r="H2537" s="14">
        <v>0</v>
      </c>
      <c r="I2537" s="14">
        <v>1535.44</v>
      </c>
      <c r="J2537" s="14">
        <v>38.72</v>
      </c>
      <c r="K2537" s="14">
        <v>11497.89</v>
      </c>
      <c r="L2537" s="14">
        <v>8773.94</v>
      </c>
      <c r="M2537" s="14">
        <v>0</v>
      </c>
      <c r="N2537" s="17"/>
      <c r="O2537" s="17"/>
      <c r="P2537" s="17"/>
      <c r="Q2537" s="23">
        <f t="shared" ref="Q2537:Q2600" si="45">(H2537+I2537+J2537+L2537+M2537+N2537+O2537+P2537)/K2537</f>
        <v>0.899999913027521</v>
      </c>
      <c r="R2537" s="13">
        <v>20200113</v>
      </c>
      <c r="S2537" s="13" t="s">
        <v>33</v>
      </c>
      <c r="T2537" s="26" t="s">
        <v>26</v>
      </c>
      <c r="U2537" s="25"/>
    </row>
    <row r="2538" s="2" customFormat="1" ht="14.4" spans="1:21">
      <c r="A2538" s="12">
        <v>2535</v>
      </c>
      <c r="B2538" s="13" t="s">
        <v>2550</v>
      </c>
      <c r="C2538" s="13" t="s">
        <v>325</v>
      </c>
      <c r="D2538" s="13">
        <v>20200108</v>
      </c>
      <c r="E2538" s="13">
        <v>20200108</v>
      </c>
      <c r="F2538" s="13" t="s">
        <v>48</v>
      </c>
      <c r="G2538" s="14">
        <v>328.45</v>
      </c>
      <c r="H2538" s="14">
        <v>0</v>
      </c>
      <c r="I2538" s="14">
        <v>45.98</v>
      </c>
      <c r="J2538" s="14">
        <v>0</v>
      </c>
      <c r="K2538" s="14">
        <v>328.45</v>
      </c>
      <c r="L2538" s="14">
        <v>262.76</v>
      </c>
      <c r="M2538" s="14">
        <v>0</v>
      </c>
      <c r="N2538" s="17"/>
      <c r="O2538" s="17"/>
      <c r="P2538" s="17"/>
      <c r="Q2538" s="23">
        <f>(H2538+I2538+J2538+L2538+M2538+N2538+O2538+P2538)/K2538</f>
        <v>0.939990866189679</v>
      </c>
      <c r="R2538" s="13">
        <v>20200108</v>
      </c>
      <c r="S2538" s="13" t="s">
        <v>25</v>
      </c>
      <c r="T2538" s="26" t="s">
        <v>26</v>
      </c>
      <c r="U2538" s="25"/>
    </row>
    <row r="2539" s="2" customFormat="1" ht="14.4" spans="1:21">
      <c r="A2539" s="12">
        <v>2536</v>
      </c>
      <c r="B2539" s="13" t="s">
        <v>1131</v>
      </c>
      <c r="C2539" s="13" t="s">
        <v>2551</v>
      </c>
      <c r="D2539" s="13">
        <v>20200107</v>
      </c>
      <c r="E2539" s="13">
        <v>20200107</v>
      </c>
      <c r="F2539" s="13" t="s">
        <v>43</v>
      </c>
      <c r="G2539" s="14">
        <v>231.89</v>
      </c>
      <c r="H2539" s="14">
        <v>0</v>
      </c>
      <c r="I2539" s="14">
        <v>7</v>
      </c>
      <c r="J2539" s="14">
        <v>0</v>
      </c>
      <c r="K2539" s="14">
        <v>232.39</v>
      </c>
      <c r="L2539" s="14">
        <v>190</v>
      </c>
      <c r="M2539" s="14">
        <v>0</v>
      </c>
      <c r="N2539" s="17"/>
      <c r="O2539" s="17"/>
      <c r="P2539" s="17"/>
      <c r="Q2539" s="23">
        <f>(H2539+I2539+J2539+L2539+M2539+N2539+O2539+P2539)/K2539</f>
        <v>0.847712896424115</v>
      </c>
      <c r="R2539" s="13">
        <v>20200107</v>
      </c>
      <c r="S2539" s="13" t="s">
        <v>25</v>
      </c>
      <c r="T2539" s="26" t="s">
        <v>26</v>
      </c>
      <c r="U2539" s="25"/>
    </row>
    <row r="2540" s="2" customFormat="1" ht="14.4" spans="1:21">
      <c r="A2540" s="12">
        <v>2537</v>
      </c>
      <c r="B2540" s="13" t="s">
        <v>1131</v>
      </c>
      <c r="C2540" s="13" t="s">
        <v>2551</v>
      </c>
      <c r="D2540" s="13">
        <v>20200107</v>
      </c>
      <c r="E2540" s="13">
        <v>20200107</v>
      </c>
      <c r="F2540" s="13" t="s">
        <v>43</v>
      </c>
      <c r="G2540" s="14">
        <v>156.88</v>
      </c>
      <c r="H2540" s="14">
        <v>0</v>
      </c>
      <c r="I2540" s="14">
        <v>0</v>
      </c>
      <c r="J2540" s="14">
        <v>171.26</v>
      </c>
      <c r="K2540" s="14">
        <v>214.08</v>
      </c>
      <c r="L2540" s="14">
        <v>0</v>
      </c>
      <c r="M2540" s="14">
        <v>0</v>
      </c>
      <c r="N2540" s="17"/>
      <c r="O2540" s="17"/>
      <c r="P2540" s="17"/>
      <c r="Q2540" s="23">
        <f>(H2540+I2540+J2540+L2540+M2540+N2540+O2540+P2540)/K2540</f>
        <v>0.799981315396114</v>
      </c>
      <c r="R2540" s="13">
        <v>20200107</v>
      </c>
      <c r="S2540" s="13" t="s">
        <v>25</v>
      </c>
      <c r="T2540" s="26" t="s">
        <v>26</v>
      </c>
      <c r="U2540" s="25"/>
    </row>
    <row r="2541" s="2" customFormat="1" ht="14.4" spans="1:21">
      <c r="A2541" s="12">
        <v>2538</v>
      </c>
      <c r="B2541" s="13" t="s">
        <v>1133</v>
      </c>
      <c r="C2541" s="13" t="s">
        <v>23</v>
      </c>
      <c r="D2541" s="13">
        <v>20200115</v>
      </c>
      <c r="E2541" s="13">
        <v>20200115</v>
      </c>
      <c r="F2541" s="13" t="s">
        <v>365</v>
      </c>
      <c r="G2541" s="14">
        <v>582.35</v>
      </c>
      <c r="H2541" s="14">
        <v>0</v>
      </c>
      <c r="I2541" s="14">
        <v>14</v>
      </c>
      <c r="J2541" s="14">
        <v>71.88</v>
      </c>
      <c r="K2541" s="14">
        <v>582.35</v>
      </c>
      <c r="L2541" s="14">
        <v>380</v>
      </c>
      <c r="M2541" s="14">
        <v>0</v>
      </c>
      <c r="N2541" s="17"/>
      <c r="O2541" s="17"/>
      <c r="P2541" s="17"/>
      <c r="Q2541" s="23">
        <f>(H2541+I2541+J2541+L2541+M2541+N2541+O2541+P2541)/K2541</f>
        <v>0.8</v>
      </c>
      <c r="R2541" s="13">
        <v>20200115</v>
      </c>
      <c r="S2541" s="13" t="s">
        <v>25</v>
      </c>
      <c r="T2541" s="26" t="s">
        <v>26</v>
      </c>
      <c r="U2541" s="25"/>
    </row>
    <row r="2542" s="2" customFormat="1" ht="14.4" spans="1:21">
      <c r="A2542" s="12">
        <v>2539</v>
      </c>
      <c r="B2542" s="13" t="s">
        <v>2552</v>
      </c>
      <c r="C2542" s="13" t="s">
        <v>55</v>
      </c>
      <c r="D2542" s="13">
        <v>20200103</v>
      </c>
      <c r="E2542" s="13">
        <v>20200103</v>
      </c>
      <c r="F2542" s="13" t="s">
        <v>48</v>
      </c>
      <c r="G2542" s="14">
        <v>152</v>
      </c>
      <c r="H2542" s="14">
        <v>0</v>
      </c>
      <c r="I2542" s="14">
        <v>21.28</v>
      </c>
      <c r="J2542" s="14">
        <v>0</v>
      </c>
      <c r="K2542" s="14">
        <v>152</v>
      </c>
      <c r="L2542" s="14">
        <v>121.6</v>
      </c>
      <c r="M2542" s="14">
        <v>0</v>
      </c>
      <c r="N2542" s="17"/>
      <c r="O2542" s="17"/>
      <c r="P2542" s="17"/>
      <c r="Q2542" s="23">
        <f>(H2542+I2542+J2542+L2542+M2542+N2542+O2542+P2542)/K2542</f>
        <v>0.94</v>
      </c>
      <c r="R2542" s="13">
        <v>20200103</v>
      </c>
      <c r="S2542" s="13" t="s">
        <v>25</v>
      </c>
      <c r="T2542" s="26" t="s">
        <v>26</v>
      </c>
      <c r="U2542" s="25"/>
    </row>
    <row r="2543" s="2" customFormat="1" spans="1:21">
      <c r="A2543" s="12">
        <v>2540</v>
      </c>
      <c r="B2543" s="13" t="s">
        <v>2553</v>
      </c>
      <c r="C2543" s="13" t="s">
        <v>84</v>
      </c>
      <c r="D2543" s="13">
        <v>20200109</v>
      </c>
      <c r="E2543" s="13">
        <v>20200109</v>
      </c>
      <c r="F2543" s="13" t="s">
        <v>24</v>
      </c>
      <c r="G2543" s="14">
        <v>4538.51</v>
      </c>
      <c r="H2543" s="14">
        <v>0</v>
      </c>
      <c r="I2543" s="14">
        <v>635.39</v>
      </c>
      <c r="J2543" s="14">
        <v>0</v>
      </c>
      <c r="K2543" s="14">
        <v>4538.51</v>
      </c>
      <c r="L2543" s="14">
        <v>3630.81</v>
      </c>
      <c r="M2543" s="14">
        <v>0</v>
      </c>
      <c r="N2543" s="17"/>
      <c r="O2543" s="17"/>
      <c r="P2543" s="17"/>
      <c r="Q2543" s="23">
        <f>(H2543+I2543+J2543+L2543+M2543+N2543+O2543+P2543)/K2543</f>
        <v>0.940000132201978</v>
      </c>
      <c r="R2543" s="13">
        <v>20200109</v>
      </c>
      <c r="S2543" s="13" t="s">
        <v>25</v>
      </c>
      <c r="T2543" s="24" t="s">
        <v>26</v>
      </c>
      <c r="U2543" s="25"/>
    </row>
    <row r="2544" s="2" customFormat="1" ht="14.4" spans="1:21">
      <c r="A2544" s="12">
        <v>2541</v>
      </c>
      <c r="B2544" s="13" t="s">
        <v>2554</v>
      </c>
      <c r="C2544" s="13" t="s">
        <v>39</v>
      </c>
      <c r="D2544" s="13">
        <v>20200115</v>
      </c>
      <c r="E2544" s="13">
        <v>20200115</v>
      </c>
      <c r="F2544" s="13" t="s">
        <v>29</v>
      </c>
      <c r="G2544" s="14">
        <v>265.2</v>
      </c>
      <c r="H2544" s="14">
        <v>0</v>
      </c>
      <c r="I2544" s="14">
        <v>37.13</v>
      </c>
      <c r="J2544" s="14">
        <v>0</v>
      </c>
      <c r="K2544" s="14">
        <v>265.2</v>
      </c>
      <c r="L2544" s="14">
        <v>212.16</v>
      </c>
      <c r="M2544" s="14">
        <v>0</v>
      </c>
      <c r="N2544" s="17"/>
      <c r="O2544" s="17"/>
      <c r="P2544" s="17"/>
      <c r="Q2544" s="23">
        <f>(H2544+I2544+J2544+L2544+M2544+N2544+O2544+P2544)/K2544</f>
        <v>0.94000754147813</v>
      </c>
      <c r="R2544" s="13">
        <v>20200115</v>
      </c>
      <c r="S2544" s="13" t="s">
        <v>25</v>
      </c>
      <c r="T2544" s="26" t="s">
        <v>26</v>
      </c>
      <c r="U2544" s="25"/>
    </row>
    <row r="2545" s="2" customFormat="1" spans="1:21">
      <c r="A2545" s="12">
        <v>2542</v>
      </c>
      <c r="B2545" s="13" t="s">
        <v>2555</v>
      </c>
      <c r="C2545" s="13" t="s">
        <v>1857</v>
      </c>
      <c r="D2545" s="13">
        <v>20200110</v>
      </c>
      <c r="E2545" s="13">
        <v>20200110</v>
      </c>
      <c r="F2545" s="13" t="s">
        <v>24</v>
      </c>
      <c r="G2545" s="14">
        <v>4500.28</v>
      </c>
      <c r="H2545" s="14">
        <v>0</v>
      </c>
      <c r="I2545" s="14">
        <v>630.04</v>
      </c>
      <c r="J2545" s="14">
        <v>0</v>
      </c>
      <c r="K2545" s="14">
        <v>4500.28</v>
      </c>
      <c r="L2545" s="14">
        <v>3600.22</v>
      </c>
      <c r="M2545" s="14">
        <v>0</v>
      </c>
      <c r="N2545" s="17"/>
      <c r="O2545" s="17"/>
      <c r="P2545" s="17"/>
      <c r="Q2545" s="23">
        <f>(H2545+I2545+J2545+L2545+M2545+N2545+O2545+P2545)/K2545</f>
        <v>0.939999288933133</v>
      </c>
      <c r="R2545" s="13">
        <v>20200110</v>
      </c>
      <c r="S2545" s="13" t="s">
        <v>25</v>
      </c>
      <c r="T2545" s="24" t="s">
        <v>26</v>
      </c>
      <c r="U2545" s="25"/>
    </row>
    <row r="2546" s="2" customFormat="1" ht="14.4" spans="1:21">
      <c r="A2546" s="12">
        <v>2543</v>
      </c>
      <c r="B2546" s="13" t="s">
        <v>2556</v>
      </c>
      <c r="C2546" s="13" t="s">
        <v>96</v>
      </c>
      <c r="D2546" s="13">
        <v>20200108</v>
      </c>
      <c r="E2546" s="13">
        <v>20200108</v>
      </c>
      <c r="F2546" s="13" t="s">
        <v>24</v>
      </c>
      <c r="G2546" s="14">
        <v>484.38</v>
      </c>
      <c r="H2546" s="14">
        <v>0</v>
      </c>
      <c r="I2546" s="14">
        <v>56</v>
      </c>
      <c r="J2546" s="14">
        <v>11.5</v>
      </c>
      <c r="K2546" s="14">
        <v>484.38</v>
      </c>
      <c r="L2546" s="14">
        <v>320</v>
      </c>
      <c r="M2546" s="14">
        <v>0</v>
      </c>
      <c r="N2546" s="17"/>
      <c r="O2546" s="17"/>
      <c r="P2546" s="17"/>
      <c r="Q2546" s="23">
        <f>(H2546+I2546+J2546+L2546+M2546+N2546+O2546+P2546)/K2546</f>
        <v>0.799991742020728</v>
      </c>
      <c r="R2546" s="13">
        <v>20200108</v>
      </c>
      <c r="S2546" s="13" t="s">
        <v>25</v>
      </c>
      <c r="T2546" s="26" t="s">
        <v>26</v>
      </c>
      <c r="U2546" s="25"/>
    </row>
    <row r="2547" s="2" customFormat="1" ht="14.4" spans="1:21">
      <c r="A2547" s="12">
        <v>2544</v>
      </c>
      <c r="B2547" s="13" t="s">
        <v>1143</v>
      </c>
      <c r="C2547" s="13" t="s">
        <v>1144</v>
      </c>
      <c r="D2547" s="13">
        <v>20200115</v>
      </c>
      <c r="E2547" s="13">
        <v>20200115</v>
      </c>
      <c r="F2547" s="13" t="s">
        <v>48</v>
      </c>
      <c r="G2547" s="14">
        <v>1100.45</v>
      </c>
      <c r="H2547" s="14">
        <v>0</v>
      </c>
      <c r="I2547" s="14">
        <v>0</v>
      </c>
      <c r="J2547" s="14">
        <v>880.36</v>
      </c>
      <c r="K2547" s="14">
        <v>1100.45</v>
      </c>
      <c r="L2547" s="14">
        <v>0</v>
      </c>
      <c r="M2547" s="14">
        <v>0</v>
      </c>
      <c r="N2547" s="17"/>
      <c r="O2547" s="17"/>
      <c r="P2547" s="17"/>
      <c r="Q2547" s="23">
        <f>(H2547+I2547+J2547+L2547+M2547+N2547+O2547+P2547)/K2547</f>
        <v>0.8</v>
      </c>
      <c r="R2547" s="13">
        <v>20200115</v>
      </c>
      <c r="S2547" s="13" t="s">
        <v>25</v>
      </c>
      <c r="T2547" s="26" t="s">
        <v>26</v>
      </c>
      <c r="U2547" s="25"/>
    </row>
    <row r="2548" s="2" customFormat="1" ht="14.4" spans="1:21">
      <c r="A2548" s="12">
        <v>2545</v>
      </c>
      <c r="B2548" s="13" t="s">
        <v>1143</v>
      </c>
      <c r="C2548" s="13" t="s">
        <v>1144</v>
      </c>
      <c r="D2548" s="13">
        <v>20200113</v>
      </c>
      <c r="E2548" s="13">
        <v>20200113</v>
      </c>
      <c r="F2548" s="13" t="s">
        <v>48</v>
      </c>
      <c r="G2548" s="14">
        <v>1215.32</v>
      </c>
      <c r="H2548" s="14">
        <v>0</v>
      </c>
      <c r="I2548" s="14">
        <v>47.05</v>
      </c>
      <c r="J2548" s="14">
        <v>664.32</v>
      </c>
      <c r="K2548" s="14">
        <v>1225.32</v>
      </c>
      <c r="L2548" s="14">
        <v>268.89</v>
      </c>
      <c r="M2548" s="14">
        <v>0</v>
      </c>
      <c r="N2548" s="17"/>
      <c r="O2548" s="17"/>
      <c r="P2548" s="17"/>
      <c r="Q2548" s="23">
        <f>(H2548+I2548+J2548+L2548+M2548+N2548+O2548+P2548)/K2548</f>
        <v>0.800003264453367</v>
      </c>
      <c r="R2548" s="13">
        <v>20200113</v>
      </c>
      <c r="S2548" s="13" t="s">
        <v>25</v>
      </c>
      <c r="T2548" s="26" t="s">
        <v>26</v>
      </c>
      <c r="U2548" s="25"/>
    </row>
    <row r="2549" s="2" customFormat="1" ht="14.4" spans="1:21">
      <c r="A2549" s="12">
        <v>2546</v>
      </c>
      <c r="B2549" s="13" t="s">
        <v>1143</v>
      </c>
      <c r="C2549" s="13" t="s">
        <v>1144</v>
      </c>
      <c r="D2549" s="13">
        <v>20200111</v>
      </c>
      <c r="E2549" s="13">
        <v>20200111</v>
      </c>
      <c r="F2549" s="13" t="s">
        <v>48</v>
      </c>
      <c r="G2549" s="14">
        <v>830.59</v>
      </c>
      <c r="H2549" s="14">
        <v>0</v>
      </c>
      <c r="I2549" s="14">
        <v>116.28</v>
      </c>
      <c r="J2549" s="14">
        <v>0</v>
      </c>
      <c r="K2549" s="14">
        <v>830.59</v>
      </c>
      <c r="L2549" s="14">
        <v>664.47</v>
      </c>
      <c r="M2549" s="14">
        <v>0</v>
      </c>
      <c r="N2549" s="17"/>
      <c r="O2549" s="17"/>
      <c r="P2549" s="17"/>
      <c r="Q2549" s="23">
        <f>(H2549+I2549+J2549+L2549+M2549+N2549+O2549+P2549)/K2549</f>
        <v>0.939994461768141</v>
      </c>
      <c r="R2549" s="13">
        <v>20200111</v>
      </c>
      <c r="S2549" s="13" t="s">
        <v>25</v>
      </c>
      <c r="T2549" s="26" t="s">
        <v>26</v>
      </c>
      <c r="U2549" s="25"/>
    </row>
    <row r="2550" s="2" customFormat="1" ht="14.4" spans="1:21">
      <c r="A2550" s="12">
        <v>2547</v>
      </c>
      <c r="B2550" s="13" t="s">
        <v>1143</v>
      </c>
      <c r="C2550" s="13" t="s">
        <v>1144</v>
      </c>
      <c r="D2550" s="13">
        <v>20200108</v>
      </c>
      <c r="E2550" s="13">
        <v>20200108</v>
      </c>
      <c r="F2550" s="13" t="s">
        <v>48</v>
      </c>
      <c r="G2550" s="14">
        <v>944.59</v>
      </c>
      <c r="H2550" s="14">
        <v>0</v>
      </c>
      <c r="I2550" s="14">
        <v>132.24</v>
      </c>
      <c r="J2550" s="14">
        <v>0</v>
      </c>
      <c r="K2550" s="14">
        <v>944.59</v>
      </c>
      <c r="L2550" s="14">
        <v>755.67</v>
      </c>
      <c r="M2550" s="14">
        <v>0</v>
      </c>
      <c r="N2550" s="17"/>
      <c r="O2550" s="17"/>
      <c r="P2550" s="17"/>
      <c r="Q2550" s="23">
        <f>(H2550+I2550+J2550+L2550+M2550+N2550+O2550+P2550)/K2550</f>
        <v>0.939995130162293</v>
      </c>
      <c r="R2550" s="13">
        <v>20200108</v>
      </c>
      <c r="S2550" s="13" t="s">
        <v>25</v>
      </c>
      <c r="T2550" s="26" t="s">
        <v>26</v>
      </c>
      <c r="U2550" s="25"/>
    </row>
    <row r="2551" s="2" customFormat="1" ht="14.4" spans="1:21">
      <c r="A2551" s="12">
        <v>2548</v>
      </c>
      <c r="B2551" s="13" t="s">
        <v>1143</v>
      </c>
      <c r="C2551" s="13" t="s">
        <v>1144</v>
      </c>
      <c r="D2551" s="13">
        <v>20200107</v>
      </c>
      <c r="E2551" s="13">
        <v>20200107</v>
      </c>
      <c r="F2551" s="13" t="s">
        <v>48</v>
      </c>
      <c r="G2551" s="14">
        <v>2488.71</v>
      </c>
      <c r="H2551" s="14">
        <v>0</v>
      </c>
      <c r="I2551" s="14">
        <v>348.42</v>
      </c>
      <c r="J2551" s="14">
        <v>0</v>
      </c>
      <c r="K2551" s="14">
        <v>2488.71</v>
      </c>
      <c r="L2551" s="14">
        <v>1990.97</v>
      </c>
      <c r="M2551" s="14">
        <v>0</v>
      </c>
      <c r="N2551" s="17"/>
      <c r="O2551" s="17"/>
      <c r="P2551" s="17"/>
      <c r="Q2551" s="23">
        <f>(H2551+I2551+J2551+L2551+M2551+N2551+O2551+P2551)/K2551</f>
        <v>0.940001044717946</v>
      </c>
      <c r="R2551" s="13">
        <v>20200107</v>
      </c>
      <c r="S2551" s="13" t="s">
        <v>25</v>
      </c>
      <c r="T2551" s="26" t="s">
        <v>26</v>
      </c>
      <c r="U2551" s="25"/>
    </row>
    <row r="2552" s="2" customFormat="1" ht="14.4" spans="1:21">
      <c r="A2552" s="12">
        <v>2549</v>
      </c>
      <c r="B2552" s="13" t="s">
        <v>2557</v>
      </c>
      <c r="C2552" s="13" t="s">
        <v>2558</v>
      </c>
      <c r="D2552" s="13">
        <v>20200113</v>
      </c>
      <c r="E2552" s="13">
        <v>20200109</v>
      </c>
      <c r="F2552" s="13" t="s">
        <v>2559</v>
      </c>
      <c r="G2552" s="14">
        <v>8563.97</v>
      </c>
      <c r="H2552" s="14">
        <v>0</v>
      </c>
      <c r="I2552" s="14">
        <v>1198.95</v>
      </c>
      <c r="J2552" s="14">
        <v>0</v>
      </c>
      <c r="K2552" s="14">
        <v>8913.57</v>
      </c>
      <c r="L2552" s="14">
        <v>6851.18</v>
      </c>
      <c r="M2552" s="14">
        <v>0</v>
      </c>
      <c r="N2552" s="17"/>
      <c r="O2552" s="17"/>
      <c r="P2552" s="17"/>
      <c r="Q2552" s="23">
        <f>(H2552+I2552+J2552+L2552+M2552+N2552+O2552+P2552)/K2552</f>
        <v>0.903131966204338</v>
      </c>
      <c r="R2552" s="13">
        <v>20200113</v>
      </c>
      <c r="S2552" s="13" t="s">
        <v>33</v>
      </c>
      <c r="T2552" s="26" t="s">
        <v>26</v>
      </c>
      <c r="U2552" s="25"/>
    </row>
    <row r="2553" s="2" customFormat="1" ht="14.4" spans="1:21">
      <c r="A2553" s="12">
        <v>2550</v>
      </c>
      <c r="B2553" s="13" t="s">
        <v>2560</v>
      </c>
      <c r="C2553" s="13" t="s">
        <v>220</v>
      </c>
      <c r="D2553" s="13">
        <v>20200108</v>
      </c>
      <c r="E2553" s="13">
        <v>20200108</v>
      </c>
      <c r="F2553" s="13" t="s">
        <v>59</v>
      </c>
      <c r="G2553" s="14">
        <v>1185.48</v>
      </c>
      <c r="H2553" s="14">
        <v>0</v>
      </c>
      <c r="I2553" s="14">
        <v>136.5</v>
      </c>
      <c r="J2553" s="14">
        <v>357.04</v>
      </c>
      <c r="K2553" s="14">
        <v>1185.68</v>
      </c>
      <c r="L2553" s="14">
        <v>455</v>
      </c>
      <c r="M2553" s="14">
        <v>0</v>
      </c>
      <c r="N2553" s="17"/>
      <c r="O2553" s="17"/>
      <c r="P2553" s="17"/>
      <c r="Q2553" s="23">
        <f>(H2553+I2553+J2553+L2553+M2553+N2553+O2553+P2553)/K2553</f>
        <v>0.799996626408474</v>
      </c>
      <c r="R2553" s="13">
        <v>20200108</v>
      </c>
      <c r="S2553" s="13" t="s">
        <v>25</v>
      </c>
      <c r="T2553" s="26" t="s">
        <v>26</v>
      </c>
      <c r="U2553" s="25"/>
    </row>
    <row r="2554" s="2" customFormat="1" ht="14.4" spans="1:21">
      <c r="A2554" s="12">
        <v>2551</v>
      </c>
      <c r="B2554" s="13" t="s">
        <v>1149</v>
      </c>
      <c r="C2554" s="13" t="s">
        <v>1850</v>
      </c>
      <c r="D2554" s="13">
        <v>20200109</v>
      </c>
      <c r="E2554" s="13">
        <v>20200109</v>
      </c>
      <c r="F2554" s="13" t="s">
        <v>43</v>
      </c>
      <c r="G2554" s="14">
        <v>301.65</v>
      </c>
      <c r="H2554" s="14">
        <v>0</v>
      </c>
      <c r="I2554" s="14">
        <v>10.56</v>
      </c>
      <c r="J2554" s="14">
        <v>0</v>
      </c>
      <c r="K2554" s="14">
        <v>302.15</v>
      </c>
      <c r="L2554" s="14">
        <v>286.57</v>
      </c>
      <c r="M2554" s="14">
        <v>0</v>
      </c>
      <c r="N2554" s="17"/>
      <c r="O2554" s="17"/>
      <c r="P2554" s="17"/>
      <c r="Q2554" s="23">
        <f>(H2554+I2554+J2554+L2554+M2554+N2554+O2554+P2554)/K2554</f>
        <v>0.983385735561807</v>
      </c>
      <c r="R2554" s="13">
        <v>20200109</v>
      </c>
      <c r="S2554" s="13" t="s">
        <v>25</v>
      </c>
      <c r="T2554" s="26" t="s">
        <v>26</v>
      </c>
      <c r="U2554" s="25"/>
    </row>
    <row r="2555" s="2" customFormat="1" ht="14.4" spans="1:21">
      <c r="A2555" s="12">
        <v>2552</v>
      </c>
      <c r="B2555" s="13" t="s">
        <v>2561</v>
      </c>
      <c r="C2555" s="13" t="s">
        <v>2052</v>
      </c>
      <c r="D2555" s="13">
        <v>20200109</v>
      </c>
      <c r="E2555" s="13">
        <v>20200109</v>
      </c>
      <c r="F2555" s="13" t="s">
        <v>43</v>
      </c>
      <c r="G2555" s="14">
        <v>21.78</v>
      </c>
      <c r="H2555" s="14">
        <v>0</v>
      </c>
      <c r="I2555" s="14">
        <v>0.76</v>
      </c>
      <c r="J2555" s="14">
        <v>0</v>
      </c>
      <c r="K2555" s="14">
        <v>22.28</v>
      </c>
      <c r="L2555" s="14">
        <v>20.69</v>
      </c>
      <c r="M2555" s="14">
        <v>0</v>
      </c>
      <c r="N2555" s="17"/>
      <c r="O2555" s="17"/>
      <c r="P2555" s="17"/>
      <c r="Q2555" s="23">
        <f>(H2555+I2555+J2555+L2555+M2555+N2555+O2555+P2555)/K2555</f>
        <v>0.962746858168761</v>
      </c>
      <c r="R2555" s="13">
        <v>20200109</v>
      </c>
      <c r="S2555" s="13" t="s">
        <v>25</v>
      </c>
      <c r="T2555" s="26" t="s">
        <v>26</v>
      </c>
      <c r="U2555" s="25"/>
    </row>
    <row r="2556" s="2" customFormat="1" ht="14.4" spans="1:21">
      <c r="A2556" s="12">
        <v>2553</v>
      </c>
      <c r="B2556" s="13" t="s">
        <v>2562</v>
      </c>
      <c r="C2556" s="13" t="s">
        <v>1475</v>
      </c>
      <c r="D2556" s="13">
        <v>20200101</v>
      </c>
      <c r="E2556" s="13">
        <v>20191223</v>
      </c>
      <c r="F2556" s="13" t="s">
        <v>48</v>
      </c>
      <c r="G2556" s="14">
        <v>6813.89</v>
      </c>
      <c r="H2556" s="14">
        <v>0</v>
      </c>
      <c r="I2556" s="14">
        <v>953.95</v>
      </c>
      <c r="J2556" s="14">
        <v>260.73</v>
      </c>
      <c r="K2556" s="14">
        <v>7406.43</v>
      </c>
      <c r="L2556" s="14">
        <v>5451.11</v>
      </c>
      <c r="M2556" s="14">
        <v>0</v>
      </c>
      <c r="N2556" s="17"/>
      <c r="O2556" s="17"/>
      <c r="P2556" s="17"/>
      <c r="Q2556" s="23">
        <f>(H2556+I2556+J2556+L2556+M2556+N2556+O2556+P2556)/K2556</f>
        <v>0.900000405053447</v>
      </c>
      <c r="R2556" s="13">
        <v>20200107</v>
      </c>
      <c r="S2556" s="13" t="s">
        <v>33</v>
      </c>
      <c r="T2556" s="26" t="s">
        <v>26</v>
      </c>
      <c r="U2556" s="25"/>
    </row>
    <row r="2557" s="2" customFormat="1" ht="14.4" spans="1:21">
      <c r="A2557" s="12">
        <v>2554</v>
      </c>
      <c r="B2557" s="13" t="s">
        <v>2563</v>
      </c>
      <c r="C2557" s="13" t="s">
        <v>1132</v>
      </c>
      <c r="D2557" s="13">
        <v>20200115</v>
      </c>
      <c r="E2557" s="13">
        <v>20200115</v>
      </c>
      <c r="F2557" s="13" t="s">
        <v>59</v>
      </c>
      <c r="G2557" s="14">
        <v>169.5</v>
      </c>
      <c r="H2557" s="14">
        <v>0</v>
      </c>
      <c r="I2557" s="14">
        <v>21</v>
      </c>
      <c r="J2557" s="14">
        <v>44.76</v>
      </c>
      <c r="K2557" s="14">
        <v>169.7</v>
      </c>
      <c r="L2557" s="14">
        <v>70</v>
      </c>
      <c r="M2557" s="14">
        <v>0</v>
      </c>
      <c r="N2557" s="17"/>
      <c r="O2557" s="17"/>
      <c r="P2557" s="17"/>
      <c r="Q2557" s="23">
        <f>(H2557+I2557+J2557+L2557+M2557+N2557+O2557+P2557)/K2557</f>
        <v>0.8</v>
      </c>
      <c r="R2557" s="13">
        <v>20200115</v>
      </c>
      <c r="S2557" s="13" t="s">
        <v>25</v>
      </c>
      <c r="T2557" s="26" t="s">
        <v>26</v>
      </c>
      <c r="U2557" s="25"/>
    </row>
    <row r="2558" s="2" customFormat="1" ht="14.4" spans="1:21">
      <c r="A2558" s="12">
        <v>2555</v>
      </c>
      <c r="B2558" s="13" t="s">
        <v>1154</v>
      </c>
      <c r="C2558" s="13" t="s">
        <v>2564</v>
      </c>
      <c r="D2558" s="13">
        <v>20200107</v>
      </c>
      <c r="E2558" s="13">
        <v>20191228</v>
      </c>
      <c r="F2558" s="13" t="s">
        <v>66</v>
      </c>
      <c r="G2558" s="14">
        <v>3218.43</v>
      </c>
      <c r="H2558" s="14">
        <v>0</v>
      </c>
      <c r="I2558" s="14">
        <v>743.46</v>
      </c>
      <c r="J2558" s="14">
        <v>197.02</v>
      </c>
      <c r="K2558" s="14">
        <v>3548.2</v>
      </c>
      <c r="L2558" s="14">
        <v>2252.9</v>
      </c>
      <c r="M2558" s="14">
        <v>0</v>
      </c>
      <c r="N2558" s="17"/>
      <c r="O2558" s="17"/>
      <c r="P2558" s="17"/>
      <c r="Q2558" s="23">
        <f>(H2558+I2558+J2558+L2558+M2558+N2558+O2558+P2558)/K2558</f>
        <v>0.9</v>
      </c>
      <c r="R2558" s="13">
        <v>20200107</v>
      </c>
      <c r="S2558" s="13" t="s">
        <v>33</v>
      </c>
      <c r="T2558" s="26" t="s">
        <v>26</v>
      </c>
      <c r="U2558" s="25"/>
    </row>
    <row r="2559" s="2" customFormat="1" ht="14.4" spans="1:21">
      <c r="A2559" s="12">
        <v>2556</v>
      </c>
      <c r="B2559" s="13" t="s">
        <v>2565</v>
      </c>
      <c r="C2559" s="13" t="s">
        <v>53</v>
      </c>
      <c r="D2559" s="13">
        <v>20200106</v>
      </c>
      <c r="E2559" s="13">
        <v>20200106</v>
      </c>
      <c r="F2559" s="13" t="s">
        <v>48</v>
      </c>
      <c r="G2559" s="14">
        <v>16.5</v>
      </c>
      <c r="H2559" s="14">
        <v>0</v>
      </c>
      <c r="I2559" s="14">
        <v>2.31</v>
      </c>
      <c r="J2559" s="14">
        <v>0</v>
      </c>
      <c r="K2559" s="14">
        <v>16.5</v>
      </c>
      <c r="L2559" s="14">
        <v>13.2</v>
      </c>
      <c r="M2559" s="14">
        <v>0</v>
      </c>
      <c r="N2559" s="17"/>
      <c r="O2559" s="17"/>
      <c r="P2559" s="17"/>
      <c r="Q2559" s="23">
        <f>(H2559+I2559+J2559+L2559+M2559+N2559+O2559+P2559)/K2559</f>
        <v>0.94</v>
      </c>
      <c r="R2559" s="13">
        <v>20200106</v>
      </c>
      <c r="S2559" s="13" t="s">
        <v>25</v>
      </c>
      <c r="T2559" s="26" t="s">
        <v>26</v>
      </c>
      <c r="U2559" s="25"/>
    </row>
    <row r="2560" s="2" customFormat="1" ht="14.4" spans="1:21">
      <c r="A2560" s="12">
        <v>2557</v>
      </c>
      <c r="B2560" s="13" t="s">
        <v>2566</v>
      </c>
      <c r="C2560" s="13" t="s">
        <v>308</v>
      </c>
      <c r="D2560" s="13">
        <v>20200107</v>
      </c>
      <c r="E2560" s="13">
        <v>20200107</v>
      </c>
      <c r="F2560" s="13" t="s">
        <v>48</v>
      </c>
      <c r="G2560" s="14">
        <v>489.53</v>
      </c>
      <c r="H2560" s="14">
        <v>0</v>
      </c>
      <c r="I2560" s="14">
        <v>68.54</v>
      </c>
      <c r="J2560" s="14">
        <v>0</v>
      </c>
      <c r="K2560" s="14">
        <v>489.53</v>
      </c>
      <c r="L2560" s="14">
        <v>391.62</v>
      </c>
      <c r="M2560" s="14">
        <v>0</v>
      </c>
      <c r="N2560" s="17"/>
      <c r="O2560" s="17"/>
      <c r="P2560" s="17"/>
      <c r="Q2560" s="23">
        <f>(H2560+I2560+J2560+L2560+M2560+N2560+O2560+P2560)/K2560</f>
        <v>0.940003676996303</v>
      </c>
      <c r="R2560" s="13">
        <v>20200107</v>
      </c>
      <c r="S2560" s="13" t="s">
        <v>25</v>
      </c>
      <c r="T2560" s="26" t="s">
        <v>26</v>
      </c>
      <c r="U2560" s="25"/>
    </row>
    <row r="2561" s="2" customFormat="1" ht="14.4" spans="1:21">
      <c r="A2561" s="12">
        <v>2558</v>
      </c>
      <c r="B2561" s="13" t="s">
        <v>1155</v>
      </c>
      <c r="C2561" s="13" t="s">
        <v>126</v>
      </c>
      <c r="D2561" s="13">
        <v>20200115</v>
      </c>
      <c r="E2561" s="13">
        <v>20200115</v>
      </c>
      <c r="F2561" s="13" t="s">
        <v>48</v>
      </c>
      <c r="G2561" s="14">
        <v>871.32</v>
      </c>
      <c r="H2561" s="14">
        <v>0</v>
      </c>
      <c r="I2561" s="14">
        <v>0</v>
      </c>
      <c r="J2561" s="14">
        <v>697.06</v>
      </c>
      <c r="K2561" s="14">
        <v>871.32</v>
      </c>
      <c r="L2561" s="14">
        <v>0</v>
      </c>
      <c r="M2561" s="14">
        <v>0</v>
      </c>
      <c r="N2561" s="17"/>
      <c r="O2561" s="17"/>
      <c r="P2561" s="17"/>
      <c r="Q2561" s="23">
        <f>(H2561+I2561+J2561+L2561+M2561+N2561+O2561+P2561)/K2561</f>
        <v>0.800004590735895</v>
      </c>
      <c r="R2561" s="13">
        <v>20200115</v>
      </c>
      <c r="S2561" s="13" t="s">
        <v>25</v>
      </c>
      <c r="T2561" s="26" t="s">
        <v>26</v>
      </c>
      <c r="U2561" s="25"/>
    </row>
    <row r="2562" s="2" customFormat="1" ht="14.4" spans="1:21">
      <c r="A2562" s="12">
        <v>2559</v>
      </c>
      <c r="B2562" s="13" t="s">
        <v>1155</v>
      </c>
      <c r="C2562" s="13" t="s">
        <v>126</v>
      </c>
      <c r="D2562" s="13">
        <v>20200113</v>
      </c>
      <c r="E2562" s="13">
        <v>20200113</v>
      </c>
      <c r="F2562" s="13" t="s">
        <v>48</v>
      </c>
      <c r="G2562" s="14">
        <v>871.32</v>
      </c>
      <c r="H2562" s="14">
        <v>0</v>
      </c>
      <c r="I2562" s="14">
        <v>5.91</v>
      </c>
      <c r="J2562" s="14">
        <v>657.39</v>
      </c>
      <c r="K2562" s="14">
        <v>871.32</v>
      </c>
      <c r="L2562" s="14">
        <v>33.76</v>
      </c>
      <c r="M2562" s="14">
        <v>0</v>
      </c>
      <c r="N2562" s="17"/>
      <c r="O2562" s="17"/>
      <c r="P2562" s="17"/>
      <c r="Q2562" s="23">
        <f>(H2562+I2562+J2562+L2562+M2562+N2562+O2562+P2562)/K2562</f>
        <v>0.800004590735895</v>
      </c>
      <c r="R2562" s="13">
        <v>20200113</v>
      </c>
      <c r="S2562" s="13" t="s">
        <v>25</v>
      </c>
      <c r="T2562" s="26" t="s">
        <v>26</v>
      </c>
      <c r="U2562" s="25"/>
    </row>
    <row r="2563" s="2" customFormat="1" ht="14.4" spans="1:21">
      <c r="A2563" s="12">
        <v>2560</v>
      </c>
      <c r="B2563" s="13" t="s">
        <v>1155</v>
      </c>
      <c r="C2563" s="13" t="s">
        <v>126</v>
      </c>
      <c r="D2563" s="13">
        <v>20200110</v>
      </c>
      <c r="E2563" s="13">
        <v>20200110</v>
      </c>
      <c r="F2563" s="13" t="s">
        <v>48</v>
      </c>
      <c r="G2563" s="14">
        <v>859.71</v>
      </c>
      <c r="H2563" s="14">
        <v>0</v>
      </c>
      <c r="I2563" s="14">
        <v>120.36</v>
      </c>
      <c r="J2563" s="14">
        <v>0</v>
      </c>
      <c r="K2563" s="14">
        <v>859.71</v>
      </c>
      <c r="L2563" s="14">
        <v>687.77</v>
      </c>
      <c r="M2563" s="14">
        <v>0</v>
      </c>
      <c r="N2563" s="17"/>
      <c r="O2563" s="17"/>
      <c r="P2563" s="17"/>
      <c r="Q2563" s="23">
        <f>(H2563+I2563+J2563+L2563+M2563+N2563+O2563+P2563)/K2563</f>
        <v>0.940003024275628</v>
      </c>
      <c r="R2563" s="13">
        <v>20200110</v>
      </c>
      <c r="S2563" s="13" t="s">
        <v>25</v>
      </c>
      <c r="T2563" s="26" t="s">
        <v>26</v>
      </c>
      <c r="U2563" s="25"/>
    </row>
    <row r="2564" s="2" customFormat="1" ht="14.4" spans="1:21">
      <c r="A2564" s="12">
        <v>2561</v>
      </c>
      <c r="B2564" s="13" t="s">
        <v>1155</v>
      </c>
      <c r="C2564" s="13" t="s">
        <v>126</v>
      </c>
      <c r="D2564" s="13">
        <v>20200108</v>
      </c>
      <c r="E2564" s="13">
        <v>20200108</v>
      </c>
      <c r="F2564" s="13" t="s">
        <v>48</v>
      </c>
      <c r="G2564" s="14">
        <v>859.71</v>
      </c>
      <c r="H2564" s="14">
        <v>0</v>
      </c>
      <c r="I2564" s="14">
        <v>120.36</v>
      </c>
      <c r="J2564" s="14">
        <v>0</v>
      </c>
      <c r="K2564" s="14">
        <v>859.71</v>
      </c>
      <c r="L2564" s="14">
        <v>687.77</v>
      </c>
      <c r="M2564" s="14">
        <v>0</v>
      </c>
      <c r="N2564" s="17"/>
      <c r="O2564" s="17"/>
      <c r="P2564" s="17"/>
      <c r="Q2564" s="23">
        <f>(H2564+I2564+J2564+L2564+M2564+N2564+O2564+P2564)/K2564</f>
        <v>0.940003024275628</v>
      </c>
      <c r="R2564" s="13">
        <v>20200108</v>
      </c>
      <c r="S2564" s="13" t="s">
        <v>25</v>
      </c>
      <c r="T2564" s="26" t="s">
        <v>26</v>
      </c>
      <c r="U2564" s="25"/>
    </row>
    <row r="2565" s="2" customFormat="1" ht="14.4" spans="1:21">
      <c r="A2565" s="12">
        <v>2562</v>
      </c>
      <c r="B2565" s="13" t="s">
        <v>1155</v>
      </c>
      <c r="C2565" s="13" t="s">
        <v>126</v>
      </c>
      <c r="D2565" s="13">
        <v>20200107</v>
      </c>
      <c r="E2565" s="13">
        <v>20200107</v>
      </c>
      <c r="F2565" s="13" t="s">
        <v>48</v>
      </c>
      <c r="G2565" s="14">
        <v>1041.47</v>
      </c>
      <c r="H2565" s="14">
        <v>0</v>
      </c>
      <c r="I2565" s="14">
        <v>145.8</v>
      </c>
      <c r="J2565" s="14">
        <v>0</v>
      </c>
      <c r="K2565" s="14">
        <v>1042.55</v>
      </c>
      <c r="L2565" s="14">
        <v>833.18</v>
      </c>
      <c r="M2565" s="14">
        <v>0</v>
      </c>
      <c r="N2565" s="17"/>
      <c r="O2565" s="17"/>
      <c r="P2565" s="17"/>
      <c r="Q2565" s="23">
        <f>(H2565+I2565+J2565+L2565+M2565+N2565+O2565+P2565)/K2565</f>
        <v>0.939024507217879</v>
      </c>
      <c r="R2565" s="13">
        <v>20200107</v>
      </c>
      <c r="S2565" s="13" t="s">
        <v>25</v>
      </c>
      <c r="T2565" s="26" t="s">
        <v>26</v>
      </c>
      <c r="U2565" s="25"/>
    </row>
    <row r="2566" s="2" customFormat="1" ht="14.4" spans="1:21">
      <c r="A2566" s="12">
        <v>2563</v>
      </c>
      <c r="B2566" s="13" t="s">
        <v>1155</v>
      </c>
      <c r="C2566" s="13" t="s">
        <v>126</v>
      </c>
      <c r="D2566" s="13">
        <v>20200103</v>
      </c>
      <c r="E2566" s="13">
        <v>20200103</v>
      </c>
      <c r="F2566" s="13" t="s">
        <v>48</v>
      </c>
      <c r="G2566" s="14">
        <v>1696.91</v>
      </c>
      <c r="H2566" s="14">
        <v>0</v>
      </c>
      <c r="I2566" s="14">
        <v>237.57</v>
      </c>
      <c r="J2566" s="14">
        <v>0</v>
      </c>
      <c r="K2566" s="14">
        <v>1696.91</v>
      </c>
      <c r="L2566" s="14">
        <v>1357.53</v>
      </c>
      <c r="M2566" s="14">
        <v>0</v>
      </c>
      <c r="N2566" s="17"/>
      <c r="O2566" s="17"/>
      <c r="P2566" s="17"/>
      <c r="Q2566" s="23">
        <f>(H2566+I2566+J2566+L2566+M2566+N2566+O2566+P2566)/K2566</f>
        <v>0.940002710809648</v>
      </c>
      <c r="R2566" s="13">
        <v>20200103</v>
      </c>
      <c r="S2566" s="13" t="s">
        <v>25</v>
      </c>
      <c r="T2566" s="26" t="s">
        <v>26</v>
      </c>
      <c r="U2566" s="25"/>
    </row>
    <row r="2567" s="2" customFormat="1" ht="14.4" spans="1:21">
      <c r="A2567" s="12">
        <v>2564</v>
      </c>
      <c r="B2567" s="13" t="s">
        <v>2567</v>
      </c>
      <c r="C2567" s="13" t="s">
        <v>39</v>
      </c>
      <c r="D2567" s="13">
        <v>20200110</v>
      </c>
      <c r="E2567" s="13">
        <v>20200110</v>
      </c>
      <c r="F2567" s="13" t="s">
        <v>24</v>
      </c>
      <c r="G2567" s="14">
        <v>509.64</v>
      </c>
      <c r="H2567" s="14">
        <v>0</v>
      </c>
      <c r="I2567" s="14">
        <v>49</v>
      </c>
      <c r="J2567" s="14">
        <v>78.71</v>
      </c>
      <c r="K2567" s="14">
        <v>509.64</v>
      </c>
      <c r="L2567" s="14">
        <v>280</v>
      </c>
      <c r="M2567" s="14">
        <v>0</v>
      </c>
      <c r="N2567" s="17">
        <v>101.93</v>
      </c>
      <c r="O2567" s="17"/>
      <c r="P2567" s="17"/>
      <c r="Q2567" s="23">
        <f>(H2567+I2567+J2567+L2567+M2567+N2567+O2567+P2567)/K2567</f>
        <v>1</v>
      </c>
      <c r="R2567" s="13">
        <v>20200110</v>
      </c>
      <c r="S2567" s="13" t="s">
        <v>25</v>
      </c>
      <c r="T2567" s="24" t="s">
        <v>26</v>
      </c>
      <c r="U2567" s="26" t="s">
        <v>40</v>
      </c>
    </row>
    <row r="2568" s="2" customFormat="1" ht="14.4" spans="1:21">
      <c r="A2568" s="12">
        <v>2565</v>
      </c>
      <c r="B2568" s="13" t="s">
        <v>2568</v>
      </c>
      <c r="C2568" s="13" t="s">
        <v>39</v>
      </c>
      <c r="D2568" s="13">
        <v>20200110</v>
      </c>
      <c r="E2568" s="13">
        <v>20200110</v>
      </c>
      <c r="F2568" s="13" t="s">
        <v>24</v>
      </c>
      <c r="G2568" s="14">
        <v>83.35</v>
      </c>
      <c r="H2568" s="14">
        <v>0</v>
      </c>
      <c r="I2568" s="14">
        <v>11.67</v>
      </c>
      <c r="J2568" s="14">
        <v>0</v>
      </c>
      <c r="K2568" s="14">
        <v>83.35</v>
      </c>
      <c r="L2568" s="14">
        <v>66.68</v>
      </c>
      <c r="M2568" s="14">
        <v>0</v>
      </c>
      <c r="N2568" s="17">
        <v>4.99999999999999</v>
      </c>
      <c r="O2568" s="17"/>
      <c r="P2568" s="17"/>
      <c r="Q2568" s="23">
        <f>(H2568+I2568+J2568+L2568+M2568+N2568+O2568+P2568)/K2568</f>
        <v>1</v>
      </c>
      <c r="R2568" s="13">
        <v>20200110</v>
      </c>
      <c r="S2568" s="13" t="s">
        <v>25</v>
      </c>
      <c r="T2568" s="26" t="s">
        <v>26</v>
      </c>
      <c r="U2568" s="26" t="s">
        <v>40</v>
      </c>
    </row>
    <row r="2569" s="2" customFormat="1" spans="1:21">
      <c r="A2569" s="12">
        <v>2566</v>
      </c>
      <c r="B2569" s="13" t="s">
        <v>2569</v>
      </c>
      <c r="C2569" s="13" t="s">
        <v>362</v>
      </c>
      <c r="D2569" s="13">
        <v>20200103</v>
      </c>
      <c r="E2569" s="13">
        <v>20191229</v>
      </c>
      <c r="F2569" s="13" t="s">
        <v>24</v>
      </c>
      <c r="G2569" s="14">
        <v>2017.82</v>
      </c>
      <c r="H2569" s="14">
        <v>0</v>
      </c>
      <c r="I2569" s="14">
        <v>310.74</v>
      </c>
      <c r="J2569" s="14">
        <v>0</v>
      </c>
      <c r="K2569" s="14">
        <v>2085.79</v>
      </c>
      <c r="L2569" s="14">
        <v>1614.26</v>
      </c>
      <c r="M2569" s="14">
        <v>0</v>
      </c>
      <c r="N2569" s="17"/>
      <c r="O2569" s="17"/>
      <c r="P2569" s="17"/>
      <c r="Q2569" s="23">
        <f>(H2569+I2569+J2569+L2569+M2569+N2569+O2569+P2569)/K2569</f>
        <v>0.922911702520388</v>
      </c>
      <c r="R2569" s="13">
        <v>20200115</v>
      </c>
      <c r="S2569" s="13" t="s">
        <v>33</v>
      </c>
      <c r="T2569" s="24" t="s">
        <v>26</v>
      </c>
      <c r="U2569" s="25"/>
    </row>
    <row r="2570" s="2" customFormat="1" ht="14.4" spans="1:21">
      <c r="A2570" s="12">
        <v>2567</v>
      </c>
      <c r="B2570" s="13" t="s">
        <v>2570</v>
      </c>
      <c r="C2570" s="13" t="s">
        <v>39</v>
      </c>
      <c r="D2570" s="13">
        <v>20200107</v>
      </c>
      <c r="E2570" s="13">
        <v>20200107</v>
      </c>
      <c r="F2570" s="13" t="s">
        <v>29</v>
      </c>
      <c r="G2570" s="14">
        <v>373.8</v>
      </c>
      <c r="H2570" s="14">
        <v>0</v>
      </c>
      <c r="I2570" s="14">
        <v>49</v>
      </c>
      <c r="J2570" s="14">
        <v>0</v>
      </c>
      <c r="K2570" s="14">
        <v>373.8</v>
      </c>
      <c r="L2570" s="14">
        <v>280</v>
      </c>
      <c r="M2570" s="14">
        <v>0</v>
      </c>
      <c r="N2570" s="17"/>
      <c r="O2570" s="17"/>
      <c r="P2570" s="17"/>
      <c r="Q2570" s="23">
        <f>(H2570+I2570+J2570+L2570+M2570+N2570+O2570+P2570)/K2570</f>
        <v>0.880149812734082</v>
      </c>
      <c r="R2570" s="13">
        <v>20200107</v>
      </c>
      <c r="S2570" s="13" t="s">
        <v>25</v>
      </c>
      <c r="T2570" s="26" t="s">
        <v>26</v>
      </c>
      <c r="U2570" s="25"/>
    </row>
    <row r="2571" s="2" customFormat="1" ht="14.4" spans="1:21">
      <c r="A2571" s="12">
        <v>2568</v>
      </c>
      <c r="B2571" s="13" t="s">
        <v>2571</v>
      </c>
      <c r="C2571" s="13" t="s">
        <v>1850</v>
      </c>
      <c r="D2571" s="13">
        <v>20200110</v>
      </c>
      <c r="E2571" s="13">
        <v>20200110</v>
      </c>
      <c r="F2571" s="13" t="s">
        <v>43</v>
      </c>
      <c r="G2571" s="14">
        <v>384.06</v>
      </c>
      <c r="H2571" s="14">
        <v>0</v>
      </c>
      <c r="I2571" s="14">
        <v>13.44</v>
      </c>
      <c r="J2571" s="14">
        <v>0</v>
      </c>
      <c r="K2571" s="14">
        <v>384.56</v>
      </c>
      <c r="L2571" s="14">
        <v>364.86</v>
      </c>
      <c r="M2571" s="14">
        <v>0</v>
      </c>
      <c r="N2571" s="17"/>
      <c r="O2571" s="17"/>
      <c r="P2571" s="17"/>
      <c r="Q2571" s="23">
        <f>(H2571+I2571+J2571+L2571+M2571+N2571+O2571+P2571)/K2571</f>
        <v>0.983721655918452</v>
      </c>
      <c r="R2571" s="13">
        <v>20200110</v>
      </c>
      <c r="S2571" s="13" t="s">
        <v>25</v>
      </c>
      <c r="T2571" s="26" t="s">
        <v>26</v>
      </c>
      <c r="U2571" s="25"/>
    </row>
    <row r="2572" s="2" customFormat="1" spans="1:21">
      <c r="A2572" s="12">
        <v>2569</v>
      </c>
      <c r="B2572" s="13" t="s">
        <v>2572</v>
      </c>
      <c r="C2572" s="13" t="s">
        <v>249</v>
      </c>
      <c r="D2572" s="13">
        <v>20200114</v>
      </c>
      <c r="E2572" s="13">
        <v>20200114</v>
      </c>
      <c r="F2572" s="13" t="s">
        <v>24</v>
      </c>
      <c r="G2572" s="14">
        <v>802.2</v>
      </c>
      <c r="H2572" s="14">
        <v>0</v>
      </c>
      <c r="I2572" s="14">
        <v>56</v>
      </c>
      <c r="J2572" s="14">
        <v>265.76</v>
      </c>
      <c r="K2572" s="14">
        <v>802.2</v>
      </c>
      <c r="L2572" s="14">
        <v>320</v>
      </c>
      <c r="M2572" s="14">
        <v>0</v>
      </c>
      <c r="N2572" s="17"/>
      <c r="O2572" s="17"/>
      <c r="P2572" s="17"/>
      <c r="Q2572" s="23">
        <f>(H2572+I2572+J2572+L2572+M2572+N2572+O2572+P2572)/K2572</f>
        <v>0.8</v>
      </c>
      <c r="R2572" s="13">
        <v>20200114</v>
      </c>
      <c r="S2572" s="13" t="s">
        <v>25</v>
      </c>
      <c r="T2572" s="24" t="s">
        <v>26</v>
      </c>
      <c r="U2572" s="25"/>
    </row>
    <row r="2573" s="2" customFormat="1" ht="14.4" spans="1:21">
      <c r="A2573" s="12">
        <v>2570</v>
      </c>
      <c r="B2573" s="13" t="s">
        <v>2573</v>
      </c>
      <c r="C2573" s="13" t="s">
        <v>2175</v>
      </c>
      <c r="D2573" s="13">
        <v>20200111</v>
      </c>
      <c r="E2573" s="13">
        <v>20200107</v>
      </c>
      <c r="F2573" s="13" t="s">
        <v>91</v>
      </c>
      <c r="G2573" s="14">
        <v>4429.25</v>
      </c>
      <c r="H2573" s="14">
        <v>0</v>
      </c>
      <c r="I2573" s="14">
        <v>155.02</v>
      </c>
      <c r="J2573" s="14">
        <v>0</v>
      </c>
      <c r="K2573" s="14">
        <v>4499.69</v>
      </c>
      <c r="L2573" s="14">
        <v>4207.79</v>
      </c>
      <c r="M2573" s="14">
        <v>0</v>
      </c>
      <c r="N2573" s="17"/>
      <c r="O2573" s="17"/>
      <c r="P2573" s="17"/>
      <c r="Q2573" s="23">
        <f>(H2573+I2573+J2573+L2573+M2573+N2573+O2573+P2573)/K2573</f>
        <v>0.969580126630946</v>
      </c>
      <c r="R2573" s="13">
        <v>20200111</v>
      </c>
      <c r="S2573" s="13" t="s">
        <v>33</v>
      </c>
      <c r="T2573" s="26" t="s">
        <v>26</v>
      </c>
      <c r="U2573" s="25"/>
    </row>
    <row r="2574" s="2" customFormat="1" ht="14.4" spans="1:21">
      <c r="A2574" s="12">
        <v>2571</v>
      </c>
      <c r="B2574" s="13" t="s">
        <v>2574</v>
      </c>
      <c r="C2574" s="13" t="s">
        <v>23</v>
      </c>
      <c r="D2574" s="13">
        <v>20200115</v>
      </c>
      <c r="E2574" s="13">
        <v>20200115</v>
      </c>
      <c r="F2574" s="13" t="s">
        <v>448</v>
      </c>
      <c r="G2574" s="14">
        <v>90.76</v>
      </c>
      <c r="H2574" s="14">
        <v>0</v>
      </c>
      <c r="I2574" s="14">
        <v>3.18</v>
      </c>
      <c r="J2574" s="14">
        <v>0</v>
      </c>
      <c r="K2574" s="14">
        <v>90.76</v>
      </c>
      <c r="L2574" s="14">
        <v>86.22</v>
      </c>
      <c r="M2574" s="14">
        <v>0</v>
      </c>
      <c r="N2574" s="17"/>
      <c r="O2574" s="17"/>
      <c r="P2574" s="17"/>
      <c r="Q2574" s="23">
        <f>(H2574+I2574+J2574+L2574+M2574+N2574+O2574+P2574)/K2574</f>
        <v>0.985015425297488</v>
      </c>
      <c r="R2574" s="13">
        <v>20200115</v>
      </c>
      <c r="S2574" s="13" t="s">
        <v>25</v>
      </c>
      <c r="T2574" s="26" t="s">
        <v>26</v>
      </c>
      <c r="U2574" s="25"/>
    </row>
    <row r="2575" s="2" customFormat="1" ht="14.4" spans="1:21">
      <c r="A2575" s="12">
        <v>2572</v>
      </c>
      <c r="B2575" s="13" t="s">
        <v>2575</v>
      </c>
      <c r="C2575" s="13" t="s">
        <v>164</v>
      </c>
      <c r="D2575" s="13">
        <v>20200109</v>
      </c>
      <c r="E2575" s="13">
        <v>20200109</v>
      </c>
      <c r="F2575" s="13" t="s">
        <v>48</v>
      </c>
      <c r="G2575" s="14">
        <v>418.1</v>
      </c>
      <c r="H2575" s="14">
        <v>0</v>
      </c>
      <c r="I2575" s="14">
        <v>58.53</v>
      </c>
      <c r="J2575" s="14">
        <v>0</v>
      </c>
      <c r="K2575" s="14">
        <v>418.1</v>
      </c>
      <c r="L2575" s="14">
        <v>334.48</v>
      </c>
      <c r="M2575" s="14">
        <v>0</v>
      </c>
      <c r="N2575" s="17"/>
      <c r="O2575" s="17"/>
      <c r="P2575" s="17"/>
      <c r="Q2575" s="23">
        <f>(H2575+I2575+J2575+L2575+M2575+N2575+O2575+P2575)/K2575</f>
        <v>0.939990432910787</v>
      </c>
      <c r="R2575" s="13">
        <v>20200109</v>
      </c>
      <c r="S2575" s="13" t="s">
        <v>25</v>
      </c>
      <c r="T2575" s="26" t="s">
        <v>26</v>
      </c>
      <c r="U2575" s="25"/>
    </row>
    <row r="2576" s="2" customFormat="1" ht="14.4" spans="1:21">
      <c r="A2576" s="12">
        <v>2573</v>
      </c>
      <c r="B2576" s="13" t="s">
        <v>2576</v>
      </c>
      <c r="C2576" s="13" t="s">
        <v>265</v>
      </c>
      <c r="D2576" s="13">
        <v>20200110</v>
      </c>
      <c r="E2576" s="13">
        <v>20200110</v>
      </c>
      <c r="F2576" s="13" t="s">
        <v>48</v>
      </c>
      <c r="G2576" s="14">
        <v>821.71</v>
      </c>
      <c r="H2576" s="14">
        <v>0</v>
      </c>
      <c r="I2576" s="14">
        <v>56</v>
      </c>
      <c r="J2576" s="14">
        <v>281.37</v>
      </c>
      <c r="K2576" s="14">
        <v>821.71</v>
      </c>
      <c r="L2576" s="14">
        <v>320</v>
      </c>
      <c r="M2576" s="14">
        <v>0</v>
      </c>
      <c r="N2576" s="17"/>
      <c r="O2576" s="17"/>
      <c r="P2576" s="17"/>
      <c r="Q2576" s="23">
        <f>(H2576+I2576+J2576+L2576+M2576+N2576+O2576+P2576)/K2576</f>
        <v>0.800002433948717</v>
      </c>
      <c r="R2576" s="13">
        <v>20200110</v>
      </c>
      <c r="S2576" s="13" t="s">
        <v>25</v>
      </c>
      <c r="T2576" s="26" t="s">
        <v>26</v>
      </c>
      <c r="U2576" s="25"/>
    </row>
    <row r="2577" s="2" customFormat="1" ht="14.4" spans="1:21">
      <c r="A2577" s="12">
        <v>2574</v>
      </c>
      <c r="B2577" s="13" t="s">
        <v>2577</v>
      </c>
      <c r="C2577" s="13" t="s">
        <v>23</v>
      </c>
      <c r="D2577" s="13">
        <v>20200114</v>
      </c>
      <c r="E2577" s="13">
        <v>20200114</v>
      </c>
      <c r="F2577" s="13" t="s">
        <v>390</v>
      </c>
      <c r="G2577" s="14">
        <v>129.5</v>
      </c>
      <c r="H2577" s="14">
        <v>0</v>
      </c>
      <c r="I2577" s="14">
        <v>4.53</v>
      </c>
      <c r="J2577" s="14">
        <v>0</v>
      </c>
      <c r="K2577" s="14">
        <v>129.5</v>
      </c>
      <c r="L2577" s="14">
        <v>123.03</v>
      </c>
      <c r="M2577" s="14">
        <v>0</v>
      </c>
      <c r="N2577" s="17"/>
      <c r="O2577" s="17"/>
      <c r="P2577" s="17"/>
      <c r="Q2577" s="23">
        <f>(H2577+I2577+J2577+L2577+M2577+N2577+O2577+P2577)/K2577</f>
        <v>0.985019305019305</v>
      </c>
      <c r="R2577" s="13">
        <v>20200114</v>
      </c>
      <c r="S2577" s="13" t="s">
        <v>25</v>
      </c>
      <c r="T2577" s="26" t="s">
        <v>26</v>
      </c>
      <c r="U2577" s="25"/>
    </row>
    <row r="2578" s="2" customFormat="1" ht="14.4" spans="1:21">
      <c r="A2578" s="12">
        <v>2575</v>
      </c>
      <c r="B2578" s="13" t="s">
        <v>2578</v>
      </c>
      <c r="C2578" s="13" t="s">
        <v>126</v>
      </c>
      <c r="D2578" s="13">
        <v>20200106</v>
      </c>
      <c r="E2578" s="13">
        <v>20200106</v>
      </c>
      <c r="F2578" s="13" t="s">
        <v>48</v>
      </c>
      <c r="G2578" s="14">
        <v>684.82</v>
      </c>
      <c r="H2578" s="14">
        <v>0</v>
      </c>
      <c r="I2578" s="14">
        <v>95.87</v>
      </c>
      <c r="J2578" s="14">
        <v>105.04</v>
      </c>
      <c r="K2578" s="14">
        <v>935.96</v>
      </c>
      <c r="L2578" s="14">
        <v>547.86</v>
      </c>
      <c r="M2578" s="14">
        <v>0</v>
      </c>
      <c r="N2578" s="17"/>
      <c r="O2578" s="17"/>
      <c r="P2578" s="17"/>
      <c r="Q2578" s="23">
        <f>(H2578+I2578+J2578+L2578+M2578+N2578+O2578+P2578)/K2578</f>
        <v>0.800002136843455</v>
      </c>
      <c r="R2578" s="13">
        <v>20200106</v>
      </c>
      <c r="S2578" s="13" t="s">
        <v>25</v>
      </c>
      <c r="T2578" s="26" t="s">
        <v>26</v>
      </c>
      <c r="U2578" s="25"/>
    </row>
    <row r="2579" s="2" customFormat="1" ht="14.4" spans="1:21">
      <c r="A2579" s="12">
        <v>2576</v>
      </c>
      <c r="B2579" s="13" t="s">
        <v>2579</v>
      </c>
      <c r="C2579" s="13" t="s">
        <v>183</v>
      </c>
      <c r="D2579" s="13">
        <v>20200113</v>
      </c>
      <c r="E2579" s="13">
        <v>20200107</v>
      </c>
      <c r="F2579" s="13" t="s">
        <v>48</v>
      </c>
      <c r="G2579" s="14">
        <v>5710.72</v>
      </c>
      <c r="H2579" s="14">
        <v>0</v>
      </c>
      <c r="I2579" s="14">
        <v>799.5</v>
      </c>
      <c r="J2579" s="14">
        <v>1258.67</v>
      </c>
      <c r="K2579" s="14">
        <v>7363.05</v>
      </c>
      <c r="L2579" s="14">
        <v>4568.58</v>
      </c>
      <c r="M2579" s="14">
        <v>0</v>
      </c>
      <c r="N2579" s="17"/>
      <c r="O2579" s="17"/>
      <c r="P2579" s="17"/>
      <c r="Q2579" s="23">
        <f>(H2579+I2579+J2579+L2579+M2579+N2579+O2579+P2579)/K2579</f>
        <v>0.900000679066419</v>
      </c>
      <c r="R2579" s="13">
        <v>20200113</v>
      </c>
      <c r="S2579" s="13" t="s">
        <v>33</v>
      </c>
      <c r="T2579" s="26" t="s">
        <v>26</v>
      </c>
      <c r="U2579" s="25"/>
    </row>
    <row r="2580" s="2" customFormat="1" ht="14.4" spans="1:21">
      <c r="A2580" s="12">
        <v>2577</v>
      </c>
      <c r="B2580" s="13" t="s">
        <v>2580</v>
      </c>
      <c r="C2580" s="13" t="s">
        <v>2270</v>
      </c>
      <c r="D2580" s="13">
        <v>20200115</v>
      </c>
      <c r="E2580" s="13">
        <v>20200115</v>
      </c>
      <c r="F2580" s="13" t="s">
        <v>43</v>
      </c>
      <c r="G2580" s="14">
        <v>249.58</v>
      </c>
      <c r="H2580" s="14">
        <v>0</v>
      </c>
      <c r="I2580" s="14">
        <v>8.74</v>
      </c>
      <c r="J2580" s="14">
        <v>0</v>
      </c>
      <c r="K2580" s="14">
        <v>250.08</v>
      </c>
      <c r="L2580" s="14">
        <v>237.1</v>
      </c>
      <c r="M2580" s="14">
        <v>0</v>
      </c>
      <c r="N2580" s="17"/>
      <c r="O2580" s="17"/>
      <c r="P2580" s="17"/>
      <c r="Q2580" s="23">
        <f>(H2580+I2580+J2580+L2580+M2580+N2580+O2580+P2580)/K2580</f>
        <v>0.983045425463852</v>
      </c>
      <c r="R2580" s="13">
        <v>20200115</v>
      </c>
      <c r="S2580" s="13" t="s">
        <v>25</v>
      </c>
      <c r="T2580" s="26" t="s">
        <v>26</v>
      </c>
      <c r="U2580" s="25"/>
    </row>
    <row r="2581" s="2" customFormat="1" ht="14.4" spans="1:21">
      <c r="A2581" s="12">
        <v>2578</v>
      </c>
      <c r="B2581" s="13" t="s">
        <v>2581</v>
      </c>
      <c r="C2581" s="13" t="s">
        <v>1850</v>
      </c>
      <c r="D2581" s="13">
        <v>20200106</v>
      </c>
      <c r="E2581" s="13">
        <v>20200106</v>
      </c>
      <c r="F2581" s="13" t="s">
        <v>43</v>
      </c>
      <c r="G2581" s="14">
        <v>293.19</v>
      </c>
      <c r="H2581" s="14">
        <v>0</v>
      </c>
      <c r="I2581" s="14">
        <v>10.26</v>
      </c>
      <c r="J2581" s="14">
        <v>0</v>
      </c>
      <c r="K2581" s="14">
        <v>293.69</v>
      </c>
      <c r="L2581" s="14">
        <v>278.53</v>
      </c>
      <c r="M2581" s="14">
        <v>0</v>
      </c>
      <c r="N2581" s="17"/>
      <c r="O2581" s="17"/>
      <c r="P2581" s="17"/>
      <c r="Q2581" s="23">
        <f>(H2581+I2581+J2581+L2581+M2581+N2581+O2581+P2581)/K2581</f>
        <v>0.983315741087541</v>
      </c>
      <c r="R2581" s="13">
        <v>20200106</v>
      </c>
      <c r="S2581" s="13" t="s">
        <v>25</v>
      </c>
      <c r="T2581" s="26" t="s">
        <v>26</v>
      </c>
      <c r="U2581" s="25"/>
    </row>
    <row r="2582" s="2" customFormat="1" ht="14.4" spans="1:21">
      <c r="A2582" s="12">
        <v>2579</v>
      </c>
      <c r="B2582" s="13" t="s">
        <v>2582</v>
      </c>
      <c r="C2582" s="13" t="s">
        <v>2537</v>
      </c>
      <c r="D2582" s="13">
        <v>20200104</v>
      </c>
      <c r="E2582" s="13">
        <v>20191230</v>
      </c>
      <c r="F2582" s="13" t="s">
        <v>91</v>
      </c>
      <c r="G2582" s="14">
        <v>3793.32</v>
      </c>
      <c r="H2582" s="14">
        <v>0</v>
      </c>
      <c r="I2582" s="14">
        <v>132.77</v>
      </c>
      <c r="J2582" s="14">
        <v>0</v>
      </c>
      <c r="K2582" s="14">
        <v>3950.82</v>
      </c>
      <c r="L2582" s="14">
        <v>3603.65</v>
      </c>
      <c r="M2582" s="14">
        <v>0</v>
      </c>
      <c r="N2582" s="17"/>
      <c r="O2582" s="17"/>
      <c r="P2582" s="17"/>
      <c r="Q2582" s="23">
        <f>(H2582+I2582+J2582+L2582+M2582+N2582+O2582+P2582)/K2582</f>
        <v>0.945732784586491</v>
      </c>
      <c r="R2582" s="13">
        <v>20200107</v>
      </c>
      <c r="S2582" s="13" t="s">
        <v>33</v>
      </c>
      <c r="T2582" s="26" t="s">
        <v>26</v>
      </c>
      <c r="U2582" s="25"/>
    </row>
    <row r="2583" s="2" customFormat="1" ht="14.4" spans="1:21">
      <c r="A2583" s="12">
        <v>2580</v>
      </c>
      <c r="B2583" s="13" t="s">
        <v>2583</v>
      </c>
      <c r="C2583" s="13" t="s">
        <v>39</v>
      </c>
      <c r="D2583" s="13">
        <v>20200115</v>
      </c>
      <c r="E2583" s="13">
        <v>20200115</v>
      </c>
      <c r="F2583" s="13" t="s">
        <v>24</v>
      </c>
      <c r="G2583" s="14">
        <v>315</v>
      </c>
      <c r="H2583" s="14">
        <v>0</v>
      </c>
      <c r="I2583" s="14">
        <v>44.1</v>
      </c>
      <c r="J2583" s="14">
        <v>18.9</v>
      </c>
      <c r="K2583" s="14">
        <v>315</v>
      </c>
      <c r="L2583" s="14">
        <v>252</v>
      </c>
      <c r="M2583" s="14">
        <v>0</v>
      </c>
      <c r="N2583" s="17"/>
      <c r="O2583" s="17"/>
      <c r="P2583" s="17"/>
      <c r="Q2583" s="23">
        <f>(H2583+I2583+J2583+L2583+M2583+N2583+O2583+P2583)/K2583</f>
        <v>1</v>
      </c>
      <c r="R2583" s="13">
        <v>20200115</v>
      </c>
      <c r="S2583" s="13" t="s">
        <v>25</v>
      </c>
      <c r="T2583" s="26" t="s">
        <v>26</v>
      </c>
      <c r="U2583" s="25"/>
    </row>
    <row r="2584" s="2" customFormat="1" ht="14.4" spans="1:21">
      <c r="A2584" s="12">
        <v>2581</v>
      </c>
      <c r="B2584" s="13" t="s">
        <v>2584</v>
      </c>
      <c r="C2584" s="13" t="s">
        <v>23</v>
      </c>
      <c r="D2584" s="13">
        <v>20200112</v>
      </c>
      <c r="E2584" s="13">
        <v>20200112</v>
      </c>
      <c r="F2584" s="13" t="s">
        <v>448</v>
      </c>
      <c r="G2584" s="14">
        <v>38.5</v>
      </c>
      <c r="H2584" s="14">
        <v>0</v>
      </c>
      <c r="I2584" s="14">
        <v>1.34</v>
      </c>
      <c r="J2584" s="14">
        <v>0</v>
      </c>
      <c r="K2584" s="14">
        <v>38.5</v>
      </c>
      <c r="L2584" s="14">
        <v>36.58</v>
      </c>
      <c r="M2584" s="14">
        <v>0</v>
      </c>
      <c r="N2584" s="17"/>
      <c r="O2584" s="17"/>
      <c r="P2584" s="17"/>
      <c r="Q2584" s="23">
        <f>(H2584+I2584+J2584+L2584+M2584+N2584+O2584+P2584)/K2584</f>
        <v>0.984935064935065</v>
      </c>
      <c r="R2584" s="13">
        <v>20200112</v>
      </c>
      <c r="S2584" s="13" t="s">
        <v>25</v>
      </c>
      <c r="T2584" s="26" t="s">
        <v>26</v>
      </c>
      <c r="U2584" s="25"/>
    </row>
    <row r="2585" s="2" customFormat="1" spans="1:21">
      <c r="A2585" s="12">
        <v>2582</v>
      </c>
      <c r="B2585" s="13" t="s">
        <v>2585</v>
      </c>
      <c r="C2585" s="13" t="s">
        <v>39</v>
      </c>
      <c r="D2585" s="13">
        <v>20200110</v>
      </c>
      <c r="E2585" s="13">
        <v>20200110</v>
      </c>
      <c r="F2585" s="13" t="s">
        <v>24</v>
      </c>
      <c r="G2585" s="14">
        <v>424.26</v>
      </c>
      <c r="H2585" s="14">
        <v>0</v>
      </c>
      <c r="I2585" s="14">
        <v>59.4</v>
      </c>
      <c r="J2585" s="14">
        <v>0</v>
      </c>
      <c r="K2585" s="14">
        <v>424.26</v>
      </c>
      <c r="L2585" s="14">
        <v>339.41</v>
      </c>
      <c r="M2585" s="14">
        <v>0</v>
      </c>
      <c r="N2585" s="17"/>
      <c r="O2585" s="17"/>
      <c r="P2585" s="17"/>
      <c r="Q2585" s="23">
        <f>(H2585+I2585+J2585+L2585+M2585+N2585+O2585+P2585)/K2585</f>
        <v>0.940013199453166</v>
      </c>
      <c r="R2585" s="13">
        <v>20200110</v>
      </c>
      <c r="S2585" s="13" t="s">
        <v>25</v>
      </c>
      <c r="T2585" s="24" t="s">
        <v>26</v>
      </c>
      <c r="U2585" s="25"/>
    </row>
    <row r="2586" s="2" customFormat="1" ht="14.4" spans="1:21">
      <c r="A2586" s="12">
        <v>2583</v>
      </c>
      <c r="B2586" s="13" t="s">
        <v>2586</v>
      </c>
      <c r="C2586" s="13" t="s">
        <v>989</v>
      </c>
      <c r="D2586" s="13">
        <v>20200113</v>
      </c>
      <c r="E2586" s="13">
        <v>20200106</v>
      </c>
      <c r="F2586" s="13" t="s">
        <v>48</v>
      </c>
      <c r="G2586" s="14">
        <v>3995.34</v>
      </c>
      <c r="H2586" s="14">
        <v>0</v>
      </c>
      <c r="I2586" s="14">
        <v>559.35</v>
      </c>
      <c r="J2586" s="14">
        <v>310.88</v>
      </c>
      <c r="K2586" s="14">
        <v>4518.33</v>
      </c>
      <c r="L2586" s="14">
        <v>3196.27</v>
      </c>
      <c r="M2586" s="14">
        <v>0</v>
      </c>
      <c r="N2586" s="17"/>
      <c r="O2586" s="17"/>
      <c r="P2586" s="17"/>
      <c r="Q2586" s="23">
        <f>(H2586+I2586+J2586+L2586+M2586+N2586+O2586+P2586)/K2586</f>
        <v>0.900000663962128</v>
      </c>
      <c r="R2586" s="13">
        <v>20200113</v>
      </c>
      <c r="S2586" s="13" t="s">
        <v>33</v>
      </c>
      <c r="T2586" s="26" t="s">
        <v>26</v>
      </c>
      <c r="U2586" s="25"/>
    </row>
    <row r="2587" s="2" customFormat="1" ht="14.4" spans="1:21">
      <c r="A2587" s="12">
        <v>2584</v>
      </c>
      <c r="B2587" s="13" t="s">
        <v>2587</v>
      </c>
      <c r="C2587" s="13" t="s">
        <v>2588</v>
      </c>
      <c r="D2587" s="13">
        <v>20200102</v>
      </c>
      <c r="E2587" s="13">
        <v>20200102</v>
      </c>
      <c r="F2587" s="13" t="s">
        <v>381</v>
      </c>
      <c r="G2587" s="14">
        <v>1243.8</v>
      </c>
      <c r="H2587" s="14">
        <v>0</v>
      </c>
      <c r="I2587" s="14">
        <v>261.2</v>
      </c>
      <c r="J2587" s="14">
        <v>0</v>
      </c>
      <c r="K2587" s="14">
        <v>1243.8</v>
      </c>
      <c r="L2587" s="14">
        <v>870.66</v>
      </c>
      <c r="M2587" s="14">
        <v>0</v>
      </c>
      <c r="N2587" s="17"/>
      <c r="O2587" s="17"/>
      <c r="P2587" s="17"/>
      <c r="Q2587" s="23">
        <f>(H2587+I2587+J2587+L2587+M2587+N2587+O2587+P2587)/K2587</f>
        <v>0.910001607975559</v>
      </c>
      <c r="R2587" s="13">
        <v>20200102</v>
      </c>
      <c r="S2587" s="13" t="s">
        <v>25</v>
      </c>
      <c r="T2587" s="26" t="s">
        <v>26</v>
      </c>
      <c r="U2587" s="25"/>
    </row>
    <row r="2588" s="2" customFormat="1" ht="14.4" spans="1:21">
      <c r="A2588" s="12">
        <v>2585</v>
      </c>
      <c r="B2588" s="13" t="s">
        <v>1196</v>
      </c>
      <c r="C2588" s="13" t="s">
        <v>72</v>
      </c>
      <c r="D2588" s="13">
        <v>20200108</v>
      </c>
      <c r="E2588" s="13">
        <v>20200103</v>
      </c>
      <c r="F2588" s="13" t="s">
        <v>348</v>
      </c>
      <c r="G2588" s="14">
        <v>1995.35</v>
      </c>
      <c r="H2588" s="14">
        <v>0</v>
      </c>
      <c r="I2588" s="14">
        <v>69.84</v>
      </c>
      <c r="J2588" s="14">
        <v>0</v>
      </c>
      <c r="K2588" s="14">
        <v>2023.2</v>
      </c>
      <c r="L2588" s="14">
        <v>1895.58</v>
      </c>
      <c r="M2588" s="14">
        <v>0</v>
      </c>
      <c r="N2588" s="17"/>
      <c r="O2588" s="17"/>
      <c r="P2588" s="17"/>
      <c r="Q2588" s="23">
        <f>(H2588+I2588+J2588+L2588+M2588+N2588+O2588+P2588)/K2588</f>
        <v>0.97144128113879</v>
      </c>
      <c r="R2588" s="13">
        <v>20200108</v>
      </c>
      <c r="S2588" s="13" t="s">
        <v>33</v>
      </c>
      <c r="T2588" s="26" t="s">
        <v>26</v>
      </c>
      <c r="U2588" s="25"/>
    </row>
    <row r="2589" s="2" customFormat="1" ht="14.4" spans="1:21">
      <c r="A2589" s="12">
        <v>2586</v>
      </c>
      <c r="B2589" s="13" t="s">
        <v>2589</v>
      </c>
      <c r="C2589" s="13" t="s">
        <v>265</v>
      </c>
      <c r="D2589" s="13">
        <v>20200113</v>
      </c>
      <c r="E2589" s="13">
        <v>20200113</v>
      </c>
      <c r="F2589" s="13" t="s">
        <v>48</v>
      </c>
      <c r="G2589" s="14">
        <v>517.04</v>
      </c>
      <c r="H2589" s="14">
        <v>0</v>
      </c>
      <c r="I2589" s="14">
        <v>70</v>
      </c>
      <c r="J2589" s="14">
        <v>0</v>
      </c>
      <c r="K2589" s="14">
        <v>517.04</v>
      </c>
      <c r="L2589" s="14">
        <v>400</v>
      </c>
      <c r="M2589" s="14">
        <v>0</v>
      </c>
      <c r="N2589" s="17"/>
      <c r="O2589" s="17"/>
      <c r="P2589" s="17"/>
      <c r="Q2589" s="23">
        <f>(H2589+I2589+J2589+L2589+M2589+N2589+O2589+P2589)/K2589</f>
        <v>0.909020578678632</v>
      </c>
      <c r="R2589" s="13">
        <v>20200113</v>
      </c>
      <c r="S2589" s="13" t="s">
        <v>25</v>
      </c>
      <c r="T2589" s="26" t="s">
        <v>26</v>
      </c>
      <c r="U2589" s="25"/>
    </row>
    <row r="2590" s="2" customFormat="1" ht="14.4" spans="1:21">
      <c r="A2590" s="12">
        <v>2587</v>
      </c>
      <c r="B2590" s="13" t="s">
        <v>2590</v>
      </c>
      <c r="C2590" s="13" t="s">
        <v>39</v>
      </c>
      <c r="D2590" s="13">
        <v>20200114</v>
      </c>
      <c r="E2590" s="13">
        <v>20200114</v>
      </c>
      <c r="F2590" s="13" t="s">
        <v>24</v>
      </c>
      <c r="G2590" s="14">
        <v>610.92</v>
      </c>
      <c r="H2590" s="14">
        <v>0</v>
      </c>
      <c r="I2590" s="14">
        <v>49</v>
      </c>
      <c r="J2590" s="14">
        <v>159.74</v>
      </c>
      <c r="K2590" s="14">
        <v>610.92</v>
      </c>
      <c r="L2590" s="14">
        <v>280</v>
      </c>
      <c r="M2590" s="14">
        <v>0</v>
      </c>
      <c r="N2590" s="17">
        <v>122.18</v>
      </c>
      <c r="O2590" s="17"/>
      <c r="P2590" s="17"/>
      <c r="Q2590" s="23">
        <f>(H2590+I2590+J2590+L2590+M2590+N2590+O2590+P2590)/K2590</f>
        <v>1</v>
      </c>
      <c r="R2590" s="13">
        <v>20200114</v>
      </c>
      <c r="S2590" s="13" t="s">
        <v>25</v>
      </c>
      <c r="T2590" s="24" t="s">
        <v>26</v>
      </c>
      <c r="U2590" s="26" t="s">
        <v>40</v>
      </c>
    </row>
    <row r="2591" s="2" customFormat="1" ht="14.4" spans="1:21">
      <c r="A2591" s="12">
        <v>2588</v>
      </c>
      <c r="B2591" s="13" t="s">
        <v>2591</v>
      </c>
      <c r="C2591" s="13" t="s">
        <v>768</v>
      </c>
      <c r="D2591" s="13">
        <v>20200114</v>
      </c>
      <c r="E2591" s="13">
        <v>20200109</v>
      </c>
      <c r="F2591" s="13" t="s">
        <v>43</v>
      </c>
      <c r="G2591" s="14">
        <v>2903.38</v>
      </c>
      <c r="H2591" s="14">
        <v>0</v>
      </c>
      <c r="I2591" s="14">
        <v>111.78</v>
      </c>
      <c r="J2591" s="14">
        <v>0</v>
      </c>
      <c r="K2591" s="14">
        <v>3179.04</v>
      </c>
      <c r="L2591" s="14">
        <v>2758.21</v>
      </c>
      <c r="M2591" s="14">
        <v>0</v>
      </c>
      <c r="N2591" s="17"/>
      <c r="O2591" s="17"/>
      <c r="P2591" s="17"/>
      <c r="Q2591" s="23">
        <f>(H2591+I2591+J2591+L2591+M2591+N2591+O2591+P2591)/K2591</f>
        <v>0.902785117519754</v>
      </c>
      <c r="R2591" s="13">
        <v>20200114</v>
      </c>
      <c r="S2591" s="13" t="s">
        <v>33</v>
      </c>
      <c r="T2591" s="26" t="s">
        <v>26</v>
      </c>
      <c r="U2591" s="25"/>
    </row>
    <row r="2592" s="2" customFormat="1" ht="14.4" spans="1:21">
      <c r="A2592" s="12">
        <v>2589</v>
      </c>
      <c r="B2592" s="13" t="s">
        <v>2592</v>
      </c>
      <c r="C2592" s="13" t="s">
        <v>2593</v>
      </c>
      <c r="D2592" s="13">
        <v>20200115</v>
      </c>
      <c r="E2592" s="13">
        <v>20200107</v>
      </c>
      <c r="F2592" s="13" t="s">
        <v>138</v>
      </c>
      <c r="G2592" s="14">
        <v>5430.8</v>
      </c>
      <c r="H2592" s="14">
        <v>0</v>
      </c>
      <c r="I2592" s="14">
        <v>209.09</v>
      </c>
      <c r="J2592" s="14">
        <v>0</v>
      </c>
      <c r="K2592" s="14">
        <v>5605.2</v>
      </c>
      <c r="L2592" s="14">
        <v>5159.26</v>
      </c>
      <c r="M2592" s="14">
        <v>0</v>
      </c>
      <c r="N2592" s="17"/>
      <c r="O2592" s="17"/>
      <c r="P2592" s="17"/>
      <c r="Q2592" s="23">
        <f>(H2592+I2592+J2592+L2592+M2592+N2592+O2592+P2592)/K2592</f>
        <v>0.957744594305288</v>
      </c>
      <c r="R2592" s="13">
        <v>20200115</v>
      </c>
      <c r="S2592" s="13" t="s">
        <v>33</v>
      </c>
      <c r="T2592" s="26" t="s">
        <v>26</v>
      </c>
      <c r="U2592" s="25"/>
    </row>
    <row r="2593" s="2" customFormat="1" ht="14.4" spans="1:21">
      <c r="A2593" s="12">
        <v>2590</v>
      </c>
      <c r="B2593" s="13" t="s">
        <v>2594</v>
      </c>
      <c r="C2593" s="13" t="s">
        <v>723</v>
      </c>
      <c r="D2593" s="13">
        <v>20200101</v>
      </c>
      <c r="E2593" s="13">
        <v>20191227</v>
      </c>
      <c r="F2593" s="13" t="s">
        <v>48</v>
      </c>
      <c r="G2593" s="14">
        <v>4010.45</v>
      </c>
      <c r="H2593" s="14">
        <v>0</v>
      </c>
      <c r="I2593" s="14">
        <v>561.46</v>
      </c>
      <c r="J2593" s="14">
        <v>773.87</v>
      </c>
      <c r="K2593" s="14">
        <v>5048.54</v>
      </c>
      <c r="L2593" s="14">
        <v>3208.36</v>
      </c>
      <c r="M2593" s="14">
        <v>0</v>
      </c>
      <c r="N2593" s="17"/>
      <c r="O2593" s="17"/>
      <c r="P2593" s="17"/>
      <c r="Q2593" s="23">
        <f>(H2593+I2593+J2593+L2593+M2593+N2593+O2593+P2593)/K2593</f>
        <v>0.900000792308271</v>
      </c>
      <c r="R2593" s="13">
        <v>20200113</v>
      </c>
      <c r="S2593" s="13" t="s">
        <v>33</v>
      </c>
      <c r="T2593" s="26" t="s">
        <v>26</v>
      </c>
      <c r="U2593" s="25"/>
    </row>
    <row r="2594" s="2" customFormat="1" ht="14.4" spans="1:21">
      <c r="A2594" s="12">
        <v>2591</v>
      </c>
      <c r="B2594" s="13" t="s">
        <v>2595</v>
      </c>
      <c r="C2594" s="13" t="s">
        <v>23</v>
      </c>
      <c r="D2594" s="13">
        <v>20200113</v>
      </c>
      <c r="E2594" s="13">
        <v>20200113</v>
      </c>
      <c r="F2594" s="13" t="s">
        <v>135</v>
      </c>
      <c r="G2594" s="14">
        <v>148.98</v>
      </c>
      <c r="H2594" s="14">
        <v>0</v>
      </c>
      <c r="I2594" s="14">
        <v>5.22</v>
      </c>
      <c r="J2594" s="14">
        <v>0</v>
      </c>
      <c r="K2594" s="14">
        <v>148.98</v>
      </c>
      <c r="L2594" s="14">
        <v>141.53</v>
      </c>
      <c r="M2594" s="14">
        <v>0</v>
      </c>
      <c r="N2594" s="17"/>
      <c r="O2594" s="17"/>
      <c r="P2594" s="17"/>
      <c r="Q2594" s="23">
        <f>(H2594+I2594+J2594+L2594+M2594+N2594+O2594+P2594)/K2594</f>
        <v>0.985031547858773</v>
      </c>
      <c r="R2594" s="13">
        <v>20200113</v>
      </c>
      <c r="S2594" s="13" t="s">
        <v>25</v>
      </c>
      <c r="T2594" s="26" t="s">
        <v>26</v>
      </c>
      <c r="U2594" s="25"/>
    </row>
    <row r="2595" s="2" customFormat="1" ht="14.4" spans="1:21">
      <c r="A2595" s="12">
        <v>2592</v>
      </c>
      <c r="B2595" s="13" t="s">
        <v>2596</v>
      </c>
      <c r="C2595" s="13" t="s">
        <v>39</v>
      </c>
      <c r="D2595" s="13">
        <v>20200113</v>
      </c>
      <c r="E2595" s="13">
        <v>20200113</v>
      </c>
      <c r="F2595" s="13" t="s">
        <v>24</v>
      </c>
      <c r="G2595" s="14">
        <v>681.56</v>
      </c>
      <c r="H2595" s="14">
        <v>0</v>
      </c>
      <c r="I2595" s="14">
        <v>49</v>
      </c>
      <c r="J2595" s="14">
        <v>216.25</v>
      </c>
      <c r="K2595" s="14">
        <v>681.56</v>
      </c>
      <c r="L2595" s="14">
        <v>280</v>
      </c>
      <c r="M2595" s="14">
        <v>0</v>
      </c>
      <c r="N2595" s="17">
        <v>136.31</v>
      </c>
      <c r="O2595" s="17"/>
      <c r="P2595" s="17"/>
      <c r="Q2595" s="23">
        <f>(H2595+I2595+J2595+L2595+M2595+N2595+O2595+P2595)/K2595</f>
        <v>1</v>
      </c>
      <c r="R2595" s="13">
        <v>20200113</v>
      </c>
      <c r="S2595" s="13" t="s">
        <v>25</v>
      </c>
      <c r="T2595" s="24" t="s">
        <v>26</v>
      </c>
      <c r="U2595" s="26" t="s">
        <v>40</v>
      </c>
    </row>
    <row r="2596" s="2" customFormat="1" spans="1:21">
      <c r="A2596" s="12">
        <v>2593</v>
      </c>
      <c r="B2596" s="13" t="s">
        <v>2597</v>
      </c>
      <c r="C2596" s="13" t="s">
        <v>39</v>
      </c>
      <c r="D2596" s="13">
        <v>20200114</v>
      </c>
      <c r="E2596" s="13">
        <v>20200114</v>
      </c>
      <c r="F2596" s="13" t="s">
        <v>24</v>
      </c>
      <c r="G2596" s="14">
        <v>29.82</v>
      </c>
      <c r="H2596" s="14">
        <v>0</v>
      </c>
      <c r="I2596" s="14">
        <v>4.17</v>
      </c>
      <c r="J2596" s="14">
        <v>0</v>
      </c>
      <c r="K2596" s="14">
        <v>29.82</v>
      </c>
      <c r="L2596" s="14">
        <v>23.86</v>
      </c>
      <c r="M2596" s="14">
        <v>0</v>
      </c>
      <c r="N2596" s="17"/>
      <c r="O2596" s="17"/>
      <c r="P2596" s="17"/>
      <c r="Q2596" s="23">
        <f>(H2596+I2596+J2596+L2596+M2596+N2596+O2596+P2596)/K2596</f>
        <v>0.939973172367539</v>
      </c>
      <c r="R2596" s="13">
        <v>20200114</v>
      </c>
      <c r="S2596" s="13" t="s">
        <v>25</v>
      </c>
      <c r="T2596" s="24" t="s">
        <v>26</v>
      </c>
      <c r="U2596" s="25"/>
    </row>
    <row r="2597" s="2" customFormat="1" ht="14.4" spans="1:21">
      <c r="A2597" s="12">
        <v>2594</v>
      </c>
      <c r="B2597" s="13" t="s">
        <v>2598</v>
      </c>
      <c r="C2597" s="13" t="s">
        <v>23</v>
      </c>
      <c r="D2597" s="13">
        <v>20200110</v>
      </c>
      <c r="E2597" s="13">
        <v>20200110</v>
      </c>
      <c r="F2597" s="13" t="s">
        <v>73</v>
      </c>
      <c r="G2597" s="14">
        <v>127.98</v>
      </c>
      <c r="H2597" s="14">
        <v>0</v>
      </c>
      <c r="I2597" s="14">
        <v>4.48</v>
      </c>
      <c r="J2597" s="14">
        <v>0</v>
      </c>
      <c r="K2597" s="14">
        <v>127.98</v>
      </c>
      <c r="L2597" s="14">
        <v>121.58</v>
      </c>
      <c r="M2597" s="14">
        <v>0</v>
      </c>
      <c r="N2597" s="17"/>
      <c r="O2597" s="17"/>
      <c r="P2597" s="17"/>
      <c r="Q2597" s="23">
        <f>(H2597+I2597+J2597+L2597+M2597+N2597+O2597+P2597)/K2597</f>
        <v>0.984997655883732</v>
      </c>
      <c r="R2597" s="13">
        <v>20200110</v>
      </c>
      <c r="S2597" s="13" t="s">
        <v>25</v>
      </c>
      <c r="T2597" s="26" t="s">
        <v>26</v>
      </c>
      <c r="U2597" s="25"/>
    </row>
    <row r="2598" s="2" customFormat="1" ht="14.4" spans="1:21">
      <c r="A2598" s="12">
        <v>2595</v>
      </c>
      <c r="B2598" s="13" t="s">
        <v>2599</v>
      </c>
      <c r="C2598" s="13" t="s">
        <v>325</v>
      </c>
      <c r="D2598" s="13">
        <v>20200110</v>
      </c>
      <c r="E2598" s="13">
        <v>20200110</v>
      </c>
      <c r="F2598" s="13" t="s">
        <v>48</v>
      </c>
      <c r="G2598" s="14">
        <v>303</v>
      </c>
      <c r="H2598" s="14">
        <v>0</v>
      </c>
      <c r="I2598" s="14">
        <v>42.42</v>
      </c>
      <c r="J2598" s="14">
        <v>0</v>
      </c>
      <c r="K2598" s="14">
        <v>303</v>
      </c>
      <c r="L2598" s="14">
        <v>242.4</v>
      </c>
      <c r="M2598" s="14">
        <v>0</v>
      </c>
      <c r="N2598" s="17"/>
      <c r="O2598" s="17"/>
      <c r="P2598" s="17"/>
      <c r="Q2598" s="23">
        <f>(H2598+I2598+J2598+L2598+M2598+N2598+O2598+P2598)/K2598</f>
        <v>0.94</v>
      </c>
      <c r="R2598" s="13">
        <v>20200110</v>
      </c>
      <c r="S2598" s="13" t="s">
        <v>25</v>
      </c>
      <c r="T2598" s="26" t="s">
        <v>26</v>
      </c>
      <c r="U2598" s="25"/>
    </row>
    <row r="2599" s="2" customFormat="1" ht="14.4" spans="1:21">
      <c r="A2599" s="12">
        <v>2596</v>
      </c>
      <c r="B2599" s="13" t="s">
        <v>1221</v>
      </c>
      <c r="C2599" s="13" t="s">
        <v>23</v>
      </c>
      <c r="D2599" s="13">
        <v>20200106</v>
      </c>
      <c r="E2599" s="13">
        <v>20200106</v>
      </c>
      <c r="F2599" s="13" t="s">
        <v>365</v>
      </c>
      <c r="G2599" s="14">
        <v>123.05</v>
      </c>
      <c r="H2599" s="14">
        <v>0</v>
      </c>
      <c r="I2599" s="14">
        <v>4.31</v>
      </c>
      <c r="J2599" s="14">
        <v>0</v>
      </c>
      <c r="K2599" s="14">
        <v>123.05</v>
      </c>
      <c r="L2599" s="14">
        <v>116.9</v>
      </c>
      <c r="M2599" s="14">
        <v>0</v>
      </c>
      <c r="N2599" s="17"/>
      <c r="O2599" s="17"/>
      <c r="P2599" s="17"/>
      <c r="Q2599" s="23">
        <f>(H2599+I2599+J2599+L2599+M2599+N2599+O2599+P2599)/K2599</f>
        <v>0.985046728971963</v>
      </c>
      <c r="R2599" s="13">
        <v>20200106</v>
      </c>
      <c r="S2599" s="13" t="s">
        <v>25</v>
      </c>
      <c r="T2599" s="26" t="s">
        <v>26</v>
      </c>
      <c r="U2599" s="25"/>
    </row>
    <row r="2600" s="2" customFormat="1" spans="1:21">
      <c r="A2600" s="12">
        <v>2597</v>
      </c>
      <c r="B2600" s="13" t="s">
        <v>2600</v>
      </c>
      <c r="C2600" s="13" t="s">
        <v>23</v>
      </c>
      <c r="D2600" s="13">
        <v>20200108</v>
      </c>
      <c r="E2600" s="13">
        <v>20200108</v>
      </c>
      <c r="F2600" s="13" t="s">
        <v>24</v>
      </c>
      <c r="G2600" s="14">
        <v>715.78</v>
      </c>
      <c r="H2600" s="14">
        <v>0</v>
      </c>
      <c r="I2600" s="14">
        <v>56</v>
      </c>
      <c r="J2600" s="14">
        <v>196.62</v>
      </c>
      <c r="K2600" s="14">
        <v>715.78</v>
      </c>
      <c r="L2600" s="14">
        <v>320</v>
      </c>
      <c r="M2600" s="14">
        <v>0</v>
      </c>
      <c r="N2600" s="17"/>
      <c r="O2600" s="17"/>
      <c r="P2600" s="17"/>
      <c r="Q2600" s="23">
        <f>(H2600+I2600+J2600+L2600+M2600+N2600+O2600+P2600)/K2600</f>
        <v>0.799994411690743</v>
      </c>
      <c r="R2600" s="13">
        <v>20200108</v>
      </c>
      <c r="S2600" s="13" t="s">
        <v>25</v>
      </c>
      <c r="T2600" s="24" t="s">
        <v>26</v>
      </c>
      <c r="U2600" s="25"/>
    </row>
    <row r="2601" s="2" customFormat="1" ht="14.4" spans="1:21">
      <c r="A2601" s="12">
        <v>2598</v>
      </c>
      <c r="B2601" s="13" t="s">
        <v>2601</v>
      </c>
      <c r="C2601" s="13" t="s">
        <v>42</v>
      </c>
      <c r="D2601" s="13">
        <v>20200112</v>
      </c>
      <c r="E2601" s="13">
        <v>20200112</v>
      </c>
      <c r="F2601" s="13" t="s">
        <v>43</v>
      </c>
      <c r="G2601" s="14">
        <v>194.27</v>
      </c>
      <c r="H2601" s="14">
        <v>0</v>
      </c>
      <c r="I2601" s="14">
        <v>6.8</v>
      </c>
      <c r="J2601" s="14">
        <v>0</v>
      </c>
      <c r="K2601" s="14">
        <v>194.77</v>
      </c>
      <c r="L2601" s="14">
        <v>184.56</v>
      </c>
      <c r="M2601" s="14">
        <v>0</v>
      </c>
      <c r="N2601" s="17"/>
      <c r="O2601" s="17"/>
      <c r="P2601" s="17"/>
      <c r="Q2601" s="23">
        <f t="shared" ref="Q2601:Q2613" si="46">(H2601+I2601+J2601+L2601+M2601+N2601+O2601+P2601)/K2601</f>
        <v>0.982492170252092</v>
      </c>
      <c r="R2601" s="13">
        <v>20200112</v>
      </c>
      <c r="S2601" s="13" t="s">
        <v>25</v>
      </c>
      <c r="T2601" s="26" t="s">
        <v>26</v>
      </c>
      <c r="U2601" s="25"/>
    </row>
    <row r="2602" s="2" customFormat="1" ht="14.4" spans="1:21">
      <c r="A2602" s="12">
        <v>2599</v>
      </c>
      <c r="B2602" s="13" t="s">
        <v>2239</v>
      </c>
      <c r="C2602" s="13" t="s">
        <v>72</v>
      </c>
      <c r="D2602" s="13">
        <v>20200105</v>
      </c>
      <c r="E2602" s="13">
        <v>20191230</v>
      </c>
      <c r="F2602" s="13" t="s">
        <v>29</v>
      </c>
      <c r="G2602" s="14">
        <v>5000.11</v>
      </c>
      <c r="H2602" s="14">
        <v>0</v>
      </c>
      <c r="I2602" s="14">
        <v>700.01</v>
      </c>
      <c r="J2602" s="14">
        <v>25.04</v>
      </c>
      <c r="K2602" s="14">
        <v>5250.16</v>
      </c>
      <c r="L2602" s="14">
        <v>4000.09</v>
      </c>
      <c r="M2602" s="14">
        <v>0</v>
      </c>
      <c r="N2602" s="17"/>
      <c r="O2602" s="17"/>
      <c r="P2602" s="17"/>
      <c r="Q2602" s="23">
        <f>(H2602+I2602+J2602+L2602+M2602+N2602+O2602+P2602)/K2602</f>
        <v>0.899999238118457</v>
      </c>
      <c r="R2602" s="13">
        <v>20200108</v>
      </c>
      <c r="S2602" s="13" t="s">
        <v>33</v>
      </c>
      <c r="T2602" s="26" t="s">
        <v>26</v>
      </c>
      <c r="U2602" s="25"/>
    </row>
    <row r="2603" s="2" customFormat="1" ht="14.4" spans="1:21">
      <c r="A2603" s="12">
        <v>2600</v>
      </c>
      <c r="B2603" s="13" t="s">
        <v>2602</v>
      </c>
      <c r="C2603" s="13" t="s">
        <v>211</v>
      </c>
      <c r="D2603" s="13">
        <v>20200114</v>
      </c>
      <c r="E2603" s="13">
        <v>20200106</v>
      </c>
      <c r="F2603" s="13" t="s">
        <v>29</v>
      </c>
      <c r="G2603" s="14">
        <v>6311.32</v>
      </c>
      <c r="H2603" s="14">
        <v>0</v>
      </c>
      <c r="I2603" s="14">
        <v>855.09</v>
      </c>
      <c r="J2603" s="14">
        <v>128.94</v>
      </c>
      <c r="K2603" s="14">
        <v>6748.66</v>
      </c>
      <c r="L2603" s="14">
        <v>5089.76</v>
      </c>
      <c r="M2603" s="14">
        <v>0</v>
      </c>
      <c r="N2603" s="17"/>
      <c r="O2603" s="17"/>
      <c r="P2603" s="17"/>
      <c r="Q2603" s="23">
        <f>(H2603+I2603+J2603+L2603+M2603+N2603+O2603+P2603)/K2603</f>
        <v>0.899999407289743</v>
      </c>
      <c r="R2603" s="13">
        <v>20200115</v>
      </c>
      <c r="S2603" s="13" t="s">
        <v>33</v>
      </c>
      <c r="T2603" s="26" t="s">
        <v>26</v>
      </c>
      <c r="U2603" s="25"/>
    </row>
    <row r="2604" s="2" customFormat="1" spans="1:21">
      <c r="A2604" s="12">
        <v>2601</v>
      </c>
      <c r="B2604" s="13" t="s">
        <v>2603</v>
      </c>
      <c r="C2604" s="13" t="s">
        <v>23</v>
      </c>
      <c r="D2604" s="13">
        <v>20200110</v>
      </c>
      <c r="E2604" s="13">
        <v>20200110</v>
      </c>
      <c r="F2604" s="13" t="s">
        <v>24</v>
      </c>
      <c r="G2604" s="14">
        <v>581.48</v>
      </c>
      <c r="H2604" s="14">
        <v>0</v>
      </c>
      <c r="I2604" s="14">
        <v>70</v>
      </c>
      <c r="J2604" s="14">
        <v>0</v>
      </c>
      <c r="K2604" s="14">
        <v>581.48</v>
      </c>
      <c r="L2604" s="14">
        <v>400</v>
      </c>
      <c r="M2604" s="14">
        <v>0</v>
      </c>
      <c r="N2604" s="17"/>
      <c r="O2604" s="17"/>
      <c r="P2604" s="17"/>
      <c r="Q2604" s="23">
        <f>(H2604+I2604+J2604+L2604+M2604+N2604+O2604+P2604)/K2604</f>
        <v>0.808282314095068</v>
      </c>
      <c r="R2604" s="13">
        <v>20200110</v>
      </c>
      <c r="S2604" s="13" t="s">
        <v>25</v>
      </c>
      <c r="T2604" s="24" t="s">
        <v>26</v>
      </c>
      <c r="U2604" s="25"/>
    </row>
    <row r="2605" s="2" customFormat="1" spans="1:21">
      <c r="A2605" s="12">
        <v>2602</v>
      </c>
      <c r="B2605" s="13" t="s">
        <v>1233</v>
      </c>
      <c r="C2605" s="13" t="s">
        <v>1857</v>
      </c>
      <c r="D2605" s="13">
        <v>20200114</v>
      </c>
      <c r="E2605" s="13">
        <v>20200114</v>
      </c>
      <c r="F2605" s="13" t="s">
        <v>24</v>
      </c>
      <c r="G2605" s="14">
        <v>1704.8</v>
      </c>
      <c r="H2605" s="14">
        <v>0</v>
      </c>
      <c r="I2605" s="14">
        <v>238.67</v>
      </c>
      <c r="J2605" s="14">
        <v>0</v>
      </c>
      <c r="K2605" s="14">
        <v>1704.8</v>
      </c>
      <c r="L2605" s="14">
        <v>1363.84</v>
      </c>
      <c r="M2605" s="14">
        <v>0</v>
      </c>
      <c r="N2605" s="17"/>
      <c r="O2605" s="17"/>
      <c r="P2605" s="17"/>
      <c r="Q2605" s="23">
        <f>(H2605+I2605+J2605+L2605+M2605+N2605+O2605+P2605)/K2605</f>
        <v>0.939998826841858</v>
      </c>
      <c r="R2605" s="13">
        <v>20200114</v>
      </c>
      <c r="S2605" s="13" t="s">
        <v>25</v>
      </c>
      <c r="T2605" s="24" t="s">
        <v>26</v>
      </c>
      <c r="U2605" s="25"/>
    </row>
    <row r="2606" s="2" customFormat="1" spans="1:21">
      <c r="A2606" s="12">
        <v>2603</v>
      </c>
      <c r="B2606" s="13" t="s">
        <v>1233</v>
      </c>
      <c r="C2606" s="13" t="s">
        <v>1857</v>
      </c>
      <c r="D2606" s="13">
        <v>20200109</v>
      </c>
      <c r="E2606" s="13">
        <v>20200109</v>
      </c>
      <c r="F2606" s="13" t="s">
        <v>24</v>
      </c>
      <c r="G2606" s="14">
        <v>2191.88</v>
      </c>
      <c r="H2606" s="14">
        <v>0</v>
      </c>
      <c r="I2606" s="14">
        <v>306.87</v>
      </c>
      <c r="J2606" s="14">
        <v>0</v>
      </c>
      <c r="K2606" s="14">
        <v>2191.88</v>
      </c>
      <c r="L2606" s="14">
        <v>1753.5</v>
      </c>
      <c r="M2606" s="14">
        <v>0</v>
      </c>
      <c r="N2606" s="17"/>
      <c r="O2606" s="17"/>
      <c r="P2606" s="17"/>
      <c r="Q2606" s="23">
        <f>(H2606+I2606+J2606+L2606+M2606+N2606+O2606+P2606)/K2606</f>
        <v>0.940001277442196</v>
      </c>
      <c r="R2606" s="13">
        <v>20200109</v>
      </c>
      <c r="S2606" s="13" t="s">
        <v>25</v>
      </c>
      <c r="T2606" s="24" t="s">
        <v>26</v>
      </c>
      <c r="U2606" s="25"/>
    </row>
    <row r="2607" s="2" customFormat="1" spans="1:21">
      <c r="A2607" s="12">
        <v>2604</v>
      </c>
      <c r="B2607" s="13" t="s">
        <v>2604</v>
      </c>
      <c r="C2607" s="13" t="s">
        <v>84</v>
      </c>
      <c r="D2607" s="13">
        <v>20200115</v>
      </c>
      <c r="E2607" s="13">
        <v>20200115</v>
      </c>
      <c r="F2607" s="13" t="s">
        <v>24</v>
      </c>
      <c r="G2607" s="14">
        <v>4472.9</v>
      </c>
      <c r="H2607" s="14">
        <v>0</v>
      </c>
      <c r="I2607" s="14">
        <v>626.21</v>
      </c>
      <c r="J2607" s="14">
        <v>0</v>
      </c>
      <c r="K2607" s="14">
        <v>4472.9</v>
      </c>
      <c r="L2607" s="14">
        <v>3578.32</v>
      </c>
      <c r="M2607" s="14">
        <v>0</v>
      </c>
      <c r="N2607" s="17"/>
      <c r="O2607" s="17"/>
      <c r="P2607" s="17"/>
      <c r="Q2607" s="23">
        <f>(H2607+I2607+J2607+L2607+M2607+N2607+O2607+P2607)/K2607</f>
        <v>0.940000894274408</v>
      </c>
      <c r="R2607" s="13">
        <v>20200115</v>
      </c>
      <c r="S2607" s="13" t="s">
        <v>25</v>
      </c>
      <c r="T2607" s="24" t="s">
        <v>26</v>
      </c>
      <c r="U2607" s="25"/>
    </row>
    <row r="2608" s="2" customFormat="1" ht="14.4" spans="1:21">
      <c r="A2608" s="12">
        <v>2605</v>
      </c>
      <c r="B2608" s="13" t="s">
        <v>1239</v>
      </c>
      <c r="C2608" s="13" t="s">
        <v>2605</v>
      </c>
      <c r="D2608" s="13">
        <v>20200102</v>
      </c>
      <c r="E2608" s="13">
        <v>20191231</v>
      </c>
      <c r="F2608" s="13" t="s">
        <v>48</v>
      </c>
      <c r="G2608" s="14">
        <v>1801.07</v>
      </c>
      <c r="H2608" s="14">
        <v>0</v>
      </c>
      <c r="I2608" s="14">
        <v>277.36</v>
      </c>
      <c r="J2608" s="14">
        <v>139.27</v>
      </c>
      <c r="K2608" s="14">
        <v>2063.88</v>
      </c>
      <c r="L2608" s="14">
        <v>1440.86</v>
      </c>
      <c r="M2608" s="14">
        <v>0</v>
      </c>
      <c r="N2608" s="17"/>
      <c r="O2608" s="17"/>
      <c r="P2608" s="17"/>
      <c r="Q2608" s="23">
        <f>(H2608+I2608+J2608+L2608+M2608+N2608+O2608+P2608)/K2608</f>
        <v>0.899999030951412</v>
      </c>
      <c r="R2608" s="13">
        <v>20200102</v>
      </c>
      <c r="S2608" s="13" t="s">
        <v>33</v>
      </c>
      <c r="T2608" s="26" t="s">
        <v>26</v>
      </c>
      <c r="U2608" s="25"/>
    </row>
    <row r="2609" s="2" customFormat="1" ht="14.4" spans="1:21">
      <c r="A2609" s="12">
        <v>2606</v>
      </c>
      <c r="B2609" s="13" t="s">
        <v>2606</v>
      </c>
      <c r="C2609" s="13" t="s">
        <v>1187</v>
      </c>
      <c r="D2609" s="13">
        <v>20200109</v>
      </c>
      <c r="E2609" s="13">
        <v>20200108</v>
      </c>
      <c r="F2609" s="13" t="s">
        <v>91</v>
      </c>
      <c r="G2609" s="14">
        <v>897.49</v>
      </c>
      <c r="H2609" s="14">
        <v>0</v>
      </c>
      <c r="I2609" s="14">
        <v>31.41</v>
      </c>
      <c r="J2609" s="14">
        <v>0</v>
      </c>
      <c r="K2609" s="14">
        <v>906.49</v>
      </c>
      <c r="L2609" s="14">
        <v>852.62</v>
      </c>
      <c r="M2609" s="14">
        <v>0</v>
      </c>
      <c r="N2609" s="17"/>
      <c r="O2609" s="17"/>
      <c r="P2609" s="17"/>
      <c r="Q2609" s="23">
        <f>(H2609+I2609+J2609+L2609+M2609+N2609+O2609+P2609)/K2609</f>
        <v>0.975223113327229</v>
      </c>
      <c r="R2609" s="13">
        <v>20200109</v>
      </c>
      <c r="S2609" s="13" t="s">
        <v>33</v>
      </c>
      <c r="T2609" s="26" t="s">
        <v>26</v>
      </c>
      <c r="U2609" s="25"/>
    </row>
    <row r="2610" s="2" customFormat="1" ht="14.4" spans="1:21">
      <c r="A2610" s="12">
        <v>2607</v>
      </c>
      <c r="B2610" s="13" t="s">
        <v>2607</v>
      </c>
      <c r="C2610" s="13" t="s">
        <v>768</v>
      </c>
      <c r="D2610" s="13">
        <v>20200111</v>
      </c>
      <c r="E2610" s="13">
        <v>20200109</v>
      </c>
      <c r="F2610" s="13" t="s">
        <v>29</v>
      </c>
      <c r="G2610" s="14">
        <v>1070.06</v>
      </c>
      <c r="H2610" s="14">
        <v>0</v>
      </c>
      <c r="I2610" s="14">
        <v>164.79</v>
      </c>
      <c r="J2610" s="14">
        <v>0</v>
      </c>
      <c r="K2610" s="14">
        <v>1097.94</v>
      </c>
      <c r="L2610" s="14">
        <v>856.05</v>
      </c>
      <c r="M2610" s="14">
        <v>0</v>
      </c>
      <c r="N2610" s="17"/>
      <c r="O2610" s="17"/>
      <c r="P2610" s="17"/>
      <c r="Q2610" s="23">
        <f>(H2610+I2610+J2610+L2610+M2610+N2610+O2610+P2610)/K2610</f>
        <v>0.929777583474507</v>
      </c>
      <c r="R2610" s="13">
        <v>20200113</v>
      </c>
      <c r="S2610" s="13" t="s">
        <v>254</v>
      </c>
      <c r="T2610" s="26" t="s">
        <v>26</v>
      </c>
      <c r="U2610" s="25"/>
    </row>
    <row r="2611" s="2" customFormat="1" ht="14.4" spans="1:21">
      <c r="A2611" s="12">
        <v>2608</v>
      </c>
      <c r="B2611" s="13" t="s">
        <v>2608</v>
      </c>
      <c r="C2611" s="13" t="s">
        <v>265</v>
      </c>
      <c r="D2611" s="13">
        <v>20200108</v>
      </c>
      <c r="E2611" s="13">
        <v>20200108</v>
      </c>
      <c r="F2611" s="13" t="s">
        <v>48</v>
      </c>
      <c r="G2611" s="14">
        <v>257.18</v>
      </c>
      <c r="H2611" s="14">
        <v>0</v>
      </c>
      <c r="I2611" s="14">
        <v>36.01</v>
      </c>
      <c r="J2611" s="14">
        <v>0</v>
      </c>
      <c r="K2611" s="14">
        <v>257.18</v>
      </c>
      <c r="L2611" s="14">
        <v>205.74</v>
      </c>
      <c r="M2611" s="14">
        <v>0</v>
      </c>
      <c r="N2611" s="17"/>
      <c r="O2611" s="17"/>
      <c r="P2611" s="17"/>
      <c r="Q2611" s="23">
        <f>(H2611+I2611+J2611+L2611+M2611+N2611+O2611+P2611)/K2611</f>
        <v>0.940003110661793</v>
      </c>
      <c r="R2611" s="13">
        <v>20200108</v>
      </c>
      <c r="S2611" s="13" t="s">
        <v>25</v>
      </c>
      <c r="T2611" s="26" t="s">
        <v>26</v>
      </c>
      <c r="U2611" s="25"/>
    </row>
    <row r="2612" s="2" customFormat="1" ht="14.4" spans="1:21">
      <c r="A2612" s="12">
        <v>2609</v>
      </c>
      <c r="B2612" s="13" t="s">
        <v>2609</v>
      </c>
      <c r="C2612" s="13" t="s">
        <v>137</v>
      </c>
      <c r="D2612" s="13">
        <v>20200111</v>
      </c>
      <c r="E2612" s="13">
        <v>20200102</v>
      </c>
      <c r="F2612" s="13" t="s">
        <v>138</v>
      </c>
      <c r="G2612" s="14">
        <v>4931.88</v>
      </c>
      <c r="H2612" s="14">
        <v>0</v>
      </c>
      <c r="I2612" s="14">
        <v>172.61</v>
      </c>
      <c r="J2612" s="14">
        <v>0</v>
      </c>
      <c r="K2612" s="14">
        <v>5146.2</v>
      </c>
      <c r="L2612" s="14">
        <v>4685.29</v>
      </c>
      <c r="M2612" s="14">
        <v>0</v>
      </c>
      <c r="N2612" s="17"/>
      <c r="O2612" s="17"/>
      <c r="P2612" s="17"/>
      <c r="Q2612" s="23">
        <f>(H2612+I2612+J2612+L2612+M2612+N2612+O2612+P2612)/K2612</f>
        <v>0.943978080914073</v>
      </c>
      <c r="R2612" s="13">
        <v>20200112</v>
      </c>
      <c r="S2612" s="13" t="s">
        <v>33</v>
      </c>
      <c r="T2612" s="26" t="s">
        <v>26</v>
      </c>
      <c r="U2612" s="25"/>
    </row>
    <row r="2613" s="2" customFormat="1" ht="14.4" spans="1:21">
      <c r="A2613" s="12">
        <v>2610</v>
      </c>
      <c r="B2613" s="13" t="s">
        <v>2610</v>
      </c>
      <c r="C2613" s="13" t="s">
        <v>104</v>
      </c>
      <c r="D2613" s="13">
        <v>20200110</v>
      </c>
      <c r="E2613" s="13">
        <v>20200105</v>
      </c>
      <c r="F2613" s="13" t="s">
        <v>91</v>
      </c>
      <c r="G2613" s="14">
        <v>1485.47</v>
      </c>
      <c r="H2613" s="14">
        <v>0</v>
      </c>
      <c r="I2613" s="14">
        <v>57.19</v>
      </c>
      <c r="J2613" s="14">
        <v>0</v>
      </c>
      <c r="K2613" s="14">
        <v>1491.51</v>
      </c>
      <c r="L2613" s="14">
        <v>1411.2</v>
      </c>
      <c r="M2613" s="14">
        <v>0</v>
      </c>
      <c r="N2613" s="17"/>
      <c r="O2613" s="17"/>
      <c r="P2613" s="17"/>
      <c r="Q2613" s="23">
        <f>(H2613+I2613+J2613+L2613+M2613+N2613+O2613+P2613)/K2613</f>
        <v>0.984498930613942</v>
      </c>
      <c r="R2613" s="13">
        <v>20200110</v>
      </c>
      <c r="S2613" s="13" t="s">
        <v>33</v>
      </c>
      <c r="T2613" s="26" t="s">
        <v>26</v>
      </c>
      <c r="U2613" s="25"/>
    </row>
    <row r="2614" s="2" customFormat="1" ht="14.4" spans="1:21">
      <c r="A2614" s="12">
        <v>2611</v>
      </c>
      <c r="B2614" s="13" t="s">
        <v>2611</v>
      </c>
      <c r="C2614" s="13" t="s">
        <v>2612</v>
      </c>
      <c r="D2614" s="13">
        <v>20200103</v>
      </c>
      <c r="E2614" s="13">
        <v>20200101</v>
      </c>
      <c r="F2614" s="13" t="s">
        <v>43</v>
      </c>
      <c r="G2614" s="14">
        <v>1589.37</v>
      </c>
      <c r="H2614" s="14">
        <v>0</v>
      </c>
      <c r="I2614" s="14">
        <v>61.19</v>
      </c>
      <c r="J2614" s="14">
        <v>0</v>
      </c>
      <c r="K2614" s="14">
        <v>1720.23</v>
      </c>
      <c r="L2614" s="14">
        <v>1509.9</v>
      </c>
      <c r="M2614" s="14">
        <v>0</v>
      </c>
      <c r="N2614" s="17"/>
      <c r="O2614" s="17"/>
      <c r="P2614" s="17"/>
      <c r="Q2614" s="23">
        <f t="shared" ref="Q2614:Q2654" si="47">(H2614+I2614+J2614+L2614+M2614+N2614+O2614+P2614)/K2614</f>
        <v>0.913302290972719</v>
      </c>
      <c r="R2614" s="13">
        <v>20200109</v>
      </c>
      <c r="S2614" s="13" t="s">
        <v>33</v>
      </c>
      <c r="T2614" s="26" t="s">
        <v>26</v>
      </c>
      <c r="U2614" s="25"/>
    </row>
    <row r="2615" s="2" customFormat="1" spans="1:21">
      <c r="A2615" s="12">
        <v>2612</v>
      </c>
      <c r="B2615" s="13" t="s">
        <v>2613</v>
      </c>
      <c r="C2615" s="13" t="s">
        <v>39</v>
      </c>
      <c r="D2615" s="13">
        <v>20200110</v>
      </c>
      <c r="E2615" s="13">
        <v>20200110</v>
      </c>
      <c r="F2615" s="13" t="s">
        <v>24</v>
      </c>
      <c r="G2615" s="14">
        <v>84.82</v>
      </c>
      <c r="H2615" s="14">
        <v>0</v>
      </c>
      <c r="I2615" s="14">
        <v>11.87</v>
      </c>
      <c r="J2615" s="14">
        <v>5.09</v>
      </c>
      <c r="K2615" s="14">
        <v>84.82</v>
      </c>
      <c r="L2615" s="14">
        <v>67.86</v>
      </c>
      <c r="M2615" s="14">
        <v>0</v>
      </c>
      <c r="N2615" s="17"/>
      <c r="O2615" s="17"/>
      <c r="P2615" s="17"/>
      <c r="Q2615" s="23">
        <f>(H2615+I2615+J2615+L2615+M2615+N2615+O2615+P2615)/K2615</f>
        <v>1</v>
      </c>
      <c r="R2615" s="13">
        <v>20200110</v>
      </c>
      <c r="S2615" s="13" t="s">
        <v>25</v>
      </c>
      <c r="T2615" s="24" t="s">
        <v>26</v>
      </c>
      <c r="U2615" s="25"/>
    </row>
    <row r="2616" s="2" customFormat="1" spans="1:21">
      <c r="A2616" s="12">
        <v>2613</v>
      </c>
      <c r="B2616" s="13" t="s">
        <v>2614</v>
      </c>
      <c r="C2616" s="13" t="s">
        <v>96</v>
      </c>
      <c r="D2616" s="13">
        <v>20200115</v>
      </c>
      <c r="E2616" s="13">
        <v>20200115</v>
      </c>
      <c r="F2616" s="13" t="s">
        <v>24</v>
      </c>
      <c r="G2616" s="14">
        <v>131.84</v>
      </c>
      <c r="H2616" s="14">
        <v>0</v>
      </c>
      <c r="I2616" s="14">
        <v>18.46</v>
      </c>
      <c r="J2616" s="14">
        <v>0</v>
      </c>
      <c r="K2616" s="14">
        <v>131.84</v>
      </c>
      <c r="L2616" s="14">
        <v>105.47</v>
      </c>
      <c r="M2616" s="14">
        <v>0</v>
      </c>
      <c r="N2616" s="17"/>
      <c r="O2616" s="17"/>
      <c r="P2616" s="17"/>
      <c r="Q2616" s="23">
        <f>(H2616+I2616+J2616+L2616+M2616+N2616+O2616+P2616)/K2616</f>
        <v>0.940003033980583</v>
      </c>
      <c r="R2616" s="13">
        <v>20200115</v>
      </c>
      <c r="S2616" s="13" t="s">
        <v>25</v>
      </c>
      <c r="T2616" s="24" t="s">
        <v>26</v>
      </c>
      <c r="U2616" s="25"/>
    </row>
    <row r="2617" s="2" customFormat="1" ht="14.4" spans="1:21">
      <c r="A2617" s="12">
        <v>2614</v>
      </c>
      <c r="B2617" s="13" t="s">
        <v>2615</v>
      </c>
      <c r="C2617" s="13" t="s">
        <v>1848</v>
      </c>
      <c r="D2617" s="13">
        <v>20200107</v>
      </c>
      <c r="E2617" s="13">
        <v>20200107</v>
      </c>
      <c r="F2617" s="13" t="s">
        <v>43</v>
      </c>
      <c r="G2617" s="14">
        <v>310.45</v>
      </c>
      <c r="H2617" s="14">
        <v>0</v>
      </c>
      <c r="I2617" s="14">
        <v>10.86</v>
      </c>
      <c r="J2617" s="14">
        <v>0</v>
      </c>
      <c r="K2617" s="14">
        <v>310.95</v>
      </c>
      <c r="L2617" s="14">
        <v>294.93</v>
      </c>
      <c r="M2617" s="14">
        <v>0</v>
      </c>
      <c r="N2617" s="17"/>
      <c r="O2617" s="17"/>
      <c r="P2617" s="17"/>
      <c r="Q2617" s="23">
        <f>(H2617+I2617+J2617+L2617+M2617+N2617+O2617+P2617)/K2617</f>
        <v>0.983405692233478</v>
      </c>
      <c r="R2617" s="13">
        <v>20200107</v>
      </c>
      <c r="S2617" s="13" t="s">
        <v>25</v>
      </c>
      <c r="T2617" s="26" t="s">
        <v>26</v>
      </c>
      <c r="U2617" s="25"/>
    </row>
    <row r="2618" s="2" customFormat="1" ht="14.4" spans="1:21">
      <c r="A2618" s="12">
        <v>2615</v>
      </c>
      <c r="B2618" s="13" t="s">
        <v>2616</v>
      </c>
      <c r="C2618" s="13" t="s">
        <v>1225</v>
      </c>
      <c r="D2618" s="13">
        <v>20200108</v>
      </c>
      <c r="E2618" s="13">
        <v>20200103</v>
      </c>
      <c r="F2618" s="13" t="s">
        <v>43</v>
      </c>
      <c r="G2618" s="14">
        <v>2365.29</v>
      </c>
      <c r="H2618" s="14">
        <v>0</v>
      </c>
      <c r="I2618" s="14">
        <v>91.06</v>
      </c>
      <c r="J2618" s="14">
        <v>0</v>
      </c>
      <c r="K2618" s="14">
        <v>2521.52</v>
      </c>
      <c r="L2618" s="14">
        <v>2247.03</v>
      </c>
      <c r="M2618" s="14">
        <v>0</v>
      </c>
      <c r="N2618" s="17"/>
      <c r="O2618" s="17"/>
      <c r="P2618" s="17"/>
      <c r="Q2618" s="23">
        <f>(H2618+I2618+J2618+L2618+M2618+N2618+O2618+P2618)/K2618</f>
        <v>0.927254195881849</v>
      </c>
      <c r="R2618" s="13">
        <v>20200114</v>
      </c>
      <c r="S2618" s="13" t="s">
        <v>33</v>
      </c>
      <c r="T2618" s="26" t="s">
        <v>26</v>
      </c>
      <c r="U2618" s="25"/>
    </row>
    <row r="2619" s="2" customFormat="1" spans="1:21">
      <c r="A2619" s="12">
        <v>2616</v>
      </c>
      <c r="B2619" s="13" t="s">
        <v>2617</v>
      </c>
      <c r="C2619" s="13" t="s">
        <v>39</v>
      </c>
      <c r="D2619" s="13">
        <v>20200114</v>
      </c>
      <c r="E2619" s="13">
        <v>20200114</v>
      </c>
      <c r="F2619" s="13" t="s">
        <v>24</v>
      </c>
      <c r="G2619" s="14">
        <v>1127.46</v>
      </c>
      <c r="H2619" s="14">
        <v>0</v>
      </c>
      <c r="I2619" s="14">
        <v>49</v>
      </c>
      <c r="J2619" s="14">
        <v>572.97</v>
      </c>
      <c r="K2619" s="14">
        <v>1127.46</v>
      </c>
      <c r="L2619" s="14">
        <v>280</v>
      </c>
      <c r="M2619" s="14">
        <v>0</v>
      </c>
      <c r="N2619" s="17"/>
      <c r="O2619" s="17"/>
      <c r="P2619" s="17"/>
      <c r="Q2619" s="23">
        <f>(H2619+I2619+J2619+L2619+M2619+N2619+O2619+P2619)/K2619</f>
        <v>0.800001773898852</v>
      </c>
      <c r="R2619" s="13">
        <v>20200114</v>
      </c>
      <c r="S2619" s="13" t="s">
        <v>25</v>
      </c>
      <c r="T2619" s="24" t="s">
        <v>26</v>
      </c>
      <c r="U2619" s="25"/>
    </row>
    <row r="2620" s="2" customFormat="1" ht="14.4" spans="1:21">
      <c r="A2620" s="12">
        <v>2617</v>
      </c>
      <c r="B2620" s="13" t="s">
        <v>2618</v>
      </c>
      <c r="C2620" s="13" t="s">
        <v>96</v>
      </c>
      <c r="D2620" s="13">
        <v>20200113</v>
      </c>
      <c r="E2620" s="13">
        <v>20200113</v>
      </c>
      <c r="F2620" s="13" t="s">
        <v>2619</v>
      </c>
      <c r="G2620" s="14">
        <v>192</v>
      </c>
      <c r="H2620" s="14">
        <v>0</v>
      </c>
      <c r="I2620" s="14">
        <v>6.72</v>
      </c>
      <c r="J2620" s="14">
        <v>0</v>
      </c>
      <c r="K2620" s="14">
        <v>194</v>
      </c>
      <c r="L2620" s="14">
        <v>182.4</v>
      </c>
      <c r="M2620" s="14">
        <v>0</v>
      </c>
      <c r="N2620" s="17"/>
      <c r="O2620" s="17"/>
      <c r="P2620" s="17"/>
      <c r="Q2620" s="23">
        <f>(H2620+I2620+J2620+L2620+M2620+N2620+O2620+P2620)/K2620</f>
        <v>0.974845360824742</v>
      </c>
      <c r="R2620" s="13">
        <v>20200113</v>
      </c>
      <c r="S2620" s="13" t="s">
        <v>25</v>
      </c>
      <c r="T2620" s="26" t="s">
        <v>26</v>
      </c>
      <c r="U2620" s="25"/>
    </row>
    <row r="2621" s="2" customFormat="1" ht="14.4" spans="1:21">
      <c r="A2621" s="12">
        <v>2618</v>
      </c>
      <c r="B2621" s="13" t="s">
        <v>2620</v>
      </c>
      <c r="C2621" s="13" t="s">
        <v>768</v>
      </c>
      <c r="D2621" s="13">
        <v>20200104</v>
      </c>
      <c r="E2621" s="13">
        <v>20200101</v>
      </c>
      <c r="F2621" s="13" t="s">
        <v>29</v>
      </c>
      <c r="G2621" s="14">
        <v>1236.17</v>
      </c>
      <c r="H2621" s="14">
        <v>0</v>
      </c>
      <c r="I2621" s="14">
        <v>190.37</v>
      </c>
      <c r="J2621" s="14">
        <v>27.11</v>
      </c>
      <c r="K2621" s="14">
        <v>1340.47</v>
      </c>
      <c r="L2621" s="14">
        <v>988.94</v>
      </c>
      <c r="M2621" s="14">
        <v>0</v>
      </c>
      <c r="N2621" s="17"/>
      <c r="O2621" s="17"/>
      <c r="P2621" s="17"/>
      <c r="Q2621" s="23">
        <f>(H2621+I2621+J2621+L2621+M2621+N2621+O2621+P2621)/K2621</f>
        <v>0.899997761979007</v>
      </c>
      <c r="R2621" s="13">
        <v>20200107</v>
      </c>
      <c r="S2621" s="13" t="s">
        <v>33</v>
      </c>
      <c r="T2621" s="26" t="s">
        <v>26</v>
      </c>
      <c r="U2621" s="25"/>
    </row>
    <row r="2622" s="2" customFormat="1" ht="14.4" spans="1:21">
      <c r="A2622" s="12">
        <v>2619</v>
      </c>
      <c r="B2622" s="13" t="s">
        <v>1262</v>
      </c>
      <c r="C2622" s="13" t="s">
        <v>1850</v>
      </c>
      <c r="D2622" s="13">
        <v>20200105</v>
      </c>
      <c r="E2622" s="13">
        <v>20200105</v>
      </c>
      <c r="F2622" s="13" t="s">
        <v>43</v>
      </c>
      <c r="G2622" s="14">
        <v>131.21</v>
      </c>
      <c r="H2622" s="14">
        <v>0</v>
      </c>
      <c r="I2622" s="14">
        <v>4.59</v>
      </c>
      <c r="J2622" s="14">
        <v>0</v>
      </c>
      <c r="K2622" s="14">
        <v>131.71</v>
      </c>
      <c r="L2622" s="14">
        <v>124.65</v>
      </c>
      <c r="M2622" s="14">
        <v>0</v>
      </c>
      <c r="N2622" s="17"/>
      <c r="O2622" s="17"/>
      <c r="P2622" s="17"/>
      <c r="Q2622" s="23">
        <f>(H2622+I2622+J2622+L2622+M2622+N2622+O2622+P2622)/K2622</f>
        <v>0.981246678308405</v>
      </c>
      <c r="R2622" s="13">
        <v>20200105</v>
      </c>
      <c r="S2622" s="13" t="s">
        <v>25</v>
      </c>
      <c r="T2622" s="26" t="s">
        <v>26</v>
      </c>
      <c r="U2622" s="25"/>
    </row>
    <row r="2623" s="2" customFormat="1" ht="14.4" spans="1:21">
      <c r="A2623" s="12">
        <v>2620</v>
      </c>
      <c r="B2623" s="13" t="s">
        <v>2621</v>
      </c>
      <c r="C2623" s="13" t="s">
        <v>768</v>
      </c>
      <c r="D2623" s="13">
        <v>20200110</v>
      </c>
      <c r="E2623" s="13">
        <v>20200104</v>
      </c>
      <c r="F2623" s="13" t="s">
        <v>43</v>
      </c>
      <c r="G2623" s="14">
        <v>3070.55</v>
      </c>
      <c r="H2623" s="14">
        <v>0</v>
      </c>
      <c r="I2623" s="14">
        <v>118.22</v>
      </c>
      <c r="J2623" s="14">
        <v>0</v>
      </c>
      <c r="K2623" s="14">
        <v>3348.82</v>
      </c>
      <c r="L2623" s="14">
        <v>2917.02</v>
      </c>
      <c r="M2623" s="14">
        <v>0</v>
      </c>
      <c r="N2623" s="17"/>
      <c r="O2623" s="17"/>
      <c r="P2623" s="17"/>
      <c r="Q2623" s="23">
        <f>(H2623+I2623+J2623+L2623+M2623+N2623+O2623+P2623)/K2623</f>
        <v>0.9063610465776</v>
      </c>
      <c r="R2623" s="13">
        <v>20200110</v>
      </c>
      <c r="S2623" s="13" t="s">
        <v>33</v>
      </c>
      <c r="T2623" s="26" t="s">
        <v>26</v>
      </c>
      <c r="U2623" s="25"/>
    </row>
    <row r="2624" s="2" customFormat="1" ht="14.4" spans="1:21">
      <c r="A2624" s="12">
        <v>2621</v>
      </c>
      <c r="B2624" s="13" t="s">
        <v>2622</v>
      </c>
      <c r="C2624" s="13" t="s">
        <v>768</v>
      </c>
      <c r="D2624" s="13">
        <v>20200106</v>
      </c>
      <c r="E2624" s="13">
        <v>20191231</v>
      </c>
      <c r="F2624" s="13" t="s">
        <v>48</v>
      </c>
      <c r="G2624" s="14">
        <v>3646.73</v>
      </c>
      <c r="H2624" s="14">
        <v>0</v>
      </c>
      <c r="I2624" s="14">
        <v>561.6</v>
      </c>
      <c r="J2624" s="14">
        <v>193.55</v>
      </c>
      <c r="K2624" s="14">
        <v>4080.59</v>
      </c>
      <c r="L2624" s="14">
        <v>2917.38</v>
      </c>
      <c r="M2624" s="14">
        <v>0</v>
      </c>
      <c r="N2624" s="17"/>
      <c r="O2624" s="17"/>
      <c r="P2624" s="17"/>
      <c r="Q2624" s="23">
        <f>(H2624+I2624+J2624+L2624+M2624+N2624+O2624+P2624)/K2624</f>
        <v>0.899999754937399</v>
      </c>
      <c r="R2624" s="13">
        <v>20200106</v>
      </c>
      <c r="S2624" s="13" t="s">
        <v>33</v>
      </c>
      <c r="T2624" s="26" t="s">
        <v>26</v>
      </c>
      <c r="U2624" s="25"/>
    </row>
    <row r="2625" s="2" customFormat="1" spans="1:21">
      <c r="A2625" s="12">
        <v>2622</v>
      </c>
      <c r="B2625" s="13" t="s">
        <v>2623</v>
      </c>
      <c r="C2625" s="13" t="s">
        <v>96</v>
      </c>
      <c r="D2625" s="13">
        <v>20200115</v>
      </c>
      <c r="E2625" s="13">
        <v>20200115</v>
      </c>
      <c r="F2625" s="13" t="s">
        <v>24</v>
      </c>
      <c r="G2625" s="14">
        <v>287.62</v>
      </c>
      <c r="H2625" s="14">
        <v>0</v>
      </c>
      <c r="I2625" s="14">
        <v>15.74</v>
      </c>
      <c r="J2625" s="14">
        <v>124.44</v>
      </c>
      <c r="K2625" s="14">
        <v>287.62</v>
      </c>
      <c r="L2625" s="14">
        <v>89.92</v>
      </c>
      <c r="M2625" s="14">
        <v>0</v>
      </c>
      <c r="N2625" s="17"/>
      <c r="O2625" s="17"/>
      <c r="P2625" s="17"/>
      <c r="Q2625" s="23">
        <f>(H2625+I2625+J2625+L2625+M2625+N2625+O2625+P2625)/K2625</f>
        <v>0.800013907238718</v>
      </c>
      <c r="R2625" s="13">
        <v>20200115</v>
      </c>
      <c r="S2625" s="13" t="s">
        <v>25</v>
      </c>
      <c r="T2625" s="24" t="s">
        <v>26</v>
      </c>
      <c r="U2625" s="25"/>
    </row>
    <row r="2626" s="2" customFormat="1" ht="14.4" spans="1:21">
      <c r="A2626" s="12">
        <v>2623</v>
      </c>
      <c r="B2626" s="13" t="s">
        <v>2623</v>
      </c>
      <c r="C2626" s="13" t="s">
        <v>39</v>
      </c>
      <c r="D2626" s="13">
        <v>20200113</v>
      </c>
      <c r="E2626" s="13">
        <v>20200113</v>
      </c>
      <c r="F2626" s="13" t="s">
        <v>24</v>
      </c>
      <c r="G2626" s="14">
        <v>387.6</v>
      </c>
      <c r="H2626" s="14">
        <v>0</v>
      </c>
      <c r="I2626" s="14">
        <v>54.26</v>
      </c>
      <c r="J2626" s="14">
        <v>0</v>
      </c>
      <c r="K2626" s="14">
        <v>387.6</v>
      </c>
      <c r="L2626" s="14">
        <v>310.08</v>
      </c>
      <c r="M2626" s="14">
        <v>0</v>
      </c>
      <c r="N2626" s="17">
        <v>23.26</v>
      </c>
      <c r="O2626" s="17"/>
      <c r="P2626" s="17"/>
      <c r="Q2626" s="23">
        <f>(H2626+I2626+J2626+L2626+M2626+N2626+O2626+P2626)/K2626</f>
        <v>1</v>
      </c>
      <c r="R2626" s="13">
        <v>20200113</v>
      </c>
      <c r="S2626" s="13" t="s">
        <v>25</v>
      </c>
      <c r="T2626" s="26" t="s">
        <v>26</v>
      </c>
      <c r="U2626" s="26" t="s">
        <v>40</v>
      </c>
    </row>
    <row r="2627" s="2" customFormat="1" ht="14.4" spans="1:21">
      <c r="A2627" s="12">
        <v>2624</v>
      </c>
      <c r="B2627" s="13" t="s">
        <v>2624</v>
      </c>
      <c r="C2627" s="13" t="s">
        <v>164</v>
      </c>
      <c r="D2627" s="13">
        <v>20200115</v>
      </c>
      <c r="E2627" s="13">
        <v>20200115</v>
      </c>
      <c r="F2627" s="13" t="s">
        <v>48</v>
      </c>
      <c r="G2627" s="14">
        <v>362.97</v>
      </c>
      <c r="H2627" s="14">
        <v>0</v>
      </c>
      <c r="I2627" s="14">
        <v>50.81</v>
      </c>
      <c r="J2627" s="14">
        <v>0</v>
      </c>
      <c r="K2627" s="14">
        <v>362.97</v>
      </c>
      <c r="L2627" s="14">
        <v>290.38</v>
      </c>
      <c r="M2627" s="14">
        <v>0</v>
      </c>
      <c r="N2627" s="17"/>
      <c r="O2627" s="17"/>
      <c r="P2627" s="17"/>
      <c r="Q2627" s="23">
        <f>(H2627+I2627+J2627+L2627+M2627+N2627+O2627+P2627)/K2627</f>
        <v>0.939995040912472</v>
      </c>
      <c r="R2627" s="13">
        <v>20200115</v>
      </c>
      <c r="S2627" s="13" t="s">
        <v>25</v>
      </c>
      <c r="T2627" s="26" t="s">
        <v>26</v>
      </c>
      <c r="U2627" s="25"/>
    </row>
    <row r="2628" s="2" customFormat="1" ht="14.4" spans="1:21">
      <c r="A2628" s="12">
        <v>2625</v>
      </c>
      <c r="B2628" s="13" t="s">
        <v>2625</v>
      </c>
      <c r="C2628" s="13" t="s">
        <v>768</v>
      </c>
      <c r="D2628" s="13">
        <v>20200106</v>
      </c>
      <c r="E2628" s="13">
        <v>20191231</v>
      </c>
      <c r="F2628" s="13" t="s">
        <v>48</v>
      </c>
      <c r="G2628" s="14">
        <v>2546.15</v>
      </c>
      <c r="H2628" s="14">
        <v>0</v>
      </c>
      <c r="I2628" s="14">
        <v>392.11</v>
      </c>
      <c r="J2628" s="14">
        <v>213.86</v>
      </c>
      <c r="K2628" s="14">
        <v>2936.54</v>
      </c>
      <c r="L2628" s="14">
        <v>2036.92</v>
      </c>
      <c r="M2628" s="14">
        <v>0</v>
      </c>
      <c r="N2628" s="17"/>
      <c r="O2628" s="17"/>
      <c r="P2628" s="17"/>
      <c r="Q2628" s="23">
        <f>(H2628+I2628+J2628+L2628+M2628+N2628+O2628+P2628)/K2628</f>
        <v>0.900001362147289</v>
      </c>
      <c r="R2628" s="13">
        <v>20200106</v>
      </c>
      <c r="S2628" s="13" t="s">
        <v>33</v>
      </c>
      <c r="T2628" s="26" t="s">
        <v>26</v>
      </c>
      <c r="U2628" s="25"/>
    </row>
    <row r="2629" s="2" customFormat="1" ht="14.4" spans="1:21">
      <c r="A2629" s="12">
        <v>2626</v>
      </c>
      <c r="B2629" s="13" t="s">
        <v>2626</v>
      </c>
      <c r="C2629" s="13" t="s">
        <v>39</v>
      </c>
      <c r="D2629" s="13">
        <v>20200115</v>
      </c>
      <c r="E2629" s="13">
        <v>20200115</v>
      </c>
      <c r="F2629" s="13" t="s">
        <v>24</v>
      </c>
      <c r="G2629" s="14">
        <v>444.4</v>
      </c>
      <c r="H2629" s="14">
        <v>0</v>
      </c>
      <c r="I2629" s="14">
        <v>49</v>
      </c>
      <c r="J2629" s="14">
        <v>26.52</v>
      </c>
      <c r="K2629" s="14">
        <v>444.4</v>
      </c>
      <c r="L2629" s="14">
        <v>280</v>
      </c>
      <c r="M2629" s="14">
        <v>0</v>
      </c>
      <c r="N2629" s="17">
        <v>88.88</v>
      </c>
      <c r="O2629" s="17"/>
      <c r="P2629" s="17"/>
      <c r="Q2629" s="23">
        <f>(H2629+I2629+J2629+L2629+M2629+N2629+O2629+P2629)/K2629</f>
        <v>1</v>
      </c>
      <c r="R2629" s="13">
        <v>20200115</v>
      </c>
      <c r="S2629" s="13" t="s">
        <v>25</v>
      </c>
      <c r="T2629" s="24" t="s">
        <v>1277</v>
      </c>
      <c r="U2629" s="26" t="s">
        <v>40</v>
      </c>
    </row>
    <row r="2630" s="2" customFormat="1" ht="14.4" spans="1:21">
      <c r="A2630" s="12">
        <v>2627</v>
      </c>
      <c r="B2630" s="13" t="s">
        <v>2627</v>
      </c>
      <c r="C2630" s="13" t="s">
        <v>39</v>
      </c>
      <c r="D2630" s="13">
        <v>20200110</v>
      </c>
      <c r="E2630" s="13">
        <v>20200110</v>
      </c>
      <c r="F2630" s="13" t="s">
        <v>24</v>
      </c>
      <c r="G2630" s="14">
        <v>297.39</v>
      </c>
      <c r="H2630" s="14">
        <v>0</v>
      </c>
      <c r="I2630" s="14">
        <v>41.64</v>
      </c>
      <c r="J2630" s="14">
        <v>0</v>
      </c>
      <c r="K2630" s="14">
        <v>327.12</v>
      </c>
      <c r="L2630" s="14">
        <v>237.91</v>
      </c>
      <c r="M2630" s="14">
        <v>0</v>
      </c>
      <c r="N2630" s="17">
        <v>47.57</v>
      </c>
      <c r="O2630" s="17"/>
      <c r="P2630" s="17"/>
      <c r="Q2630" s="23">
        <f>(H2630+I2630+J2630+L2630+M2630+N2630+O2630+P2630)/K2630</f>
        <v>1</v>
      </c>
      <c r="R2630" s="13">
        <v>20200110</v>
      </c>
      <c r="S2630" s="13" t="s">
        <v>25</v>
      </c>
      <c r="T2630" s="26" t="s">
        <v>1277</v>
      </c>
      <c r="U2630" s="26" t="s">
        <v>40</v>
      </c>
    </row>
    <row r="2631" s="2" customFormat="1" spans="1:21">
      <c r="A2631" s="12">
        <v>2628</v>
      </c>
      <c r="B2631" s="13" t="s">
        <v>2628</v>
      </c>
      <c r="C2631" s="13" t="s">
        <v>265</v>
      </c>
      <c r="D2631" s="13">
        <v>20200104</v>
      </c>
      <c r="E2631" s="13">
        <v>20200104</v>
      </c>
      <c r="F2631" s="13" t="s">
        <v>48</v>
      </c>
      <c r="G2631" s="14">
        <v>186.18</v>
      </c>
      <c r="H2631" s="14">
        <v>0</v>
      </c>
      <c r="I2631" s="14">
        <v>26.07</v>
      </c>
      <c r="J2631" s="14">
        <v>0</v>
      </c>
      <c r="K2631" s="14">
        <v>186.18</v>
      </c>
      <c r="L2631" s="14">
        <v>148.94</v>
      </c>
      <c r="M2631" s="14">
        <v>0</v>
      </c>
      <c r="N2631" s="17"/>
      <c r="O2631" s="17"/>
      <c r="P2631" s="17"/>
      <c r="Q2631" s="23">
        <f>(H2631+I2631+J2631+L2631+M2631+N2631+O2631+P2631)/K2631</f>
        <v>0.940004296916962</v>
      </c>
      <c r="R2631" s="13">
        <v>20200104</v>
      </c>
      <c r="S2631" s="13" t="s">
        <v>25</v>
      </c>
      <c r="T2631" s="24" t="s">
        <v>1277</v>
      </c>
      <c r="U2631" s="25"/>
    </row>
    <row r="2632" s="2" customFormat="1" spans="1:21">
      <c r="A2632" s="12">
        <v>2629</v>
      </c>
      <c r="B2632" s="13" t="s">
        <v>2629</v>
      </c>
      <c r="C2632" s="13" t="s">
        <v>39</v>
      </c>
      <c r="D2632" s="13">
        <v>20200114</v>
      </c>
      <c r="E2632" s="13">
        <v>20200114</v>
      </c>
      <c r="F2632" s="13" t="s">
        <v>24</v>
      </c>
      <c r="G2632" s="14">
        <v>371.4</v>
      </c>
      <c r="H2632" s="14">
        <v>0</v>
      </c>
      <c r="I2632" s="14">
        <v>49</v>
      </c>
      <c r="J2632" s="14">
        <v>0</v>
      </c>
      <c r="K2632" s="14">
        <v>371.4</v>
      </c>
      <c r="L2632" s="14">
        <v>280</v>
      </c>
      <c r="M2632" s="14">
        <v>0</v>
      </c>
      <c r="N2632" s="17"/>
      <c r="O2632" s="17"/>
      <c r="P2632" s="17"/>
      <c r="Q2632" s="23">
        <f>(H2632+I2632+J2632+L2632+M2632+N2632+O2632+P2632)/K2632</f>
        <v>0.885837372105547</v>
      </c>
      <c r="R2632" s="13">
        <v>20200114</v>
      </c>
      <c r="S2632" s="13" t="s">
        <v>25</v>
      </c>
      <c r="T2632" s="24" t="s">
        <v>1277</v>
      </c>
      <c r="U2632" s="25"/>
    </row>
    <row r="2633" s="2" customFormat="1" ht="14.4" spans="1:21">
      <c r="A2633" s="12">
        <v>2630</v>
      </c>
      <c r="B2633" s="13" t="s">
        <v>2630</v>
      </c>
      <c r="C2633" s="13" t="s">
        <v>39</v>
      </c>
      <c r="D2633" s="13">
        <v>20200113</v>
      </c>
      <c r="E2633" s="13">
        <v>20200113</v>
      </c>
      <c r="F2633" s="13" t="s">
        <v>24</v>
      </c>
      <c r="G2633" s="14">
        <v>653.63</v>
      </c>
      <c r="H2633" s="14">
        <v>0</v>
      </c>
      <c r="I2633" s="14">
        <v>26.26</v>
      </c>
      <c r="J2633" s="14">
        <v>346.56</v>
      </c>
      <c r="K2633" s="14">
        <v>653.63</v>
      </c>
      <c r="L2633" s="14">
        <v>150.08</v>
      </c>
      <c r="M2633" s="14">
        <v>0</v>
      </c>
      <c r="N2633" s="17">
        <v>130.73</v>
      </c>
      <c r="O2633" s="17"/>
      <c r="P2633" s="17"/>
      <c r="Q2633" s="23">
        <f>(H2633+I2633+J2633+L2633+M2633+N2633+O2633+P2633)/K2633</f>
        <v>1</v>
      </c>
      <c r="R2633" s="13">
        <v>20200113</v>
      </c>
      <c r="S2633" s="13" t="s">
        <v>25</v>
      </c>
      <c r="T2633" s="24" t="s">
        <v>1277</v>
      </c>
      <c r="U2633" s="26" t="s">
        <v>40</v>
      </c>
    </row>
    <row r="2634" s="2" customFormat="1" spans="1:21">
      <c r="A2634" s="12">
        <v>2631</v>
      </c>
      <c r="B2634" s="13" t="s">
        <v>2630</v>
      </c>
      <c r="C2634" s="13" t="s">
        <v>1850</v>
      </c>
      <c r="D2634" s="13">
        <v>20200104</v>
      </c>
      <c r="E2634" s="13">
        <v>20200104</v>
      </c>
      <c r="F2634" s="13" t="s">
        <v>43</v>
      </c>
      <c r="G2634" s="14">
        <v>312.4</v>
      </c>
      <c r="H2634" s="14">
        <v>0</v>
      </c>
      <c r="I2634" s="14">
        <v>10.93</v>
      </c>
      <c r="J2634" s="14">
        <v>0</v>
      </c>
      <c r="K2634" s="14">
        <v>312.9</v>
      </c>
      <c r="L2634" s="14">
        <v>296.78</v>
      </c>
      <c r="M2634" s="14">
        <v>0</v>
      </c>
      <c r="N2634" s="17"/>
      <c r="O2634" s="17"/>
      <c r="P2634" s="17"/>
      <c r="Q2634" s="23">
        <f>(H2634+I2634+J2634+L2634+M2634+N2634+O2634+P2634)/K2634</f>
        <v>0.983413231064238</v>
      </c>
      <c r="R2634" s="13">
        <v>20200104</v>
      </c>
      <c r="S2634" s="13" t="s">
        <v>25</v>
      </c>
      <c r="T2634" s="24" t="s">
        <v>1277</v>
      </c>
      <c r="U2634" s="25"/>
    </row>
    <row r="2635" s="2" customFormat="1" ht="14.4" spans="1:21">
      <c r="A2635" s="12">
        <v>2632</v>
      </c>
      <c r="B2635" s="13" t="s">
        <v>2631</v>
      </c>
      <c r="C2635" s="13" t="s">
        <v>39</v>
      </c>
      <c r="D2635" s="13">
        <v>20200109</v>
      </c>
      <c r="E2635" s="13">
        <v>20200109</v>
      </c>
      <c r="F2635" s="13" t="s">
        <v>24</v>
      </c>
      <c r="G2635" s="14">
        <v>444.9</v>
      </c>
      <c r="H2635" s="14">
        <v>0</v>
      </c>
      <c r="I2635" s="14">
        <v>49</v>
      </c>
      <c r="J2635" s="14">
        <v>26.92</v>
      </c>
      <c r="K2635" s="14">
        <v>444.9</v>
      </c>
      <c r="L2635" s="14">
        <v>280</v>
      </c>
      <c r="M2635" s="14">
        <v>0</v>
      </c>
      <c r="N2635" s="17"/>
      <c r="O2635" s="17"/>
      <c r="P2635" s="17"/>
      <c r="Q2635" s="23">
        <f>(H2635+I2635+J2635+L2635+M2635+N2635+O2635+P2635)/K2635</f>
        <v>0.8</v>
      </c>
      <c r="R2635" s="13">
        <v>20200109</v>
      </c>
      <c r="S2635" s="13" t="s">
        <v>25</v>
      </c>
      <c r="T2635" s="26" t="s">
        <v>1277</v>
      </c>
      <c r="U2635" s="25"/>
    </row>
    <row r="2636" s="2" customFormat="1" spans="1:21">
      <c r="A2636" s="12">
        <v>2633</v>
      </c>
      <c r="B2636" s="13" t="s">
        <v>2632</v>
      </c>
      <c r="C2636" s="13" t="s">
        <v>39</v>
      </c>
      <c r="D2636" s="13">
        <v>20200114</v>
      </c>
      <c r="E2636" s="13">
        <v>20200114</v>
      </c>
      <c r="F2636" s="13" t="s">
        <v>24</v>
      </c>
      <c r="G2636" s="14">
        <v>114</v>
      </c>
      <c r="H2636" s="14">
        <v>0</v>
      </c>
      <c r="I2636" s="14">
        <v>15.96</v>
      </c>
      <c r="J2636" s="14">
        <v>0</v>
      </c>
      <c r="K2636" s="14">
        <v>114</v>
      </c>
      <c r="L2636" s="14">
        <v>91.2</v>
      </c>
      <c r="M2636" s="14">
        <v>0</v>
      </c>
      <c r="N2636" s="17"/>
      <c r="O2636" s="17"/>
      <c r="P2636" s="17"/>
      <c r="Q2636" s="23">
        <f>(H2636+I2636+J2636+L2636+M2636+N2636+O2636+P2636)/K2636</f>
        <v>0.94</v>
      </c>
      <c r="R2636" s="13">
        <v>20200114</v>
      </c>
      <c r="S2636" s="13" t="s">
        <v>25</v>
      </c>
      <c r="T2636" s="24" t="s">
        <v>1277</v>
      </c>
      <c r="U2636" s="25"/>
    </row>
    <row r="2637" s="2" customFormat="1" spans="1:21">
      <c r="A2637" s="12">
        <v>2634</v>
      </c>
      <c r="B2637" s="13" t="s">
        <v>2633</v>
      </c>
      <c r="C2637" s="13" t="s">
        <v>196</v>
      </c>
      <c r="D2637" s="13">
        <v>20200108</v>
      </c>
      <c r="E2637" s="13">
        <v>20200101</v>
      </c>
      <c r="F2637" s="13" t="s">
        <v>43</v>
      </c>
      <c r="G2637" s="14">
        <v>5323.25</v>
      </c>
      <c r="H2637" s="14">
        <v>0</v>
      </c>
      <c r="I2637" s="14">
        <v>186.31</v>
      </c>
      <c r="J2637" s="14">
        <v>4.25</v>
      </c>
      <c r="K2637" s="14">
        <v>5830.72</v>
      </c>
      <c r="L2637" s="14">
        <v>5057.09</v>
      </c>
      <c r="M2637" s="14">
        <v>0</v>
      </c>
      <c r="N2637" s="17"/>
      <c r="O2637" s="17"/>
      <c r="P2637" s="17"/>
      <c r="Q2637" s="23">
        <f>(H2637+I2637+J2637+L2637+M2637+N2637+O2637+P2637)/K2637</f>
        <v>0.900000343010812</v>
      </c>
      <c r="R2637" s="13">
        <v>20200111</v>
      </c>
      <c r="S2637" s="13" t="s">
        <v>33</v>
      </c>
      <c r="T2637" s="24" t="s">
        <v>1277</v>
      </c>
      <c r="U2637" s="25"/>
    </row>
    <row r="2638" s="2" customFormat="1" spans="1:21">
      <c r="A2638" s="12">
        <v>2635</v>
      </c>
      <c r="B2638" s="13" t="s">
        <v>2634</v>
      </c>
      <c r="C2638" s="13" t="s">
        <v>1850</v>
      </c>
      <c r="D2638" s="13">
        <v>20200107</v>
      </c>
      <c r="E2638" s="13">
        <v>20200107</v>
      </c>
      <c r="F2638" s="13" t="s">
        <v>43</v>
      </c>
      <c r="G2638" s="14">
        <v>269.83</v>
      </c>
      <c r="H2638" s="14">
        <v>0</v>
      </c>
      <c r="I2638" s="14">
        <v>9.44</v>
      </c>
      <c r="J2638" s="14">
        <v>0</v>
      </c>
      <c r="K2638" s="14">
        <v>270.33</v>
      </c>
      <c r="L2638" s="14">
        <v>256.34</v>
      </c>
      <c r="M2638" s="14">
        <v>0</v>
      </c>
      <c r="N2638" s="17"/>
      <c r="O2638" s="17"/>
      <c r="P2638" s="17"/>
      <c r="Q2638" s="23">
        <f>(H2638+I2638+J2638+L2638+M2638+N2638+O2638+P2638)/K2638</f>
        <v>0.983168719712943</v>
      </c>
      <c r="R2638" s="13">
        <v>20200107</v>
      </c>
      <c r="S2638" s="13" t="s">
        <v>25</v>
      </c>
      <c r="T2638" s="24" t="s">
        <v>1277</v>
      </c>
      <c r="U2638" s="25"/>
    </row>
    <row r="2639" s="2" customFormat="1" spans="1:21">
      <c r="A2639" s="12">
        <v>2636</v>
      </c>
      <c r="B2639" s="13" t="s">
        <v>2635</v>
      </c>
      <c r="C2639" s="13" t="s">
        <v>84</v>
      </c>
      <c r="D2639" s="13">
        <v>20200115</v>
      </c>
      <c r="E2639" s="13">
        <v>20200115</v>
      </c>
      <c r="F2639" s="13" t="s">
        <v>24</v>
      </c>
      <c r="G2639" s="14">
        <v>3542.93</v>
      </c>
      <c r="H2639" s="14">
        <v>0</v>
      </c>
      <c r="I2639" s="14">
        <v>164.52</v>
      </c>
      <c r="J2639" s="14">
        <v>1729.71</v>
      </c>
      <c r="K2639" s="14">
        <v>3542.93</v>
      </c>
      <c r="L2639" s="14">
        <v>940.11</v>
      </c>
      <c r="M2639" s="14">
        <v>0</v>
      </c>
      <c r="N2639" s="17"/>
      <c r="O2639" s="17"/>
      <c r="P2639" s="17"/>
      <c r="Q2639" s="23">
        <f>(H2639+I2639+J2639+L2639+M2639+N2639+O2639+P2639)/K2639</f>
        <v>0.79999887099096</v>
      </c>
      <c r="R2639" s="13">
        <v>20200115</v>
      </c>
      <c r="S2639" s="13" t="s">
        <v>25</v>
      </c>
      <c r="T2639" s="24" t="s">
        <v>1277</v>
      </c>
      <c r="U2639" s="25"/>
    </row>
    <row r="2640" s="2" customFormat="1" spans="1:21">
      <c r="A2640" s="12">
        <v>2637</v>
      </c>
      <c r="B2640" s="13" t="s">
        <v>2635</v>
      </c>
      <c r="C2640" s="13" t="s">
        <v>84</v>
      </c>
      <c r="D2640" s="13">
        <v>20200110</v>
      </c>
      <c r="E2640" s="13">
        <v>20200110</v>
      </c>
      <c r="F2640" s="13" t="s">
        <v>24</v>
      </c>
      <c r="G2640" s="14">
        <v>3424.86</v>
      </c>
      <c r="H2640" s="14">
        <v>0</v>
      </c>
      <c r="I2640" s="14">
        <v>0</v>
      </c>
      <c r="J2640" s="14">
        <v>0</v>
      </c>
      <c r="K2640" s="14">
        <v>3424.86</v>
      </c>
      <c r="L2640" s="14">
        <v>2343.65</v>
      </c>
      <c r="M2640" s="14">
        <v>0</v>
      </c>
      <c r="N2640" s="17"/>
      <c r="O2640" s="17">
        <v>756.847</v>
      </c>
      <c r="P2640" s="17"/>
      <c r="Q2640" s="23">
        <f>(H2640+I2640+J2640+L2640+M2640+N2640+O2640+P2640)/K2640</f>
        <v>0.905291603160421</v>
      </c>
      <c r="R2640" s="13">
        <v>20200110</v>
      </c>
      <c r="S2640" s="13" t="s">
        <v>25</v>
      </c>
      <c r="T2640" s="24" t="s">
        <v>1277</v>
      </c>
      <c r="U2640" s="25"/>
    </row>
    <row r="2641" s="2" customFormat="1" spans="1:21">
      <c r="A2641" s="12">
        <v>2638</v>
      </c>
      <c r="B2641" s="13" t="s">
        <v>2636</v>
      </c>
      <c r="C2641" s="13" t="s">
        <v>1472</v>
      </c>
      <c r="D2641" s="13">
        <v>20200108</v>
      </c>
      <c r="E2641" s="13">
        <v>20200108</v>
      </c>
      <c r="F2641" s="13" t="s">
        <v>66</v>
      </c>
      <c r="G2641" s="14">
        <v>2361.6</v>
      </c>
      <c r="H2641" s="14">
        <v>0</v>
      </c>
      <c r="I2641" s="14">
        <v>495.94</v>
      </c>
      <c r="J2641" s="14">
        <v>0</v>
      </c>
      <c r="K2641" s="14">
        <v>2367.39</v>
      </c>
      <c r="L2641" s="14">
        <v>1653.12</v>
      </c>
      <c r="M2641" s="14">
        <v>0</v>
      </c>
      <c r="N2641" s="17"/>
      <c r="O2641" s="17"/>
      <c r="P2641" s="17"/>
      <c r="Q2641" s="23">
        <f>(H2641+I2641+J2641+L2641+M2641+N2641+O2641+P2641)/K2641</f>
        <v>0.907776074073135</v>
      </c>
      <c r="R2641" s="13">
        <v>20200108</v>
      </c>
      <c r="S2641" s="13" t="s">
        <v>25</v>
      </c>
      <c r="T2641" s="24" t="s">
        <v>1277</v>
      </c>
      <c r="U2641" s="25"/>
    </row>
    <row r="2642" s="2" customFormat="1" spans="1:21">
      <c r="A2642" s="12">
        <v>2639</v>
      </c>
      <c r="B2642" s="13" t="s">
        <v>1278</v>
      </c>
      <c r="C2642" s="13" t="s">
        <v>126</v>
      </c>
      <c r="D2642" s="13">
        <v>20200113</v>
      </c>
      <c r="E2642" s="13">
        <v>20200113</v>
      </c>
      <c r="F2642" s="13" t="s">
        <v>48</v>
      </c>
      <c r="G2642" s="14">
        <v>691.57</v>
      </c>
      <c r="H2642" s="14">
        <v>0</v>
      </c>
      <c r="I2642" s="14">
        <v>96.82</v>
      </c>
      <c r="J2642" s="14">
        <v>0</v>
      </c>
      <c r="K2642" s="14">
        <v>691.57</v>
      </c>
      <c r="L2642" s="14">
        <v>553.26</v>
      </c>
      <c r="M2642" s="14">
        <v>0</v>
      </c>
      <c r="N2642" s="17"/>
      <c r="O2642" s="17"/>
      <c r="P2642" s="17"/>
      <c r="Q2642" s="23">
        <f>(H2642+I2642+J2642+L2642+M2642+N2642+O2642+P2642)/K2642</f>
        <v>0.940006073137932</v>
      </c>
      <c r="R2642" s="13">
        <v>20200113</v>
      </c>
      <c r="S2642" s="13" t="s">
        <v>25</v>
      </c>
      <c r="T2642" s="24" t="s">
        <v>1277</v>
      </c>
      <c r="U2642" s="25"/>
    </row>
    <row r="2643" s="2" customFormat="1" spans="1:21">
      <c r="A2643" s="12">
        <v>2640</v>
      </c>
      <c r="B2643" s="13" t="s">
        <v>1278</v>
      </c>
      <c r="C2643" s="13" t="s">
        <v>126</v>
      </c>
      <c r="D2643" s="13">
        <v>20200109</v>
      </c>
      <c r="E2643" s="13">
        <v>20200109</v>
      </c>
      <c r="F2643" s="13" t="s">
        <v>48</v>
      </c>
      <c r="G2643" s="14">
        <v>644.74</v>
      </c>
      <c r="H2643" s="14">
        <v>0</v>
      </c>
      <c r="I2643" s="14">
        <v>90.27</v>
      </c>
      <c r="J2643" s="14">
        <v>0</v>
      </c>
      <c r="K2643" s="14">
        <v>644.74</v>
      </c>
      <c r="L2643" s="14">
        <v>515.79</v>
      </c>
      <c r="M2643" s="14">
        <v>0</v>
      </c>
      <c r="N2643" s="17"/>
      <c r="O2643" s="17"/>
      <c r="P2643" s="17"/>
      <c r="Q2643" s="23">
        <f>(H2643+I2643+J2643+L2643+M2643+N2643+O2643+P2643)/K2643</f>
        <v>0.94000682445637</v>
      </c>
      <c r="R2643" s="13">
        <v>20200109</v>
      </c>
      <c r="S2643" s="13" t="s">
        <v>25</v>
      </c>
      <c r="T2643" s="24" t="s">
        <v>1277</v>
      </c>
      <c r="U2643" s="25"/>
    </row>
    <row r="2644" s="2" customFormat="1" spans="1:21">
      <c r="A2644" s="12">
        <v>2641</v>
      </c>
      <c r="B2644" s="13" t="s">
        <v>1278</v>
      </c>
      <c r="C2644" s="13" t="s">
        <v>126</v>
      </c>
      <c r="D2644" s="13">
        <v>20200107</v>
      </c>
      <c r="E2644" s="13">
        <v>20200107</v>
      </c>
      <c r="F2644" s="13" t="s">
        <v>48</v>
      </c>
      <c r="G2644" s="14">
        <v>644.74</v>
      </c>
      <c r="H2644" s="14">
        <v>0</v>
      </c>
      <c r="I2644" s="14">
        <v>90.27</v>
      </c>
      <c r="J2644" s="14">
        <v>0</v>
      </c>
      <c r="K2644" s="14">
        <v>644.74</v>
      </c>
      <c r="L2644" s="14">
        <v>515.79</v>
      </c>
      <c r="M2644" s="14">
        <v>0</v>
      </c>
      <c r="N2644" s="17"/>
      <c r="O2644" s="17"/>
      <c r="P2644" s="17"/>
      <c r="Q2644" s="23">
        <f>(H2644+I2644+J2644+L2644+M2644+N2644+O2644+P2644)/K2644</f>
        <v>0.94000682445637</v>
      </c>
      <c r="R2644" s="13">
        <v>20200107</v>
      </c>
      <c r="S2644" s="13" t="s">
        <v>25</v>
      </c>
      <c r="T2644" s="24" t="s">
        <v>1277</v>
      </c>
      <c r="U2644" s="25"/>
    </row>
    <row r="2645" s="2" customFormat="1" spans="1:21">
      <c r="A2645" s="12">
        <v>2642</v>
      </c>
      <c r="B2645" s="13" t="s">
        <v>1278</v>
      </c>
      <c r="C2645" s="13" t="s">
        <v>126</v>
      </c>
      <c r="D2645" s="13">
        <v>20200103</v>
      </c>
      <c r="E2645" s="13">
        <v>20200103</v>
      </c>
      <c r="F2645" s="13" t="s">
        <v>48</v>
      </c>
      <c r="G2645" s="14">
        <v>729.19</v>
      </c>
      <c r="H2645" s="14">
        <v>0</v>
      </c>
      <c r="I2645" s="14">
        <v>102.09</v>
      </c>
      <c r="J2645" s="14">
        <v>0</v>
      </c>
      <c r="K2645" s="14">
        <v>729.19</v>
      </c>
      <c r="L2645" s="14">
        <v>583.35</v>
      </c>
      <c r="M2645" s="14">
        <v>0</v>
      </c>
      <c r="N2645" s="17"/>
      <c r="O2645" s="17"/>
      <c r="P2645" s="17"/>
      <c r="Q2645" s="23">
        <f>(H2645+I2645+J2645+L2645+M2645+N2645+O2645+P2645)/K2645</f>
        <v>0.940001919938562</v>
      </c>
      <c r="R2645" s="13">
        <v>20200103</v>
      </c>
      <c r="S2645" s="13" t="s">
        <v>25</v>
      </c>
      <c r="T2645" s="24" t="s">
        <v>1277</v>
      </c>
      <c r="U2645" s="25"/>
    </row>
    <row r="2646" s="2" customFormat="1" spans="1:21">
      <c r="A2646" s="12">
        <v>2643</v>
      </c>
      <c r="B2646" s="13" t="s">
        <v>2637</v>
      </c>
      <c r="C2646" s="13" t="s">
        <v>308</v>
      </c>
      <c r="D2646" s="13">
        <v>20200115</v>
      </c>
      <c r="E2646" s="13">
        <v>20200115</v>
      </c>
      <c r="F2646" s="13" t="s">
        <v>48</v>
      </c>
      <c r="G2646" s="14">
        <v>1124.86</v>
      </c>
      <c r="H2646" s="14">
        <v>0</v>
      </c>
      <c r="I2646" s="14">
        <v>56</v>
      </c>
      <c r="J2646" s="14">
        <v>523.89</v>
      </c>
      <c r="K2646" s="14">
        <v>1124.86</v>
      </c>
      <c r="L2646" s="14">
        <v>320</v>
      </c>
      <c r="M2646" s="14">
        <v>0</v>
      </c>
      <c r="N2646" s="17"/>
      <c r="O2646" s="17"/>
      <c r="P2646" s="17"/>
      <c r="Q2646" s="23">
        <f>(H2646+I2646+J2646+L2646+M2646+N2646+O2646+P2646)/K2646</f>
        <v>0.80000177799904</v>
      </c>
      <c r="R2646" s="13">
        <v>20200115</v>
      </c>
      <c r="S2646" s="13" t="s">
        <v>25</v>
      </c>
      <c r="T2646" s="24" t="s">
        <v>1277</v>
      </c>
      <c r="U2646" s="25"/>
    </row>
    <row r="2647" s="2" customFormat="1" spans="1:21">
      <c r="A2647" s="12">
        <v>2644</v>
      </c>
      <c r="B2647" s="13" t="s">
        <v>2638</v>
      </c>
      <c r="C2647" s="13" t="s">
        <v>367</v>
      </c>
      <c r="D2647" s="13">
        <v>20200108</v>
      </c>
      <c r="E2647" s="13">
        <v>20200108</v>
      </c>
      <c r="F2647" s="13" t="s">
        <v>24</v>
      </c>
      <c r="G2647" s="14">
        <v>11</v>
      </c>
      <c r="H2647" s="14">
        <v>0</v>
      </c>
      <c r="I2647" s="14">
        <v>1.54</v>
      </c>
      <c r="J2647" s="14">
        <v>0</v>
      </c>
      <c r="K2647" s="14">
        <v>11</v>
      </c>
      <c r="L2647" s="14">
        <v>8.8</v>
      </c>
      <c r="M2647" s="14">
        <v>0</v>
      </c>
      <c r="N2647" s="17"/>
      <c r="O2647" s="17"/>
      <c r="P2647" s="17"/>
      <c r="Q2647" s="23">
        <f>(H2647+I2647+J2647+L2647+M2647+N2647+O2647+P2647)/K2647</f>
        <v>0.94</v>
      </c>
      <c r="R2647" s="13">
        <v>20200108</v>
      </c>
      <c r="S2647" s="13" t="s">
        <v>25</v>
      </c>
      <c r="T2647" s="24" t="s">
        <v>1277</v>
      </c>
      <c r="U2647" s="25"/>
    </row>
    <row r="2648" s="2" customFormat="1" spans="1:21">
      <c r="A2648" s="12">
        <v>2645</v>
      </c>
      <c r="B2648" s="13" t="s">
        <v>2639</v>
      </c>
      <c r="C2648" s="13" t="s">
        <v>2640</v>
      </c>
      <c r="D2648" s="13">
        <v>20200107</v>
      </c>
      <c r="E2648" s="13">
        <v>20200107</v>
      </c>
      <c r="F2648" s="13" t="s">
        <v>59</v>
      </c>
      <c r="G2648" s="14">
        <v>5511.54</v>
      </c>
      <c r="H2648" s="14">
        <v>0</v>
      </c>
      <c r="I2648" s="14">
        <v>861</v>
      </c>
      <c r="J2648" s="14">
        <v>678.39</v>
      </c>
      <c r="K2648" s="14">
        <v>5511.74</v>
      </c>
      <c r="L2648" s="14">
        <v>2870</v>
      </c>
      <c r="M2648" s="14">
        <v>0</v>
      </c>
      <c r="N2648" s="17"/>
      <c r="O2648" s="17"/>
      <c r="P2648" s="17"/>
      <c r="Q2648" s="23">
        <f>(H2648+I2648+J2648+L2648+M2648+N2648+O2648+P2648)/K2648</f>
        <v>0.799999637138181</v>
      </c>
      <c r="R2648" s="13">
        <v>20200107</v>
      </c>
      <c r="S2648" s="13" t="s">
        <v>25</v>
      </c>
      <c r="T2648" s="24" t="s">
        <v>1277</v>
      </c>
      <c r="U2648" s="25"/>
    </row>
    <row r="2649" s="2" customFormat="1" spans="1:21">
      <c r="A2649" s="12">
        <v>2646</v>
      </c>
      <c r="B2649" s="13" t="s">
        <v>1534</v>
      </c>
      <c r="C2649" s="13" t="s">
        <v>186</v>
      </c>
      <c r="D2649" s="13">
        <v>20200103</v>
      </c>
      <c r="E2649" s="13">
        <v>20200103</v>
      </c>
      <c r="F2649" s="13" t="s">
        <v>48</v>
      </c>
      <c r="G2649" s="14">
        <v>318.5</v>
      </c>
      <c r="H2649" s="14">
        <v>0</v>
      </c>
      <c r="I2649" s="14">
        <v>42</v>
      </c>
      <c r="J2649" s="14">
        <v>0</v>
      </c>
      <c r="K2649" s="14">
        <v>318.5</v>
      </c>
      <c r="L2649" s="14">
        <v>240</v>
      </c>
      <c r="M2649" s="14">
        <v>0</v>
      </c>
      <c r="N2649" s="17"/>
      <c r="O2649" s="17"/>
      <c r="P2649" s="17"/>
      <c r="Q2649" s="23">
        <f>(H2649+I2649+J2649+L2649+M2649+N2649+O2649+P2649)/K2649</f>
        <v>0.885400313971743</v>
      </c>
      <c r="R2649" s="13">
        <v>20200103</v>
      </c>
      <c r="S2649" s="13" t="s">
        <v>25</v>
      </c>
      <c r="T2649" s="24" t="s">
        <v>1277</v>
      </c>
      <c r="U2649" s="25"/>
    </row>
    <row r="2650" s="2" customFormat="1" spans="1:21">
      <c r="A2650" s="12">
        <v>2647</v>
      </c>
      <c r="B2650" s="13" t="s">
        <v>2641</v>
      </c>
      <c r="C2650" s="13" t="s">
        <v>39</v>
      </c>
      <c r="D2650" s="13">
        <v>20200114</v>
      </c>
      <c r="E2650" s="13">
        <v>20200114</v>
      </c>
      <c r="F2650" s="13" t="s">
        <v>24</v>
      </c>
      <c r="G2650" s="14">
        <v>108.95</v>
      </c>
      <c r="H2650" s="14">
        <v>0</v>
      </c>
      <c r="I2650" s="14">
        <v>15.25</v>
      </c>
      <c r="J2650" s="14">
        <v>0</v>
      </c>
      <c r="K2650" s="14">
        <v>108.95</v>
      </c>
      <c r="L2650" s="14">
        <v>87.16</v>
      </c>
      <c r="M2650" s="14">
        <v>0</v>
      </c>
      <c r="N2650" s="17"/>
      <c r="O2650" s="17"/>
      <c r="P2650" s="17"/>
      <c r="Q2650" s="23">
        <f>(H2650+I2650+J2650+L2650+M2650+N2650+O2650+P2650)/K2650</f>
        <v>0.939972464433226</v>
      </c>
      <c r="R2650" s="13">
        <v>20200114</v>
      </c>
      <c r="S2650" s="13" t="s">
        <v>25</v>
      </c>
      <c r="T2650" s="24" t="s">
        <v>1277</v>
      </c>
      <c r="U2650" s="25"/>
    </row>
    <row r="2651" s="2" customFormat="1" spans="1:21">
      <c r="A2651" s="12">
        <v>2648</v>
      </c>
      <c r="B2651" s="13" t="s">
        <v>2642</v>
      </c>
      <c r="C2651" s="13" t="s">
        <v>164</v>
      </c>
      <c r="D2651" s="13">
        <v>20200115</v>
      </c>
      <c r="E2651" s="13">
        <v>20200115</v>
      </c>
      <c r="F2651" s="13" t="s">
        <v>48</v>
      </c>
      <c r="G2651" s="14">
        <v>202.83</v>
      </c>
      <c r="H2651" s="14">
        <v>0</v>
      </c>
      <c r="I2651" s="14">
        <v>28.4</v>
      </c>
      <c r="J2651" s="14">
        <v>0</v>
      </c>
      <c r="K2651" s="14">
        <v>202.83</v>
      </c>
      <c r="L2651" s="14">
        <v>162.26</v>
      </c>
      <c r="M2651" s="14">
        <v>0</v>
      </c>
      <c r="N2651" s="17"/>
      <c r="O2651" s="17"/>
      <c r="P2651" s="17"/>
      <c r="Q2651" s="23">
        <f>(H2651+I2651+J2651+L2651+M2651+N2651+O2651+P2651)/K2651</f>
        <v>0.939999013952571</v>
      </c>
      <c r="R2651" s="13">
        <v>20200115</v>
      </c>
      <c r="S2651" s="13" t="s">
        <v>25</v>
      </c>
      <c r="T2651" s="24" t="s">
        <v>1277</v>
      </c>
      <c r="U2651" s="25"/>
    </row>
    <row r="2652" s="2" customFormat="1" spans="1:21">
      <c r="A2652" s="12">
        <v>2649</v>
      </c>
      <c r="B2652" s="13" t="s">
        <v>2643</v>
      </c>
      <c r="C2652" s="13" t="s">
        <v>2644</v>
      </c>
      <c r="D2652" s="13">
        <v>20200108</v>
      </c>
      <c r="E2652" s="13">
        <v>20200102</v>
      </c>
      <c r="F2652" s="13" t="s">
        <v>305</v>
      </c>
      <c r="G2652" s="14">
        <v>2330</v>
      </c>
      <c r="H2652" s="14">
        <v>0</v>
      </c>
      <c r="I2652" s="14">
        <v>116.5</v>
      </c>
      <c r="J2652" s="14">
        <v>319.5</v>
      </c>
      <c r="K2652" s="14">
        <v>2649.5</v>
      </c>
      <c r="L2652" s="14">
        <v>2213.5</v>
      </c>
      <c r="M2652" s="14">
        <v>0</v>
      </c>
      <c r="N2652" s="17"/>
      <c r="O2652" s="17"/>
      <c r="P2652" s="17"/>
      <c r="Q2652" s="23">
        <f>(H2652+I2652+J2652+L2652+M2652+N2652+O2652+P2652)/K2652</f>
        <v>1</v>
      </c>
      <c r="R2652" s="13">
        <v>20200108</v>
      </c>
      <c r="S2652" s="13" t="s">
        <v>33</v>
      </c>
      <c r="T2652" s="24" t="s">
        <v>1281</v>
      </c>
      <c r="U2652" s="25"/>
    </row>
    <row r="2653" s="2" customFormat="1" spans="1:21">
      <c r="A2653" s="12">
        <v>2650</v>
      </c>
      <c r="B2653" s="13" t="s">
        <v>2645</v>
      </c>
      <c r="C2653" s="13" t="s">
        <v>23</v>
      </c>
      <c r="D2653" s="13">
        <v>20200113</v>
      </c>
      <c r="E2653" s="13">
        <v>20200113</v>
      </c>
      <c r="F2653" s="13" t="s">
        <v>76</v>
      </c>
      <c r="G2653" s="14">
        <v>80.78</v>
      </c>
      <c r="H2653" s="14">
        <v>0</v>
      </c>
      <c r="I2653" s="14">
        <v>11.31</v>
      </c>
      <c r="J2653" s="14">
        <v>0</v>
      </c>
      <c r="K2653" s="14">
        <v>80.78</v>
      </c>
      <c r="L2653" s="14">
        <v>64.62</v>
      </c>
      <c r="M2653" s="14">
        <v>0</v>
      </c>
      <c r="N2653" s="17"/>
      <c r="O2653" s="17"/>
      <c r="P2653" s="17"/>
      <c r="Q2653" s="23">
        <f>(H2653+I2653+J2653+L2653+M2653+N2653+O2653+P2653)/K2653</f>
        <v>0.939960386234217</v>
      </c>
      <c r="R2653" s="13">
        <v>20200113</v>
      </c>
      <c r="S2653" s="13" t="s">
        <v>25</v>
      </c>
      <c r="T2653" s="24" t="s">
        <v>1277</v>
      </c>
      <c r="U2653" s="25"/>
    </row>
    <row r="2654" s="2" customFormat="1" spans="1:21">
      <c r="A2654" s="12">
        <v>2651</v>
      </c>
      <c r="B2654" s="13" t="s">
        <v>2646</v>
      </c>
      <c r="C2654" s="13" t="s">
        <v>39</v>
      </c>
      <c r="D2654" s="13">
        <v>20200106</v>
      </c>
      <c r="E2654" s="13">
        <v>20200106</v>
      </c>
      <c r="F2654" s="13" t="s">
        <v>29</v>
      </c>
      <c r="G2654" s="14">
        <v>409.8</v>
      </c>
      <c r="H2654" s="14">
        <v>0</v>
      </c>
      <c r="I2654" s="14">
        <v>49</v>
      </c>
      <c r="J2654" s="14">
        <v>0</v>
      </c>
      <c r="K2654" s="14">
        <v>409.8</v>
      </c>
      <c r="L2654" s="14">
        <v>280</v>
      </c>
      <c r="M2654" s="14">
        <v>0</v>
      </c>
      <c r="N2654" s="17"/>
      <c r="O2654" s="17"/>
      <c r="P2654" s="17"/>
      <c r="Q2654" s="23">
        <f>(H2654+I2654+J2654+L2654+M2654+N2654+O2654+P2654)/K2654</f>
        <v>0.802830649097121</v>
      </c>
      <c r="R2654" s="13">
        <v>20200106</v>
      </c>
      <c r="S2654" s="13" t="s">
        <v>25</v>
      </c>
      <c r="T2654" s="24" t="s">
        <v>1277</v>
      </c>
      <c r="U2654" s="25"/>
    </row>
    <row r="2655" s="2" customFormat="1" spans="1:21">
      <c r="A2655" s="12">
        <v>2652</v>
      </c>
      <c r="B2655" s="13" t="s">
        <v>1539</v>
      </c>
      <c r="C2655" s="13" t="s">
        <v>126</v>
      </c>
      <c r="D2655" s="13">
        <v>20200108</v>
      </c>
      <c r="E2655" s="13">
        <v>20200108</v>
      </c>
      <c r="F2655" s="13" t="s">
        <v>48</v>
      </c>
      <c r="G2655" s="14">
        <v>811.7</v>
      </c>
      <c r="H2655" s="14">
        <v>0</v>
      </c>
      <c r="I2655" s="14">
        <v>0</v>
      </c>
      <c r="J2655" s="14">
        <v>0</v>
      </c>
      <c r="K2655" s="14">
        <v>811.7</v>
      </c>
      <c r="L2655" s="14">
        <v>608.78</v>
      </c>
      <c r="M2655" s="14">
        <v>0</v>
      </c>
      <c r="N2655" s="17"/>
      <c r="O2655" s="17">
        <v>142.044</v>
      </c>
      <c r="P2655" s="17"/>
      <c r="Q2655" s="23">
        <f t="shared" ref="Q2655:Q2718" si="48">(H2655+I2655+J2655+L2655+M2655+N2655+O2655+P2655)/K2655</f>
        <v>0.925001847973389</v>
      </c>
      <c r="R2655" s="13">
        <v>20200108</v>
      </c>
      <c r="S2655" s="13" t="s">
        <v>25</v>
      </c>
      <c r="T2655" s="24" t="s">
        <v>1277</v>
      </c>
      <c r="U2655" s="25"/>
    </row>
    <row r="2656" s="2" customFormat="1" spans="1:21">
      <c r="A2656" s="12">
        <v>2653</v>
      </c>
      <c r="B2656" s="13" t="s">
        <v>1539</v>
      </c>
      <c r="C2656" s="13" t="s">
        <v>126</v>
      </c>
      <c r="D2656" s="13">
        <v>20200107</v>
      </c>
      <c r="E2656" s="13">
        <v>20200107</v>
      </c>
      <c r="F2656" s="13" t="s">
        <v>48</v>
      </c>
      <c r="G2656" s="14">
        <v>2352.64</v>
      </c>
      <c r="H2656" s="14">
        <v>0</v>
      </c>
      <c r="I2656" s="14">
        <v>0</v>
      </c>
      <c r="J2656" s="14">
        <v>0</v>
      </c>
      <c r="K2656" s="14">
        <v>2352.64</v>
      </c>
      <c r="L2656" s="14">
        <v>1764.48</v>
      </c>
      <c r="M2656" s="14">
        <v>0</v>
      </c>
      <c r="N2656" s="17"/>
      <c r="O2656" s="17">
        <v>411.712</v>
      </c>
      <c r="P2656" s="17"/>
      <c r="Q2656" s="23">
        <f>(H2656+I2656+J2656+L2656+M2656+N2656+O2656+P2656)/K2656</f>
        <v>0.925</v>
      </c>
      <c r="R2656" s="13">
        <v>20200107</v>
      </c>
      <c r="S2656" s="13" t="s">
        <v>25</v>
      </c>
      <c r="T2656" s="24" t="s">
        <v>1277</v>
      </c>
      <c r="U2656" s="25"/>
    </row>
    <row r="2657" s="2" customFormat="1" spans="1:21">
      <c r="A2657" s="12">
        <v>2654</v>
      </c>
      <c r="B2657" s="13" t="s">
        <v>1539</v>
      </c>
      <c r="C2657" s="13" t="s">
        <v>126</v>
      </c>
      <c r="D2657" s="13">
        <v>20200103</v>
      </c>
      <c r="E2657" s="13">
        <v>20200103</v>
      </c>
      <c r="F2657" s="13" t="s">
        <v>48</v>
      </c>
      <c r="G2657" s="14">
        <v>852.13</v>
      </c>
      <c r="H2657" s="14">
        <v>0</v>
      </c>
      <c r="I2657" s="14">
        <v>0</v>
      </c>
      <c r="J2657" s="14">
        <v>0</v>
      </c>
      <c r="K2657" s="14">
        <v>852.13</v>
      </c>
      <c r="L2657" s="14">
        <v>414.1</v>
      </c>
      <c r="M2657" s="14">
        <v>0</v>
      </c>
      <c r="N2657" s="17"/>
      <c r="O2657" s="17">
        <v>306.621</v>
      </c>
      <c r="P2657" s="17"/>
      <c r="Q2657" s="23">
        <f>(H2657+I2657+J2657+L2657+M2657+N2657+O2657+P2657)/K2657</f>
        <v>0.845787614565853</v>
      </c>
      <c r="R2657" s="13">
        <v>20200103</v>
      </c>
      <c r="S2657" s="13" t="s">
        <v>25</v>
      </c>
      <c r="T2657" s="24" t="s">
        <v>1277</v>
      </c>
      <c r="U2657" s="25"/>
    </row>
    <row r="2658" s="2" customFormat="1" spans="1:21">
      <c r="A2658" s="12">
        <v>2655</v>
      </c>
      <c r="B2658" s="13" t="s">
        <v>1288</v>
      </c>
      <c r="C2658" s="13" t="s">
        <v>126</v>
      </c>
      <c r="D2658" s="13">
        <v>20200114</v>
      </c>
      <c r="E2658" s="13">
        <v>20200114</v>
      </c>
      <c r="F2658" s="13" t="s">
        <v>48</v>
      </c>
      <c r="G2658" s="14">
        <v>698.35</v>
      </c>
      <c r="H2658" s="14">
        <v>0</v>
      </c>
      <c r="I2658" s="14">
        <v>97.77</v>
      </c>
      <c r="J2658" s="14">
        <v>0</v>
      </c>
      <c r="K2658" s="14">
        <v>698.35</v>
      </c>
      <c r="L2658" s="14">
        <v>558.68</v>
      </c>
      <c r="M2658" s="14">
        <v>0</v>
      </c>
      <c r="N2658" s="17"/>
      <c r="O2658" s="17"/>
      <c r="P2658" s="17"/>
      <c r="Q2658" s="23">
        <f>(H2658+I2658+J2658+L2658+M2658+N2658+O2658+P2658)/K2658</f>
        <v>0.940001431946731</v>
      </c>
      <c r="R2658" s="13">
        <v>20200114</v>
      </c>
      <c r="S2658" s="13" t="s">
        <v>25</v>
      </c>
      <c r="T2658" s="24" t="s">
        <v>1277</v>
      </c>
      <c r="U2658" s="25"/>
    </row>
    <row r="2659" s="2" customFormat="1" spans="1:21">
      <c r="A2659" s="12">
        <v>2656</v>
      </c>
      <c r="B2659" s="13" t="s">
        <v>1288</v>
      </c>
      <c r="C2659" s="13" t="s">
        <v>126</v>
      </c>
      <c r="D2659" s="13">
        <v>20200111</v>
      </c>
      <c r="E2659" s="13">
        <v>20200111</v>
      </c>
      <c r="F2659" s="13" t="s">
        <v>48</v>
      </c>
      <c r="G2659" s="14">
        <v>655.62</v>
      </c>
      <c r="H2659" s="14">
        <v>0</v>
      </c>
      <c r="I2659" s="14">
        <v>91.78</v>
      </c>
      <c r="J2659" s="14">
        <v>0</v>
      </c>
      <c r="K2659" s="14">
        <v>655.62</v>
      </c>
      <c r="L2659" s="14">
        <v>524.5</v>
      </c>
      <c r="M2659" s="14">
        <v>0</v>
      </c>
      <c r="N2659" s="17"/>
      <c r="O2659" s="17"/>
      <c r="P2659" s="17"/>
      <c r="Q2659" s="23">
        <f>(H2659+I2659+J2659+L2659+M2659+N2659+O2659+P2659)/K2659</f>
        <v>0.939995729233397</v>
      </c>
      <c r="R2659" s="13">
        <v>20200111</v>
      </c>
      <c r="S2659" s="13" t="s">
        <v>25</v>
      </c>
      <c r="T2659" s="24" t="s">
        <v>1277</v>
      </c>
      <c r="U2659" s="25"/>
    </row>
    <row r="2660" s="2" customFormat="1" spans="1:21">
      <c r="A2660" s="12">
        <v>2657</v>
      </c>
      <c r="B2660" s="13" t="s">
        <v>1288</v>
      </c>
      <c r="C2660" s="13" t="s">
        <v>126</v>
      </c>
      <c r="D2660" s="13">
        <v>20200109</v>
      </c>
      <c r="E2660" s="13">
        <v>20200109</v>
      </c>
      <c r="F2660" s="13" t="s">
        <v>48</v>
      </c>
      <c r="G2660" s="14">
        <v>655.62</v>
      </c>
      <c r="H2660" s="14">
        <v>0</v>
      </c>
      <c r="I2660" s="14">
        <v>91.78</v>
      </c>
      <c r="J2660" s="14">
        <v>0</v>
      </c>
      <c r="K2660" s="14">
        <v>655.62</v>
      </c>
      <c r="L2660" s="14">
        <v>524.5</v>
      </c>
      <c r="M2660" s="14">
        <v>0</v>
      </c>
      <c r="N2660" s="17"/>
      <c r="O2660" s="17"/>
      <c r="P2660" s="17"/>
      <c r="Q2660" s="23">
        <f>(H2660+I2660+J2660+L2660+M2660+N2660+O2660+P2660)/K2660</f>
        <v>0.939995729233397</v>
      </c>
      <c r="R2660" s="13">
        <v>20200109</v>
      </c>
      <c r="S2660" s="13" t="s">
        <v>25</v>
      </c>
      <c r="T2660" s="24" t="s">
        <v>1277</v>
      </c>
      <c r="U2660" s="25"/>
    </row>
    <row r="2661" s="2" customFormat="1" spans="1:21">
      <c r="A2661" s="12">
        <v>2658</v>
      </c>
      <c r="B2661" s="13" t="s">
        <v>1288</v>
      </c>
      <c r="C2661" s="13" t="s">
        <v>126</v>
      </c>
      <c r="D2661" s="13">
        <v>20200109</v>
      </c>
      <c r="E2661" s="13">
        <v>20200109</v>
      </c>
      <c r="F2661" s="13" t="s">
        <v>48</v>
      </c>
      <c r="G2661" s="14">
        <v>120.05</v>
      </c>
      <c r="H2661" s="14">
        <v>0</v>
      </c>
      <c r="I2661" s="14">
        <v>16.81</v>
      </c>
      <c r="J2661" s="14">
        <v>0</v>
      </c>
      <c r="K2661" s="14">
        <v>120.05</v>
      </c>
      <c r="L2661" s="14">
        <v>96.04</v>
      </c>
      <c r="M2661" s="14">
        <v>0</v>
      </c>
      <c r="N2661" s="17"/>
      <c r="O2661" s="17"/>
      <c r="P2661" s="17"/>
      <c r="Q2661" s="23">
        <f>(H2661+I2661+J2661+L2661+M2661+N2661+O2661+P2661)/K2661</f>
        <v>0.940024989587672</v>
      </c>
      <c r="R2661" s="13">
        <v>20200109</v>
      </c>
      <c r="S2661" s="13" t="s">
        <v>25</v>
      </c>
      <c r="T2661" s="24" t="s">
        <v>1277</v>
      </c>
      <c r="U2661" s="25"/>
    </row>
    <row r="2662" s="2" customFormat="1" spans="1:21">
      <c r="A2662" s="12">
        <v>2659</v>
      </c>
      <c r="B2662" s="13" t="s">
        <v>1288</v>
      </c>
      <c r="C2662" s="13" t="s">
        <v>126</v>
      </c>
      <c r="D2662" s="13">
        <v>20200107</v>
      </c>
      <c r="E2662" s="13">
        <v>20200107</v>
      </c>
      <c r="F2662" s="13" t="s">
        <v>48</v>
      </c>
      <c r="G2662" s="14">
        <v>655.78</v>
      </c>
      <c r="H2662" s="14">
        <v>0</v>
      </c>
      <c r="I2662" s="14">
        <v>91.81</v>
      </c>
      <c r="J2662" s="14">
        <v>0</v>
      </c>
      <c r="K2662" s="14">
        <v>655.78</v>
      </c>
      <c r="L2662" s="14">
        <v>524.62</v>
      </c>
      <c r="M2662" s="14">
        <v>0</v>
      </c>
      <c r="N2662" s="17"/>
      <c r="O2662" s="17"/>
      <c r="P2662" s="17"/>
      <c r="Q2662" s="23">
        <f>(H2662+I2662+J2662+L2662+M2662+N2662+O2662+P2662)/K2662</f>
        <v>0.93999512031474</v>
      </c>
      <c r="R2662" s="13">
        <v>20200107</v>
      </c>
      <c r="S2662" s="13" t="s">
        <v>25</v>
      </c>
      <c r="T2662" s="24" t="s">
        <v>1277</v>
      </c>
      <c r="U2662" s="25"/>
    </row>
    <row r="2663" s="2" customFormat="1" spans="1:21">
      <c r="A2663" s="12">
        <v>2660</v>
      </c>
      <c r="B2663" s="13" t="s">
        <v>1288</v>
      </c>
      <c r="C2663" s="13" t="s">
        <v>126</v>
      </c>
      <c r="D2663" s="13">
        <v>20200104</v>
      </c>
      <c r="E2663" s="13">
        <v>20200104</v>
      </c>
      <c r="F2663" s="13" t="s">
        <v>48</v>
      </c>
      <c r="G2663" s="14">
        <v>655.78</v>
      </c>
      <c r="H2663" s="14">
        <v>0</v>
      </c>
      <c r="I2663" s="14">
        <v>91.81</v>
      </c>
      <c r="J2663" s="14">
        <v>0</v>
      </c>
      <c r="K2663" s="14">
        <v>655.78</v>
      </c>
      <c r="L2663" s="14">
        <v>524.62</v>
      </c>
      <c r="M2663" s="14">
        <v>0</v>
      </c>
      <c r="N2663" s="17"/>
      <c r="O2663" s="17"/>
      <c r="P2663" s="17"/>
      <c r="Q2663" s="23">
        <f>(H2663+I2663+J2663+L2663+M2663+N2663+O2663+P2663)/K2663</f>
        <v>0.93999512031474</v>
      </c>
      <c r="R2663" s="13">
        <v>20200104</v>
      </c>
      <c r="S2663" s="13" t="s">
        <v>25</v>
      </c>
      <c r="T2663" s="24" t="s">
        <v>1277</v>
      </c>
      <c r="U2663" s="25"/>
    </row>
    <row r="2664" s="2" customFormat="1" spans="1:21">
      <c r="A2664" s="12">
        <v>2661</v>
      </c>
      <c r="B2664" s="13" t="s">
        <v>1288</v>
      </c>
      <c r="C2664" s="13" t="s">
        <v>126</v>
      </c>
      <c r="D2664" s="13">
        <v>20200103</v>
      </c>
      <c r="E2664" s="13">
        <v>20200103</v>
      </c>
      <c r="F2664" s="13" t="s">
        <v>48</v>
      </c>
      <c r="G2664" s="14">
        <v>644.19</v>
      </c>
      <c r="H2664" s="14">
        <v>0</v>
      </c>
      <c r="I2664" s="14">
        <v>90.19</v>
      </c>
      <c r="J2664" s="14">
        <v>0</v>
      </c>
      <c r="K2664" s="14">
        <v>644.19</v>
      </c>
      <c r="L2664" s="14">
        <v>515.35</v>
      </c>
      <c r="M2664" s="14">
        <v>0</v>
      </c>
      <c r="N2664" s="17"/>
      <c r="O2664" s="17"/>
      <c r="P2664" s="17"/>
      <c r="Q2664" s="23">
        <f>(H2664+I2664+J2664+L2664+M2664+N2664+O2664+P2664)/K2664</f>
        <v>0.940002173271861</v>
      </c>
      <c r="R2664" s="13">
        <v>20200103</v>
      </c>
      <c r="S2664" s="13" t="s">
        <v>25</v>
      </c>
      <c r="T2664" s="24" t="s">
        <v>1277</v>
      </c>
      <c r="U2664" s="25"/>
    </row>
    <row r="2665" s="2" customFormat="1" spans="1:21">
      <c r="A2665" s="12">
        <v>2662</v>
      </c>
      <c r="B2665" s="13" t="s">
        <v>2647</v>
      </c>
      <c r="C2665" s="13" t="s">
        <v>772</v>
      </c>
      <c r="D2665" s="13">
        <v>20200114</v>
      </c>
      <c r="E2665" s="13">
        <v>20200114</v>
      </c>
      <c r="F2665" s="13" t="s">
        <v>76</v>
      </c>
      <c r="G2665" s="14">
        <v>399.45</v>
      </c>
      <c r="H2665" s="14">
        <v>0</v>
      </c>
      <c r="I2665" s="14">
        <v>79.89</v>
      </c>
      <c r="J2665" s="14">
        <v>0</v>
      </c>
      <c r="K2665" s="14">
        <v>399.45</v>
      </c>
      <c r="L2665" s="14">
        <v>319.56</v>
      </c>
      <c r="M2665" s="14">
        <v>0</v>
      </c>
      <c r="N2665" s="17"/>
      <c r="O2665" s="17"/>
      <c r="P2665" s="17"/>
      <c r="Q2665" s="23">
        <f>(H2665+I2665+J2665+L2665+M2665+N2665+O2665+P2665)/K2665</f>
        <v>1</v>
      </c>
      <c r="R2665" s="13">
        <v>20200114</v>
      </c>
      <c r="S2665" s="13" t="s">
        <v>25</v>
      </c>
      <c r="T2665" s="24" t="s">
        <v>1281</v>
      </c>
      <c r="U2665" s="25"/>
    </row>
    <row r="2666" s="2" customFormat="1" spans="1:21">
      <c r="A2666" s="12">
        <v>2663</v>
      </c>
      <c r="B2666" s="13" t="s">
        <v>2647</v>
      </c>
      <c r="C2666" s="13" t="s">
        <v>772</v>
      </c>
      <c r="D2666" s="13">
        <v>20200114</v>
      </c>
      <c r="E2666" s="13">
        <v>20200114</v>
      </c>
      <c r="F2666" s="13" t="s">
        <v>76</v>
      </c>
      <c r="G2666" s="14">
        <v>77.7</v>
      </c>
      <c r="H2666" s="14">
        <v>0</v>
      </c>
      <c r="I2666" s="14">
        <v>13.66</v>
      </c>
      <c r="J2666" s="14">
        <v>9.41</v>
      </c>
      <c r="K2666" s="14">
        <v>77.7</v>
      </c>
      <c r="L2666" s="14">
        <v>54.63</v>
      </c>
      <c r="M2666" s="14">
        <v>0</v>
      </c>
      <c r="N2666" s="17"/>
      <c r="O2666" s="17"/>
      <c r="P2666" s="17"/>
      <c r="Q2666" s="23">
        <f>(H2666+I2666+J2666+L2666+M2666+N2666+O2666+P2666)/K2666</f>
        <v>1</v>
      </c>
      <c r="R2666" s="13">
        <v>20200114</v>
      </c>
      <c r="S2666" s="13" t="s">
        <v>25</v>
      </c>
      <c r="T2666" s="24" t="s">
        <v>1281</v>
      </c>
      <c r="U2666" s="25"/>
    </row>
    <row r="2667" s="2" customFormat="1" spans="1:21">
      <c r="A2667" s="12">
        <v>2664</v>
      </c>
      <c r="B2667" s="13" t="s">
        <v>2647</v>
      </c>
      <c r="C2667" s="13" t="s">
        <v>90</v>
      </c>
      <c r="D2667" s="13">
        <v>20200106</v>
      </c>
      <c r="E2667" s="13">
        <v>20200104</v>
      </c>
      <c r="F2667" s="13" t="s">
        <v>76</v>
      </c>
      <c r="G2667" s="14">
        <v>2143.42</v>
      </c>
      <c r="H2667" s="14">
        <v>0</v>
      </c>
      <c r="I2667" s="14">
        <v>428.68</v>
      </c>
      <c r="J2667" s="14">
        <v>114.71</v>
      </c>
      <c r="K2667" s="14">
        <v>2258.13</v>
      </c>
      <c r="L2667" s="14">
        <v>1714.74</v>
      </c>
      <c r="M2667" s="14">
        <v>0</v>
      </c>
      <c r="N2667" s="17"/>
      <c r="O2667" s="17"/>
      <c r="P2667" s="17"/>
      <c r="Q2667" s="23">
        <f>(H2667+I2667+J2667+L2667+M2667+N2667+O2667+P2667)/K2667</f>
        <v>1</v>
      </c>
      <c r="R2667" s="13">
        <v>20200113</v>
      </c>
      <c r="S2667" s="13" t="s">
        <v>33</v>
      </c>
      <c r="T2667" s="24" t="s">
        <v>1281</v>
      </c>
      <c r="U2667" s="25"/>
    </row>
    <row r="2668" s="2" customFormat="1" spans="1:21">
      <c r="A2668" s="12">
        <v>2665</v>
      </c>
      <c r="B2668" s="13" t="s">
        <v>2648</v>
      </c>
      <c r="C2668" s="13" t="s">
        <v>351</v>
      </c>
      <c r="D2668" s="13">
        <v>20200110</v>
      </c>
      <c r="E2668" s="13">
        <v>20200102</v>
      </c>
      <c r="F2668" s="13" t="s">
        <v>76</v>
      </c>
      <c r="G2668" s="14">
        <v>6357.72</v>
      </c>
      <c r="H2668" s="14">
        <v>0</v>
      </c>
      <c r="I2668" s="14">
        <v>1204.57</v>
      </c>
      <c r="J2668" s="14">
        <v>454.86</v>
      </c>
      <c r="K2668" s="14">
        <v>6812.58</v>
      </c>
      <c r="L2668" s="14">
        <v>5153.15</v>
      </c>
      <c r="M2668" s="14">
        <v>0</v>
      </c>
      <c r="N2668" s="17"/>
      <c r="O2668" s="17"/>
      <c r="P2668" s="17"/>
      <c r="Q2668" s="23">
        <f>(H2668+I2668+J2668+L2668+M2668+N2668+O2668+P2668)/K2668</f>
        <v>1</v>
      </c>
      <c r="R2668" s="13">
        <v>20200114</v>
      </c>
      <c r="S2668" s="13" t="s">
        <v>33</v>
      </c>
      <c r="T2668" s="24" t="s">
        <v>1281</v>
      </c>
      <c r="U2668" s="25"/>
    </row>
    <row r="2669" s="2" customFormat="1" spans="1:21">
      <c r="A2669" s="12">
        <v>2666</v>
      </c>
      <c r="B2669" s="13" t="s">
        <v>2649</v>
      </c>
      <c r="C2669" s="13" t="s">
        <v>42</v>
      </c>
      <c r="D2669" s="13">
        <v>20200115</v>
      </c>
      <c r="E2669" s="13">
        <v>20200115</v>
      </c>
      <c r="F2669" s="13" t="s">
        <v>43</v>
      </c>
      <c r="G2669" s="14">
        <v>188</v>
      </c>
      <c r="H2669" s="14">
        <v>0</v>
      </c>
      <c r="I2669" s="14">
        <v>6.58</v>
      </c>
      <c r="J2669" s="14">
        <v>0</v>
      </c>
      <c r="K2669" s="14">
        <v>188.5</v>
      </c>
      <c r="L2669" s="14">
        <v>178.6</v>
      </c>
      <c r="M2669" s="14">
        <v>0</v>
      </c>
      <c r="N2669" s="17"/>
      <c r="O2669" s="17"/>
      <c r="P2669" s="17"/>
      <c r="Q2669" s="23">
        <f>(H2669+I2669+J2669+L2669+M2669+N2669+O2669+P2669)/K2669</f>
        <v>0.982387267904509</v>
      </c>
      <c r="R2669" s="13">
        <v>20200115</v>
      </c>
      <c r="S2669" s="13" t="s">
        <v>25</v>
      </c>
      <c r="T2669" s="24" t="s">
        <v>1277</v>
      </c>
      <c r="U2669" s="25"/>
    </row>
    <row r="2670" s="2" customFormat="1" spans="1:21">
      <c r="A2670" s="12">
        <v>2667</v>
      </c>
      <c r="B2670" s="13" t="s">
        <v>2650</v>
      </c>
      <c r="C2670" s="13" t="s">
        <v>2651</v>
      </c>
      <c r="D2670" s="13">
        <v>20200115</v>
      </c>
      <c r="E2670" s="13">
        <v>20191218</v>
      </c>
      <c r="F2670" s="13" t="s">
        <v>59</v>
      </c>
      <c r="G2670" s="14">
        <v>28137.06</v>
      </c>
      <c r="H2670" s="14">
        <v>0</v>
      </c>
      <c r="I2670" s="14">
        <v>5723.52</v>
      </c>
      <c r="J2670" s="14">
        <v>9667.58</v>
      </c>
      <c r="K2670" s="14">
        <v>39279.68</v>
      </c>
      <c r="L2670" s="14">
        <v>19695.94</v>
      </c>
      <c r="M2670" s="14">
        <v>264.67</v>
      </c>
      <c r="N2670" s="17"/>
      <c r="O2670" s="17"/>
      <c r="P2670" s="17"/>
      <c r="Q2670" s="23">
        <f>(H2670+I2670+J2670+L2670+M2670+N2670+O2670+P2670)/K2670</f>
        <v>0.899999949083088</v>
      </c>
      <c r="R2670" s="13">
        <v>20200115</v>
      </c>
      <c r="S2670" s="13" t="s">
        <v>33</v>
      </c>
      <c r="T2670" s="24" t="s">
        <v>1277</v>
      </c>
      <c r="U2670" s="25"/>
    </row>
    <row r="2671" s="2" customFormat="1" spans="1:21">
      <c r="A2671" s="12">
        <v>2668</v>
      </c>
      <c r="B2671" s="13" t="s">
        <v>2652</v>
      </c>
      <c r="C2671" s="13" t="s">
        <v>444</v>
      </c>
      <c r="D2671" s="13">
        <v>20200113</v>
      </c>
      <c r="E2671" s="13">
        <v>20200113</v>
      </c>
      <c r="F2671" s="13" t="s">
        <v>48</v>
      </c>
      <c r="G2671" s="14">
        <v>432.81</v>
      </c>
      <c r="H2671" s="14">
        <v>0</v>
      </c>
      <c r="I2671" s="14">
        <v>42</v>
      </c>
      <c r="J2671" s="14">
        <v>116.93</v>
      </c>
      <c r="K2671" s="14">
        <v>498.66</v>
      </c>
      <c r="L2671" s="14">
        <v>240</v>
      </c>
      <c r="M2671" s="14">
        <v>0</v>
      </c>
      <c r="N2671" s="17"/>
      <c r="O2671" s="17"/>
      <c r="P2671" s="17"/>
      <c r="Q2671" s="23">
        <f>(H2671+I2671+J2671+L2671+M2671+N2671+O2671+P2671)/K2671</f>
        <v>0.800004010748807</v>
      </c>
      <c r="R2671" s="13">
        <v>20200113</v>
      </c>
      <c r="S2671" s="13" t="s">
        <v>25</v>
      </c>
      <c r="T2671" s="24" t="s">
        <v>1277</v>
      </c>
      <c r="U2671" s="25"/>
    </row>
    <row r="2672" s="2" customFormat="1" spans="1:21">
      <c r="A2672" s="12">
        <v>2669</v>
      </c>
      <c r="B2672" s="13" t="s">
        <v>2653</v>
      </c>
      <c r="C2672" s="13" t="s">
        <v>1850</v>
      </c>
      <c r="D2672" s="13">
        <v>20200105</v>
      </c>
      <c r="E2672" s="13">
        <v>20200105</v>
      </c>
      <c r="F2672" s="13" t="s">
        <v>43</v>
      </c>
      <c r="G2672" s="14">
        <v>306.43</v>
      </c>
      <c r="H2672" s="14">
        <v>0</v>
      </c>
      <c r="I2672" s="14">
        <v>10.72</v>
      </c>
      <c r="J2672" s="14">
        <v>0</v>
      </c>
      <c r="K2672" s="14">
        <v>306.93</v>
      </c>
      <c r="L2672" s="14">
        <v>291.11</v>
      </c>
      <c r="M2672" s="14">
        <v>0</v>
      </c>
      <c r="N2672" s="17"/>
      <c r="O2672" s="17"/>
      <c r="P2672" s="17"/>
      <c r="Q2672" s="23">
        <f>(H2672+I2672+J2672+L2672+M2672+N2672+O2672+P2672)/K2672</f>
        <v>0.983383833447366</v>
      </c>
      <c r="R2672" s="13">
        <v>20200105</v>
      </c>
      <c r="S2672" s="13" t="s">
        <v>25</v>
      </c>
      <c r="T2672" s="24" t="s">
        <v>1277</v>
      </c>
      <c r="U2672" s="25"/>
    </row>
    <row r="2673" s="2" customFormat="1" ht="14.4" spans="1:21">
      <c r="A2673" s="12">
        <v>2670</v>
      </c>
      <c r="B2673" s="13" t="s">
        <v>2654</v>
      </c>
      <c r="C2673" s="13" t="s">
        <v>39</v>
      </c>
      <c r="D2673" s="13">
        <v>20200108</v>
      </c>
      <c r="E2673" s="13">
        <v>20200108</v>
      </c>
      <c r="F2673" s="13" t="s">
        <v>24</v>
      </c>
      <c r="G2673" s="14">
        <v>716.34</v>
      </c>
      <c r="H2673" s="14">
        <v>0</v>
      </c>
      <c r="I2673" s="14">
        <v>49</v>
      </c>
      <c r="J2673" s="14">
        <v>244.07</v>
      </c>
      <c r="K2673" s="14">
        <v>716.34</v>
      </c>
      <c r="L2673" s="14">
        <v>280</v>
      </c>
      <c r="M2673" s="14">
        <v>0</v>
      </c>
      <c r="N2673" s="17">
        <v>143.27</v>
      </c>
      <c r="O2673" s="17"/>
      <c r="P2673" s="17"/>
      <c r="Q2673" s="23">
        <f>(H2673+I2673+J2673+L2673+M2673+N2673+O2673+P2673)/K2673</f>
        <v>1</v>
      </c>
      <c r="R2673" s="13">
        <v>20200108</v>
      </c>
      <c r="S2673" s="13" t="s">
        <v>25</v>
      </c>
      <c r="T2673" s="24" t="s">
        <v>1277</v>
      </c>
      <c r="U2673" s="26" t="s">
        <v>40</v>
      </c>
    </row>
    <row r="2674" s="2" customFormat="1" ht="14.4" spans="1:21">
      <c r="A2674" s="12">
        <v>2671</v>
      </c>
      <c r="B2674" s="13" t="s">
        <v>2655</v>
      </c>
      <c r="C2674" s="13" t="s">
        <v>39</v>
      </c>
      <c r="D2674" s="13">
        <v>20200115</v>
      </c>
      <c r="E2674" s="13">
        <v>20200115</v>
      </c>
      <c r="F2674" s="13" t="s">
        <v>24</v>
      </c>
      <c r="G2674" s="14">
        <v>763.2</v>
      </c>
      <c r="H2674" s="14">
        <v>0</v>
      </c>
      <c r="I2674" s="14">
        <v>49</v>
      </c>
      <c r="J2674" s="14">
        <v>281.56</v>
      </c>
      <c r="K2674" s="14">
        <v>763.2</v>
      </c>
      <c r="L2674" s="14">
        <v>280</v>
      </c>
      <c r="M2674" s="14">
        <v>0</v>
      </c>
      <c r="N2674" s="17">
        <v>152.64</v>
      </c>
      <c r="O2674" s="17"/>
      <c r="P2674" s="17"/>
      <c r="Q2674" s="23">
        <f>(H2674+I2674+J2674+L2674+M2674+N2674+O2674+P2674)/K2674</f>
        <v>1</v>
      </c>
      <c r="R2674" s="13">
        <v>20200115</v>
      </c>
      <c r="S2674" s="13" t="s">
        <v>25</v>
      </c>
      <c r="T2674" s="24" t="s">
        <v>1277</v>
      </c>
      <c r="U2674" s="26" t="s">
        <v>40</v>
      </c>
    </row>
    <row r="2675" s="2" customFormat="1" spans="1:21">
      <c r="A2675" s="12">
        <v>2672</v>
      </c>
      <c r="B2675" s="13" t="s">
        <v>1561</v>
      </c>
      <c r="C2675" s="13" t="s">
        <v>108</v>
      </c>
      <c r="D2675" s="13">
        <v>20200107</v>
      </c>
      <c r="E2675" s="13">
        <v>20200107</v>
      </c>
      <c r="F2675" s="13" t="s">
        <v>59</v>
      </c>
      <c r="G2675" s="14">
        <v>85</v>
      </c>
      <c r="H2675" s="14">
        <v>0</v>
      </c>
      <c r="I2675" s="14">
        <v>17.85</v>
      </c>
      <c r="J2675" s="14">
        <v>0</v>
      </c>
      <c r="K2675" s="14">
        <v>85</v>
      </c>
      <c r="L2675" s="14">
        <v>59.5</v>
      </c>
      <c r="M2675" s="14">
        <v>0</v>
      </c>
      <c r="N2675" s="17"/>
      <c r="O2675" s="17"/>
      <c r="P2675" s="17"/>
      <c r="Q2675" s="23">
        <f>(H2675+I2675+J2675+L2675+M2675+N2675+O2675+P2675)/K2675</f>
        <v>0.91</v>
      </c>
      <c r="R2675" s="13">
        <v>20200107</v>
      </c>
      <c r="S2675" s="13" t="s">
        <v>25</v>
      </c>
      <c r="T2675" s="24" t="s">
        <v>1277</v>
      </c>
      <c r="U2675" s="25"/>
    </row>
    <row r="2676" s="2" customFormat="1" spans="1:21">
      <c r="A2676" s="12">
        <v>2673</v>
      </c>
      <c r="B2676" s="13" t="s">
        <v>1561</v>
      </c>
      <c r="C2676" s="13" t="s">
        <v>108</v>
      </c>
      <c r="D2676" s="13">
        <v>20200107</v>
      </c>
      <c r="E2676" s="13">
        <v>20200107</v>
      </c>
      <c r="F2676" s="13" t="s">
        <v>59</v>
      </c>
      <c r="G2676" s="14">
        <v>2204.5</v>
      </c>
      <c r="H2676" s="14">
        <v>0</v>
      </c>
      <c r="I2676" s="14">
        <v>462.95</v>
      </c>
      <c r="J2676" s="14">
        <v>0</v>
      </c>
      <c r="K2676" s="14">
        <v>2204.5</v>
      </c>
      <c r="L2676" s="14">
        <v>1543.15</v>
      </c>
      <c r="M2676" s="14">
        <v>0</v>
      </c>
      <c r="N2676" s="17"/>
      <c r="O2676" s="17"/>
      <c r="P2676" s="17"/>
      <c r="Q2676" s="23">
        <f>(H2676+I2676+J2676+L2676+M2676+N2676+O2676+P2676)/K2676</f>
        <v>0.910002268088002</v>
      </c>
      <c r="R2676" s="13">
        <v>20200107</v>
      </c>
      <c r="S2676" s="13" t="s">
        <v>25</v>
      </c>
      <c r="T2676" s="24" t="s">
        <v>1277</v>
      </c>
      <c r="U2676" s="25"/>
    </row>
    <row r="2677" s="2" customFormat="1" spans="1:21">
      <c r="A2677" s="12">
        <v>2674</v>
      </c>
      <c r="B2677" s="13" t="s">
        <v>2656</v>
      </c>
      <c r="C2677" s="13" t="s">
        <v>108</v>
      </c>
      <c r="D2677" s="13">
        <v>20200115</v>
      </c>
      <c r="E2677" s="13">
        <v>20200115</v>
      </c>
      <c r="F2677" s="13" t="s">
        <v>48</v>
      </c>
      <c r="G2677" s="14">
        <v>617.92</v>
      </c>
      <c r="H2677" s="14">
        <v>0</v>
      </c>
      <c r="I2677" s="14">
        <v>86.51</v>
      </c>
      <c r="J2677" s="14">
        <v>0</v>
      </c>
      <c r="K2677" s="14">
        <v>617.92</v>
      </c>
      <c r="L2677" s="14">
        <v>494.34</v>
      </c>
      <c r="M2677" s="14">
        <v>0</v>
      </c>
      <c r="N2677" s="17"/>
      <c r="O2677" s="17"/>
      <c r="P2677" s="17"/>
      <c r="Q2677" s="23">
        <f>(H2677+I2677+J2677+L2677+M2677+N2677+O2677+P2677)/K2677</f>
        <v>0.940008415328845</v>
      </c>
      <c r="R2677" s="13">
        <v>20200115</v>
      </c>
      <c r="S2677" s="13" t="s">
        <v>25</v>
      </c>
      <c r="T2677" s="24" t="s">
        <v>1277</v>
      </c>
      <c r="U2677" s="25"/>
    </row>
    <row r="2678" s="2" customFormat="1" spans="1:21">
      <c r="A2678" s="12">
        <v>2675</v>
      </c>
      <c r="B2678" s="13" t="s">
        <v>2657</v>
      </c>
      <c r="C2678" s="13" t="s">
        <v>1848</v>
      </c>
      <c r="D2678" s="13">
        <v>20200106</v>
      </c>
      <c r="E2678" s="13">
        <v>20200106</v>
      </c>
      <c r="F2678" s="13" t="s">
        <v>43</v>
      </c>
      <c r="G2678" s="14">
        <v>125.5</v>
      </c>
      <c r="H2678" s="14">
        <v>0</v>
      </c>
      <c r="I2678" s="14">
        <v>4.39</v>
      </c>
      <c r="J2678" s="14">
        <v>0</v>
      </c>
      <c r="K2678" s="14">
        <v>126</v>
      </c>
      <c r="L2678" s="14">
        <v>119.23</v>
      </c>
      <c r="M2678" s="14">
        <v>0</v>
      </c>
      <c r="N2678" s="17"/>
      <c r="O2678" s="17"/>
      <c r="P2678" s="17"/>
      <c r="Q2678" s="23">
        <f>(H2678+I2678+J2678+L2678+M2678+N2678+O2678+P2678)/K2678</f>
        <v>0.981111111111111</v>
      </c>
      <c r="R2678" s="13">
        <v>20200106</v>
      </c>
      <c r="S2678" s="13" t="s">
        <v>25</v>
      </c>
      <c r="T2678" s="24" t="s">
        <v>1277</v>
      </c>
      <c r="U2678" s="25"/>
    </row>
    <row r="2679" s="2" customFormat="1" spans="1:21">
      <c r="A2679" s="12">
        <v>2676</v>
      </c>
      <c r="B2679" s="13" t="s">
        <v>2658</v>
      </c>
      <c r="C2679" s="13" t="s">
        <v>23</v>
      </c>
      <c r="D2679" s="13">
        <v>20200105</v>
      </c>
      <c r="E2679" s="13">
        <v>20200101</v>
      </c>
      <c r="F2679" s="13" t="s">
        <v>804</v>
      </c>
      <c r="G2679" s="14">
        <v>2351.7</v>
      </c>
      <c r="H2679" s="14">
        <v>0</v>
      </c>
      <c r="I2679" s="14">
        <v>117.58</v>
      </c>
      <c r="J2679" s="14">
        <v>537.7</v>
      </c>
      <c r="K2679" s="14">
        <v>2889.4</v>
      </c>
      <c r="L2679" s="14">
        <v>2234.12</v>
      </c>
      <c r="M2679" s="14">
        <v>0</v>
      </c>
      <c r="N2679" s="17"/>
      <c r="O2679" s="17"/>
      <c r="P2679" s="17"/>
      <c r="Q2679" s="23">
        <f>(H2679+I2679+J2679+L2679+M2679+N2679+O2679+P2679)/K2679</f>
        <v>1</v>
      </c>
      <c r="R2679" s="13">
        <v>20200105</v>
      </c>
      <c r="S2679" s="13" t="s">
        <v>33</v>
      </c>
      <c r="T2679" s="24" t="s">
        <v>1281</v>
      </c>
      <c r="U2679" s="25"/>
    </row>
    <row r="2680" s="2" customFormat="1" spans="1:21">
      <c r="A2680" s="12">
        <v>2677</v>
      </c>
      <c r="B2680" s="13" t="s">
        <v>1301</v>
      </c>
      <c r="C2680" s="13" t="s">
        <v>84</v>
      </c>
      <c r="D2680" s="13">
        <v>20200109</v>
      </c>
      <c r="E2680" s="13">
        <v>20200109</v>
      </c>
      <c r="F2680" s="13" t="s">
        <v>24</v>
      </c>
      <c r="G2680" s="14">
        <v>4564.91</v>
      </c>
      <c r="H2680" s="14">
        <v>0</v>
      </c>
      <c r="I2680" s="14">
        <v>630</v>
      </c>
      <c r="J2680" s="14">
        <v>0</v>
      </c>
      <c r="K2680" s="14">
        <v>4564.91</v>
      </c>
      <c r="L2680" s="14">
        <v>3600</v>
      </c>
      <c r="M2680" s="14">
        <v>0</v>
      </c>
      <c r="N2680" s="17"/>
      <c r="O2680" s="17"/>
      <c r="P2680" s="17"/>
      <c r="Q2680" s="23">
        <f>(H2680+I2680+J2680+L2680+M2680+N2680+O2680+P2680)/K2680</f>
        <v>0.926633821915438</v>
      </c>
      <c r="R2680" s="13">
        <v>20200109</v>
      </c>
      <c r="S2680" s="13" t="s">
        <v>25</v>
      </c>
      <c r="T2680" s="24" t="s">
        <v>1277</v>
      </c>
      <c r="U2680" s="25"/>
    </row>
    <row r="2681" s="2" customFormat="1" spans="1:21">
      <c r="A2681" s="12">
        <v>2678</v>
      </c>
      <c r="B2681" s="13" t="s">
        <v>2659</v>
      </c>
      <c r="C2681" s="13" t="s">
        <v>126</v>
      </c>
      <c r="D2681" s="13">
        <v>20200108</v>
      </c>
      <c r="E2681" s="13">
        <v>20200108</v>
      </c>
      <c r="F2681" s="13" t="s">
        <v>48</v>
      </c>
      <c r="G2681" s="14">
        <v>1946.32</v>
      </c>
      <c r="H2681" s="14">
        <v>0</v>
      </c>
      <c r="I2681" s="14">
        <v>389.26</v>
      </c>
      <c r="J2681" s="14">
        <v>0</v>
      </c>
      <c r="K2681" s="14">
        <v>1946.32</v>
      </c>
      <c r="L2681" s="14">
        <v>1557.06</v>
      </c>
      <c r="M2681" s="14">
        <v>0</v>
      </c>
      <c r="N2681" s="17"/>
      <c r="O2681" s="17"/>
      <c r="P2681" s="17"/>
      <c r="Q2681" s="23">
        <f>(H2681+I2681+J2681+L2681+M2681+N2681+O2681+P2681)/K2681</f>
        <v>1</v>
      </c>
      <c r="R2681" s="13">
        <v>20200108</v>
      </c>
      <c r="S2681" s="13" t="s">
        <v>25</v>
      </c>
      <c r="T2681" s="24" t="s">
        <v>1281</v>
      </c>
      <c r="U2681" s="25"/>
    </row>
    <row r="2682" s="2" customFormat="1" ht="14.4" spans="1:21">
      <c r="A2682" s="12">
        <v>2679</v>
      </c>
      <c r="B2682" s="13" t="s">
        <v>2660</v>
      </c>
      <c r="C2682" s="13" t="s">
        <v>39</v>
      </c>
      <c r="D2682" s="13">
        <v>20200110</v>
      </c>
      <c r="E2682" s="13">
        <v>20200110</v>
      </c>
      <c r="F2682" s="13" t="s">
        <v>24</v>
      </c>
      <c r="G2682" s="14">
        <v>559.04</v>
      </c>
      <c r="H2682" s="14">
        <v>0</v>
      </c>
      <c r="I2682" s="14">
        <v>49</v>
      </c>
      <c r="J2682" s="14">
        <v>118.23</v>
      </c>
      <c r="K2682" s="14">
        <v>559.04</v>
      </c>
      <c r="L2682" s="14">
        <v>280</v>
      </c>
      <c r="M2682" s="14">
        <v>0</v>
      </c>
      <c r="N2682" s="17">
        <v>111.81</v>
      </c>
      <c r="O2682" s="17"/>
      <c r="P2682" s="17"/>
      <c r="Q2682" s="23">
        <f>(H2682+I2682+J2682+L2682+M2682+N2682+O2682+P2682)/K2682</f>
        <v>1</v>
      </c>
      <c r="R2682" s="13">
        <v>20200110</v>
      </c>
      <c r="S2682" s="13" t="s">
        <v>25</v>
      </c>
      <c r="T2682" s="24" t="s">
        <v>1277</v>
      </c>
      <c r="U2682" s="26" t="s">
        <v>40</v>
      </c>
    </row>
    <row r="2683" s="2" customFormat="1" spans="1:21">
      <c r="A2683" s="12">
        <v>2680</v>
      </c>
      <c r="B2683" s="13" t="s">
        <v>1306</v>
      </c>
      <c r="C2683" s="13" t="s">
        <v>2661</v>
      </c>
      <c r="D2683" s="13">
        <v>20200113</v>
      </c>
      <c r="E2683" s="13">
        <v>20200103</v>
      </c>
      <c r="F2683" s="13" t="s">
        <v>581</v>
      </c>
      <c r="G2683" s="14">
        <v>7522.13</v>
      </c>
      <c r="H2683" s="14">
        <v>0</v>
      </c>
      <c r="I2683" s="14">
        <v>2106.2</v>
      </c>
      <c r="J2683" s="14">
        <v>584.78</v>
      </c>
      <c r="K2683" s="14">
        <v>8004.73</v>
      </c>
      <c r="L2683" s="14">
        <v>4513.28</v>
      </c>
      <c r="M2683" s="14">
        <v>0</v>
      </c>
      <c r="N2683" s="17"/>
      <c r="O2683" s="17"/>
      <c r="P2683" s="17"/>
      <c r="Q2683" s="23">
        <f>(H2683+I2683+J2683+L2683+M2683+N2683+O2683+P2683)/K2683</f>
        <v>0.900000374778412</v>
      </c>
      <c r="R2683" s="13">
        <v>20200113</v>
      </c>
      <c r="S2683" s="13" t="s">
        <v>33</v>
      </c>
      <c r="T2683" s="24" t="s">
        <v>1277</v>
      </c>
      <c r="U2683" s="25"/>
    </row>
    <row r="2684" s="2" customFormat="1" spans="1:21">
      <c r="A2684" s="12">
        <v>2681</v>
      </c>
      <c r="B2684" s="13" t="s">
        <v>2662</v>
      </c>
      <c r="C2684" s="13" t="s">
        <v>183</v>
      </c>
      <c r="D2684" s="13">
        <v>20200112</v>
      </c>
      <c r="E2684" s="13">
        <v>20200103</v>
      </c>
      <c r="F2684" s="13" t="s">
        <v>76</v>
      </c>
      <c r="G2684" s="14">
        <v>6021.08</v>
      </c>
      <c r="H2684" s="14">
        <v>0</v>
      </c>
      <c r="I2684" s="14">
        <v>1163.82</v>
      </c>
      <c r="J2684" s="14">
        <v>783.15</v>
      </c>
      <c r="K2684" s="14">
        <v>6804.23</v>
      </c>
      <c r="L2684" s="14">
        <v>4857.26</v>
      </c>
      <c r="M2684" s="14">
        <v>0</v>
      </c>
      <c r="N2684" s="17"/>
      <c r="O2684" s="17"/>
      <c r="P2684" s="17"/>
      <c r="Q2684" s="23">
        <f>(H2684+I2684+J2684+L2684+M2684+N2684+O2684+P2684)/K2684</f>
        <v>1</v>
      </c>
      <c r="R2684" s="13">
        <v>20200114</v>
      </c>
      <c r="S2684" s="13" t="s">
        <v>33</v>
      </c>
      <c r="T2684" s="24" t="s">
        <v>1281</v>
      </c>
      <c r="U2684" s="25"/>
    </row>
    <row r="2685" s="2" customFormat="1" ht="14.4" spans="1:21">
      <c r="A2685" s="12">
        <v>2682</v>
      </c>
      <c r="B2685" s="13" t="s">
        <v>2663</v>
      </c>
      <c r="C2685" s="13" t="s">
        <v>39</v>
      </c>
      <c r="D2685" s="13">
        <v>20200109</v>
      </c>
      <c r="E2685" s="13">
        <v>20200109</v>
      </c>
      <c r="F2685" s="13" t="s">
        <v>24</v>
      </c>
      <c r="G2685" s="14">
        <v>739.12</v>
      </c>
      <c r="H2685" s="14">
        <v>0</v>
      </c>
      <c r="I2685" s="14">
        <v>49</v>
      </c>
      <c r="J2685" s="14">
        <v>294.01</v>
      </c>
      <c r="K2685" s="14">
        <v>778.76</v>
      </c>
      <c r="L2685" s="14">
        <v>280</v>
      </c>
      <c r="M2685" s="14">
        <v>0</v>
      </c>
      <c r="N2685" s="17">
        <v>155.75</v>
      </c>
      <c r="O2685" s="17"/>
      <c r="P2685" s="17"/>
      <c r="Q2685" s="23">
        <f>(H2685+I2685+J2685+L2685+M2685+N2685+O2685+P2685)/K2685</f>
        <v>1</v>
      </c>
      <c r="R2685" s="13">
        <v>20200109</v>
      </c>
      <c r="S2685" s="13" t="s">
        <v>25</v>
      </c>
      <c r="T2685" s="24" t="s">
        <v>1277</v>
      </c>
      <c r="U2685" s="26" t="s">
        <v>40</v>
      </c>
    </row>
    <row r="2686" s="2" customFormat="1" spans="1:21">
      <c r="A2686" s="12">
        <v>2683</v>
      </c>
      <c r="B2686" s="13" t="s">
        <v>2664</v>
      </c>
      <c r="C2686" s="13" t="s">
        <v>2665</v>
      </c>
      <c r="D2686" s="13">
        <v>20200110</v>
      </c>
      <c r="E2686" s="13">
        <v>20200104</v>
      </c>
      <c r="F2686" s="13" t="s">
        <v>48</v>
      </c>
      <c r="G2686" s="14">
        <v>937.56</v>
      </c>
      <c r="H2686" s="14">
        <v>0</v>
      </c>
      <c r="I2686" s="14">
        <v>131.26</v>
      </c>
      <c r="J2686" s="14">
        <v>41.96</v>
      </c>
      <c r="K2686" s="14">
        <v>1025.86</v>
      </c>
      <c r="L2686" s="14">
        <v>750.05</v>
      </c>
      <c r="M2686" s="14">
        <v>0</v>
      </c>
      <c r="N2686" s="17"/>
      <c r="O2686" s="17"/>
      <c r="P2686" s="17"/>
      <c r="Q2686" s="23">
        <f>(H2686+I2686+J2686+L2686+M2686+N2686+O2686+P2686)/K2686</f>
        <v>0.899996100832472</v>
      </c>
      <c r="R2686" s="13">
        <v>20200110</v>
      </c>
      <c r="S2686" s="13" t="s">
        <v>33</v>
      </c>
      <c r="T2686" s="24" t="s">
        <v>1277</v>
      </c>
      <c r="U2686" s="25"/>
    </row>
    <row r="2687" s="2" customFormat="1" spans="1:21">
      <c r="A2687" s="12">
        <v>2684</v>
      </c>
      <c r="B2687" s="13" t="s">
        <v>2666</v>
      </c>
      <c r="C2687" s="13" t="s">
        <v>39</v>
      </c>
      <c r="D2687" s="13">
        <v>20200114</v>
      </c>
      <c r="E2687" s="13">
        <v>20200114</v>
      </c>
      <c r="F2687" s="13" t="s">
        <v>24</v>
      </c>
      <c r="G2687" s="14">
        <v>323.94</v>
      </c>
      <c r="H2687" s="14">
        <v>0</v>
      </c>
      <c r="I2687" s="14">
        <v>45.35</v>
      </c>
      <c r="J2687" s="14">
        <v>0</v>
      </c>
      <c r="K2687" s="14">
        <v>323.94</v>
      </c>
      <c r="L2687" s="14">
        <v>259.15</v>
      </c>
      <c r="M2687" s="14">
        <v>0</v>
      </c>
      <c r="N2687" s="17"/>
      <c r="O2687" s="17"/>
      <c r="P2687" s="17"/>
      <c r="Q2687" s="23">
        <f>(H2687+I2687+J2687+L2687+M2687+N2687+O2687+P2687)/K2687</f>
        <v>0.939988886830895</v>
      </c>
      <c r="R2687" s="13">
        <v>20200114</v>
      </c>
      <c r="S2687" s="13" t="s">
        <v>25</v>
      </c>
      <c r="T2687" s="24" t="s">
        <v>1277</v>
      </c>
      <c r="U2687" s="25"/>
    </row>
    <row r="2688" s="2" customFormat="1" spans="1:21">
      <c r="A2688" s="12">
        <v>2685</v>
      </c>
      <c r="B2688" s="13" t="s">
        <v>2667</v>
      </c>
      <c r="C2688" s="13" t="s">
        <v>249</v>
      </c>
      <c r="D2688" s="13">
        <v>20200113</v>
      </c>
      <c r="E2688" s="13">
        <v>20200113</v>
      </c>
      <c r="F2688" s="13" t="s">
        <v>24</v>
      </c>
      <c r="G2688" s="14">
        <v>991.19</v>
      </c>
      <c r="H2688" s="14">
        <v>0</v>
      </c>
      <c r="I2688" s="14">
        <v>56</v>
      </c>
      <c r="J2688" s="14">
        <v>416.95</v>
      </c>
      <c r="K2688" s="14">
        <v>991.19</v>
      </c>
      <c r="L2688" s="14">
        <v>320</v>
      </c>
      <c r="M2688" s="14">
        <v>0</v>
      </c>
      <c r="N2688" s="17"/>
      <c r="O2688" s="17"/>
      <c r="P2688" s="17"/>
      <c r="Q2688" s="23">
        <f>(H2688+I2688+J2688+L2688+M2688+N2688+O2688+P2688)/K2688</f>
        <v>0.799997982223388</v>
      </c>
      <c r="R2688" s="13">
        <v>20200113</v>
      </c>
      <c r="S2688" s="13" t="s">
        <v>25</v>
      </c>
      <c r="T2688" s="24" t="s">
        <v>1277</v>
      </c>
      <c r="U2688" s="25"/>
    </row>
    <row r="2689" s="2" customFormat="1" ht="14.4" spans="1:21">
      <c r="A2689" s="12">
        <v>2686</v>
      </c>
      <c r="B2689" s="13" t="s">
        <v>2668</v>
      </c>
      <c r="C2689" s="13" t="s">
        <v>39</v>
      </c>
      <c r="D2689" s="13">
        <v>20200113</v>
      </c>
      <c r="E2689" s="13">
        <v>20200113</v>
      </c>
      <c r="F2689" s="13" t="s">
        <v>24</v>
      </c>
      <c r="G2689" s="14">
        <v>70.7</v>
      </c>
      <c r="H2689" s="14">
        <v>0</v>
      </c>
      <c r="I2689" s="14">
        <v>9.9</v>
      </c>
      <c r="J2689" s="14">
        <v>0</v>
      </c>
      <c r="K2689" s="14">
        <v>70.7</v>
      </c>
      <c r="L2689" s="14">
        <v>56.56</v>
      </c>
      <c r="M2689" s="14">
        <v>0</v>
      </c>
      <c r="N2689" s="17">
        <v>4.24</v>
      </c>
      <c r="O2689" s="17"/>
      <c r="P2689" s="17"/>
      <c r="Q2689" s="23">
        <f>(H2689+I2689+J2689+L2689+M2689+N2689+O2689+P2689)/K2689</f>
        <v>1</v>
      </c>
      <c r="R2689" s="13">
        <v>20200113</v>
      </c>
      <c r="S2689" s="13" t="s">
        <v>25</v>
      </c>
      <c r="T2689" s="26" t="s">
        <v>1277</v>
      </c>
      <c r="U2689" s="26" t="s">
        <v>40</v>
      </c>
    </row>
    <row r="2690" s="2" customFormat="1" ht="14.4" spans="1:21">
      <c r="A2690" s="12">
        <v>2687</v>
      </c>
      <c r="B2690" s="13" t="s">
        <v>2669</v>
      </c>
      <c r="C2690" s="13" t="s">
        <v>39</v>
      </c>
      <c r="D2690" s="13">
        <v>20200109</v>
      </c>
      <c r="E2690" s="13">
        <v>20200109</v>
      </c>
      <c r="F2690" s="13" t="s">
        <v>24</v>
      </c>
      <c r="G2690" s="14">
        <v>580.46</v>
      </c>
      <c r="H2690" s="14">
        <v>0</v>
      </c>
      <c r="I2690" s="14">
        <v>49</v>
      </c>
      <c r="J2690" s="14">
        <v>135.37</v>
      </c>
      <c r="K2690" s="14">
        <v>580.46</v>
      </c>
      <c r="L2690" s="14">
        <v>280</v>
      </c>
      <c r="M2690" s="14">
        <v>0</v>
      </c>
      <c r="N2690" s="17">
        <v>116.09</v>
      </c>
      <c r="O2690" s="17"/>
      <c r="P2690" s="17"/>
      <c r="Q2690" s="23">
        <f>(H2690+I2690+J2690+L2690+M2690+N2690+O2690+P2690)/K2690</f>
        <v>1</v>
      </c>
      <c r="R2690" s="13">
        <v>20200109</v>
      </c>
      <c r="S2690" s="13" t="s">
        <v>25</v>
      </c>
      <c r="T2690" s="24" t="s">
        <v>1277</v>
      </c>
      <c r="U2690" s="26" t="s">
        <v>40</v>
      </c>
    </row>
    <row r="2691" s="2" customFormat="1" spans="1:21">
      <c r="A2691" s="12">
        <v>2688</v>
      </c>
      <c r="B2691" s="13" t="s">
        <v>2670</v>
      </c>
      <c r="C2691" s="13" t="s">
        <v>96</v>
      </c>
      <c r="D2691" s="13">
        <v>20200109</v>
      </c>
      <c r="E2691" s="13">
        <v>20200103</v>
      </c>
      <c r="F2691" s="13" t="s">
        <v>804</v>
      </c>
      <c r="G2691" s="14">
        <v>3154.48</v>
      </c>
      <c r="H2691" s="14">
        <v>0</v>
      </c>
      <c r="I2691" s="14">
        <v>157.72</v>
      </c>
      <c r="J2691" s="14">
        <v>736</v>
      </c>
      <c r="K2691" s="14">
        <v>3890.48</v>
      </c>
      <c r="L2691" s="14">
        <v>2996.76</v>
      </c>
      <c r="M2691" s="14">
        <v>0</v>
      </c>
      <c r="N2691" s="17"/>
      <c r="O2691" s="17"/>
      <c r="P2691" s="17"/>
      <c r="Q2691" s="23">
        <f>(H2691+I2691+J2691+L2691+M2691+N2691+O2691+P2691)/K2691</f>
        <v>1</v>
      </c>
      <c r="R2691" s="13">
        <v>20200109</v>
      </c>
      <c r="S2691" s="13" t="s">
        <v>33</v>
      </c>
      <c r="T2691" s="24" t="s">
        <v>1281</v>
      </c>
      <c r="U2691" s="25"/>
    </row>
    <row r="2692" s="2" customFormat="1" ht="14.4" spans="1:21">
      <c r="A2692" s="12">
        <v>2689</v>
      </c>
      <c r="B2692" s="13" t="s">
        <v>2671</v>
      </c>
      <c r="C2692" s="13" t="s">
        <v>39</v>
      </c>
      <c r="D2692" s="13">
        <v>20200108</v>
      </c>
      <c r="E2692" s="13">
        <v>20200108</v>
      </c>
      <c r="F2692" s="13" t="s">
        <v>24</v>
      </c>
      <c r="G2692" s="14">
        <v>630.5</v>
      </c>
      <c r="H2692" s="14">
        <v>0</v>
      </c>
      <c r="I2692" s="14">
        <v>49</v>
      </c>
      <c r="J2692" s="14">
        <v>199.18</v>
      </c>
      <c r="K2692" s="14">
        <v>660.23</v>
      </c>
      <c r="L2692" s="14">
        <v>280</v>
      </c>
      <c r="M2692" s="14">
        <v>0</v>
      </c>
      <c r="N2692" s="17">
        <v>132.05</v>
      </c>
      <c r="O2692" s="17"/>
      <c r="P2692" s="17"/>
      <c r="Q2692" s="23">
        <f>(H2692+I2692+J2692+L2692+M2692+N2692+O2692+P2692)/K2692</f>
        <v>1</v>
      </c>
      <c r="R2692" s="13">
        <v>20200108</v>
      </c>
      <c r="S2692" s="13" t="s">
        <v>25</v>
      </c>
      <c r="T2692" s="24" t="s">
        <v>1277</v>
      </c>
      <c r="U2692" s="26" t="s">
        <v>40</v>
      </c>
    </row>
    <row r="2693" s="2" customFormat="1" spans="1:21">
      <c r="A2693" s="12">
        <v>2690</v>
      </c>
      <c r="B2693" s="13" t="s">
        <v>1578</v>
      </c>
      <c r="C2693" s="13" t="s">
        <v>23</v>
      </c>
      <c r="D2693" s="13">
        <v>20200111</v>
      </c>
      <c r="E2693" s="13">
        <v>20200111</v>
      </c>
      <c r="F2693" s="13" t="s">
        <v>135</v>
      </c>
      <c r="G2693" s="14">
        <v>113.18</v>
      </c>
      <c r="H2693" s="14">
        <v>0</v>
      </c>
      <c r="I2693" s="14">
        <v>3.96</v>
      </c>
      <c r="J2693" s="14">
        <v>0</v>
      </c>
      <c r="K2693" s="14">
        <v>113.18</v>
      </c>
      <c r="L2693" s="14">
        <v>107.52</v>
      </c>
      <c r="M2693" s="14">
        <v>0</v>
      </c>
      <c r="N2693" s="17"/>
      <c r="O2693" s="17"/>
      <c r="P2693" s="17"/>
      <c r="Q2693" s="23">
        <f>(H2693+I2693+J2693+L2693+M2693+N2693+O2693+P2693)/K2693</f>
        <v>0.984979678388408</v>
      </c>
      <c r="R2693" s="13">
        <v>20200111</v>
      </c>
      <c r="S2693" s="13" t="s">
        <v>25</v>
      </c>
      <c r="T2693" s="24" t="s">
        <v>1277</v>
      </c>
      <c r="U2693" s="25"/>
    </row>
    <row r="2694" s="2" customFormat="1" ht="14.4" spans="1:21">
      <c r="A2694" s="12">
        <v>2691</v>
      </c>
      <c r="B2694" s="13" t="s">
        <v>2672</v>
      </c>
      <c r="C2694" s="13" t="s">
        <v>39</v>
      </c>
      <c r="D2694" s="13">
        <v>20200114</v>
      </c>
      <c r="E2694" s="13">
        <v>20200114</v>
      </c>
      <c r="F2694" s="13" t="s">
        <v>24</v>
      </c>
      <c r="G2694" s="14">
        <v>618.04</v>
      </c>
      <c r="H2694" s="14">
        <v>0</v>
      </c>
      <c r="I2694" s="14">
        <v>49</v>
      </c>
      <c r="J2694" s="14">
        <v>165.43</v>
      </c>
      <c r="K2694" s="14">
        <v>618.04</v>
      </c>
      <c r="L2694" s="14">
        <v>280</v>
      </c>
      <c r="M2694" s="14">
        <v>0</v>
      </c>
      <c r="N2694" s="17">
        <v>123.61</v>
      </c>
      <c r="O2694" s="17"/>
      <c r="P2694" s="17"/>
      <c r="Q2694" s="23">
        <f>(H2694+I2694+J2694+L2694+M2694+N2694+O2694+P2694)/K2694</f>
        <v>1</v>
      </c>
      <c r="R2694" s="13">
        <v>20200114</v>
      </c>
      <c r="S2694" s="13" t="s">
        <v>25</v>
      </c>
      <c r="T2694" s="26" t="s">
        <v>1277</v>
      </c>
      <c r="U2694" s="26" t="s">
        <v>40</v>
      </c>
    </row>
    <row r="2695" s="2" customFormat="1" spans="1:21">
      <c r="A2695" s="12">
        <v>2692</v>
      </c>
      <c r="B2695" s="13" t="s">
        <v>2673</v>
      </c>
      <c r="C2695" s="13" t="s">
        <v>39</v>
      </c>
      <c r="D2695" s="13">
        <v>20200114</v>
      </c>
      <c r="E2695" s="13">
        <v>20200114</v>
      </c>
      <c r="F2695" s="13" t="s">
        <v>24</v>
      </c>
      <c r="G2695" s="14">
        <v>305.28</v>
      </c>
      <c r="H2695" s="14">
        <v>0</v>
      </c>
      <c r="I2695" s="14">
        <v>42.74</v>
      </c>
      <c r="J2695" s="14">
        <v>0</v>
      </c>
      <c r="K2695" s="14">
        <v>305.28</v>
      </c>
      <c r="L2695" s="14">
        <v>244.22</v>
      </c>
      <c r="M2695" s="14">
        <v>0</v>
      </c>
      <c r="N2695" s="17"/>
      <c r="O2695" s="17"/>
      <c r="P2695" s="17"/>
      <c r="Q2695" s="23">
        <f>(H2695+I2695+J2695+L2695+M2695+N2695+O2695+P2695)/K2695</f>
        <v>0.939989517819707</v>
      </c>
      <c r="R2695" s="13">
        <v>20200114</v>
      </c>
      <c r="S2695" s="13" t="s">
        <v>25</v>
      </c>
      <c r="T2695" s="24" t="s">
        <v>1277</v>
      </c>
      <c r="U2695" s="25"/>
    </row>
    <row r="2696" s="2" customFormat="1" spans="1:21">
      <c r="A2696" s="12">
        <v>2693</v>
      </c>
      <c r="B2696" s="13" t="s">
        <v>2674</v>
      </c>
      <c r="C2696" s="13" t="s">
        <v>729</v>
      </c>
      <c r="D2696" s="13">
        <v>20200111</v>
      </c>
      <c r="E2696" s="13">
        <v>20200106</v>
      </c>
      <c r="F2696" s="13" t="s">
        <v>48</v>
      </c>
      <c r="G2696" s="14">
        <v>3291.73</v>
      </c>
      <c r="H2696" s="14">
        <v>0</v>
      </c>
      <c r="I2696" s="14">
        <v>460.85</v>
      </c>
      <c r="J2696" s="14">
        <v>72.15</v>
      </c>
      <c r="K2696" s="14">
        <v>3518.2</v>
      </c>
      <c r="L2696" s="14">
        <v>2633.38</v>
      </c>
      <c r="M2696" s="14">
        <v>0</v>
      </c>
      <c r="N2696" s="17"/>
      <c r="O2696" s="17"/>
      <c r="P2696" s="17"/>
      <c r="Q2696" s="23">
        <f>(H2696+I2696+J2696+L2696+M2696+N2696+O2696+P2696)/K2696</f>
        <v>0.9</v>
      </c>
      <c r="R2696" s="13">
        <v>20200111</v>
      </c>
      <c r="S2696" s="13" t="s">
        <v>33</v>
      </c>
      <c r="T2696" s="24" t="s">
        <v>1277</v>
      </c>
      <c r="U2696" s="25"/>
    </row>
    <row r="2697" s="2" customFormat="1" spans="1:21">
      <c r="A2697" s="12">
        <v>2694</v>
      </c>
      <c r="B2697" s="13" t="s">
        <v>2675</v>
      </c>
      <c r="C2697" s="13" t="s">
        <v>267</v>
      </c>
      <c r="D2697" s="13">
        <v>20200115</v>
      </c>
      <c r="E2697" s="13">
        <v>20200115</v>
      </c>
      <c r="F2697" s="13" t="s">
        <v>268</v>
      </c>
      <c r="G2697" s="14">
        <v>220.14</v>
      </c>
      <c r="H2697" s="14">
        <v>0</v>
      </c>
      <c r="I2697" s="14">
        <v>46.23</v>
      </c>
      <c r="J2697" s="14">
        <v>0</v>
      </c>
      <c r="K2697" s="14">
        <v>220.14</v>
      </c>
      <c r="L2697" s="14">
        <v>154.1</v>
      </c>
      <c r="M2697" s="14">
        <v>0</v>
      </c>
      <c r="N2697" s="17"/>
      <c r="O2697" s="17"/>
      <c r="P2697" s="17"/>
      <c r="Q2697" s="23">
        <f>(H2697+I2697+J2697+L2697+M2697+N2697+O2697+P2697)/K2697</f>
        <v>0.91001181066594</v>
      </c>
      <c r="R2697" s="13">
        <v>20200115</v>
      </c>
      <c r="S2697" s="13" t="s">
        <v>25</v>
      </c>
      <c r="T2697" s="24" t="s">
        <v>1277</v>
      </c>
      <c r="U2697" s="25"/>
    </row>
    <row r="2698" s="2" customFormat="1" spans="1:21">
      <c r="A2698" s="12">
        <v>2695</v>
      </c>
      <c r="B2698" s="13" t="s">
        <v>2676</v>
      </c>
      <c r="C2698" s="13" t="s">
        <v>39</v>
      </c>
      <c r="D2698" s="13">
        <v>20200108</v>
      </c>
      <c r="E2698" s="13">
        <v>20200108</v>
      </c>
      <c r="F2698" s="13" t="s">
        <v>24</v>
      </c>
      <c r="G2698" s="14">
        <v>87.76</v>
      </c>
      <c r="H2698" s="14">
        <v>0</v>
      </c>
      <c r="I2698" s="14">
        <v>12.29</v>
      </c>
      <c r="J2698" s="14">
        <v>0</v>
      </c>
      <c r="K2698" s="14">
        <v>87.76</v>
      </c>
      <c r="L2698" s="14">
        <v>70.21</v>
      </c>
      <c r="M2698" s="14">
        <v>0</v>
      </c>
      <c r="N2698" s="17"/>
      <c r="O2698" s="17"/>
      <c r="P2698" s="17"/>
      <c r="Q2698" s="23">
        <f>(H2698+I2698+J2698+L2698+M2698+N2698+O2698+P2698)/K2698</f>
        <v>0.940063810391978</v>
      </c>
      <c r="R2698" s="13">
        <v>20200108</v>
      </c>
      <c r="S2698" s="13" t="s">
        <v>25</v>
      </c>
      <c r="T2698" s="24" t="s">
        <v>1277</v>
      </c>
      <c r="U2698" s="25"/>
    </row>
    <row r="2699" s="2" customFormat="1" spans="1:21">
      <c r="A2699" s="12">
        <v>2696</v>
      </c>
      <c r="B2699" s="13" t="s">
        <v>484</v>
      </c>
      <c r="C2699" s="13" t="s">
        <v>39</v>
      </c>
      <c r="D2699" s="13">
        <v>20200110</v>
      </c>
      <c r="E2699" s="13">
        <v>20200110</v>
      </c>
      <c r="F2699" s="13" t="s">
        <v>24</v>
      </c>
      <c r="G2699" s="14">
        <v>777.16</v>
      </c>
      <c r="H2699" s="14">
        <v>0</v>
      </c>
      <c r="I2699" s="14">
        <v>49</v>
      </c>
      <c r="J2699" s="14">
        <v>292.73</v>
      </c>
      <c r="K2699" s="14">
        <v>777.16</v>
      </c>
      <c r="L2699" s="14">
        <v>280</v>
      </c>
      <c r="M2699" s="14">
        <v>0</v>
      </c>
      <c r="N2699" s="17"/>
      <c r="O2699" s="17"/>
      <c r="P2699" s="17"/>
      <c r="Q2699" s="23">
        <f>(H2699+I2699+J2699+L2699+M2699+N2699+O2699+P2699)/K2699</f>
        <v>0.800002573472644</v>
      </c>
      <c r="R2699" s="13">
        <v>20200110</v>
      </c>
      <c r="S2699" s="13" t="s">
        <v>25</v>
      </c>
      <c r="T2699" s="24" t="s">
        <v>1277</v>
      </c>
      <c r="U2699" s="25"/>
    </row>
    <row r="2700" s="2" customFormat="1" ht="14.4" spans="1:21">
      <c r="A2700" s="12">
        <v>2697</v>
      </c>
      <c r="B2700" s="13" t="s">
        <v>2677</v>
      </c>
      <c r="C2700" s="13" t="s">
        <v>39</v>
      </c>
      <c r="D2700" s="13">
        <v>20200108</v>
      </c>
      <c r="E2700" s="13">
        <v>20200108</v>
      </c>
      <c r="F2700" s="13" t="s">
        <v>24</v>
      </c>
      <c r="G2700" s="14">
        <v>315</v>
      </c>
      <c r="H2700" s="14">
        <v>0</v>
      </c>
      <c r="I2700" s="14">
        <v>44.1</v>
      </c>
      <c r="J2700" s="14">
        <v>0</v>
      </c>
      <c r="K2700" s="14">
        <v>315</v>
      </c>
      <c r="L2700" s="14">
        <v>252</v>
      </c>
      <c r="M2700" s="14">
        <v>0</v>
      </c>
      <c r="N2700" s="17">
        <v>18.9</v>
      </c>
      <c r="O2700" s="17"/>
      <c r="P2700" s="17"/>
      <c r="Q2700" s="23">
        <f>(H2700+I2700+J2700+L2700+M2700+N2700+O2700+P2700)/K2700</f>
        <v>1</v>
      </c>
      <c r="R2700" s="13">
        <v>20200108</v>
      </c>
      <c r="S2700" s="13" t="s">
        <v>25</v>
      </c>
      <c r="T2700" s="26" t="s">
        <v>1277</v>
      </c>
      <c r="U2700" s="26" t="s">
        <v>40</v>
      </c>
    </row>
    <row r="2701" s="2" customFormat="1" spans="1:21">
      <c r="A2701" s="12">
        <v>2698</v>
      </c>
      <c r="B2701" s="13" t="s">
        <v>2678</v>
      </c>
      <c r="C2701" s="13" t="s">
        <v>42</v>
      </c>
      <c r="D2701" s="13">
        <v>20200115</v>
      </c>
      <c r="E2701" s="13">
        <v>20200115</v>
      </c>
      <c r="F2701" s="13" t="s">
        <v>43</v>
      </c>
      <c r="G2701" s="14">
        <v>284.14</v>
      </c>
      <c r="H2701" s="14">
        <v>0</v>
      </c>
      <c r="I2701" s="14">
        <v>9.95</v>
      </c>
      <c r="J2701" s="14">
        <v>0</v>
      </c>
      <c r="K2701" s="14">
        <v>284.64</v>
      </c>
      <c r="L2701" s="14">
        <v>269.93</v>
      </c>
      <c r="M2701" s="14">
        <v>0</v>
      </c>
      <c r="N2701" s="17"/>
      <c r="O2701" s="17"/>
      <c r="P2701" s="17"/>
      <c r="Q2701" s="23">
        <f>(H2701+I2701+J2701+L2701+M2701+N2701+O2701+P2701)/K2701</f>
        <v>0.98327712197864</v>
      </c>
      <c r="R2701" s="13">
        <v>20200115</v>
      </c>
      <c r="S2701" s="13" t="s">
        <v>25</v>
      </c>
      <c r="T2701" s="24" t="s">
        <v>1277</v>
      </c>
      <c r="U2701" s="25"/>
    </row>
    <row r="2702" s="2" customFormat="1" spans="1:21">
      <c r="A2702" s="12">
        <v>2699</v>
      </c>
      <c r="B2702" s="13" t="s">
        <v>2679</v>
      </c>
      <c r="C2702" s="13" t="s">
        <v>265</v>
      </c>
      <c r="D2702" s="13">
        <v>20200115</v>
      </c>
      <c r="E2702" s="13">
        <v>20200115</v>
      </c>
      <c r="F2702" s="13" t="s">
        <v>48</v>
      </c>
      <c r="G2702" s="14">
        <v>444.54</v>
      </c>
      <c r="H2702" s="14">
        <v>0</v>
      </c>
      <c r="I2702" s="14">
        <v>56</v>
      </c>
      <c r="J2702" s="14">
        <v>0</v>
      </c>
      <c r="K2702" s="14">
        <v>444.54</v>
      </c>
      <c r="L2702" s="14">
        <v>320</v>
      </c>
      <c r="M2702" s="14">
        <v>0</v>
      </c>
      <c r="N2702" s="17"/>
      <c r="O2702" s="17"/>
      <c r="P2702" s="17"/>
      <c r="Q2702" s="23">
        <f>(H2702+I2702+J2702+L2702+M2702+N2702+O2702+P2702)/K2702</f>
        <v>0.845818149097944</v>
      </c>
      <c r="R2702" s="13">
        <v>20200115</v>
      </c>
      <c r="S2702" s="13" t="s">
        <v>25</v>
      </c>
      <c r="T2702" s="24" t="s">
        <v>1277</v>
      </c>
      <c r="U2702" s="25"/>
    </row>
    <row r="2703" s="2" customFormat="1" spans="1:21">
      <c r="A2703" s="12">
        <v>2700</v>
      </c>
      <c r="B2703" s="13" t="s">
        <v>1596</v>
      </c>
      <c r="C2703" s="13" t="s">
        <v>183</v>
      </c>
      <c r="D2703" s="13">
        <v>20200103</v>
      </c>
      <c r="E2703" s="13">
        <v>20200101</v>
      </c>
      <c r="F2703" s="13" t="s">
        <v>76</v>
      </c>
      <c r="G2703" s="14">
        <v>1803.65</v>
      </c>
      <c r="H2703" s="14">
        <v>0</v>
      </c>
      <c r="I2703" s="14">
        <v>353.28</v>
      </c>
      <c r="J2703" s="14">
        <v>146.26</v>
      </c>
      <c r="K2703" s="14">
        <v>1949.91</v>
      </c>
      <c r="L2703" s="14">
        <v>1450.37</v>
      </c>
      <c r="M2703" s="14">
        <v>0</v>
      </c>
      <c r="N2703" s="17"/>
      <c r="O2703" s="17"/>
      <c r="P2703" s="17"/>
      <c r="Q2703" s="23">
        <f>(H2703+I2703+J2703+L2703+M2703+N2703+O2703+P2703)/K2703</f>
        <v>1</v>
      </c>
      <c r="R2703" s="13">
        <v>20200106</v>
      </c>
      <c r="S2703" s="13" t="s">
        <v>33</v>
      </c>
      <c r="T2703" s="24" t="s">
        <v>1281</v>
      </c>
      <c r="U2703" s="25"/>
    </row>
    <row r="2704" s="2" customFormat="1" spans="1:21">
      <c r="A2704" s="12">
        <v>2701</v>
      </c>
      <c r="B2704" s="13" t="s">
        <v>2680</v>
      </c>
      <c r="C2704" s="13" t="s">
        <v>325</v>
      </c>
      <c r="D2704" s="13">
        <v>20200107</v>
      </c>
      <c r="E2704" s="13">
        <v>20200107</v>
      </c>
      <c r="F2704" s="13" t="s">
        <v>48</v>
      </c>
      <c r="G2704" s="14">
        <v>215.36</v>
      </c>
      <c r="H2704" s="14">
        <v>0</v>
      </c>
      <c r="I2704" s="14">
        <v>30.15</v>
      </c>
      <c r="J2704" s="14">
        <v>112.13</v>
      </c>
      <c r="K2704" s="14">
        <v>393.21</v>
      </c>
      <c r="L2704" s="14">
        <v>172.29</v>
      </c>
      <c r="M2704" s="14">
        <v>0</v>
      </c>
      <c r="N2704" s="17"/>
      <c r="O2704" s="17"/>
      <c r="P2704" s="17"/>
      <c r="Q2704" s="23">
        <f>(H2704+I2704+J2704+L2704+M2704+N2704+O2704+P2704)/K2704</f>
        <v>0.800005086340632</v>
      </c>
      <c r="R2704" s="13">
        <v>20200107</v>
      </c>
      <c r="S2704" s="13" t="s">
        <v>25</v>
      </c>
      <c r="T2704" s="24" t="s">
        <v>1277</v>
      </c>
      <c r="U2704" s="25"/>
    </row>
    <row r="2705" s="2" customFormat="1" spans="1:21">
      <c r="A2705" s="12">
        <v>2702</v>
      </c>
      <c r="B2705" s="13" t="s">
        <v>2681</v>
      </c>
      <c r="C2705" s="13" t="s">
        <v>60</v>
      </c>
      <c r="D2705" s="13">
        <v>20200107</v>
      </c>
      <c r="E2705" s="13">
        <v>20200107</v>
      </c>
      <c r="F2705" s="13" t="s">
        <v>76</v>
      </c>
      <c r="G2705" s="14">
        <v>258.15</v>
      </c>
      <c r="H2705" s="14">
        <v>0</v>
      </c>
      <c r="I2705" s="14">
        <v>51.63</v>
      </c>
      <c r="J2705" s="14">
        <v>0.7</v>
      </c>
      <c r="K2705" s="14">
        <v>258.85</v>
      </c>
      <c r="L2705" s="14">
        <v>206.52</v>
      </c>
      <c r="M2705" s="14">
        <v>0</v>
      </c>
      <c r="N2705" s="17"/>
      <c r="O2705" s="17"/>
      <c r="P2705" s="17"/>
      <c r="Q2705" s="23">
        <f>(H2705+I2705+J2705+L2705+M2705+N2705+O2705+P2705)/K2705</f>
        <v>1</v>
      </c>
      <c r="R2705" s="13">
        <v>20200107</v>
      </c>
      <c r="S2705" s="13" t="s">
        <v>25</v>
      </c>
      <c r="T2705" s="24" t="s">
        <v>1281</v>
      </c>
      <c r="U2705" s="25"/>
    </row>
    <row r="2706" s="2" customFormat="1" spans="1:21">
      <c r="A2706" s="12">
        <v>2703</v>
      </c>
      <c r="B2706" s="13" t="s">
        <v>2682</v>
      </c>
      <c r="C2706" s="13" t="s">
        <v>183</v>
      </c>
      <c r="D2706" s="13">
        <v>20200111</v>
      </c>
      <c r="E2706" s="13">
        <v>20200102</v>
      </c>
      <c r="F2706" s="13" t="s">
        <v>76</v>
      </c>
      <c r="G2706" s="14">
        <v>6843.57</v>
      </c>
      <c r="H2706" s="14">
        <v>0</v>
      </c>
      <c r="I2706" s="14">
        <v>1317.65</v>
      </c>
      <c r="J2706" s="14">
        <v>571.21</v>
      </c>
      <c r="K2706" s="14">
        <v>7414.78</v>
      </c>
      <c r="L2706" s="14">
        <v>5525.92</v>
      </c>
      <c r="M2706" s="14">
        <v>0</v>
      </c>
      <c r="N2706" s="17"/>
      <c r="O2706" s="17"/>
      <c r="P2706" s="17"/>
      <c r="Q2706" s="23">
        <f>(H2706+I2706+J2706+L2706+M2706+N2706+O2706+P2706)/K2706</f>
        <v>1</v>
      </c>
      <c r="R2706" s="13">
        <v>20200114</v>
      </c>
      <c r="S2706" s="13" t="s">
        <v>33</v>
      </c>
      <c r="T2706" s="24" t="s">
        <v>1281</v>
      </c>
      <c r="U2706" s="25"/>
    </row>
    <row r="2707" s="2" customFormat="1" spans="1:21">
      <c r="A2707" s="12">
        <v>2704</v>
      </c>
      <c r="B2707" s="13" t="s">
        <v>2683</v>
      </c>
      <c r="C2707" s="13" t="s">
        <v>53</v>
      </c>
      <c r="D2707" s="13">
        <v>20200107</v>
      </c>
      <c r="E2707" s="13">
        <v>20200107</v>
      </c>
      <c r="F2707" s="13" t="s">
        <v>48</v>
      </c>
      <c r="G2707" s="14">
        <v>302</v>
      </c>
      <c r="H2707" s="14">
        <v>0</v>
      </c>
      <c r="I2707" s="14">
        <v>42.28</v>
      </c>
      <c r="J2707" s="14">
        <v>0</v>
      </c>
      <c r="K2707" s="14">
        <v>302</v>
      </c>
      <c r="L2707" s="14">
        <v>241.6</v>
      </c>
      <c r="M2707" s="14">
        <v>0</v>
      </c>
      <c r="N2707" s="17"/>
      <c r="O2707" s="17"/>
      <c r="P2707" s="17"/>
      <c r="Q2707" s="23">
        <f>(H2707+I2707+J2707+L2707+M2707+N2707+O2707+P2707)/K2707</f>
        <v>0.94</v>
      </c>
      <c r="R2707" s="13">
        <v>20200107</v>
      </c>
      <c r="S2707" s="13" t="s">
        <v>25</v>
      </c>
      <c r="T2707" s="24" t="s">
        <v>1277</v>
      </c>
      <c r="U2707" s="25"/>
    </row>
    <row r="2708" s="2" customFormat="1" spans="1:21">
      <c r="A2708" s="12">
        <v>2705</v>
      </c>
      <c r="B2708" s="13" t="s">
        <v>2684</v>
      </c>
      <c r="C2708" s="13" t="s">
        <v>308</v>
      </c>
      <c r="D2708" s="13">
        <v>20200103</v>
      </c>
      <c r="E2708" s="13">
        <v>20200103</v>
      </c>
      <c r="F2708" s="13" t="s">
        <v>381</v>
      </c>
      <c r="G2708" s="14">
        <v>204.54</v>
      </c>
      <c r="H2708" s="14">
        <v>0</v>
      </c>
      <c r="I2708" s="14">
        <v>0</v>
      </c>
      <c r="J2708" s="14">
        <v>0</v>
      </c>
      <c r="K2708" s="14">
        <v>204.54</v>
      </c>
      <c r="L2708" s="14">
        <v>0</v>
      </c>
      <c r="M2708" s="14">
        <v>0</v>
      </c>
      <c r="N2708" s="17"/>
      <c r="O2708" s="17">
        <v>143.178</v>
      </c>
      <c r="P2708" s="17">
        <f>K2708*0.8-H2708-I2708-J2708-L2708-M2708-N2708-O2708</f>
        <v>20.454</v>
      </c>
      <c r="Q2708" s="23">
        <f>(H2708+I2708+J2708+L2708+M2708+N2708+O2708+P2708)/K2708</f>
        <v>0.8</v>
      </c>
      <c r="R2708" s="13">
        <v>20200103</v>
      </c>
      <c r="S2708" s="13" t="s">
        <v>25</v>
      </c>
      <c r="T2708" s="24" t="s">
        <v>1277</v>
      </c>
      <c r="U2708" s="25"/>
    </row>
    <row r="2709" s="2" customFormat="1" spans="1:21">
      <c r="A2709" s="12">
        <v>2706</v>
      </c>
      <c r="B2709" s="13" t="s">
        <v>2685</v>
      </c>
      <c r="C2709" s="13" t="s">
        <v>81</v>
      </c>
      <c r="D2709" s="13">
        <v>20200114</v>
      </c>
      <c r="E2709" s="13">
        <v>20200114</v>
      </c>
      <c r="F2709" s="13" t="s">
        <v>43</v>
      </c>
      <c r="G2709" s="14">
        <v>227.53</v>
      </c>
      <c r="H2709" s="14">
        <v>0</v>
      </c>
      <c r="I2709" s="14">
        <v>7.97</v>
      </c>
      <c r="J2709" s="14">
        <v>0</v>
      </c>
      <c r="K2709" s="14">
        <v>228.03</v>
      </c>
      <c r="L2709" s="14">
        <v>216.15</v>
      </c>
      <c r="M2709" s="14">
        <v>0</v>
      </c>
      <c r="N2709" s="17"/>
      <c r="O2709" s="17"/>
      <c r="P2709" s="17"/>
      <c r="Q2709" s="23">
        <f>(H2709+I2709+J2709+L2709+M2709+N2709+O2709+P2709)/K2709</f>
        <v>0.982853133359646</v>
      </c>
      <c r="R2709" s="13">
        <v>20200114</v>
      </c>
      <c r="S2709" s="13" t="s">
        <v>25</v>
      </c>
      <c r="T2709" s="24" t="s">
        <v>1277</v>
      </c>
      <c r="U2709" s="25"/>
    </row>
    <row r="2710" s="2" customFormat="1" spans="1:21">
      <c r="A2710" s="12">
        <v>2707</v>
      </c>
      <c r="B2710" s="13" t="s">
        <v>2686</v>
      </c>
      <c r="C2710" s="13" t="s">
        <v>23</v>
      </c>
      <c r="D2710" s="13">
        <v>20200110</v>
      </c>
      <c r="E2710" s="13">
        <v>20200110</v>
      </c>
      <c r="F2710" s="13" t="s">
        <v>76</v>
      </c>
      <c r="G2710" s="14">
        <v>543.64</v>
      </c>
      <c r="H2710" s="14">
        <v>0</v>
      </c>
      <c r="I2710" s="14">
        <v>80</v>
      </c>
      <c r="J2710" s="14">
        <v>143.64</v>
      </c>
      <c r="K2710" s="14">
        <v>543.64</v>
      </c>
      <c r="L2710" s="14">
        <v>320</v>
      </c>
      <c r="M2710" s="14">
        <v>0</v>
      </c>
      <c r="N2710" s="17"/>
      <c r="O2710" s="17"/>
      <c r="P2710" s="17"/>
      <c r="Q2710" s="23">
        <f>(H2710+I2710+J2710+L2710+M2710+N2710+O2710+P2710)/K2710</f>
        <v>1</v>
      </c>
      <c r="R2710" s="13">
        <v>20200110</v>
      </c>
      <c r="S2710" s="13" t="s">
        <v>25</v>
      </c>
      <c r="T2710" s="24" t="s">
        <v>1281</v>
      </c>
      <c r="U2710" s="25"/>
    </row>
    <row r="2711" s="2" customFormat="1" spans="1:21">
      <c r="A2711" s="12">
        <v>2708</v>
      </c>
      <c r="B2711" s="13" t="s">
        <v>1599</v>
      </c>
      <c r="C2711" s="13" t="s">
        <v>194</v>
      </c>
      <c r="D2711" s="13">
        <v>20200106</v>
      </c>
      <c r="E2711" s="13">
        <v>20191228</v>
      </c>
      <c r="F2711" s="13" t="s">
        <v>48</v>
      </c>
      <c r="G2711" s="14">
        <v>5948.57</v>
      </c>
      <c r="H2711" s="14">
        <v>0</v>
      </c>
      <c r="I2711" s="14">
        <v>832.8</v>
      </c>
      <c r="J2711" s="14">
        <v>726.41</v>
      </c>
      <c r="K2711" s="14">
        <v>7020.08</v>
      </c>
      <c r="L2711" s="14">
        <v>4758.86</v>
      </c>
      <c r="M2711" s="14">
        <v>0</v>
      </c>
      <c r="N2711" s="17"/>
      <c r="O2711" s="17"/>
      <c r="P2711" s="17"/>
      <c r="Q2711" s="23">
        <f>(H2711+I2711+J2711+L2711+M2711+N2711+O2711+P2711)/K2711</f>
        <v>0.899999715102962</v>
      </c>
      <c r="R2711" s="13">
        <v>20200107</v>
      </c>
      <c r="S2711" s="13" t="s">
        <v>33</v>
      </c>
      <c r="T2711" s="24" t="s">
        <v>1277</v>
      </c>
      <c r="U2711" s="25"/>
    </row>
    <row r="2712" s="2" customFormat="1" spans="1:21">
      <c r="A2712" s="12">
        <v>2709</v>
      </c>
      <c r="B2712" s="13" t="s">
        <v>2687</v>
      </c>
      <c r="C2712" s="13" t="s">
        <v>267</v>
      </c>
      <c r="D2712" s="13">
        <v>20200114</v>
      </c>
      <c r="E2712" s="13">
        <v>20200114</v>
      </c>
      <c r="F2712" s="13" t="s">
        <v>48</v>
      </c>
      <c r="G2712" s="14">
        <v>134.96</v>
      </c>
      <c r="H2712" s="14">
        <v>0</v>
      </c>
      <c r="I2712" s="14">
        <v>18.89</v>
      </c>
      <c r="J2712" s="14">
        <v>0</v>
      </c>
      <c r="K2712" s="14">
        <v>134.96</v>
      </c>
      <c r="L2712" s="14">
        <v>107.97</v>
      </c>
      <c r="M2712" s="14">
        <v>0</v>
      </c>
      <c r="N2712" s="17"/>
      <c r="O2712" s="17"/>
      <c r="P2712" s="17"/>
      <c r="Q2712" s="23">
        <f>(H2712+I2712+J2712+L2712+M2712+N2712+O2712+P2712)/K2712</f>
        <v>0.939982216953171</v>
      </c>
      <c r="R2712" s="13">
        <v>20200114</v>
      </c>
      <c r="S2712" s="13" t="s">
        <v>25</v>
      </c>
      <c r="T2712" s="24" t="s">
        <v>1277</v>
      </c>
      <c r="U2712" s="25"/>
    </row>
    <row r="2713" s="2" customFormat="1" spans="1:21">
      <c r="A2713" s="12">
        <v>2710</v>
      </c>
      <c r="B2713" s="13" t="s">
        <v>1603</v>
      </c>
      <c r="C2713" s="13" t="s">
        <v>23</v>
      </c>
      <c r="D2713" s="13">
        <v>20200114</v>
      </c>
      <c r="E2713" s="13">
        <v>20200114</v>
      </c>
      <c r="F2713" s="13" t="s">
        <v>24</v>
      </c>
      <c r="G2713" s="14">
        <v>155.25</v>
      </c>
      <c r="H2713" s="14">
        <v>0</v>
      </c>
      <c r="I2713" s="14">
        <v>21.74</v>
      </c>
      <c r="J2713" s="14">
        <v>0</v>
      </c>
      <c r="K2713" s="14">
        <v>155.25</v>
      </c>
      <c r="L2713" s="14">
        <v>124.2</v>
      </c>
      <c r="M2713" s="14">
        <v>0</v>
      </c>
      <c r="N2713" s="17"/>
      <c r="O2713" s="17"/>
      <c r="P2713" s="17"/>
      <c r="Q2713" s="23">
        <f>(H2713+I2713+J2713+L2713+M2713+N2713+O2713+P2713)/K2713</f>
        <v>0.940032206119163</v>
      </c>
      <c r="R2713" s="13">
        <v>20200114</v>
      </c>
      <c r="S2713" s="13" t="s">
        <v>25</v>
      </c>
      <c r="T2713" s="24" t="s">
        <v>1277</v>
      </c>
      <c r="U2713" s="25"/>
    </row>
    <row r="2714" s="2" customFormat="1" spans="1:21">
      <c r="A2714" s="12">
        <v>2711</v>
      </c>
      <c r="B2714" s="13" t="s">
        <v>1330</v>
      </c>
      <c r="C2714" s="13" t="s">
        <v>60</v>
      </c>
      <c r="D2714" s="13">
        <v>20200110</v>
      </c>
      <c r="E2714" s="13">
        <v>20200110</v>
      </c>
      <c r="F2714" s="13" t="s">
        <v>76</v>
      </c>
      <c r="G2714" s="14">
        <v>243.9</v>
      </c>
      <c r="H2714" s="14">
        <v>0</v>
      </c>
      <c r="I2714" s="14">
        <v>34.15</v>
      </c>
      <c r="J2714" s="14">
        <v>0</v>
      </c>
      <c r="K2714" s="14">
        <v>244.6</v>
      </c>
      <c r="L2714" s="14">
        <v>195.12</v>
      </c>
      <c r="M2714" s="14">
        <v>0</v>
      </c>
      <c r="N2714" s="17"/>
      <c r="O2714" s="17"/>
      <c r="P2714" s="17"/>
      <c r="Q2714" s="23">
        <f>(H2714+I2714+J2714+L2714+M2714+N2714+O2714+P2714)/K2714</f>
        <v>0.93732624693377</v>
      </c>
      <c r="R2714" s="13">
        <v>20200110</v>
      </c>
      <c r="S2714" s="13" t="s">
        <v>25</v>
      </c>
      <c r="T2714" s="24" t="s">
        <v>1277</v>
      </c>
      <c r="U2714" s="25"/>
    </row>
    <row r="2715" s="2" customFormat="1" spans="1:21">
      <c r="A2715" s="12">
        <v>2712</v>
      </c>
      <c r="B2715" s="13" t="s">
        <v>653</v>
      </c>
      <c r="C2715" s="13" t="s">
        <v>39</v>
      </c>
      <c r="D2715" s="13">
        <v>20200110</v>
      </c>
      <c r="E2715" s="13">
        <v>20200110</v>
      </c>
      <c r="F2715" s="13" t="s">
        <v>24</v>
      </c>
      <c r="G2715" s="14">
        <v>301.36</v>
      </c>
      <c r="H2715" s="14">
        <v>0</v>
      </c>
      <c r="I2715" s="14">
        <v>42.19</v>
      </c>
      <c r="J2715" s="14">
        <v>0</v>
      </c>
      <c r="K2715" s="14">
        <v>301.36</v>
      </c>
      <c r="L2715" s="14">
        <v>241.09</v>
      </c>
      <c r="M2715" s="14">
        <v>0</v>
      </c>
      <c r="N2715" s="17"/>
      <c r="O2715" s="17"/>
      <c r="P2715" s="17"/>
      <c r="Q2715" s="23">
        <f>(H2715+I2715+J2715+L2715+M2715+N2715+O2715+P2715)/K2715</f>
        <v>0.940005309264667</v>
      </c>
      <c r="R2715" s="13">
        <v>20200110</v>
      </c>
      <c r="S2715" s="13" t="s">
        <v>25</v>
      </c>
      <c r="T2715" s="24" t="s">
        <v>1277</v>
      </c>
      <c r="U2715" s="25"/>
    </row>
    <row r="2716" s="2" customFormat="1" ht="14.4" spans="1:21">
      <c r="A2716" s="12">
        <v>2713</v>
      </c>
      <c r="B2716" s="13" t="s">
        <v>2688</v>
      </c>
      <c r="C2716" s="13" t="s">
        <v>39</v>
      </c>
      <c r="D2716" s="13">
        <v>20200108</v>
      </c>
      <c r="E2716" s="13">
        <v>20200108</v>
      </c>
      <c r="F2716" s="13" t="s">
        <v>24</v>
      </c>
      <c r="G2716" s="14">
        <v>384.37</v>
      </c>
      <c r="H2716" s="14">
        <v>0</v>
      </c>
      <c r="I2716" s="14">
        <v>49</v>
      </c>
      <c r="J2716" s="14">
        <v>0</v>
      </c>
      <c r="K2716" s="14">
        <v>409.15</v>
      </c>
      <c r="L2716" s="14">
        <v>280</v>
      </c>
      <c r="M2716" s="14">
        <v>0</v>
      </c>
      <c r="N2716" s="17">
        <v>80.15</v>
      </c>
      <c r="O2716" s="17"/>
      <c r="P2716" s="17"/>
      <c r="Q2716" s="23">
        <f>(H2716+I2716+J2716+L2716+M2716+N2716+O2716+P2716)/K2716</f>
        <v>1</v>
      </c>
      <c r="R2716" s="13">
        <v>20200108</v>
      </c>
      <c r="S2716" s="13" t="s">
        <v>25</v>
      </c>
      <c r="T2716" s="26" t="s">
        <v>1277</v>
      </c>
      <c r="U2716" s="26" t="s">
        <v>40</v>
      </c>
    </row>
    <row r="2717" s="2" customFormat="1" spans="1:21">
      <c r="A2717" s="12">
        <v>2714</v>
      </c>
      <c r="B2717" s="13" t="s">
        <v>2689</v>
      </c>
      <c r="C2717" s="13" t="s">
        <v>1848</v>
      </c>
      <c r="D2717" s="13">
        <v>20200108</v>
      </c>
      <c r="E2717" s="13">
        <v>20200108</v>
      </c>
      <c r="F2717" s="13" t="s">
        <v>43</v>
      </c>
      <c r="G2717" s="14">
        <v>373.03</v>
      </c>
      <c r="H2717" s="14">
        <v>0</v>
      </c>
      <c r="I2717" s="14">
        <v>13.06</v>
      </c>
      <c r="J2717" s="14">
        <v>0</v>
      </c>
      <c r="K2717" s="14">
        <v>373.53</v>
      </c>
      <c r="L2717" s="14">
        <v>354.38</v>
      </c>
      <c r="M2717" s="14">
        <v>0</v>
      </c>
      <c r="N2717" s="17"/>
      <c r="O2717" s="17"/>
      <c r="P2717" s="17"/>
      <c r="Q2717" s="23">
        <f>(H2717+I2717+J2717+L2717+M2717+N2717+O2717+P2717)/K2717</f>
        <v>0.983696088667577</v>
      </c>
      <c r="R2717" s="13">
        <v>20200108</v>
      </c>
      <c r="S2717" s="13" t="s">
        <v>25</v>
      </c>
      <c r="T2717" s="24" t="s">
        <v>1277</v>
      </c>
      <c r="U2717" s="25"/>
    </row>
    <row r="2718" s="2" customFormat="1" spans="1:21">
      <c r="A2718" s="12">
        <v>2715</v>
      </c>
      <c r="B2718" s="13" t="s">
        <v>2690</v>
      </c>
      <c r="C2718" s="13" t="s">
        <v>2485</v>
      </c>
      <c r="D2718" s="13">
        <v>20200115</v>
      </c>
      <c r="E2718" s="13">
        <v>20200109</v>
      </c>
      <c r="F2718" s="13" t="s">
        <v>24</v>
      </c>
      <c r="G2718" s="14">
        <v>4113.87</v>
      </c>
      <c r="H2718" s="14">
        <v>0</v>
      </c>
      <c r="I2718" s="14">
        <v>575.94</v>
      </c>
      <c r="J2718" s="14">
        <v>122.21</v>
      </c>
      <c r="K2718" s="14">
        <v>4432.5</v>
      </c>
      <c r="L2718" s="14">
        <v>3291.1</v>
      </c>
      <c r="M2718" s="14">
        <v>0</v>
      </c>
      <c r="N2718" s="17"/>
      <c r="O2718" s="17"/>
      <c r="P2718" s="17"/>
      <c r="Q2718" s="23">
        <f>(H2718+I2718+J2718+L2718+M2718+N2718+O2718+P2718)/K2718</f>
        <v>0.9</v>
      </c>
      <c r="R2718" s="13">
        <v>20200115</v>
      </c>
      <c r="S2718" s="13" t="s">
        <v>33</v>
      </c>
      <c r="T2718" s="24" t="s">
        <v>1277</v>
      </c>
      <c r="U2718" s="25"/>
    </row>
    <row r="2719" s="2" customFormat="1" spans="1:21">
      <c r="A2719" s="12">
        <v>2716</v>
      </c>
      <c r="B2719" s="13" t="s">
        <v>2691</v>
      </c>
      <c r="C2719" s="13" t="s">
        <v>784</v>
      </c>
      <c r="D2719" s="13">
        <v>20200115</v>
      </c>
      <c r="E2719" s="13">
        <v>20200109</v>
      </c>
      <c r="F2719" s="13" t="s">
        <v>24</v>
      </c>
      <c r="G2719" s="14">
        <v>7614.61</v>
      </c>
      <c r="H2719" s="14">
        <v>0</v>
      </c>
      <c r="I2719" s="14">
        <v>1066.04</v>
      </c>
      <c r="J2719" s="14">
        <v>442.09</v>
      </c>
      <c r="K2719" s="14">
        <v>8444.24</v>
      </c>
      <c r="L2719" s="14">
        <v>6091.69</v>
      </c>
      <c r="M2719" s="14">
        <v>0</v>
      </c>
      <c r="N2719" s="17"/>
      <c r="O2719" s="17"/>
      <c r="P2719" s="17"/>
      <c r="Q2719" s="23">
        <f t="shared" ref="Q2719:Q2782" si="49">(H2719+I2719+J2719+L2719+M2719+N2719+O2719+P2719)/K2719</f>
        <v>0.900000473695679</v>
      </c>
      <c r="R2719" s="13">
        <v>20200115</v>
      </c>
      <c r="S2719" s="13" t="s">
        <v>33</v>
      </c>
      <c r="T2719" s="24" t="s">
        <v>1277</v>
      </c>
      <c r="U2719" s="25"/>
    </row>
    <row r="2720" s="2" customFormat="1" spans="1:21">
      <c r="A2720" s="12">
        <v>2717</v>
      </c>
      <c r="B2720" s="13" t="s">
        <v>2691</v>
      </c>
      <c r="C2720" s="13" t="s">
        <v>2692</v>
      </c>
      <c r="D2720" s="13">
        <v>20200109</v>
      </c>
      <c r="E2720" s="13">
        <v>20200107</v>
      </c>
      <c r="F2720" s="13" t="s">
        <v>43</v>
      </c>
      <c r="G2720" s="14">
        <v>1343.01</v>
      </c>
      <c r="H2720" s="14">
        <v>0</v>
      </c>
      <c r="I2720" s="14">
        <v>47.01</v>
      </c>
      <c r="J2720" s="14">
        <v>27.58</v>
      </c>
      <c r="K2720" s="14">
        <v>1500.5</v>
      </c>
      <c r="L2720" s="14">
        <v>1275.86</v>
      </c>
      <c r="M2720" s="14">
        <v>0</v>
      </c>
      <c r="N2720" s="17"/>
      <c r="O2720" s="17"/>
      <c r="P2720" s="17"/>
      <c r="Q2720" s="23">
        <f>(H2720+I2720+J2720+L2720+M2720+N2720+O2720+P2720)/K2720</f>
        <v>0.9</v>
      </c>
      <c r="R2720" s="13">
        <v>20200109</v>
      </c>
      <c r="S2720" s="13" t="s">
        <v>33</v>
      </c>
      <c r="T2720" s="24" t="s">
        <v>1277</v>
      </c>
      <c r="U2720" s="25"/>
    </row>
    <row r="2721" s="2" customFormat="1" spans="1:21">
      <c r="A2721" s="12">
        <v>2718</v>
      </c>
      <c r="B2721" s="13" t="s">
        <v>2693</v>
      </c>
      <c r="C2721" s="13" t="s">
        <v>39</v>
      </c>
      <c r="D2721" s="13">
        <v>20200110</v>
      </c>
      <c r="E2721" s="13">
        <v>20200110</v>
      </c>
      <c r="F2721" s="13" t="s">
        <v>24</v>
      </c>
      <c r="G2721" s="14">
        <v>228</v>
      </c>
      <c r="H2721" s="14">
        <v>0</v>
      </c>
      <c r="I2721" s="14">
        <v>31.92</v>
      </c>
      <c r="J2721" s="14">
        <v>0</v>
      </c>
      <c r="K2721" s="14">
        <v>228</v>
      </c>
      <c r="L2721" s="14">
        <v>182.4</v>
      </c>
      <c r="M2721" s="14">
        <v>0</v>
      </c>
      <c r="N2721" s="17"/>
      <c r="O2721" s="17"/>
      <c r="P2721" s="17"/>
      <c r="Q2721" s="23">
        <f>(H2721+I2721+J2721+L2721+M2721+N2721+O2721+P2721)/K2721</f>
        <v>0.94</v>
      </c>
      <c r="R2721" s="13">
        <v>20200110</v>
      </c>
      <c r="S2721" s="13" t="s">
        <v>25</v>
      </c>
      <c r="T2721" s="24" t="s">
        <v>1277</v>
      </c>
      <c r="U2721" s="25"/>
    </row>
    <row r="2722" s="2" customFormat="1" ht="14.4" spans="1:21">
      <c r="A2722" s="12">
        <v>2719</v>
      </c>
      <c r="B2722" s="13" t="s">
        <v>2694</v>
      </c>
      <c r="C2722" s="13" t="s">
        <v>39</v>
      </c>
      <c r="D2722" s="13">
        <v>20200110</v>
      </c>
      <c r="E2722" s="13">
        <v>20200110</v>
      </c>
      <c r="F2722" s="13" t="s">
        <v>24</v>
      </c>
      <c r="G2722" s="14">
        <v>668.92</v>
      </c>
      <c r="H2722" s="14">
        <v>0</v>
      </c>
      <c r="I2722" s="14">
        <v>49</v>
      </c>
      <c r="J2722" s="14">
        <v>206.14</v>
      </c>
      <c r="K2722" s="14">
        <v>668.92</v>
      </c>
      <c r="L2722" s="14">
        <v>280</v>
      </c>
      <c r="M2722" s="14">
        <v>0</v>
      </c>
      <c r="N2722" s="17">
        <v>133.78</v>
      </c>
      <c r="O2722" s="17"/>
      <c r="P2722" s="17"/>
      <c r="Q2722" s="23">
        <f>(H2722+I2722+J2722+L2722+M2722+N2722+O2722+P2722)/K2722</f>
        <v>1</v>
      </c>
      <c r="R2722" s="13">
        <v>20200110</v>
      </c>
      <c r="S2722" s="13" t="s">
        <v>25</v>
      </c>
      <c r="T2722" s="24" t="s">
        <v>1277</v>
      </c>
      <c r="U2722" s="26" t="s">
        <v>40</v>
      </c>
    </row>
    <row r="2723" s="2" customFormat="1" spans="1:21">
      <c r="A2723" s="12">
        <v>2720</v>
      </c>
      <c r="B2723" s="13" t="s">
        <v>2695</v>
      </c>
      <c r="C2723" s="13" t="s">
        <v>2696</v>
      </c>
      <c r="D2723" s="13">
        <v>20200108</v>
      </c>
      <c r="E2723" s="13">
        <v>20191231</v>
      </c>
      <c r="F2723" s="13" t="s">
        <v>91</v>
      </c>
      <c r="G2723" s="14">
        <v>2113.98</v>
      </c>
      <c r="H2723" s="14">
        <v>0</v>
      </c>
      <c r="I2723" s="14">
        <v>73.99</v>
      </c>
      <c r="J2723" s="14">
        <v>0</v>
      </c>
      <c r="K2723" s="14">
        <v>2170.06</v>
      </c>
      <c r="L2723" s="14">
        <v>2008.28</v>
      </c>
      <c r="M2723" s="14">
        <v>0</v>
      </c>
      <c r="N2723" s="17"/>
      <c r="O2723" s="17"/>
      <c r="P2723" s="17"/>
      <c r="Q2723" s="23">
        <f>(H2723+I2723+J2723+L2723+M2723+N2723+O2723+P2723)/K2723</f>
        <v>0.959544897376109</v>
      </c>
      <c r="R2723" s="13">
        <v>20200109</v>
      </c>
      <c r="S2723" s="13" t="s">
        <v>33</v>
      </c>
      <c r="T2723" s="24" t="s">
        <v>1277</v>
      </c>
      <c r="U2723" s="25"/>
    </row>
    <row r="2724" s="2" customFormat="1" spans="1:21">
      <c r="A2724" s="12">
        <v>2721</v>
      </c>
      <c r="B2724" s="13" t="s">
        <v>2697</v>
      </c>
      <c r="C2724" s="13" t="s">
        <v>108</v>
      </c>
      <c r="D2724" s="13">
        <v>20200108</v>
      </c>
      <c r="E2724" s="13">
        <v>20200108</v>
      </c>
      <c r="F2724" s="13" t="s">
        <v>59</v>
      </c>
      <c r="G2724" s="14">
        <v>374.58</v>
      </c>
      <c r="H2724" s="14">
        <v>0</v>
      </c>
      <c r="I2724" s="14">
        <v>78.66</v>
      </c>
      <c r="J2724" s="14">
        <v>0</v>
      </c>
      <c r="K2724" s="14">
        <v>374.58</v>
      </c>
      <c r="L2724" s="14">
        <v>262.21</v>
      </c>
      <c r="M2724" s="14">
        <v>0</v>
      </c>
      <c r="N2724" s="17"/>
      <c r="O2724" s="17"/>
      <c r="P2724" s="17"/>
      <c r="Q2724" s="23">
        <f>(H2724+I2724+J2724+L2724+M2724+N2724+O2724+P2724)/K2724</f>
        <v>0.910005873244701</v>
      </c>
      <c r="R2724" s="13">
        <v>20200108</v>
      </c>
      <c r="S2724" s="13" t="s">
        <v>25</v>
      </c>
      <c r="T2724" s="24" t="s">
        <v>1277</v>
      </c>
      <c r="U2724" s="25"/>
    </row>
    <row r="2725" s="2" customFormat="1" spans="1:21">
      <c r="A2725" s="12">
        <v>2722</v>
      </c>
      <c r="B2725" s="13" t="s">
        <v>2698</v>
      </c>
      <c r="C2725" s="13" t="s">
        <v>308</v>
      </c>
      <c r="D2725" s="13">
        <v>20200110</v>
      </c>
      <c r="E2725" s="13">
        <v>20200110</v>
      </c>
      <c r="F2725" s="13" t="s">
        <v>48</v>
      </c>
      <c r="G2725" s="14">
        <v>739.21</v>
      </c>
      <c r="H2725" s="14">
        <v>0</v>
      </c>
      <c r="I2725" s="14">
        <v>70</v>
      </c>
      <c r="J2725" s="14">
        <v>121.37</v>
      </c>
      <c r="K2725" s="14">
        <v>739.21</v>
      </c>
      <c r="L2725" s="14">
        <v>400</v>
      </c>
      <c r="M2725" s="14">
        <v>0</v>
      </c>
      <c r="N2725" s="17"/>
      <c r="O2725" s="17"/>
      <c r="P2725" s="17"/>
      <c r="Q2725" s="23">
        <f>(H2725+I2725+J2725+L2725+M2725+N2725+O2725+P2725)/K2725</f>
        <v>0.800002705591104</v>
      </c>
      <c r="R2725" s="13">
        <v>20200110</v>
      </c>
      <c r="S2725" s="13" t="s">
        <v>25</v>
      </c>
      <c r="T2725" s="24" t="s">
        <v>1277</v>
      </c>
      <c r="U2725" s="25"/>
    </row>
    <row r="2726" s="2" customFormat="1" spans="1:21">
      <c r="A2726" s="12">
        <v>2723</v>
      </c>
      <c r="B2726" s="13" t="s">
        <v>2699</v>
      </c>
      <c r="C2726" s="13" t="s">
        <v>84</v>
      </c>
      <c r="D2726" s="13">
        <v>20200113</v>
      </c>
      <c r="E2726" s="13">
        <v>20200113</v>
      </c>
      <c r="F2726" s="13" t="s">
        <v>24</v>
      </c>
      <c r="G2726" s="14">
        <v>6830.56</v>
      </c>
      <c r="H2726" s="14">
        <v>0</v>
      </c>
      <c r="I2726" s="14">
        <v>644</v>
      </c>
      <c r="J2726" s="14">
        <v>1140.45</v>
      </c>
      <c r="K2726" s="14">
        <v>6830.56</v>
      </c>
      <c r="L2726" s="14">
        <v>3680</v>
      </c>
      <c r="M2726" s="14">
        <v>0</v>
      </c>
      <c r="N2726" s="17"/>
      <c r="O2726" s="17"/>
      <c r="P2726" s="17"/>
      <c r="Q2726" s="23">
        <f>(H2726+I2726+J2726+L2726+M2726+N2726+O2726+P2726)/K2726</f>
        <v>0.800000292801761</v>
      </c>
      <c r="R2726" s="13">
        <v>20200113</v>
      </c>
      <c r="S2726" s="13" t="s">
        <v>25</v>
      </c>
      <c r="T2726" s="24" t="s">
        <v>1277</v>
      </c>
      <c r="U2726" s="25"/>
    </row>
    <row r="2727" s="2" customFormat="1" spans="1:21">
      <c r="A2727" s="12">
        <v>2724</v>
      </c>
      <c r="B2727" s="13" t="s">
        <v>1620</v>
      </c>
      <c r="C2727" s="13" t="s">
        <v>84</v>
      </c>
      <c r="D2727" s="13">
        <v>20200109</v>
      </c>
      <c r="E2727" s="13">
        <v>20200109</v>
      </c>
      <c r="F2727" s="13" t="s">
        <v>24</v>
      </c>
      <c r="G2727" s="14">
        <v>3051.9</v>
      </c>
      <c r="H2727" s="14">
        <v>0</v>
      </c>
      <c r="I2727" s="14">
        <v>427.27</v>
      </c>
      <c r="J2727" s="14">
        <v>0</v>
      </c>
      <c r="K2727" s="14">
        <v>3118.72</v>
      </c>
      <c r="L2727" s="14">
        <v>2441.52</v>
      </c>
      <c r="M2727" s="14">
        <v>0</v>
      </c>
      <c r="N2727" s="17"/>
      <c r="O2727" s="17"/>
      <c r="P2727" s="17"/>
      <c r="Q2727" s="23">
        <f>(H2727+I2727+J2727+L2727+M2727+N2727+O2727+P2727)/K2727</f>
        <v>0.919861353375744</v>
      </c>
      <c r="R2727" s="13">
        <v>20200109</v>
      </c>
      <c r="S2727" s="13" t="s">
        <v>25</v>
      </c>
      <c r="T2727" s="24" t="s">
        <v>1277</v>
      </c>
      <c r="U2727" s="25"/>
    </row>
    <row r="2728" s="2" customFormat="1" spans="1:21">
      <c r="A2728" s="12">
        <v>2725</v>
      </c>
      <c r="B2728" s="13" t="s">
        <v>2700</v>
      </c>
      <c r="C2728" s="13" t="s">
        <v>293</v>
      </c>
      <c r="D2728" s="13">
        <v>20200109</v>
      </c>
      <c r="E2728" s="13">
        <v>20200109</v>
      </c>
      <c r="F2728" s="13" t="s">
        <v>59</v>
      </c>
      <c r="G2728" s="14">
        <v>225.57</v>
      </c>
      <c r="H2728" s="14">
        <v>0</v>
      </c>
      <c r="I2728" s="14">
        <v>52.11</v>
      </c>
      <c r="J2728" s="14">
        <v>0</v>
      </c>
      <c r="K2728" s="14">
        <v>225.57</v>
      </c>
      <c r="L2728" s="14">
        <v>157.9</v>
      </c>
      <c r="M2728" s="14">
        <v>0</v>
      </c>
      <c r="N2728" s="17"/>
      <c r="O2728" s="17"/>
      <c r="P2728" s="17"/>
      <c r="Q2728" s="23">
        <f>(H2728+I2728+J2728+L2728+M2728+N2728+O2728+P2728)/K2728</f>
        <v>0.931019195815046</v>
      </c>
      <c r="R2728" s="13">
        <v>20200109</v>
      </c>
      <c r="S2728" s="13" t="s">
        <v>25</v>
      </c>
      <c r="T2728" s="24" t="s">
        <v>1277</v>
      </c>
      <c r="U2728" s="25"/>
    </row>
    <row r="2729" s="2" customFormat="1" spans="1:21">
      <c r="A2729" s="12">
        <v>2726</v>
      </c>
      <c r="B2729" s="13" t="s">
        <v>2701</v>
      </c>
      <c r="C2729" s="13" t="s">
        <v>72</v>
      </c>
      <c r="D2729" s="13">
        <v>20200110</v>
      </c>
      <c r="E2729" s="13">
        <v>20200103</v>
      </c>
      <c r="F2729" s="13" t="s">
        <v>303</v>
      </c>
      <c r="G2729" s="14">
        <v>3495.63</v>
      </c>
      <c r="H2729" s="14">
        <v>0</v>
      </c>
      <c r="I2729" s="14">
        <v>174.78</v>
      </c>
      <c r="J2729" s="14">
        <v>121.52</v>
      </c>
      <c r="K2729" s="14">
        <v>3617.15</v>
      </c>
      <c r="L2729" s="14">
        <v>3320.85</v>
      </c>
      <c r="M2729" s="14">
        <v>0</v>
      </c>
      <c r="N2729" s="17"/>
      <c r="O2729" s="17"/>
      <c r="P2729" s="17"/>
      <c r="Q2729" s="23">
        <f>(H2729+I2729+J2729+L2729+M2729+N2729+O2729+P2729)/K2729</f>
        <v>1</v>
      </c>
      <c r="R2729" s="13">
        <v>20200110</v>
      </c>
      <c r="S2729" s="13" t="s">
        <v>33</v>
      </c>
      <c r="T2729" s="24" t="s">
        <v>1281</v>
      </c>
      <c r="U2729" s="25"/>
    </row>
    <row r="2730" s="2" customFormat="1" spans="1:21">
      <c r="A2730" s="12">
        <v>2727</v>
      </c>
      <c r="B2730" s="13" t="s">
        <v>2702</v>
      </c>
      <c r="C2730" s="13" t="s">
        <v>39</v>
      </c>
      <c r="D2730" s="13">
        <v>20200110</v>
      </c>
      <c r="E2730" s="13">
        <v>20200110</v>
      </c>
      <c r="F2730" s="13" t="s">
        <v>24</v>
      </c>
      <c r="G2730" s="14">
        <v>346</v>
      </c>
      <c r="H2730" s="14">
        <v>0</v>
      </c>
      <c r="I2730" s="14">
        <v>48.44</v>
      </c>
      <c r="J2730" s="14">
        <v>0</v>
      </c>
      <c r="K2730" s="14">
        <v>346</v>
      </c>
      <c r="L2730" s="14">
        <v>276.8</v>
      </c>
      <c r="M2730" s="14">
        <v>0</v>
      </c>
      <c r="N2730" s="17"/>
      <c r="O2730" s="17"/>
      <c r="P2730" s="17"/>
      <c r="Q2730" s="23">
        <f>(H2730+I2730+J2730+L2730+M2730+N2730+O2730+P2730)/K2730</f>
        <v>0.94</v>
      </c>
      <c r="R2730" s="13">
        <v>20200110</v>
      </c>
      <c r="S2730" s="13" t="s">
        <v>25</v>
      </c>
      <c r="T2730" s="24" t="s">
        <v>1277</v>
      </c>
      <c r="U2730" s="25"/>
    </row>
    <row r="2731" s="2" customFormat="1" spans="1:21">
      <c r="A2731" s="12">
        <v>2728</v>
      </c>
      <c r="B2731" s="13" t="s">
        <v>2703</v>
      </c>
      <c r="C2731" s="13" t="s">
        <v>39</v>
      </c>
      <c r="D2731" s="13">
        <v>20200110</v>
      </c>
      <c r="E2731" s="13">
        <v>20200110</v>
      </c>
      <c r="F2731" s="13" t="s">
        <v>24</v>
      </c>
      <c r="G2731" s="14">
        <v>509.64</v>
      </c>
      <c r="H2731" s="14">
        <v>0</v>
      </c>
      <c r="I2731" s="14">
        <v>49</v>
      </c>
      <c r="J2731" s="14">
        <v>78.71</v>
      </c>
      <c r="K2731" s="14">
        <v>509.64</v>
      </c>
      <c r="L2731" s="14">
        <v>280</v>
      </c>
      <c r="M2731" s="14">
        <v>0</v>
      </c>
      <c r="N2731" s="17"/>
      <c r="O2731" s="17"/>
      <c r="P2731" s="17"/>
      <c r="Q2731" s="23">
        <f>(H2731+I2731+J2731+L2731+M2731+N2731+O2731+P2731)/K2731</f>
        <v>0.799996075661251</v>
      </c>
      <c r="R2731" s="13">
        <v>20200110</v>
      </c>
      <c r="S2731" s="13" t="s">
        <v>25</v>
      </c>
      <c r="T2731" s="24" t="s">
        <v>1277</v>
      </c>
      <c r="U2731" s="25"/>
    </row>
    <row r="2732" s="2" customFormat="1" spans="1:21">
      <c r="A2732" s="12">
        <v>2729</v>
      </c>
      <c r="B2732" s="13" t="s">
        <v>2704</v>
      </c>
      <c r="C2732" s="13" t="s">
        <v>28</v>
      </c>
      <c r="D2732" s="13">
        <v>20200114</v>
      </c>
      <c r="E2732" s="13">
        <v>20200101</v>
      </c>
      <c r="F2732" s="13" t="s">
        <v>29</v>
      </c>
      <c r="G2732" s="14">
        <v>1223.74</v>
      </c>
      <c r="H2732" s="14">
        <v>0</v>
      </c>
      <c r="I2732" s="14">
        <v>170.06</v>
      </c>
      <c r="J2732" s="14">
        <v>0</v>
      </c>
      <c r="K2732" s="14">
        <v>1251.02</v>
      </c>
      <c r="L2732" s="14">
        <v>980.8</v>
      </c>
      <c r="M2732" s="14">
        <v>0</v>
      </c>
      <c r="N2732" s="17"/>
      <c r="O2732" s="17"/>
      <c r="P2732" s="17"/>
      <c r="Q2732" s="23">
        <f>(H2732+I2732+J2732+L2732+M2732+N2732+O2732+P2732)/K2732</f>
        <v>0.919937331137792</v>
      </c>
      <c r="R2732" s="13">
        <v>20200115</v>
      </c>
      <c r="S2732" s="13" t="s">
        <v>30</v>
      </c>
      <c r="T2732" s="24" t="s">
        <v>1277</v>
      </c>
      <c r="U2732" s="25"/>
    </row>
    <row r="2733" s="2" customFormat="1" spans="1:21">
      <c r="A2733" s="12">
        <v>2730</v>
      </c>
      <c r="B2733" s="13" t="s">
        <v>2704</v>
      </c>
      <c r="C2733" s="13" t="s">
        <v>39</v>
      </c>
      <c r="D2733" s="13">
        <v>20200115</v>
      </c>
      <c r="E2733" s="13">
        <v>20200115</v>
      </c>
      <c r="F2733" s="13" t="s">
        <v>29</v>
      </c>
      <c r="G2733" s="14">
        <v>536.4</v>
      </c>
      <c r="H2733" s="14">
        <v>0</v>
      </c>
      <c r="I2733" s="14">
        <v>28.46</v>
      </c>
      <c r="J2733" s="14">
        <v>238.08</v>
      </c>
      <c r="K2733" s="14">
        <v>536.4</v>
      </c>
      <c r="L2733" s="14">
        <v>162.58</v>
      </c>
      <c r="M2733" s="14">
        <v>0</v>
      </c>
      <c r="N2733" s="17"/>
      <c r="O2733" s="17"/>
      <c r="P2733" s="17"/>
      <c r="Q2733" s="23">
        <f>(H2733+I2733+J2733+L2733+M2733+N2733+O2733+P2733)/K2733</f>
        <v>0.8</v>
      </c>
      <c r="R2733" s="13">
        <v>20200115</v>
      </c>
      <c r="S2733" s="13" t="s">
        <v>25</v>
      </c>
      <c r="T2733" s="24" t="s">
        <v>1277</v>
      </c>
      <c r="U2733" s="25"/>
    </row>
    <row r="2734" s="2" customFormat="1" spans="1:21">
      <c r="A2734" s="12">
        <v>2731</v>
      </c>
      <c r="B2734" s="13" t="s">
        <v>2705</v>
      </c>
      <c r="C2734" s="13" t="s">
        <v>39</v>
      </c>
      <c r="D2734" s="13">
        <v>20200110</v>
      </c>
      <c r="E2734" s="13">
        <v>20200110</v>
      </c>
      <c r="F2734" s="13" t="s">
        <v>24</v>
      </c>
      <c r="G2734" s="14">
        <v>50</v>
      </c>
      <c r="H2734" s="14">
        <v>0</v>
      </c>
      <c r="I2734" s="14">
        <v>10</v>
      </c>
      <c r="J2734" s="14">
        <v>0</v>
      </c>
      <c r="K2734" s="14">
        <v>50</v>
      </c>
      <c r="L2734" s="14">
        <v>40</v>
      </c>
      <c r="M2734" s="14">
        <v>0</v>
      </c>
      <c r="N2734" s="17"/>
      <c r="O2734" s="17"/>
      <c r="P2734" s="17"/>
      <c r="Q2734" s="23">
        <f>(H2734+I2734+J2734+L2734+M2734+N2734+O2734+P2734)/K2734</f>
        <v>1</v>
      </c>
      <c r="R2734" s="13">
        <v>20200110</v>
      </c>
      <c r="S2734" s="13" t="s">
        <v>25</v>
      </c>
      <c r="T2734" s="24" t="s">
        <v>1281</v>
      </c>
      <c r="U2734" s="25"/>
    </row>
    <row r="2735" s="2" customFormat="1" spans="1:21">
      <c r="A2735" s="12">
        <v>2732</v>
      </c>
      <c r="B2735" s="13" t="s">
        <v>2706</v>
      </c>
      <c r="C2735" s="13" t="s">
        <v>493</v>
      </c>
      <c r="D2735" s="13">
        <v>20200113</v>
      </c>
      <c r="E2735" s="13">
        <v>20200113</v>
      </c>
      <c r="F2735" s="13" t="s">
        <v>43</v>
      </c>
      <c r="G2735" s="14">
        <v>194.38</v>
      </c>
      <c r="H2735" s="14">
        <v>0</v>
      </c>
      <c r="I2735" s="14">
        <v>9.72</v>
      </c>
      <c r="J2735" s="14">
        <v>0.5</v>
      </c>
      <c r="K2735" s="14">
        <v>194.88</v>
      </c>
      <c r="L2735" s="14">
        <v>184.66</v>
      </c>
      <c r="M2735" s="14">
        <v>0</v>
      </c>
      <c r="N2735" s="17"/>
      <c r="O2735" s="17"/>
      <c r="P2735" s="17"/>
      <c r="Q2735" s="23">
        <f>(H2735+I2735+J2735+L2735+M2735+N2735+O2735+P2735)/K2735</f>
        <v>1</v>
      </c>
      <c r="R2735" s="13">
        <v>20200113</v>
      </c>
      <c r="S2735" s="13" t="s">
        <v>25</v>
      </c>
      <c r="T2735" s="24" t="s">
        <v>1281</v>
      </c>
      <c r="U2735" s="25"/>
    </row>
    <row r="2736" s="2" customFormat="1" spans="1:21">
      <c r="A2736" s="12">
        <v>2733</v>
      </c>
      <c r="B2736" s="13" t="s">
        <v>2707</v>
      </c>
      <c r="C2736" s="13" t="s">
        <v>60</v>
      </c>
      <c r="D2736" s="13">
        <v>20200110</v>
      </c>
      <c r="E2736" s="13">
        <v>20200110</v>
      </c>
      <c r="F2736" s="13" t="s">
        <v>24</v>
      </c>
      <c r="G2736" s="14">
        <v>407.48</v>
      </c>
      <c r="H2736" s="14">
        <v>0</v>
      </c>
      <c r="I2736" s="14">
        <v>57.05</v>
      </c>
      <c r="J2736" s="14">
        <v>0</v>
      </c>
      <c r="K2736" s="14">
        <v>407.48</v>
      </c>
      <c r="L2736" s="14">
        <v>325.98</v>
      </c>
      <c r="M2736" s="14">
        <v>0</v>
      </c>
      <c r="N2736" s="17"/>
      <c r="O2736" s="17"/>
      <c r="P2736" s="17"/>
      <c r="Q2736" s="23">
        <f>(H2736+I2736+J2736+L2736+M2736+N2736+O2736+P2736)/K2736</f>
        <v>0.939997055070187</v>
      </c>
      <c r="R2736" s="13">
        <v>20200110</v>
      </c>
      <c r="S2736" s="13" t="s">
        <v>25</v>
      </c>
      <c r="T2736" s="24" t="s">
        <v>1277</v>
      </c>
      <c r="U2736" s="25"/>
    </row>
    <row r="2737" s="2" customFormat="1" spans="1:21">
      <c r="A2737" s="12">
        <v>2734</v>
      </c>
      <c r="B2737" s="13" t="s">
        <v>2708</v>
      </c>
      <c r="C2737" s="13" t="s">
        <v>23</v>
      </c>
      <c r="D2737" s="13">
        <v>20200111</v>
      </c>
      <c r="E2737" s="13">
        <v>20200111</v>
      </c>
      <c r="F2737" s="13" t="s">
        <v>76</v>
      </c>
      <c r="G2737" s="14">
        <v>235.06</v>
      </c>
      <c r="H2737" s="14">
        <v>0</v>
      </c>
      <c r="I2737" s="14">
        <v>47.01</v>
      </c>
      <c r="J2737" s="14">
        <v>0</v>
      </c>
      <c r="K2737" s="14">
        <v>235.06</v>
      </c>
      <c r="L2737" s="14">
        <v>188.05</v>
      </c>
      <c r="M2737" s="14">
        <v>0</v>
      </c>
      <c r="N2737" s="17"/>
      <c r="O2737" s="17"/>
      <c r="P2737" s="17"/>
      <c r="Q2737" s="23">
        <f>(H2737+I2737+J2737+L2737+M2737+N2737+O2737+P2737)/K2737</f>
        <v>1</v>
      </c>
      <c r="R2737" s="13">
        <v>20200111</v>
      </c>
      <c r="S2737" s="13" t="s">
        <v>25</v>
      </c>
      <c r="T2737" s="24" t="s">
        <v>1281</v>
      </c>
      <c r="U2737" s="25"/>
    </row>
    <row r="2738" s="2" customFormat="1" spans="1:21">
      <c r="A2738" s="12">
        <v>2735</v>
      </c>
      <c r="B2738" s="13" t="s">
        <v>2709</v>
      </c>
      <c r="C2738" s="13" t="s">
        <v>39</v>
      </c>
      <c r="D2738" s="13">
        <v>20200107</v>
      </c>
      <c r="E2738" s="13">
        <v>20200107</v>
      </c>
      <c r="F2738" s="13" t="s">
        <v>24</v>
      </c>
      <c r="G2738" s="14">
        <v>550.8</v>
      </c>
      <c r="H2738" s="14">
        <v>0</v>
      </c>
      <c r="I2738" s="14">
        <v>49</v>
      </c>
      <c r="J2738" s="14">
        <v>111.64</v>
      </c>
      <c r="K2738" s="14">
        <v>550.8</v>
      </c>
      <c r="L2738" s="14">
        <v>280</v>
      </c>
      <c r="M2738" s="14">
        <v>0</v>
      </c>
      <c r="N2738" s="17"/>
      <c r="O2738" s="17"/>
      <c r="P2738" s="17"/>
      <c r="Q2738" s="23">
        <f>(H2738+I2738+J2738+L2738+M2738+N2738+O2738+P2738)/K2738</f>
        <v>0.8</v>
      </c>
      <c r="R2738" s="13">
        <v>20200107</v>
      </c>
      <c r="S2738" s="13" t="s">
        <v>25</v>
      </c>
      <c r="T2738" s="24" t="s">
        <v>1277</v>
      </c>
      <c r="U2738" s="25"/>
    </row>
    <row r="2739" s="2" customFormat="1" spans="1:21">
      <c r="A2739" s="12">
        <v>2736</v>
      </c>
      <c r="B2739" s="13" t="s">
        <v>1628</v>
      </c>
      <c r="C2739" s="13" t="s">
        <v>96</v>
      </c>
      <c r="D2739" s="13">
        <v>20200113</v>
      </c>
      <c r="E2739" s="13">
        <v>20200113</v>
      </c>
      <c r="F2739" s="13" t="s">
        <v>76</v>
      </c>
      <c r="G2739" s="14">
        <v>360.76</v>
      </c>
      <c r="H2739" s="14">
        <v>0</v>
      </c>
      <c r="I2739" s="14">
        <v>72.15</v>
      </c>
      <c r="J2739" s="14">
        <v>0</v>
      </c>
      <c r="K2739" s="14">
        <v>360.76</v>
      </c>
      <c r="L2739" s="14">
        <v>288.61</v>
      </c>
      <c r="M2739" s="14">
        <v>0</v>
      </c>
      <c r="N2739" s="17"/>
      <c r="O2739" s="17"/>
      <c r="P2739" s="17"/>
      <c r="Q2739" s="23">
        <f>(H2739+I2739+J2739+L2739+M2739+N2739+O2739+P2739)/K2739</f>
        <v>1</v>
      </c>
      <c r="R2739" s="13">
        <v>20200113</v>
      </c>
      <c r="S2739" s="13" t="s">
        <v>25</v>
      </c>
      <c r="T2739" s="24" t="s">
        <v>1281</v>
      </c>
      <c r="U2739" s="25"/>
    </row>
    <row r="2740" s="2" customFormat="1" ht="14.4" spans="1:21">
      <c r="A2740" s="12">
        <v>2737</v>
      </c>
      <c r="B2740" s="13" t="s">
        <v>2710</v>
      </c>
      <c r="C2740" s="13" t="s">
        <v>39</v>
      </c>
      <c r="D2740" s="13">
        <v>20200114</v>
      </c>
      <c r="E2740" s="13">
        <v>20200114</v>
      </c>
      <c r="F2740" s="13" t="s">
        <v>24</v>
      </c>
      <c r="G2740" s="14">
        <v>630.9</v>
      </c>
      <c r="H2740" s="14">
        <v>0</v>
      </c>
      <c r="I2740" s="14">
        <v>49</v>
      </c>
      <c r="J2740" s="14">
        <v>175.72</v>
      </c>
      <c r="K2740" s="14">
        <v>630.9</v>
      </c>
      <c r="L2740" s="14">
        <v>280</v>
      </c>
      <c r="M2740" s="14">
        <v>0</v>
      </c>
      <c r="N2740" s="17">
        <v>126.18</v>
      </c>
      <c r="O2740" s="17"/>
      <c r="P2740" s="17"/>
      <c r="Q2740" s="23">
        <f>(H2740+I2740+J2740+L2740+M2740+N2740+O2740+P2740)/K2740</f>
        <v>1</v>
      </c>
      <c r="R2740" s="13">
        <v>20200114</v>
      </c>
      <c r="S2740" s="13" t="s">
        <v>25</v>
      </c>
      <c r="T2740" s="26" t="s">
        <v>1277</v>
      </c>
      <c r="U2740" s="26" t="s">
        <v>40</v>
      </c>
    </row>
    <row r="2741" s="2" customFormat="1" ht="14.4" spans="1:21">
      <c r="A2741" s="12">
        <v>2738</v>
      </c>
      <c r="B2741" s="13" t="s">
        <v>2711</v>
      </c>
      <c r="C2741" s="13" t="s">
        <v>96</v>
      </c>
      <c r="D2741" s="13">
        <v>20200115</v>
      </c>
      <c r="E2741" s="13">
        <v>20200115</v>
      </c>
      <c r="F2741" s="13" t="s">
        <v>24</v>
      </c>
      <c r="G2741" s="14">
        <v>490.81</v>
      </c>
      <c r="H2741" s="14">
        <v>0</v>
      </c>
      <c r="I2741" s="14">
        <v>56</v>
      </c>
      <c r="J2741" s="14">
        <v>16.65</v>
      </c>
      <c r="K2741" s="14">
        <v>490.81</v>
      </c>
      <c r="L2741" s="14">
        <v>320</v>
      </c>
      <c r="M2741" s="14">
        <v>0</v>
      </c>
      <c r="N2741" s="17"/>
      <c r="O2741" s="17"/>
      <c r="P2741" s="17"/>
      <c r="Q2741" s="23">
        <f>(H2741+I2741+J2741+L2741+M2741+N2741+O2741+P2741)/K2741</f>
        <v>0.800004074896599</v>
      </c>
      <c r="R2741" s="13">
        <v>20200115</v>
      </c>
      <c r="S2741" s="13" t="s">
        <v>25</v>
      </c>
      <c r="T2741" s="26" t="s">
        <v>1277</v>
      </c>
      <c r="U2741" s="25"/>
    </row>
    <row r="2742" s="2" customFormat="1" ht="14.4" spans="1:21">
      <c r="A2742" s="12">
        <v>2739</v>
      </c>
      <c r="B2742" s="13" t="s">
        <v>2712</v>
      </c>
      <c r="C2742" s="13" t="s">
        <v>39</v>
      </c>
      <c r="D2742" s="13">
        <v>20200108</v>
      </c>
      <c r="E2742" s="13">
        <v>20200108</v>
      </c>
      <c r="F2742" s="13" t="s">
        <v>24</v>
      </c>
      <c r="G2742" s="14">
        <v>371.4</v>
      </c>
      <c r="H2742" s="14">
        <v>0</v>
      </c>
      <c r="I2742" s="14">
        <v>49</v>
      </c>
      <c r="J2742" s="14">
        <v>0</v>
      </c>
      <c r="K2742" s="14">
        <v>371.4</v>
      </c>
      <c r="L2742" s="14">
        <v>280</v>
      </c>
      <c r="M2742" s="14">
        <v>0</v>
      </c>
      <c r="N2742" s="17">
        <v>42.4</v>
      </c>
      <c r="O2742" s="17"/>
      <c r="P2742" s="17"/>
      <c r="Q2742" s="23">
        <f>(H2742+I2742+J2742+L2742+M2742+N2742+O2742+P2742)/K2742</f>
        <v>1</v>
      </c>
      <c r="R2742" s="13">
        <v>20200108</v>
      </c>
      <c r="S2742" s="13" t="s">
        <v>25</v>
      </c>
      <c r="T2742" s="26" t="s">
        <v>1277</v>
      </c>
      <c r="U2742" s="26" t="s">
        <v>40</v>
      </c>
    </row>
    <row r="2743" s="2" customFormat="1" spans="1:21">
      <c r="A2743" s="12">
        <v>2740</v>
      </c>
      <c r="B2743" s="13" t="s">
        <v>2713</v>
      </c>
      <c r="C2743" s="13" t="s">
        <v>162</v>
      </c>
      <c r="D2743" s="13">
        <v>20200115</v>
      </c>
      <c r="E2743" s="13">
        <v>20200107</v>
      </c>
      <c r="F2743" s="13" t="s">
        <v>48</v>
      </c>
      <c r="G2743" s="14">
        <v>5127.27</v>
      </c>
      <c r="H2743" s="14">
        <v>0</v>
      </c>
      <c r="I2743" s="14">
        <v>717.82</v>
      </c>
      <c r="J2743" s="14">
        <v>2467.43</v>
      </c>
      <c r="K2743" s="14">
        <v>8096.74</v>
      </c>
      <c r="L2743" s="14">
        <v>4101.82</v>
      </c>
      <c r="M2743" s="14">
        <v>0</v>
      </c>
      <c r="N2743" s="17"/>
      <c r="O2743" s="17"/>
      <c r="P2743" s="17"/>
      <c r="Q2743" s="23">
        <f>(H2743+I2743+J2743+L2743+M2743+N2743+O2743+P2743)/K2743</f>
        <v>0.900000494025991</v>
      </c>
      <c r="R2743" s="13">
        <v>20200115</v>
      </c>
      <c r="S2743" s="13" t="s">
        <v>33</v>
      </c>
      <c r="T2743" s="24" t="s">
        <v>1277</v>
      </c>
      <c r="U2743" s="25"/>
    </row>
    <row r="2744" s="2" customFormat="1" spans="1:21">
      <c r="A2744" s="12">
        <v>2741</v>
      </c>
      <c r="B2744" s="13" t="s">
        <v>2714</v>
      </c>
      <c r="C2744" s="13" t="s">
        <v>23</v>
      </c>
      <c r="D2744" s="13">
        <v>20200107</v>
      </c>
      <c r="E2744" s="13">
        <v>20200107</v>
      </c>
      <c r="F2744" s="13" t="s">
        <v>303</v>
      </c>
      <c r="G2744" s="14">
        <v>176.88</v>
      </c>
      <c r="H2744" s="14">
        <v>0</v>
      </c>
      <c r="I2744" s="14">
        <v>6.19</v>
      </c>
      <c r="J2744" s="14">
        <v>0</v>
      </c>
      <c r="K2744" s="14">
        <v>176.88</v>
      </c>
      <c r="L2744" s="14">
        <v>168.04</v>
      </c>
      <c r="M2744" s="14">
        <v>0</v>
      </c>
      <c r="N2744" s="17"/>
      <c r="O2744" s="17"/>
      <c r="P2744" s="17"/>
      <c r="Q2744" s="23">
        <f>(H2744+I2744+J2744+L2744+M2744+N2744+O2744+P2744)/K2744</f>
        <v>0.985018091361375</v>
      </c>
      <c r="R2744" s="13">
        <v>20200107</v>
      </c>
      <c r="S2744" s="13" t="s">
        <v>25</v>
      </c>
      <c r="T2744" s="24" t="s">
        <v>1277</v>
      </c>
      <c r="U2744" s="25"/>
    </row>
    <row r="2745" s="2" customFormat="1" spans="1:21">
      <c r="A2745" s="12">
        <v>2742</v>
      </c>
      <c r="B2745" s="13" t="s">
        <v>1635</v>
      </c>
      <c r="C2745" s="13" t="s">
        <v>84</v>
      </c>
      <c r="D2745" s="13">
        <v>20200110</v>
      </c>
      <c r="E2745" s="13">
        <v>20200110</v>
      </c>
      <c r="F2745" s="13" t="s">
        <v>24</v>
      </c>
      <c r="G2745" s="14">
        <v>4990.8</v>
      </c>
      <c r="H2745" s="14">
        <v>0</v>
      </c>
      <c r="I2745" s="14">
        <v>630</v>
      </c>
      <c r="J2745" s="14">
        <v>0</v>
      </c>
      <c r="K2745" s="14">
        <v>4990.8</v>
      </c>
      <c r="L2745" s="14">
        <v>3600</v>
      </c>
      <c r="M2745" s="14">
        <v>0</v>
      </c>
      <c r="N2745" s="17"/>
      <c r="O2745" s="17"/>
      <c r="P2745" s="17"/>
      <c r="Q2745" s="23">
        <f>(H2745+I2745+J2745+L2745+M2745+N2745+O2745+P2745)/K2745</f>
        <v>0.847559509497475</v>
      </c>
      <c r="R2745" s="13">
        <v>20200110</v>
      </c>
      <c r="S2745" s="13" t="s">
        <v>25</v>
      </c>
      <c r="T2745" s="24" t="s">
        <v>1277</v>
      </c>
      <c r="U2745" s="25"/>
    </row>
    <row r="2746" s="2" customFormat="1" spans="1:21">
      <c r="A2746" s="12">
        <v>2743</v>
      </c>
      <c r="B2746" s="13" t="s">
        <v>2715</v>
      </c>
      <c r="C2746" s="13" t="s">
        <v>768</v>
      </c>
      <c r="D2746" s="13">
        <v>20200108</v>
      </c>
      <c r="E2746" s="13">
        <v>20200102</v>
      </c>
      <c r="F2746" s="13" t="s">
        <v>225</v>
      </c>
      <c r="G2746" s="14">
        <v>1574.81</v>
      </c>
      <c r="H2746" s="14">
        <v>0</v>
      </c>
      <c r="I2746" s="14">
        <v>60.63</v>
      </c>
      <c r="J2746" s="14">
        <v>20.13</v>
      </c>
      <c r="K2746" s="14">
        <v>1752.03</v>
      </c>
      <c r="L2746" s="14">
        <v>1496.07</v>
      </c>
      <c r="M2746" s="14">
        <v>0</v>
      </c>
      <c r="N2746" s="17"/>
      <c r="O2746" s="17"/>
      <c r="P2746" s="17"/>
      <c r="Q2746" s="23">
        <f>(H2746+I2746+J2746+L2746+M2746+N2746+O2746+P2746)/K2746</f>
        <v>0.900001712299447</v>
      </c>
      <c r="R2746" s="13">
        <v>20200109</v>
      </c>
      <c r="S2746" s="13" t="s">
        <v>33</v>
      </c>
      <c r="T2746" s="24" t="s">
        <v>1277</v>
      </c>
      <c r="U2746" s="25"/>
    </row>
    <row r="2747" s="2" customFormat="1" spans="1:21">
      <c r="A2747" s="12">
        <v>2744</v>
      </c>
      <c r="B2747" s="13" t="s">
        <v>1362</v>
      </c>
      <c r="C2747" s="13" t="s">
        <v>84</v>
      </c>
      <c r="D2747" s="13">
        <v>20200109</v>
      </c>
      <c r="E2747" s="13">
        <v>20200109</v>
      </c>
      <c r="F2747" s="13" t="s">
        <v>24</v>
      </c>
      <c r="G2747" s="14">
        <v>3510.62</v>
      </c>
      <c r="H2747" s="14">
        <v>0</v>
      </c>
      <c r="I2747" s="14">
        <v>491.48</v>
      </c>
      <c r="J2747" s="14">
        <v>0</v>
      </c>
      <c r="K2747" s="14">
        <v>3510.62</v>
      </c>
      <c r="L2747" s="14">
        <v>2808.5</v>
      </c>
      <c r="M2747" s="14">
        <v>0</v>
      </c>
      <c r="N2747" s="17"/>
      <c r="O2747" s="17"/>
      <c r="P2747" s="17"/>
      <c r="Q2747" s="23">
        <f>(H2747+I2747+J2747+L2747+M2747+N2747+O2747+P2747)/K2747</f>
        <v>0.939999202420085</v>
      </c>
      <c r="R2747" s="13">
        <v>20200109</v>
      </c>
      <c r="S2747" s="13" t="s">
        <v>25</v>
      </c>
      <c r="T2747" s="24" t="s">
        <v>1277</v>
      </c>
      <c r="U2747" s="25"/>
    </row>
    <row r="2748" s="2" customFormat="1" spans="1:21">
      <c r="A2748" s="12">
        <v>2745</v>
      </c>
      <c r="B2748" s="13" t="s">
        <v>2716</v>
      </c>
      <c r="C2748" s="13" t="s">
        <v>367</v>
      </c>
      <c r="D2748" s="13">
        <v>20200113</v>
      </c>
      <c r="E2748" s="13">
        <v>20200113</v>
      </c>
      <c r="F2748" s="13" t="s">
        <v>24</v>
      </c>
      <c r="G2748" s="14">
        <v>11</v>
      </c>
      <c r="H2748" s="14">
        <v>0</v>
      </c>
      <c r="I2748" s="14">
        <v>1.54</v>
      </c>
      <c r="J2748" s="14">
        <v>0</v>
      </c>
      <c r="K2748" s="14">
        <v>11</v>
      </c>
      <c r="L2748" s="14">
        <v>8.8</v>
      </c>
      <c r="M2748" s="14">
        <v>0</v>
      </c>
      <c r="N2748" s="17"/>
      <c r="O2748" s="17"/>
      <c r="P2748" s="17"/>
      <c r="Q2748" s="23">
        <f>(H2748+I2748+J2748+L2748+M2748+N2748+O2748+P2748)/K2748</f>
        <v>0.94</v>
      </c>
      <c r="R2748" s="13">
        <v>20200113</v>
      </c>
      <c r="S2748" s="13" t="s">
        <v>25</v>
      </c>
      <c r="T2748" s="24" t="s">
        <v>1277</v>
      </c>
      <c r="U2748" s="25"/>
    </row>
    <row r="2749" s="2" customFormat="1" spans="1:21">
      <c r="A2749" s="12">
        <v>2746</v>
      </c>
      <c r="B2749" s="13" t="s">
        <v>2717</v>
      </c>
      <c r="C2749" s="13" t="s">
        <v>1475</v>
      </c>
      <c r="D2749" s="13">
        <v>20200114</v>
      </c>
      <c r="E2749" s="13">
        <v>20200103</v>
      </c>
      <c r="F2749" s="13" t="s">
        <v>271</v>
      </c>
      <c r="G2749" s="14">
        <v>6743.55</v>
      </c>
      <c r="H2749" s="14">
        <v>0</v>
      </c>
      <c r="I2749" s="14">
        <v>236.03</v>
      </c>
      <c r="J2749" s="14">
        <v>0</v>
      </c>
      <c r="K2749" s="14">
        <v>6972.67</v>
      </c>
      <c r="L2749" s="14">
        <v>6406.37</v>
      </c>
      <c r="M2749" s="14">
        <v>0</v>
      </c>
      <c r="N2749" s="17"/>
      <c r="O2749" s="17"/>
      <c r="P2749" s="17"/>
      <c r="Q2749" s="23">
        <f>(H2749+I2749+J2749+L2749+M2749+N2749+O2749+P2749)/K2749</f>
        <v>0.952633639624419</v>
      </c>
      <c r="R2749" s="13">
        <v>20200114</v>
      </c>
      <c r="S2749" s="13" t="s">
        <v>33</v>
      </c>
      <c r="T2749" s="24" t="s">
        <v>1277</v>
      </c>
      <c r="U2749" s="25"/>
    </row>
    <row r="2750" s="2" customFormat="1" spans="1:21">
      <c r="A2750" s="12">
        <v>2747</v>
      </c>
      <c r="B2750" s="13" t="s">
        <v>1639</v>
      </c>
      <c r="C2750" s="13" t="s">
        <v>126</v>
      </c>
      <c r="D2750" s="13">
        <v>20200115</v>
      </c>
      <c r="E2750" s="13">
        <v>20200115</v>
      </c>
      <c r="F2750" s="13" t="s">
        <v>48</v>
      </c>
      <c r="G2750" s="14">
        <v>1127.99</v>
      </c>
      <c r="H2750" s="14">
        <v>0</v>
      </c>
      <c r="I2750" s="14">
        <v>0</v>
      </c>
      <c r="J2750" s="14">
        <v>902.39</v>
      </c>
      <c r="K2750" s="14">
        <v>1127.99</v>
      </c>
      <c r="L2750" s="14">
        <v>0</v>
      </c>
      <c r="M2750" s="14">
        <v>0</v>
      </c>
      <c r="N2750" s="17"/>
      <c r="O2750" s="17"/>
      <c r="P2750" s="17"/>
      <c r="Q2750" s="23">
        <f>(H2750+I2750+J2750+L2750+M2750+N2750+O2750+P2750)/K2750</f>
        <v>0.799998226934636</v>
      </c>
      <c r="R2750" s="13">
        <v>20200115</v>
      </c>
      <c r="S2750" s="13" t="s">
        <v>25</v>
      </c>
      <c r="T2750" s="24" t="s">
        <v>1277</v>
      </c>
      <c r="U2750" s="25"/>
    </row>
    <row r="2751" s="2" customFormat="1" spans="1:21">
      <c r="A2751" s="12">
        <v>2748</v>
      </c>
      <c r="B2751" s="13" t="s">
        <v>1639</v>
      </c>
      <c r="C2751" s="13" t="s">
        <v>126</v>
      </c>
      <c r="D2751" s="13">
        <v>20200113</v>
      </c>
      <c r="E2751" s="13">
        <v>20200113</v>
      </c>
      <c r="F2751" s="13" t="s">
        <v>48</v>
      </c>
      <c r="G2751" s="14">
        <v>899.63</v>
      </c>
      <c r="H2751" s="14">
        <v>0</v>
      </c>
      <c r="I2751" s="14">
        <v>43.58</v>
      </c>
      <c r="J2751" s="14">
        <v>427.13</v>
      </c>
      <c r="K2751" s="14">
        <v>899.63</v>
      </c>
      <c r="L2751" s="14">
        <v>248.99</v>
      </c>
      <c r="M2751" s="14">
        <v>0</v>
      </c>
      <c r="N2751" s="17"/>
      <c r="O2751" s="17"/>
      <c r="P2751" s="17"/>
      <c r="Q2751" s="23">
        <f>(H2751+I2751+J2751+L2751+M2751+N2751+O2751+P2751)/K2751</f>
        <v>0.799995553727644</v>
      </c>
      <c r="R2751" s="13">
        <v>20200113</v>
      </c>
      <c r="S2751" s="13" t="s">
        <v>25</v>
      </c>
      <c r="T2751" s="24" t="s">
        <v>1277</v>
      </c>
      <c r="U2751" s="25"/>
    </row>
    <row r="2752" s="2" customFormat="1" spans="1:21">
      <c r="A2752" s="12">
        <v>2749</v>
      </c>
      <c r="B2752" s="13" t="s">
        <v>1639</v>
      </c>
      <c r="C2752" s="13" t="s">
        <v>126</v>
      </c>
      <c r="D2752" s="13">
        <v>20200110</v>
      </c>
      <c r="E2752" s="13">
        <v>20200110</v>
      </c>
      <c r="F2752" s="13" t="s">
        <v>48</v>
      </c>
      <c r="G2752" s="14">
        <v>829.66</v>
      </c>
      <c r="H2752" s="14">
        <v>0</v>
      </c>
      <c r="I2752" s="14">
        <v>116.15</v>
      </c>
      <c r="J2752" s="14">
        <v>0</v>
      </c>
      <c r="K2752" s="14">
        <v>829.66</v>
      </c>
      <c r="L2752" s="14">
        <v>663.73</v>
      </c>
      <c r="M2752" s="14">
        <v>0</v>
      </c>
      <c r="N2752" s="17"/>
      <c r="O2752" s="17"/>
      <c r="P2752" s="17"/>
      <c r="Q2752" s="23">
        <f>(H2752+I2752+J2752+L2752+M2752+N2752+O2752+P2752)/K2752</f>
        <v>0.939999517874792</v>
      </c>
      <c r="R2752" s="13">
        <v>20200110</v>
      </c>
      <c r="S2752" s="13" t="s">
        <v>25</v>
      </c>
      <c r="T2752" s="24" t="s">
        <v>1277</v>
      </c>
      <c r="U2752" s="25"/>
    </row>
    <row r="2753" s="2" customFormat="1" spans="1:21">
      <c r="A2753" s="12">
        <v>2750</v>
      </c>
      <c r="B2753" s="13" t="s">
        <v>1639</v>
      </c>
      <c r="C2753" s="13" t="s">
        <v>126</v>
      </c>
      <c r="D2753" s="13">
        <v>20200108</v>
      </c>
      <c r="E2753" s="13">
        <v>20200108</v>
      </c>
      <c r="F2753" s="13" t="s">
        <v>48</v>
      </c>
      <c r="G2753" s="14">
        <v>1811.3</v>
      </c>
      <c r="H2753" s="14">
        <v>0</v>
      </c>
      <c r="I2753" s="14">
        <v>253.58</v>
      </c>
      <c r="J2753" s="14">
        <v>0</v>
      </c>
      <c r="K2753" s="14">
        <v>1811.3</v>
      </c>
      <c r="L2753" s="14">
        <v>1449.04</v>
      </c>
      <c r="M2753" s="14">
        <v>0</v>
      </c>
      <c r="N2753" s="17"/>
      <c r="O2753" s="17"/>
      <c r="P2753" s="17"/>
      <c r="Q2753" s="23">
        <f>(H2753+I2753+J2753+L2753+M2753+N2753+O2753+P2753)/K2753</f>
        <v>0.939998895820681</v>
      </c>
      <c r="R2753" s="13">
        <v>20200108</v>
      </c>
      <c r="S2753" s="13" t="s">
        <v>25</v>
      </c>
      <c r="T2753" s="24" t="s">
        <v>1277</v>
      </c>
      <c r="U2753" s="25"/>
    </row>
    <row r="2754" s="2" customFormat="1" spans="1:21">
      <c r="A2754" s="12">
        <v>2751</v>
      </c>
      <c r="B2754" s="13" t="s">
        <v>1639</v>
      </c>
      <c r="C2754" s="13" t="s">
        <v>126</v>
      </c>
      <c r="D2754" s="13">
        <v>20200103</v>
      </c>
      <c r="E2754" s="13">
        <v>20200103</v>
      </c>
      <c r="F2754" s="13" t="s">
        <v>48</v>
      </c>
      <c r="G2754" s="14">
        <v>1547.8</v>
      </c>
      <c r="H2754" s="14">
        <v>0</v>
      </c>
      <c r="I2754" s="14">
        <v>216.69</v>
      </c>
      <c r="J2754" s="14">
        <v>0</v>
      </c>
      <c r="K2754" s="14">
        <v>1547.8</v>
      </c>
      <c r="L2754" s="14">
        <v>1238.24</v>
      </c>
      <c r="M2754" s="14">
        <v>0</v>
      </c>
      <c r="N2754" s="17"/>
      <c r="O2754" s="17"/>
      <c r="P2754" s="17"/>
      <c r="Q2754" s="23">
        <f>(H2754+I2754+J2754+L2754+M2754+N2754+O2754+P2754)/K2754</f>
        <v>0.939998707843391</v>
      </c>
      <c r="R2754" s="13">
        <v>20200103</v>
      </c>
      <c r="S2754" s="13" t="s">
        <v>25</v>
      </c>
      <c r="T2754" s="24" t="s">
        <v>1277</v>
      </c>
      <c r="U2754" s="25"/>
    </row>
    <row r="2755" s="2" customFormat="1" ht="14.4" spans="1:21">
      <c r="A2755" s="12">
        <v>2752</v>
      </c>
      <c r="B2755" s="13" t="s">
        <v>2718</v>
      </c>
      <c r="C2755" s="13" t="s">
        <v>39</v>
      </c>
      <c r="D2755" s="13">
        <v>20200113</v>
      </c>
      <c r="E2755" s="13">
        <v>20200113</v>
      </c>
      <c r="F2755" s="13" t="s">
        <v>24</v>
      </c>
      <c r="G2755" s="14">
        <v>474.8</v>
      </c>
      <c r="H2755" s="14">
        <v>0</v>
      </c>
      <c r="I2755" s="14">
        <v>49</v>
      </c>
      <c r="J2755" s="14">
        <v>50.84</v>
      </c>
      <c r="K2755" s="14">
        <v>474.8</v>
      </c>
      <c r="L2755" s="14">
        <v>280</v>
      </c>
      <c r="M2755" s="14">
        <v>0</v>
      </c>
      <c r="N2755" s="17">
        <v>94.96</v>
      </c>
      <c r="O2755" s="17"/>
      <c r="P2755" s="17"/>
      <c r="Q2755" s="23">
        <f>(H2755+I2755+J2755+L2755+M2755+N2755+O2755+P2755)/K2755</f>
        <v>1</v>
      </c>
      <c r="R2755" s="13">
        <v>20200113</v>
      </c>
      <c r="S2755" s="13" t="s">
        <v>25</v>
      </c>
      <c r="T2755" s="24" t="s">
        <v>1277</v>
      </c>
      <c r="U2755" s="26" t="s">
        <v>40</v>
      </c>
    </row>
    <row r="2756" s="2" customFormat="1" spans="1:21">
      <c r="A2756" s="12">
        <v>2753</v>
      </c>
      <c r="B2756" s="13" t="s">
        <v>2719</v>
      </c>
      <c r="C2756" s="13" t="s">
        <v>308</v>
      </c>
      <c r="D2756" s="13">
        <v>20200107</v>
      </c>
      <c r="E2756" s="13">
        <v>20200107</v>
      </c>
      <c r="F2756" s="13" t="s">
        <v>48</v>
      </c>
      <c r="G2756" s="14">
        <v>236.49</v>
      </c>
      <c r="H2756" s="14">
        <v>0</v>
      </c>
      <c r="I2756" s="14">
        <v>33.11</v>
      </c>
      <c r="J2756" s="14">
        <v>0</v>
      </c>
      <c r="K2756" s="14">
        <v>236.49</v>
      </c>
      <c r="L2756" s="14">
        <v>189.19</v>
      </c>
      <c r="M2756" s="14">
        <v>0</v>
      </c>
      <c r="N2756" s="17"/>
      <c r="O2756" s="17"/>
      <c r="P2756" s="17"/>
      <c r="Q2756" s="23">
        <f>(H2756+I2756+J2756+L2756+M2756+N2756+O2756+P2756)/K2756</f>
        <v>0.939997462894837</v>
      </c>
      <c r="R2756" s="13">
        <v>20200107</v>
      </c>
      <c r="S2756" s="13" t="s">
        <v>25</v>
      </c>
      <c r="T2756" s="24" t="s">
        <v>1277</v>
      </c>
      <c r="U2756" s="25"/>
    </row>
    <row r="2757" s="2" customFormat="1" spans="1:21">
      <c r="A2757" s="12">
        <v>2754</v>
      </c>
      <c r="B2757" s="13" t="s">
        <v>2720</v>
      </c>
      <c r="C2757" s="13" t="s">
        <v>1735</v>
      </c>
      <c r="D2757" s="13">
        <v>20200107</v>
      </c>
      <c r="E2757" s="13">
        <v>20200107</v>
      </c>
      <c r="F2757" s="13" t="s">
        <v>36</v>
      </c>
      <c r="G2757" s="14">
        <v>6728.78</v>
      </c>
      <c r="H2757" s="14">
        <v>0</v>
      </c>
      <c r="I2757" s="14">
        <v>966</v>
      </c>
      <c r="J2757" s="14">
        <v>1197.02</v>
      </c>
      <c r="K2757" s="14">
        <v>6728.78</v>
      </c>
      <c r="L2757" s="14">
        <v>3220</v>
      </c>
      <c r="M2757" s="14">
        <v>0</v>
      </c>
      <c r="N2757" s="17"/>
      <c r="O2757" s="17"/>
      <c r="P2757" s="17"/>
      <c r="Q2757" s="23">
        <f>(H2757+I2757+J2757+L2757+M2757+N2757+O2757+P2757)/K2757</f>
        <v>0.799999405538597</v>
      </c>
      <c r="R2757" s="13">
        <v>20200107</v>
      </c>
      <c r="S2757" s="13" t="s">
        <v>25</v>
      </c>
      <c r="T2757" s="24" t="s">
        <v>1277</v>
      </c>
      <c r="U2757" s="25"/>
    </row>
    <row r="2758" s="2" customFormat="1" spans="1:21">
      <c r="A2758" s="12">
        <v>2755</v>
      </c>
      <c r="B2758" s="13" t="s">
        <v>2721</v>
      </c>
      <c r="C2758" s="13" t="s">
        <v>39</v>
      </c>
      <c r="D2758" s="13">
        <v>20200107</v>
      </c>
      <c r="E2758" s="13">
        <v>20200107</v>
      </c>
      <c r="F2758" s="13" t="s">
        <v>24</v>
      </c>
      <c r="G2758" s="14">
        <v>505.2</v>
      </c>
      <c r="H2758" s="14">
        <v>0</v>
      </c>
      <c r="I2758" s="14">
        <v>49</v>
      </c>
      <c r="J2758" s="14">
        <v>75.16</v>
      </c>
      <c r="K2758" s="14">
        <v>505.2</v>
      </c>
      <c r="L2758" s="14">
        <v>280</v>
      </c>
      <c r="M2758" s="14">
        <v>0</v>
      </c>
      <c r="N2758" s="17"/>
      <c r="O2758" s="17"/>
      <c r="P2758" s="17"/>
      <c r="Q2758" s="23">
        <f>(H2758+I2758+J2758+L2758+M2758+N2758+O2758+P2758)/K2758</f>
        <v>0.8</v>
      </c>
      <c r="R2758" s="13">
        <v>20200107</v>
      </c>
      <c r="S2758" s="13" t="s">
        <v>25</v>
      </c>
      <c r="T2758" s="24" t="s">
        <v>1277</v>
      </c>
      <c r="U2758" s="25"/>
    </row>
    <row r="2759" s="2" customFormat="1" ht="14.4" spans="1:21">
      <c r="A2759" s="12">
        <v>2756</v>
      </c>
      <c r="B2759" s="13" t="s">
        <v>2722</v>
      </c>
      <c r="C2759" s="13" t="s">
        <v>39</v>
      </c>
      <c r="D2759" s="13">
        <v>20200113</v>
      </c>
      <c r="E2759" s="13">
        <v>20200113</v>
      </c>
      <c r="F2759" s="13" t="s">
        <v>24</v>
      </c>
      <c r="G2759" s="14">
        <v>488.76</v>
      </c>
      <c r="H2759" s="14">
        <v>0</v>
      </c>
      <c r="I2759" s="14">
        <v>49</v>
      </c>
      <c r="J2759" s="14">
        <v>93.72</v>
      </c>
      <c r="K2759" s="14">
        <v>528.4</v>
      </c>
      <c r="L2759" s="14">
        <v>280</v>
      </c>
      <c r="M2759" s="14">
        <v>0</v>
      </c>
      <c r="N2759" s="17">
        <v>105.68</v>
      </c>
      <c r="O2759" s="17"/>
      <c r="P2759" s="17"/>
      <c r="Q2759" s="23">
        <f>(H2759+I2759+J2759+L2759+M2759+N2759+O2759+P2759)/K2759</f>
        <v>1</v>
      </c>
      <c r="R2759" s="13">
        <v>20200113</v>
      </c>
      <c r="S2759" s="13" t="s">
        <v>25</v>
      </c>
      <c r="T2759" s="24" t="s">
        <v>1277</v>
      </c>
      <c r="U2759" s="26" t="s">
        <v>40</v>
      </c>
    </row>
    <row r="2760" s="2" customFormat="1" ht="14.4" spans="1:21">
      <c r="A2760" s="12">
        <v>2757</v>
      </c>
      <c r="B2760" s="13" t="s">
        <v>2723</v>
      </c>
      <c r="C2760" s="13" t="s">
        <v>39</v>
      </c>
      <c r="D2760" s="13">
        <v>20200109</v>
      </c>
      <c r="E2760" s="13">
        <v>20200109</v>
      </c>
      <c r="F2760" s="13" t="s">
        <v>24</v>
      </c>
      <c r="G2760" s="14">
        <v>114</v>
      </c>
      <c r="H2760" s="14">
        <v>0</v>
      </c>
      <c r="I2760" s="14">
        <v>15.96</v>
      </c>
      <c r="J2760" s="14">
        <v>0</v>
      </c>
      <c r="K2760" s="14">
        <v>114</v>
      </c>
      <c r="L2760" s="14">
        <v>91.2</v>
      </c>
      <c r="M2760" s="14">
        <v>0</v>
      </c>
      <c r="N2760" s="17">
        <v>6.84</v>
      </c>
      <c r="O2760" s="17"/>
      <c r="P2760" s="17"/>
      <c r="Q2760" s="23">
        <f>(H2760+I2760+J2760+L2760+M2760+N2760+O2760+P2760)/K2760</f>
        <v>1</v>
      </c>
      <c r="R2760" s="13">
        <v>20200109</v>
      </c>
      <c r="S2760" s="13" t="s">
        <v>25</v>
      </c>
      <c r="T2760" s="26" t="s">
        <v>1277</v>
      </c>
      <c r="U2760" s="26" t="s">
        <v>40</v>
      </c>
    </row>
    <row r="2761" s="2" customFormat="1" spans="1:21">
      <c r="A2761" s="12">
        <v>2758</v>
      </c>
      <c r="B2761" s="13" t="s">
        <v>2724</v>
      </c>
      <c r="C2761" s="13" t="s">
        <v>1735</v>
      </c>
      <c r="D2761" s="13">
        <v>20200109</v>
      </c>
      <c r="E2761" s="13">
        <v>20200109</v>
      </c>
      <c r="F2761" s="13" t="s">
        <v>43</v>
      </c>
      <c r="G2761" s="14">
        <v>0</v>
      </c>
      <c r="H2761" s="14">
        <v>0</v>
      </c>
      <c r="I2761" s="14">
        <v>0</v>
      </c>
      <c r="J2761" s="14">
        <v>177.6</v>
      </c>
      <c r="K2761" s="14">
        <v>222</v>
      </c>
      <c r="L2761" s="14">
        <v>0</v>
      </c>
      <c r="M2761" s="14">
        <v>0</v>
      </c>
      <c r="N2761" s="17"/>
      <c r="O2761" s="17"/>
      <c r="P2761" s="17"/>
      <c r="Q2761" s="23">
        <f>(H2761+I2761+J2761+L2761+M2761+N2761+O2761+P2761)/K2761</f>
        <v>0.8</v>
      </c>
      <c r="R2761" s="13">
        <v>20200109</v>
      </c>
      <c r="S2761" s="13" t="s">
        <v>25</v>
      </c>
      <c r="T2761" s="24" t="s">
        <v>1277</v>
      </c>
      <c r="U2761" s="25"/>
    </row>
    <row r="2762" s="2" customFormat="1" spans="1:21">
      <c r="A2762" s="12">
        <v>2759</v>
      </c>
      <c r="B2762" s="13" t="s">
        <v>2724</v>
      </c>
      <c r="C2762" s="13" t="s">
        <v>1735</v>
      </c>
      <c r="D2762" s="13">
        <v>20200109</v>
      </c>
      <c r="E2762" s="13">
        <v>20200109</v>
      </c>
      <c r="F2762" s="13" t="s">
        <v>43</v>
      </c>
      <c r="G2762" s="14">
        <v>5328.88</v>
      </c>
      <c r="H2762" s="14">
        <v>0</v>
      </c>
      <c r="I2762" s="14">
        <v>161</v>
      </c>
      <c r="J2762" s="14">
        <v>0</v>
      </c>
      <c r="K2762" s="14">
        <v>5329.38</v>
      </c>
      <c r="L2762" s="14">
        <v>4370</v>
      </c>
      <c r="M2762" s="14">
        <v>0</v>
      </c>
      <c r="N2762" s="17"/>
      <c r="O2762" s="17"/>
      <c r="P2762" s="17"/>
      <c r="Q2762" s="23">
        <f>(H2762+I2762+J2762+L2762+M2762+N2762+O2762+P2762)/K2762</f>
        <v>0.850192705342835</v>
      </c>
      <c r="R2762" s="13">
        <v>20200109</v>
      </c>
      <c r="S2762" s="13" t="s">
        <v>25</v>
      </c>
      <c r="T2762" s="24" t="s">
        <v>1277</v>
      </c>
      <c r="U2762" s="25"/>
    </row>
    <row r="2763" s="2" customFormat="1" spans="1:21">
      <c r="A2763" s="12">
        <v>2760</v>
      </c>
      <c r="B2763" s="13" t="s">
        <v>2725</v>
      </c>
      <c r="C2763" s="13" t="s">
        <v>220</v>
      </c>
      <c r="D2763" s="13">
        <v>20200115</v>
      </c>
      <c r="E2763" s="13">
        <v>20200115</v>
      </c>
      <c r="F2763" s="13" t="s">
        <v>581</v>
      </c>
      <c r="G2763" s="14">
        <v>1111.56</v>
      </c>
      <c r="H2763" s="14">
        <v>0</v>
      </c>
      <c r="I2763" s="14">
        <v>157.5</v>
      </c>
      <c r="J2763" s="14">
        <v>307.55</v>
      </c>
      <c r="K2763" s="14">
        <v>1237.56</v>
      </c>
      <c r="L2763" s="14">
        <v>525</v>
      </c>
      <c r="M2763" s="14">
        <v>0</v>
      </c>
      <c r="N2763" s="17"/>
      <c r="O2763" s="17"/>
      <c r="P2763" s="17"/>
      <c r="Q2763" s="23">
        <f>(H2763+I2763+J2763+L2763+M2763+N2763+O2763+P2763)/K2763</f>
        <v>0.800001616083261</v>
      </c>
      <c r="R2763" s="13">
        <v>20200115</v>
      </c>
      <c r="S2763" s="13" t="s">
        <v>25</v>
      </c>
      <c r="T2763" s="24" t="s">
        <v>1277</v>
      </c>
      <c r="U2763" s="25"/>
    </row>
    <row r="2764" s="2" customFormat="1" spans="1:21">
      <c r="A2764" s="12">
        <v>2761</v>
      </c>
      <c r="B2764" s="13" t="s">
        <v>2726</v>
      </c>
      <c r="C2764" s="13" t="s">
        <v>39</v>
      </c>
      <c r="D2764" s="13">
        <v>20200114</v>
      </c>
      <c r="E2764" s="13">
        <v>20200114</v>
      </c>
      <c r="F2764" s="13" t="s">
        <v>24</v>
      </c>
      <c r="G2764" s="14">
        <v>208.33</v>
      </c>
      <c r="H2764" s="14">
        <v>0</v>
      </c>
      <c r="I2764" s="14">
        <v>29.17</v>
      </c>
      <c r="J2764" s="14">
        <v>0</v>
      </c>
      <c r="K2764" s="14">
        <v>208.33</v>
      </c>
      <c r="L2764" s="14">
        <v>166.66</v>
      </c>
      <c r="M2764" s="14">
        <v>0</v>
      </c>
      <c r="N2764" s="17"/>
      <c r="O2764" s="17"/>
      <c r="P2764" s="17"/>
      <c r="Q2764" s="23">
        <f>(H2764+I2764+J2764+L2764+M2764+N2764+O2764+P2764)/K2764</f>
        <v>0.93999903998464</v>
      </c>
      <c r="R2764" s="13">
        <v>20200114</v>
      </c>
      <c r="S2764" s="13" t="s">
        <v>25</v>
      </c>
      <c r="T2764" s="24" t="s">
        <v>1277</v>
      </c>
      <c r="U2764" s="25"/>
    </row>
    <row r="2765" s="2" customFormat="1" spans="1:21">
      <c r="A2765" s="12">
        <v>2762</v>
      </c>
      <c r="B2765" s="13" t="s">
        <v>2726</v>
      </c>
      <c r="C2765" s="13" t="s">
        <v>39</v>
      </c>
      <c r="D2765" s="13">
        <v>20200114</v>
      </c>
      <c r="E2765" s="13">
        <v>20200114</v>
      </c>
      <c r="F2765" s="13" t="s">
        <v>24</v>
      </c>
      <c r="G2765" s="14">
        <v>7.85</v>
      </c>
      <c r="H2765" s="14">
        <v>0</v>
      </c>
      <c r="I2765" s="14">
        <v>1.1</v>
      </c>
      <c r="J2765" s="14">
        <v>0</v>
      </c>
      <c r="K2765" s="14">
        <v>7.85</v>
      </c>
      <c r="L2765" s="14">
        <v>6.28</v>
      </c>
      <c r="M2765" s="14">
        <v>0</v>
      </c>
      <c r="N2765" s="17"/>
      <c r="O2765" s="17"/>
      <c r="P2765" s="17"/>
      <c r="Q2765" s="23">
        <f>(H2765+I2765+J2765+L2765+M2765+N2765+O2765+P2765)/K2765</f>
        <v>0.940127388535032</v>
      </c>
      <c r="R2765" s="13">
        <v>20200114</v>
      </c>
      <c r="S2765" s="13" t="s">
        <v>25</v>
      </c>
      <c r="T2765" s="24" t="s">
        <v>1277</v>
      </c>
      <c r="U2765" s="25"/>
    </row>
    <row r="2766" s="2" customFormat="1" ht="14.4" spans="1:21">
      <c r="A2766" s="12">
        <v>2763</v>
      </c>
      <c r="B2766" s="13" t="s">
        <v>2727</v>
      </c>
      <c r="C2766" s="13" t="s">
        <v>39</v>
      </c>
      <c r="D2766" s="13">
        <v>20200113</v>
      </c>
      <c r="E2766" s="13">
        <v>20200113</v>
      </c>
      <c r="F2766" s="13" t="s">
        <v>24</v>
      </c>
      <c r="G2766" s="14">
        <v>397.76</v>
      </c>
      <c r="H2766" s="14">
        <v>0</v>
      </c>
      <c r="I2766" s="14">
        <v>49</v>
      </c>
      <c r="J2766" s="14">
        <v>0</v>
      </c>
      <c r="K2766" s="14">
        <v>397.76</v>
      </c>
      <c r="L2766" s="14">
        <v>280</v>
      </c>
      <c r="M2766" s="14">
        <v>0</v>
      </c>
      <c r="N2766" s="17">
        <v>68.76</v>
      </c>
      <c r="O2766" s="17"/>
      <c r="P2766" s="17"/>
      <c r="Q2766" s="23">
        <f>(H2766+I2766+J2766+L2766+M2766+N2766+O2766+P2766)/K2766</f>
        <v>1</v>
      </c>
      <c r="R2766" s="13">
        <v>20200113</v>
      </c>
      <c r="S2766" s="13" t="s">
        <v>25</v>
      </c>
      <c r="T2766" s="26" t="s">
        <v>1277</v>
      </c>
      <c r="U2766" s="26" t="s">
        <v>40</v>
      </c>
    </row>
    <row r="2767" s="2" customFormat="1" spans="1:21">
      <c r="A2767" s="12">
        <v>2764</v>
      </c>
      <c r="B2767" s="13" t="s">
        <v>2728</v>
      </c>
      <c r="C2767" s="13" t="s">
        <v>96</v>
      </c>
      <c r="D2767" s="13">
        <v>20200114</v>
      </c>
      <c r="E2767" s="13">
        <v>20200114</v>
      </c>
      <c r="F2767" s="13" t="s">
        <v>76</v>
      </c>
      <c r="G2767" s="14">
        <v>426.95</v>
      </c>
      <c r="H2767" s="14">
        <v>0</v>
      </c>
      <c r="I2767" s="14">
        <v>85.39</v>
      </c>
      <c r="J2767" s="14">
        <v>0</v>
      </c>
      <c r="K2767" s="14">
        <v>426.95</v>
      </c>
      <c r="L2767" s="14">
        <v>341.56</v>
      </c>
      <c r="M2767" s="14">
        <v>0</v>
      </c>
      <c r="N2767" s="17"/>
      <c r="O2767" s="17"/>
      <c r="P2767" s="17"/>
      <c r="Q2767" s="23">
        <f>(H2767+I2767+J2767+L2767+M2767+N2767+O2767+P2767)/K2767</f>
        <v>1</v>
      </c>
      <c r="R2767" s="13">
        <v>20200114</v>
      </c>
      <c r="S2767" s="13" t="s">
        <v>25</v>
      </c>
      <c r="T2767" s="24" t="s">
        <v>1281</v>
      </c>
      <c r="U2767" s="25"/>
    </row>
    <row r="2768" s="2" customFormat="1" spans="1:21">
      <c r="A2768" s="12">
        <v>2765</v>
      </c>
      <c r="B2768" s="13" t="s">
        <v>1375</v>
      </c>
      <c r="C2768" s="13" t="s">
        <v>23</v>
      </c>
      <c r="D2768" s="13">
        <v>20200110</v>
      </c>
      <c r="E2768" s="13">
        <v>20200110</v>
      </c>
      <c r="F2768" s="13" t="s">
        <v>24</v>
      </c>
      <c r="G2768" s="14">
        <v>566.99</v>
      </c>
      <c r="H2768" s="14">
        <v>0</v>
      </c>
      <c r="I2768" s="14">
        <v>56</v>
      </c>
      <c r="J2768" s="14">
        <v>77.59</v>
      </c>
      <c r="K2768" s="14">
        <v>566.99</v>
      </c>
      <c r="L2768" s="14">
        <v>320</v>
      </c>
      <c r="M2768" s="14">
        <v>0</v>
      </c>
      <c r="N2768" s="17"/>
      <c r="O2768" s="17"/>
      <c r="P2768" s="17"/>
      <c r="Q2768" s="23">
        <f>(H2768+I2768+J2768+L2768+M2768+N2768+O2768+P2768)/K2768</f>
        <v>0.799996472600928</v>
      </c>
      <c r="R2768" s="13">
        <v>20200110</v>
      </c>
      <c r="S2768" s="13" t="s">
        <v>25</v>
      </c>
      <c r="T2768" s="24" t="s">
        <v>1277</v>
      </c>
      <c r="U2768" s="25"/>
    </row>
    <row r="2769" s="2" customFormat="1" ht="14.4" spans="1:21">
      <c r="A2769" s="12">
        <v>2766</v>
      </c>
      <c r="B2769" s="13" t="s">
        <v>2729</v>
      </c>
      <c r="C2769" s="13" t="s">
        <v>39</v>
      </c>
      <c r="D2769" s="13">
        <v>20200113</v>
      </c>
      <c r="E2769" s="13">
        <v>20200113</v>
      </c>
      <c r="F2769" s="13" t="s">
        <v>24</v>
      </c>
      <c r="G2769" s="14">
        <v>597.9</v>
      </c>
      <c r="H2769" s="14">
        <v>0</v>
      </c>
      <c r="I2769" s="14">
        <v>49</v>
      </c>
      <c r="J2769" s="14">
        <v>149.32</v>
      </c>
      <c r="K2769" s="14">
        <v>597.9</v>
      </c>
      <c r="L2769" s="14">
        <v>280</v>
      </c>
      <c r="M2769" s="14">
        <v>0</v>
      </c>
      <c r="N2769" s="17">
        <v>119.58</v>
      </c>
      <c r="O2769" s="17"/>
      <c r="P2769" s="17"/>
      <c r="Q2769" s="23">
        <f>(H2769+I2769+J2769+L2769+M2769+N2769+O2769+P2769)/K2769</f>
        <v>1</v>
      </c>
      <c r="R2769" s="13">
        <v>20200113</v>
      </c>
      <c r="S2769" s="13" t="s">
        <v>25</v>
      </c>
      <c r="T2769" s="24" t="s">
        <v>1277</v>
      </c>
      <c r="U2769" s="26" t="s">
        <v>40</v>
      </c>
    </row>
    <row r="2770" s="2" customFormat="1" spans="1:21">
      <c r="A2770" s="12">
        <v>2767</v>
      </c>
      <c r="B2770" s="13" t="s">
        <v>2730</v>
      </c>
      <c r="C2770" s="13" t="s">
        <v>108</v>
      </c>
      <c r="D2770" s="13">
        <v>20200111</v>
      </c>
      <c r="E2770" s="13">
        <v>20200111</v>
      </c>
      <c r="F2770" s="13" t="s">
        <v>48</v>
      </c>
      <c r="G2770" s="14">
        <v>117.42</v>
      </c>
      <c r="H2770" s="14">
        <v>0</v>
      </c>
      <c r="I2770" s="14">
        <v>16.44</v>
      </c>
      <c r="J2770" s="14">
        <v>0</v>
      </c>
      <c r="K2770" s="14">
        <v>117.42</v>
      </c>
      <c r="L2770" s="14">
        <v>93.94</v>
      </c>
      <c r="M2770" s="14">
        <v>0</v>
      </c>
      <c r="N2770" s="17"/>
      <c r="O2770" s="17"/>
      <c r="P2770" s="17"/>
      <c r="Q2770" s="23">
        <f>(H2770+I2770+J2770+L2770+M2770+N2770+O2770+P2770)/K2770</f>
        <v>0.940044285470959</v>
      </c>
      <c r="R2770" s="13">
        <v>20200111</v>
      </c>
      <c r="S2770" s="13" t="s">
        <v>25</v>
      </c>
      <c r="T2770" s="24" t="s">
        <v>1277</v>
      </c>
      <c r="U2770" s="25"/>
    </row>
    <row r="2771" s="2" customFormat="1" spans="1:21">
      <c r="A2771" s="12">
        <v>2768</v>
      </c>
      <c r="B2771" s="13" t="s">
        <v>2731</v>
      </c>
      <c r="C2771" s="13" t="s">
        <v>81</v>
      </c>
      <c r="D2771" s="13">
        <v>20200115</v>
      </c>
      <c r="E2771" s="13">
        <v>20200115</v>
      </c>
      <c r="F2771" s="13" t="s">
        <v>43</v>
      </c>
      <c r="G2771" s="14">
        <v>291.1</v>
      </c>
      <c r="H2771" s="14">
        <v>0</v>
      </c>
      <c r="I2771" s="14">
        <v>10.19</v>
      </c>
      <c r="J2771" s="14">
        <v>0</v>
      </c>
      <c r="K2771" s="14">
        <v>291.6</v>
      </c>
      <c r="L2771" s="14">
        <v>276.55</v>
      </c>
      <c r="M2771" s="14">
        <v>0</v>
      </c>
      <c r="N2771" s="17"/>
      <c r="O2771" s="17"/>
      <c r="P2771" s="17"/>
      <c r="Q2771" s="23">
        <f>(H2771+I2771+J2771+L2771+M2771+N2771+O2771+P2771)/K2771</f>
        <v>0.983333333333333</v>
      </c>
      <c r="R2771" s="13">
        <v>20200115</v>
      </c>
      <c r="S2771" s="13" t="s">
        <v>25</v>
      </c>
      <c r="T2771" s="24" t="s">
        <v>1277</v>
      </c>
      <c r="U2771" s="25"/>
    </row>
    <row r="2772" s="2" customFormat="1" ht="14.4" spans="1:21">
      <c r="A2772" s="12">
        <v>2769</v>
      </c>
      <c r="B2772" s="13" t="s">
        <v>2732</v>
      </c>
      <c r="C2772" s="13" t="s">
        <v>39</v>
      </c>
      <c r="D2772" s="13">
        <v>20200115</v>
      </c>
      <c r="E2772" s="13">
        <v>20200115</v>
      </c>
      <c r="F2772" s="13" t="s">
        <v>24</v>
      </c>
      <c r="G2772" s="14">
        <v>112</v>
      </c>
      <c r="H2772" s="14">
        <v>0</v>
      </c>
      <c r="I2772" s="14">
        <v>15.68</v>
      </c>
      <c r="J2772" s="14">
        <v>0</v>
      </c>
      <c r="K2772" s="14">
        <v>112</v>
      </c>
      <c r="L2772" s="14">
        <v>89.6</v>
      </c>
      <c r="M2772" s="14">
        <v>0</v>
      </c>
      <c r="N2772" s="17">
        <v>6.72000000000001</v>
      </c>
      <c r="O2772" s="17"/>
      <c r="P2772" s="17"/>
      <c r="Q2772" s="23">
        <f>(H2772+I2772+J2772+L2772+M2772+N2772+O2772+P2772)/K2772</f>
        <v>1</v>
      </c>
      <c r="R2772" s="13">
        <v>20200115</v>
      </c>
      <c r="S2772" s="13" t="s">
        <v>25</v>
      </c>
      <c r="T2772" s="26" t="s">
        <v>1277</v>
      </c>
      <c r="U2772" s="26" t="s">
        <v>40</v>
      </c>
    </row>
    <row r="2773" s="2" customFormat="1" spans="1:21">
      <c r="A2773" s="12">
        <v>2770</v>
      </c>
      <c r="B2773" s="13" t="s">
        <v>2733</v>
      </c>
      <c r="C2773" s="13" t="s">
        <v>39</v>
      </c>
      <c r="D2773" s="13">
        <v>20200109</v>
      </c>
      <c r="E2773" s="13">
        <v>20200109</v>
      </c>
      <c r="F2773" s="13" t="s">
        <v>24</v>
      </c>
      <c r="G2773" s="14">
        <v>1167.6</v>
      </c>
      <c r="H2773" s="14">
        <v>0</v>
      </c>
      <c r="I2773" s="14">
        <v>70</v>
      </c>
      <c r="J2773" s="14">
        <v>817.6</v>
      </c>
      <c r="K2773" s="14">
        <v>1167.6</v>
      </c>
      <c r="L2773" s="14">
        <v>280</v>
      </c>
      <c r="M2773" s="14">
        <v>0</v>
      </c>
      <c r="N2773" s="17"/>
      <c r="O2773" s="17"/>
      <c r="P2773" s="17"/>
      <c r="Q2773" s="23">
        <f>(H2773+I2773+J2773+L2773+M2773+N2773+O2773+P2773)/K2773</f>
        <v>1</v>
      </c>
      <c r="R2773" s="13">
        <v>20200109</v>
      </c>
      <c r="S2773" s="13" t="s">
        <v>25</v>
      </c>
      <c r="T2773" s="24" t="s">
        <v>1281</v>
      </c>
      <c r="U2773" s="25"/>
    </row>
    <row r="2774" s="2" customFormat="1" spans="1:21">
      <c r="A2774" s="12">
        <v>2771</v>
      </c>
      <c r="B2774" s="13" t="s">
        <v>1388</v>
      </c>
      <c r="C2774" s="13" t="s">
        <v>152</v>
      </c>
      <c r="D2774" s="13">
        <v>20200114</v>
      </c>
      <c r="E2774" s="13">
        <v>20200114</v>
      </c>
      <c r="F2774" s="13" t="s">
        <v>448</v>
      </c>
      <c r="G2774" s="14">
        <v>72.73</v>
      </c>
      <c r="H2774" s="14">
        <v>0</v>
      </c>
      <c r="I2774" s="14">
        <v>2.55</v>
      </c>
      <c r="J2774" s="14">
        <v>0</v>
      </c>
      <c r="K2774" s="14">
        <v>72.73</v>
      </c>
      <c r="L2774" s="14">
        <v>69.09</v>
      </c>
      <c r="M2774" s="14">
        <v>0</v>
      </c>
      <c r="N2774" s="17"/>
      <c r="O2774" s="17"/>
      <c r="P2774" s="17"/>
      <c r="Q2774" s="23">
        <f>(H2774+I2774+J2774+L2774+M2774+N2774+O2774+P2774)/K2774</f>
        <v>0.985013062010175</v>
      </c>
      <c r="R2774" s="13">
        <v>20200114</v>
      </c>
      <c r="S2774" s="13" t="s">
        <v>25</v>
      </c>
      <c r="T2774" s="24" t="s">
        <v>1277</v>
      </c>
      <c r="U2774" s="25"/>
    </row>
    <row r="2775" s="2" customFormat="1" spans="1:21">
      <c r="A2775" s="12">
        <v>2772</v>
      </c>
      <c r="B2775" s="13" t="s">
        <v>2734</v>
      </c>
      <c r="C2775" s="13" t="s">
        <v>126</v>
      </c>
      <c r="D2775" s="13">
        <v>20200114</v>
      </c>
      <c r="E2775" s="13">
        <v>20200114</v>
      </c>
      <c r="F2775" s="13" t="s">
        <v>48</v>
      </c>
      <c r="G2775" s="14">
        <v>699.12</v>
      </c>
      <c r="H2775" s="14">
        <v>0</v>
      </c>
      <c r="I2775" s="14">
        <v>97.87</v>
      </c>
      <c r="J2775" s="14">
        <v>0</v>
      </c>
      <c r="K2775" s="14">
        <v>699.12</v>
      </c>
      <c r="L2775" s="14">
        <v>559.3</v>
      </c>
      <c r="M2775" s="14">
        <v>0</v>
      </c>
      <c r="N2775" s="17"/>
      <c r="O2775" s="17"/>
      <c r="P2775" s="17"/>
      <c r="Q2775" s="23">
        <f>(H2775+I2775+J2775+L2775+M2775+N2775+O2775+P2775)/K2775</f>
        <v>0.939995994965099</v>
      </c>
      <c r="R2775" s="13">
        <v>20200114</v>
      </c>
      <c r="S2775" s="13" t="s">
        <v>25</v>
      </c>
      <c r="T2775" s="24" t="s">
        <v>1277</v>
      </c>
      <c r="U2775" s="25"/>
    </row>
    <row r="2776" s="2" customFormat="1" spans="1:21">
      <c r="A2776" s="12">
        <v>2773</v>
      </c>
      <c r="B2776" s="13" t="s">
        <v>2735</v>
      </c>
      <c r="C2776" s="13" t="s">
        <v>211</v>
      </c>
      <c r="D2776" s="13">
        <v>20200109</v>
      </c>
      <c r="E2776" s="13">
        <v>20200103</v>
      </c>
      <c r="F2776" s="13" t="s">
        <v>29</v>
      </c>
      <c r="G2776" s="14">
        <v>2287.45</v>
      </c>
      <c r="H2776" s="14">
        <v>0</v>
      </c>
      <c r="I2776" s="14">
        <v>320.24</v>
      </c>
      <c r="J2776" s="14">
        <v>0.9</v>
      </c>
      <c r="K2776" s="14">
        <v>2390.11</v>
      </c>
      <c r="L2776" s="14">
        <v>1829.96</v>
      </c>
      <c r="M2776" s="14">
        <v>0</v>
      </c>
      <c r="N2776" s="17"/>
      <c r="O2776" s="17"/>
      <c r="P2776" s="17"/>
      <c r="Q2776" s="23">
        <f>(H2776+I2776+J2776+L2776+M2776+N2776+O2776+P2776)/K2776</f>
        <v>0.900000418390785</v>
      </c>
      <c r="R2776" s="13">
        <v>20200109</v>
      </c>
      <c r="S2776" s="13" t="s">
        <v>33</v>
      </c>
      <c r="T2776" s="24" t="s">
        <v>1277</v>
      </c>
      <c r="U2776" s="25"/>
    </row>
    <row r="2777" s="2" customFormat="1" spans="1:21">
      <c r="A2777" s="12">
        <v>2774</v>
      </c>
      <c r="B2777" s="13" t="s">
        <v>1667</v>
      </c>
      <c r="C2777" s="13" t="s">
        <v>2736</v>
      </c>
      <c r="D2777" s="13">
        <v>20200107</v>
      </c>
      <c r="E2777" s="13">
        <v>20200106</v>
      </c>
      <c r="F2777" s="13" t="s">
        <v>757</v>
      </c>
      <c r="G2777" s="14">
        <v>1588.82</v>
      </c>
      <c r="H2777" s="14">
        <v>0</v>
      </c>
      <c r="I2777" s="14">
        <v>444.87</v>
      </c>
      <c r="J2777" s="14">
        <v>379.06</v>
      </c>
      <c r="K2777" s="14">
        <v>1974.69</v>
      </c>
      <c r="L2777" s="14">
        <v>953.29</v>
      </c>
      <c r="M2777" s="14">
        <v>0</v>
      </c>
      <c r="N2777" s="17"/>
      <c r="O2777" s="17"/>
      <c r="P2777" s="17"/>
      <c r="Q2777" s="23">
        <f>(H2777+I2777+J2777+L2777+M2777+N2777+O2777+P2777)/K2777</f>
        <v>0.899999493591399</v>
      </c>
      <c r="R2777" s="13">
        <v>20200115</v>
      </c>
      <c r="S2777" s="13" t="s">
        <v>33</v>
      </c>
      <c r="T2777" s="24" t="s">
        <v>1277</v>
      </c>
      <c r="U2777" s="25"/>
    </row>
    <row r="2778" s="2" customFormat="1" spans="1:21">
      <c r="A2778" s="12">
        <v>2775</v>
      </c>
      <c r="B2778" s="13" t="s">
        <v>1667</v>
      </c>
      <c r="C2778" s="13" t="s">
        <v>108</v>
      </c>
      <c r="D2778" s="13">
        <v>20200107</v>
      </c>
      <c r="E2778" s="13">
        <v>20200107</v>
      </c>
      <c r="F2778" s="13" t="s">
        <v>48</v>
      </c>
      <c r="G2778" s="14">
        <v>3203.06</v>
      </c>
      <c r="H2778" s="14">
        <v>0</v>
      </c>
      <c r="I2778" s="14">
        <v>448.43</v>
      </c>
      <c r="J2778" s="14">
        <v>0</v>
      </c>
      <c r="K2778" s="14">
        <v>3642.03</v>
      </c>
      <c r="L2778" s="14">
        <v>2562.45</v>
      </c>
      <c r="M2778" s="14">
        <v>0</v>
      </c>
      <c r="N2778" s="17"/>
      <c r="O2778" s="17"/>
      <c r="P2778" s="17"/>
      <c r="Q2778" s="23">
        <f>(H2778+I2778+J2778+L2778+M2778+N2778+O2778+P2778)/K2778</f>
        <v>0.826703788821069</v>
      </c>
      <c r="R2778" s="13">
        <v>20200107</v>
      </c>
      <c r="S2778" s="13" t="s">
        <v>25</v>
      </c>
      <c r="T2778" s="24" t="s">
        <v>1277</v>
      </c>
      <c r="U2778" s="25"/>
    </row>
    <row r="2779" s="2" customFormat="1" ht="14.4" spans="1:21">
      <c r="A2779" s="12">
        <v>2776</v>
      </c>
      <c r="B2779" s="13" t="s">
        <v>2737</v>
      </c>
      <c r="C2779" s="13" t="s">
        <v>784</v>
      </c>
      <c r="D2779" s="13">
        <v>20200107</v>
      </c>
      <c r="E2779" s="13">
        <v>20200107</v>
      </c>
      <c r="F2779" s="13" t="s">
        <v>24</v>
      </c>
      <c r="G2779" s="14">
        <v>475.34</v>
      </c>
      <c r="H2779" s="14">
        <v>0</v>
      </c>
      <c r="I2779" s="14">
        <v>66.55</v>
      </c>
      <c r="J2779" s="14">
        <v>0</v>
      </c>
      <c r="K2779" s="14">
        <v>475.34</v>
      </c>
      <c r="L2779" s="14">
        <v>380.27</v>
      </c>
      <c r="M2779" s="14">
        <v>0</v>
      </c>
      <c r="N2779" s="17"/>
      <c r="O2779" s="17"/>
      <c r="P2779" s="17"/>
      <c r="Q2779" s="23">
        <f>(H2779+I2779+J2779+L2779+M2779+N2779+O2779+P2779)/K2779</f>
        <v>0.940000841502924</v>
      </c>
      <c r="R2779" s="13">
        <v>20200107</v>
      </c>
      <c r="S2779" s="13" t="s">
        <v>25</v>
      </c>
      <c r="T2779" s="26" t="s">
        <v>1277</v>
      </c>
      <c r="U2779" s="25"/>
    </row>
    <row r="2780" s="2" customFormat="1" spans="1:21">
      <c r="A2780" s="12">
        <v>2777</v>
      </c>
      <c r="B2780" s="13" t="s">
        <v>2738</v>
      </c>
      <c r="C2780" s="13" t="s">
        <v>2739</v>
      </c>
      <c r="D2780" s="13">
        <v>20200110</v>
      </c>
      <c r="E2780" s="13">
        <v>20191231</v>
      </c>
      <c r="F2780" s="13" t="s">
        <v>48</v>
      </c>
      <c r="G2780" s="14">
        <v>9153.72</v>
      </c>
      <c r="H2780" s="14">
        <v>0</v>
      </c>
      <c r="I2780" s="14">
        <v>1281.52</v>
      </c>
      <c r="J2780" s="14">
        <v>394.02</v>
      </c>
      <c r="K2780" s="14">
        <v>9998.36</v>
      </c>
      <c r="L2780" s="14">
        <v>7322.98</v>
      </c>
      <c r="M2780" s="14">
        <v>0</v>
      </c>
      <c r="N2780" s="17"/>
      <c r="O2780" s="17"/>
      <c r="P2780" s="17"/>
      <c r="Q2780" s="23">
        <f>(H2780+I2780+J2780+L2780+M2780+N2780+O2780+P2780)/K2780</f>
        <v>0.899999599934389</v>
      </c>
      <c r="R2780" s="13">
        <v>20200110</v>
      </c>
      <c r="S2780" s="13" t="s">
        <v>33</v>
      </c>
      <c r="T2780" s="24" t="s">
        <v>1277</v>
      </c>
      <c r="U2780" s="25"/>
    </row>
    <row r="2781" s="2" customFormat="1" spans="1:21">
      <c r="A2781" s="12">
        <v>2778</v>
      </c>
      <c r="B2781" s="13" t="s">
        <v>2740</v>
      </c>
      <c r="C2781" s="13" t="s">
        <v>164</v>
      </c>
      <c r="D2781" s="13">
        <v>20200114</v>
      </c>
      <c r="E2781" s="13">
        <v>20200114</v>
      </c>
      <c r="F2781" s="13" t="s">
        <v>48</v>
      </c>
      <c r="G2781" s="14">
        <v>154.63</v>
      </c>
      <c r="H2781" s="14">
        <v>0</v>
      </c>
      <c r="I2781" s="14">
        <v>21.65</v>
      </c>
      <c r="J2781" s="14">
        <v>0</v>
      </c>
      <c r="K2781" s="14">
        <v>154.63</v>
      </c>
      <c r="L2781" s="14">
        <v>123.7</v>
      </c>
      <c r="M2781" s="14">
        <v>0</v>
      </c>
      <c r="N2781" s="17"/>
      <c r="O2781" s="17"/>
      <c r="P2781" s="17"/>
      <c r="Q2781" s="23">
        <f>(H2781+I2781+J2781+L2781+M2781+N2781+O2781+P2781)/K2781</f>
        <v>0.939985772489168</v>
      </c>
      <c r="R2781" s="13">
        <v>20200114</v>
      </c>
      <c r="S2781" s="13" t="s">
        <v>25</v>
      </c>
      <c r="T2781" s="24" t="s">
        <v>1277</v>
      </c>
      <c r="U2781" s="25"/>
    </row>
    <row r="2782" s="2" customFormat="1" spans="1:21">
      <c r="A2782" s="12">
        <v>2779</v>
      </c>
      <c r="B2782" s="13" t="s">
        <v>2741</v>
      </c>
      <c r="C2782" s="13" t="s">
        <v>367</v>
      </c>
      <c r="D2782" s="13">
        <v>20200113</v>
      </c>
      <c r="E2782" s="13">
        <v>20200113</v>
      </c>
      <c r="F2782" s="13" t="s">
        <v>76</v>
      </c>
      <c r="G2782" s="14">
        <v>61.44</v>
      </c>
      <c r="H2782" s="14">
        <v>0</v>
      </c>
      <c r="I2782" s="14">
        <v>8.6</v>
      </c>
      <c r="J2782" s="14">
        <v>0</v>
      </c>
      <c r="K2782" s="14">
        <v>62.14</v>
      </c>
      <c r="L2782" s="14">
        <v>49.15</v>
      </c>
      <c r="M2782" s="14">
        <v>0</v>
      </c>
      <c r="N2782" s="17"/>
      <c r="O2782" s="17"/>
      <c r="P2782" s="17"/>
      <c r="Q2782" s="23">
        <f>(H2782+I2782+J2782+L2782+M2782+N2782+O2782+P2782)/K2782</f>
        <v>0.929353073704538</v>
      </c>
      <c r="R2782" s="13">
        <v>20200113</v>
      </c>
      <c r="S2782" s="13" t="s">
        <v>25</v>
      </c>
      <c r="T2782" s="24" t="s">
        <v>1277</v>
      </c>
      <c r="U2782" s="25"/>
    </row>
    <row r="2783" s="2" customFormat="1" spans="1:21">
      <c r="A2783" s="12">
        <v>2780</v>
      </c>
      <c r="B2783" s="13" t="s">
        <v>2741</v>
      </c>
      <c r="C2783" s="13" t="s">
        <v>367</v>
      </c>
      <c r="D2783" s="13">
        <v>20200106</v>
      </c>
      <c r="E2783" s="13">
        <v>20200106</v>
      </c>
      <c r="F2783" s="13" t="s">
        <v>76</v>
      </c>
      <c r="G2783" s="14">
        <v>225.36</v>
      </c>
      <c r="H2783" s="14">
        <v>0</v>
      </c>
      <c r="I2783" s="14">
        <v>31.55</v>
      </c>
      <c r="J2783" s="14">
        <v>0</v>
      </c>
      <c r="K2783" s="14">
        <v>225.36</v>
      </c>
      <c r="L2783" s="14">
        <v>180.29</v>
      </c>
      <c r="M2783" s="14">
        <v>0</v>
      </c>
      <c r="N2783" s="17"/>
      <c r="O2783" s="17"/>
      <c r="P2783" s="17"/>
      <c r="Q2783" s="23">
        <f t="shared" ref="Q2783:Q2846" si="50">(H2783+I2783+J2783+L2783+M2783+N2783+O2783+P2783)/K2783</f>
        <v>0.940007099751509</v>
      </c>
      <c r="R2783" s="13">
        <v>20200106</v>
      </c>
      <c r="S2783" s="13" t="s">
        <v>25</v>
      </c>
      <c r="T2783" s="24" t="s">
        <v>1277</v>
      </c>
      <c r="U2783" s="25"/>
    </row>
    <row r="2784" s="2" customFormat="1" spans="1:21">
      <c r="A2784" s="12">
        <v>2781</v>
      </c>
      <c r="B2784" s="13" t="s">
        <v>2742</v>
      </c>
      <c r="C2784" s="13" t="s">
        <v>220</v>
      </c>
      <c r="D2784" s="13">
        <v>20200106</v>
      </c>
      <c r="E2784" s="13">
        <v>20200106</v>
      </c>
      <c r="F2784" s="13" t="s">
        <v>59</v>
      </c>
      <c r="G2784" s="14">
        <v>1316.17</v>
      </c>
      <c r="H2784" s="14">
        <v>0</v>
      </c>
      <c r="I2784" s="14">
        <v>136.5</v>
      </c>
      <c r="J2784" s="14">
        <v>461.6</v>
      </c>
      <c r="K2784" s="14">
        <v>1316.37</v>
      </c>
      <c r="L2784" s="14">
        <v>455</v>
      </c>
      <c r="M2784" s="14">
        <v>0</v>
      </c>
      <c r="N2784" s="17"/>
      <c r="O2784" s="17"/>
      <c r="P2784" s="17"/>
      <c r="Q2784" s="23">
        <f>(H2784+I2784+J2784+L2784+M2784+N2784+O2784+P2784)/K2784</f>
        <v>0.800003038659344</v>
      </c>
      <c r="R2784" s="13">
        <v>20200106</v>
      </c>
      <c r="S2784" s="13" t="s">
        <v>25</v>
      </c>
      <c r="T2784" s="24" t="s">
        <v>1277</v>
      </c>
      <c r="U2784" s="25"/>
    </row>
    <row r="2785" s="2" customFormat="1" spans="1:21">
      <c r="A2785" s="12">
        <v>2782</v>
      </c>
      <c r="B2785" s="13" t="s">
        <v>2743</v>
      </c>
      <c r="C2785" s="13" t="s">
        <v>220</v>
      </c>
      <c r="D2785" s="13">
        <v>20200108</v>
      </c>
      <c r="E2785" s="13">
        <v>20200108</v>
      </c>
      <c r="F2785" s="13" t="s">
        <v>66</v>
      </c>
      <c r="G2785" s="14">
        <v>222.86</v>
      </c>
      <c r="H2785" s="14">
        <v>0</v>
      </c>
      <c r="I2785" s="14">
        <v>46.8</v>
      </c>
      <c r="J2785" s="14">
        <v>0</v>
      </c>
      <c r="K2785" s="14">
        <v>222.86</v>
      </c>
      <c r="L2785" s="14">
        <v>156</v>
      </c>
      <c r="M2785" s="14">
        <v>0</v>
      </c>
      <c r="N2785" s="17"/>
      <c r="O2785" s="17"/>
      <c r="P2785" s="17"/>
      <c r="Q2785" s="23">
        <f>(H2785+I2785+J2785+L2785+M2785+N2785+O2785+P2785)/K2785</f>
        <v>0.909988333482904</v>
      </c>
      <c r="R2785" s="13">
        <v>20200108</v>
      </c>
      <c r="S2785" s="13" t="s">
        <v>25</v>
      </c>
      <c r="T2785" s="24" t="s">
        <v>1277</v>
      </c>
      <c r="U2785" s="25"/>
    </row>
    <row r="2786" s="2" customFormat="1" spans="1:21">
      <c r="A2786" s="12">
        <v>2783</v>
      </c>
      <c r="B2786" s="13" t="s">
        <v>2744</v>
      </c>
      <c r="C2786" s="13" t="s">
        <v>23</v>
      </c>
      <c r="D2786" s="13">
        <v>20200114</v>
      </c>
      <c r="E2786" s="13">
        <v>20200114</v>
      </c>
      <c r="F2786" s="13" t="s">
        <v>76</v>
      </c>
      <c r="G2786" s="14">
        <v>577.78</v>
      </c>
      <c r="H2786" s="14">
        <v>0</v>
      </c>
      <c r="I2786" s="14">
        <v>80</v>
      </c>
      <c r="J2786" s="14">
        <v>177.78</v>
      </c>
      <c r="K2786" s="14">
        <v>577.78</v>
      </c>
      <c r="L2786" s="14">
        <v>320</v>
      </c>
      <c r="M2786" s="14">
        <v>0</v>
      </c>
      <c r="N2786" s="17"/>
      <c r="O2786" s="17"/>
      <c r="P2786" s="17"/>
      <c r="Q2786" s="23">
        <f>(H2786+I2786+J2786+L2786+M2786+N2786+O2786+P2786)/K2786</f>
        <v>1</v>
      </c>
      <c r="R2786" s="13">
        <v>20200114</v>
      </c>
      <c r="S2786" s="13" t="s">
        <v>25</v>
      </c>
      <c r="T2786" s="24" t="s">
        <v>1281</v>
      </c>
      <c r="U2786" s="25"/>
    </row>
    <row r="2787" s="2" customFormat="1" spans="1:21">
      <c r="A2787" s="12">
        <v>2784</v>
      </c>
      <c r="B2787" s="13" t="s">
        <v>2745</v>
      </c>
      <c r="C2787" s="13" t="s">
        <v>367</v>
      </c>
      <c r="D2787" s="13">
        <v>20200109</v>
      </c>
      <c r="E2787" s="13">
        <v>20200109</v>
      </c>
      <c r="F2787" s="13" t="s">
        <v>24</v>
      </c>
      <c r="G2787" s="14">
        <v>11</v>
      </c>
      <c r="H2787" s="14">
        <v>0</v>
      </c>
      <c r="I2787" s="14">
        <v>1.54</v>
      </c>
      <c r="J2787" s="14">
        <v>0</v>
      </c>
      <c r="K2787" s="14">
        <v>11</v>
      </c>
      <c r="L2787" s="14">
        <v>8.8</v>
      </c>
      <c r="M2787" s="14">
        <v>0</v>
      </c>
      <c r="N2787" s="17"/>
      <c r="O2787" s="17"/>
      <c r="P2787" s="17"/>
      <c r="Q2787" s="23">
        <f>(H2787+I2787+J2787+L2787+M2787+N2787+O2787+P2787)/K2787</f>
        <v>0.94</v>
      </c>
      <c r="R2787" s="13">
        <v>20200109</v>
      </c>
      <c r="S2787" s="13" t="s">
        <v>25</v>
      </c>
      <c r="T2787" s="24" t="s">
        <v>1277</v>
      </c>
      <c r="U2787" s="25"/>
    </row>
    <row r="2788" s="2" customFormat="1" spans="1:21">
      <c r="A2788" s="12">
        <v>2785</v>
      </c>
      <c r="B2788" s="13" t="s">
        <v>2746</v>
      </c>
      <c r="C2788" s="13" t="s">
        <v>96</v>
      </c>
      <c r="D2788" s="13">
        <v>20200115</v>
      </c>
      <c r="E2788" s="13">
        <v>20200115</v>
      </c>
      <c r="F2788" s="13" t="s">
        <v>91</v>
      </c>
      <c r="G2788" s="14">
        <v>149.5</v>
      </c>
      <c r="H2788" s="14">
        <v>0</v>
      </c>
      <c r="I2788" s="14">
        <v>5.23</v>
      </c>
      <c r="J2788" s="14">
        <v>0</v>
      </c>
      <c r="K2788" s="14">
        <v>149.5</v>
      </c>
      <c r="L2788" s="14">
        <v>142.03</v>
      </c>
      <c r="M2788" s="14">
        <v>0</v>
      </c>
      <c r="N2788" s="17"/>
      <c r="O2788" s="17"/>
      <c r="P2788" s="17"/>
      <c r="Q2788" s="23">
        <f>(H2788+I2788+J2788+L2788+M2788+N2788+O2788+P2788)/K2788</f>
        <v>0.985016722408027</v>
      </c>
      <c r="R2788" s="13">
        <v>20200115</v>
      </c>
      <c r="S2788" s="13" t="s">
        <v>25</v>
      </c>
      <c r="T2788" s="24" t="s">
        <v>1277</v>
      </c>
      <c r="U2788" s="25"/>
    </row>
    <row r="2789" s="2" customFormat="1" spans="1:21">
      <c r="A2789" s="12">
        <v>2786</v>
      </c>
      <c r="B2789" s="13" t="s">
        <v>2747</v>
      </c>
      <c r="C2789" s="13" t="s">
        <v>23</v>
      </c>
      <c r="D2789" s="13">
        <v>20200107</v>
      </c>
      <c r="E2789" s="13">
        <v>20200107</v>
      </c>
      <c r="F2789" s="13" t="s">
        <v>24</v>
      </c>
      <c r="G2789" s="14">
        <v>163.4</v>
      </c>
      <c r="H2789" s="14">
        <v>0</v>
      </c>
      <c r="I2789" s="14">
        <v>22.88</v>
      </c>
      <c r="J2789" s="14">
        <v>0</v>
      </c>
      <c r="K2789" s="14">
        <v>163.4</v>
      </c>
      <c r="L2789" s="14">
        <v>130.72</v>
      </c>
      <c r="M2789" s="14">
        <v>0</v>
      </c>
      <c r="N2789" s="17"/>
      <c r="O2789" s="17"/>
      <c r="P2789" s="17"/>
      <c r="Q2789" s="23">
        <f>(H2789+I2789+J2789+L2789+M2789+N2789+O2789+P2789)/K2789</f>
        <v>0.940024479804161</v>
      </c>
      <c r="R2789" s="13">
        <v>20200107</v>
      </c>
      <c r="S2789" s="13" t="s">
        <v>25</v>
      </c>
      <c r="T2789" s="24" t="s">
        <v>1277</v>
      </c>
      <c r="U2789" s="25"/>
    </row>
    <row r="2790" s="2" customFormat="1" spans="1:21">
      <c r="A2790" s="12">
        <v>2787</v>
      </c>
      <c r="B2790" s="13" t="s">
        <v>1671</v>
      </c>
      <c r="C2790" s="13" t="s">
        <v>1850</v>
      </c>
      <c r="D2790" s="13">
        <v>20200108</v>
      </c>
      <c r="E2790" s="13">
        <v>20200108</v>
      </c>
      <c r="F2790" s="13" t="s">
        <v>43</v>
      </c>
      <c r="G2790" s="14">
        <v>326.99</v>
      </c>
      <c r="H2790" s="14">
        <v>0</v>
      </c>
      <c r="I2790" s="14">
        <v>11.45</v>
      </c>
      <c r="J2790" s="14">
        <v>0</v>
      </c>
      <c r="K2790" s="14">
        <v>327.49</v>
      </c>
      <c r="L2790" s="14">
        <v>310.64</v>
      </c>
      <c r="M2790" s="14">
        <v>0</v>
      </c>
      <c r="N2790" s="17"/>
      <c r="O2790" s="17"/>
      <c r="P2790" s="17"/>
      <c r="Q2790" s="23">
        <f>(H2790+I2790+J2790+L2790+M2790+N2790+O2790+P2790)/K2790</f>
        <v>0.983510946899142</v>
      </c>
      <c r="R2790" s="13">
        <v>20200108</v>
      </c>
      <c r="S2790" s="13" t="s">
        <v>25</v>
      </c>
      <c r="T2790" s="24" t="s">
        <v>1277</v>
      </c>
      <c r="U2790" s="25"/>
    </row>
    <row r="2791" s="2" customFormat="1" ht="14.4" spans="1:21">
      <c r="A2791" s="12">
        <v>2788</v>
      </c>
      <c r="B2791" s="13" t="s">
        <v>1395</v>
      </c>
      <c r="C2791" s="13" t="s">
        <v>39</v>
      </c>
      <c r="D2791" s="13">
        <v>20200113</v>
      </c>
      <c r="E2791" s="13">
        <v>20200113</v>
      </c>
      <c r="F2791" s="13" t="s">
        <v>24</v>
      </c>
      <c r="G2791" s="14">
        <v>484.2</v>
      </c>
      <c r="H2791" s="14">
        <v>0</v>
      </c>
      <c r="I2791" s="14">
        <v>49</v>
      </c>
      <c r="J2791" s="14">
        <v>58.36</v>
      </c>
      <c r="K2791" s="14">
        <v>484.2</v>
      </c>
      <c r="L2791" s="14">
        <v>280</v>
      </c>
      <c r="M2791" s="14">
        <v>0</v>
      </c>
      <c r="N2791" s="17"/>
      <c r="O2791" s="17"/>
      <c r="P2791" s="17"/>
      <c r="Q2791" s="23">
        <f>(H2791+I2791+J2791+L2791+M2791+N2791+O2791+P2791)/K2791</f>
        <v>0.8</v>
      </c>
      <c r="R2791" s="13">
        <v>20200113</v>
      </c>
      <c r="S2791" s="13" t="s">
        <v>25</v>
      </c>
      <c r="T2791" s="26" t="s">
        <v>1277</v>
      </c>
      <c r="U2791" s="25"/>
    </row>
    <row r="2792" s="2" customFormat="1" ht="14.4" spans="1:21">
      <c r="A2792" s="12">
        <v>2789</v>
      </c>
      <c r="B2792" s="13" t="s">
        <v>2748</v>
      </c>
      <c r="C2792" s="13" t="s">
        <v>1012</v>
      </c>
      <c r="D2792" s="13">
        <v>20200108</v>
      </c>
      <c r="E2792" s="13">
        <v>20200108</v>
      </c>
      <c r="F2792" s="13" t="s">
        <v>24</v>
      </c>
      <c r="G2792" s="14">
        <v>436.02</v>
      </c>
      <c r="H2792" s="14">
        <v>0</v>
      </c>
      <c r="I2792" s="14">
        <v>49</v>
      </c>
      <c r="J2792" s="14">
        <v>51.53</v>
      </c>
      <c r="K2792" s="14">
        <v>475.66</v>
      </c>
      <c r="L2792" s="14">
        <v>280</v>
      </c>
      <c r="M2792" s="14">
        <v>0</v>
      </c>
      <c r="N2792" s="17">
        <v>95.13</v>
      </c>
      <c r="O2792" s="17"/>
      <c r="P2792" s="17"/>
      <c r="Q2792" s="23">
        <f>(H2792+I2792+J2792+L2792+M2792+N2792+O2792+P2792)/K2792</f>
        <v>1</v>
      </c>
      <c r="R2792" s="13">
        <v>20200108</v>
      </c>
      <c r="S2792" s="13" t="s">
        <v>25</v>
      </c>
      <c r="T2792" s="26" t="s">
        <v>1277</v>
      </c>
      <c r="U2792" s="26" t="s">
        <v>40</v>
      </c>
    </row>
    <row r="2793" s="2" customFormat="1" spans="1:21">
      <c r="A2793" s="12">
        <v>2790</v>
      </c>
      <c r="B2793" s="13" t="s">
        <v>1676</v>
      </c>
      <c r="C2793" s="13" t="s">
        <v>2749</v>
      </c>
      <c r="D2793" s="13">
        <v>20200102</v>
      </c>
      <c r="E2793" s="13">
        <v>20200102</v>
      </c>
      <c r="F2793" s="13" t="s">
        <v>48</v>
      </c>
      <c r="G2793" s="14">
        <v>1773.31</v>
      </c>
      <c r="H2793" s="14">
        <v>0</v>
      </c>
      <c r="I2793" s="14">
        <v>248.26</v>
      </c>
      <c r="J2793" s="14">
        <v>0</v>
      </c>
      <c r="K2793" s="14">
        <v>1773.31</v>
      </c>
      <c r="L2793" s="14">
        <v>1418.65</v>
      </c>
      <c r="M2793" s="14">
        <v>0</v>
      </c>
      <c r="N2793" s="17"/>
      <c r="O2793" s="17"/>
      <c r="P2793" s="17"/>
      <c r="Q2793" s="23">
        <f>(H2793+I2793+J2793+L2793+M2793+N2793+O2793+P2793)/K2793</f>
        <v>0.939999210515928</v>
      </c>
      <c r="R2793" s="13">
        <v>20200102</v>
      </c>
      <c r="S2793" s="13" t="s">
        <v>25</v>
      </c>
      <c r="T2793" s="24" t="s">
        <v>1277</v>
      </c>
      <c r="U2793" s="25"/>
    </row>
    <row r="2794" s="2" customFormat="1" ht="14.4" spans="1:21">
      <c r="A2794" s="12">
        <v>2791</v>
      </c>
      <c r="B2794" s="13" t="s">
        <v>2750</v>
      </c>
      <c r="C2794" s="13" t="s">
        <v>39</v>
      </c>
      <c r="D2794" s="13">
        <v>20200110</v>
      </c>
      <c r="E2794" s="13">
        <v>20200110</v>
      </c>
      <c r="F2794" s="13" t="s">
        <v>24</v>
      </c>
      <c r="G2794" s="14">
        <v>491.76</v>
      </c>
      <c r="H2794" s="14">
        <v>0</v>
      </c>
      <c r="I2794" s="14">
        <v>63</v>
      </c>
      <c r="J2794" s="14">
        <v>2.12</v>
      </c>
      <c r="K2794" s="14">
        <v>531.4</v>
      </c>
      <c r="L2794" s="14">
        <v>360</v>
      </c>
      <c r="M2794" s="14">
        <v>0</v>
      </c>
      <c r="N2794" s="17">
        <v>106.28</v>
      </c>
      <c r="O2794" s="17"/>
      <c r="P2794" s="17"/>
      <c r="Q2794" s="23">
        <f>(H2794+I2794+J2794+L2794+M2794+N2794+O2794+P2794)/K2794</f>
        <v>1</v>
      </c>
      <c r="R2794" s="13">
        <v>20200110</v>
      </c>
      <c r="S2794" s="13" t="s">
        <v>25</v>
      </c>
      <c r="T2794" s="24" t="s">
        <v>1277</v>
      </c>
      <c r="U2794" s="26" t="s">
        <v>40</v>
      </c>
    </row>
    <row r="2795" s="2" customFormat="1" spans="1:21">
      <c r="A2795" s="12">
        <v>2792</v>
      </c>
      <c r="B2795" s="13" t="s">
        <v>2751</v>
      </c>
      <c r="C2795" s="13" t="s">
        <v>39</v>
      </c>
      <c r="D2795" s="13">
        <v>20200114</v>
      </c>
      <c r="E2795" s="13">
        <v>20200114</v>
      </c>
      <c r="F2795" s="13" t="s">
        <v>24</v>
      </c>
      <c r="G2795" s="14">
        <v>56</v>
      </c>
      <c r="H2795" s="14">
        <v>0</v>
      </c>
      <c r="I2795" s="14">
        <v>7.84</v>
      </c>
      <c r="J2795" s="14">
        <v>0</v>
      </c>
      <c r="K2795" s="14">
        <v>56</v>
      </c>
      <c r="L2795" s="14">
        <v>44.8</v>
      </c>
      <c r="M2795" s="14">
        <v>0</v>
      </c>
      <c r="N2795" s="17"/>
      <c r="O2795" s="17"/>
      <c r="P2795" s="17"/>
      <c r="Q2795" s="23">
        <f>(H2795+I2795+J2795+L2795+M2795+N2795+O2795+P2795)/K2795</f>
        <v>0.94</v>
      </c>
      <c r="R2795" s="13">
        <v>20200114</v>
      </c>
      <c r="S2795" s="13" t="s">
        <v>25</v>
      </c>
      <c r="T2795" s="24" t="s">
        <v>1277</v>
      </c>
      <c r="U2795" s="25"/>
    </row>
    <row r="2796" s="2" customFormat="1" spans="1:21">
      <c r="A2796" s="12">
        <v>2793</v>
      </c>
      <c r="B2796" s="13" t="s">
        <v>2752</v>
      </c>
      <c r="C2796" s="13" t="s">
        <v>1103</v>
      </c>
      <c r="D2796" s="13">
        <v>20200110</v>
      </c>
      <c r="E2796" s="13">
        <v>20200110</v>
      </c>
      <c r="F2796" s="13" t="s">
        <v>91</v>
      </c>
      <c r="G2796" s="14">
        <v>448.05</v>
      </c>
      <c r="H2796" s="14">
        <v>0</v>
      </c>
      <c r="I2796" s="14">
        <v>15.68</v>
      </c>
      <c r="J2796" s="14">
        <v>0</v>
      </c>
      <c r="K2796" s="14">
        <v>448.05</v>
      </c>
      <c r="L2796" s="14">
        <v>425.65</v>
      </c>
      <c r="M2796" s="14">
        <v>0</v>
      </c>
      <c r="N2796" s="17"/>
      <c r="O2796" s="17"/>
      <c r="P2796" s="17"/>
      <c r="Q2796" s="23">
        <f>(H2796+I2796+J2796+L2796+M2796+N2796+O2796+P2796)/K2796</f>
        <v>0.985001673920321</v>
      </c>
      <c r="R2796" s="13">
        <v>20200110</v>
      </c>
      <c r="S2796" s="13" t="s">
        <v>25</v>
      </c>
      <c r="T2796" s="24" t="s">
        <v>1277</v>
      </c>
      <c r="U2796" s="25"/>
    </row>
    <row r="2797" s="2" customFormat="1" spans="1:21">
      <c r="A2797" s="12">
        <v>2794</v>
      </c>
      <c r="B2797" s="13" t="s">
        <v>2753</v>
      </c>
      <c r="C2797" s="13" t="s">
        <v>39</v>
      </c>
      <c r="D2797" s="13">
        <v>20200110</v>
      </c>
      <c r="E2797" s="13">
        <v>20200110</v>
      </c>
      <c r="F2797" s="13" t="s">
        <v>29</v>
      </c>
      <c r="G2797" s="14">
        <v>652.8</v>
      </c>
      <c r="H2797" s="14">
        <v>0</v>
      </c>
      <c r="I2797" s="14">
        <v>49</v>
      </c>
      <c r="J2797" s="14">
        <v>193.24</v>
      </c>
      <c r="K2797" s="14">
        <v>652.8</v>
      </c>
      <c r="L2797" s="14">
        <v>280</v>
      </c>
      <c r="M2797" s="14">
        <v>0</v>
      </c>
      <c r="N2797" s="17"/>
      <c r="O2797" s="17"/>
      <c r="P2797" s="17"/>
      <c r="Q2797" s="23">
        <f>(H2797+I2797+J2797+L2797+M2797+N2797+O2797+P2797)/K2797</f>
        <v>0.8</v>
      </c>
      <c r="R2797" s="13">
        <v>20200110</v>
      </c>
      <c r="S2797" s="13" t="s">
        <v>25</v>
      </c>
      <c r="T2797" s="24" t="s">
        <v>1277</v>
      </c>
      <c r="U2797" s="25"/>
    </row>
    <row r="2798" s="2" customFormat="1" spans="1:21">
      <c r="A2798" s="12">
        <v>2795</v>
      </c>
      <c r="B2798" s="13" t="s">
        <v>2754</v>
      </c>
      <c r="C2798" s="13" t="s">
        <v>2755</v>
      </c>
      <c r="D2798" s="13">
        <v>20200112</v>
      </c>
      <c r="E2798" s="13">
        <v>20200104</v>
      </c>
      <c r="F2798" s="13" t="s">
        <v>48</v>
      </c>
      <c r="G2798" s="14">
        <v>3826.63</v>
      </c>
      <c r="H2798" s="14">
        <v>0</v>
      </c>
      <c r="I2798" s="14">
        <v>589.3</v>
      </c>
      <c r="J2798" s="14">
        <v>0</v>
      </c>
      <c r="K2798" s="14">
        <v>3952.94</v>
      </c>
      <c r="L2798" s="14">
        <v>3061.3</v>
      </c>
      <c r="M2798" s="14">
        <v>0</v>
      </c>
      <c r="N2798" s="17"/>
      <c r="O2798" s="17"/>
      <c r="P2798" s="17"/>
      <c r="Q2798" s="23">
        <f>(H2798+I2798+J2798+L2798+M2798+N2798+O2798+P2798)/K2798</f>
        <v>0.923515155808082</v>
      </c>
      <c r="R2798" s="13">
        <v>20200113</v>
      </c>
      <c r="S2798" s="13" t="s">
        <v>33</v>
      </c>
      <c r="T2798" s="24" t="s">
        <v>1277</v>
      </c>
      <c r="U2798" s="25"/>
    </row>
    <row r="2799" s="2" customFormat="1" spans="1:21">
      <c r="A2799" s="12">
        <v>2796</v>
      </c>
      <c r="B2799" s="13" t="s">
        <v>2756</v>
      </c>
      <c r="C2799" s="13" t="s">
        <v>1076</v>
      </c>
      <c r="D2799" s="13">
        <v>20200111</v>
      </c>
      <c r="E2799" s="13">
        <v>20200101</v>
      </c>
      <c r="F2799" s="13" t="s">
        <v>76</v>
      </c>
      <c r="G2799" s="14">
        <v>7513.61</v>
      </c>
      <c r="H2799" s="14">
        <v>0</v>
      </c>
      <c r="I2799" s="14">
        <v>1485.96</v>
      </c>
      <c r="J2799" s="14">
        <v>542.43</v>
      </c>
      <c r="K2799" s="14">
        <v>8056.04</v>
      </c>
      <c r="L2799" s="14">
        <v>6027.65</v>
      </c>
      <c r="M2799" s="14">
        <v>0</v>
      </c>
      <c r="N2799" s="17"/>
      <c r="O2799" s="17"/>
      <c r="P2799" s="17"/>
      <c r="Q2799" s="23">
        <f>(H2799+I2799+J2799+L2799+M2799+N2799+O2799+P2799)/K2799</f>
        <v>1</v>
      </c>
      <c r="R2799" s="13">
        <v>20200114</v>
      </c>
      <c r="S2799" s="13" t="s">
        <v>33</v>
      </c>
      <c r="T2799" s="24" t="s">
        <v>1281</v>
      </c>
      <c r="U2799" s="25"/>
    </row>
    <row r="2800" s="2" customFormat="1" spans="1:21">
      <c r="A2800" s="12">
        <v>2797</v>
      </c>
      <c r="B2800" s="13" t="s">
        <v>1681</v>
      </c>
      <c r="C2800" s="13" t="s">
        <v>196</v>
      </c>
      <c r="D2800" s="13">
        <v>20200110</v>
      </c>
      <c r="E2800" s="13">
        <v>20200106</v>
      </c>
      <c r="F2800" s="13" t="s">
        <v>43</v>
      </c>
      <c r="G2800" s="14">
        <v>2781.81</v>
      </c>
      <c r="H2800" s="14">
        <v>0</v>
      </c>
      <c r="I2800" s="14">
        <v>97.36</v>
      </c>
      <c r="J2800" s="14">
        <v>0</v>
      </c>
      <c r="K2800" s="14">
        <v>2991.84</v>
      </c>
      <c r="L2800" s="14">
        <v>2642.72</v>
      </c>
      <c r="M2800" s="14">
        <v>0</v>
      </c>
      <c r="N2800" s="17"/>
      <c r="O2800" s="17"/>
      <c r="P2800" s="17"/>
      <c r="Q2800" s="23">
        <f>(H2800+I2800+J2800+L2800+M2800+N2800+O2800+P2800)/K2800</f>
        <v>0.915851115032889</v>
      </c>
      <c r="R2800" s="13">
        <v>20200110</v>
      </c>
      <c r="S2800" s="13" t="s">
        <v>33</v>
      </c>
      <c r="T2800" s="24" t="s">
        <v>1277</v>
      </c>
      <c r="U2800" s="25"/>
    </row>
    <row r="2801" s="2" customFormat="1" spans="1:21">
      <c r="A2801" s="12">
        <v>2798</v>
      </c>
      <c r="B2801" s="13" t="s">
        <v>2757</v>
      </c>
      <c r="C2801" s="13" t="s">
        <v>164</v>
      </c>
      <c r="D2801" s="13">
        <v>20200115</v>
      </c>
      <c r="E2801" s="13">
        <v>20200115</v>
      </c>
      <c r="F2801" s="13" t="s">
        <v>48</v>
      </c>
      <c r="G2801" s="14">
        <v>328.65</v>
      </c>
      <c r="H2801" s="14">
        <v>0</v>
      </c>
      <c r="I2801" s="14">
        <v>46.01</v>
      </c>
      <c r="J2801" s="14">
        <v>0</v>
      </c>
      <c r="K2801" s="14">
        <v>328.65</v>
      </c>
      <c r="L2801" s="14">
        <v>262.92</v>
      </c>
      <c r="M2801" s="14">
        <v>0</v>
      </c>
      <c r="N2801" s="17"/>
      <c r="O2801" s="17"/>
      <c r="P2801" s="17"/>
      <c r="Q2801" s="23">
        <f>(H2801+I2801+J2801+L2801+M2801+N2801+O2801+P2801)/K2801</f>
        <v>0.939996957249354</v>
      </c>
      <c r="R2801" s="13">
        <v>20200115</v>
      </c>
      <c r="S2801" s="13" t="s">
        <v>25</v>
      </c>
      <c r="T2801" s="24" t="s">
        <v>1277</v>
      </c>
      <c r="U2801" s="25"/>
    </row>
    <row r="2802" s="2" customFormat="1" spans="1:21">
      <c r="A2802" s="12">
        <v>2799</v>
      </c>
      <c r="B2802" s="13" t="s">
        <v>2758</v>
      </c>
      <c r="C2802" s="13" t="s">
        <v>2759</v>
      </c>
      <c r="D2802" s="13">
        <v>20200109</v>
      </c>
      <c r="E2802" s="13">
        <v>20200109</v>
      </c>
      <c r="F2802" s="13" t="s">
        <v>91</v>
      </c>
      <c r="G2802" s="14">
        <v>47.13</v>
      </c>
      <c r="H2802" s="14">
        <v>0</v>
      </c>
      <c r="I2802" s="14">
        <v>1.65</v>
      </c>
      <c r="J2802" s="14">
        <v>0</v>
      </c>
      <c r="K2802" s="14">
        <v>47.13</v>
      </c>
      <c r="L2802" s="14">
        <v>44.77</v>
      </c>
      <c r="M2802" s="14">
        <v>0</v>
      </c>
      <c r="N2802" s="17"/>
      <c r="O2802" s="17"/>
      <c r="P2802" s="17"/>
      <c r="Q2802" s="23">
        <f>(H2802+I2802+J2802+L2802+M2802+N2802+O2802+P2802)/K2802</f>
        <v>0.984935285380861</v>
      </c>
      <c r="R2802" s="13">
        <v>20200109</v>
      </c>
      <c r="S2802" s="13" t="s">
        <v>25</v>
      </c>
      <c r="T2802" s="24" t="s">
        <v>1277</v>
      </c>
      <c r="U2802" s="25"/>
    </row>
    <row r="2803" s="2" customFormat="1" spans="1:21">
      <c r="A2803" s="12">
        <v>2800</v>
      </c>
      <c r="B2803" s="13" t="s">
        <v>2760</v>
      </c>
      <c r="C2803" s="13" t="s">
        <v>39</v>
      </c>
      <c r="D2803" s="13">
        <v>20200113</v>
      </c>
      <c r="E2803" s="13">
        <v>20200113</v>
      </c>
      <c r="F2803" s="13" t="s">
        <v>24</v>
      </c>
      <c r="G2803" s="14">
        <v>313.2</v>
      </c>
      <c r="H2803" s="14">
        <v>0</v>
      </c>
      <c r="I2803" s="14">
        <v>43.85</v>
      </c>
      <c r="J2803" s="14">
        <v>0</v>
      </c>
      <c r="K2803" s="14">
        <v>313.2</v>
      </c>
      <c r="L2803" s="14">
        <v>250.56</v>
      </c>
      <c r="M2803" s="14">
        <v>0</v>
      </c>
      <c r="N2803" s="17"/>
      <c r="O2803" s="17"/>
      <c r="P2803" s="17"/>
      <c r="Q2803" s="23">
        <f>(H2803+I2803+J2803+L2803+M2803+N2803+O2803+P2803)/K2803</f>
        <v>0.940006385696041</v>
      </c>
      <c r="R2803" s="13">
        <v>20200113</v>
      </c>
      <c r="S2803" s="13" t="s">
        <v>25</v>
      </c>
      <c r="T2803" s="24" t="s">
        <v>1277</v>
      </c>
      <c r="U2803" s="25"/>
    </row>
    <row r="2804" s="2" customFormat="1" spans="1:21">
      <c r="A2804" s="12">
        <v>2801</v>
      </c>
      <c r="B2804" s="13" t="s">
        <v>2761</v>
      </c>
      <c r="C2804" s="13" t="s">
        <v>39</v>
      </c>
      <c r="D2804" s="13">
        <v>20200114</v>
      </c>
      <c r="E2804" s="13">
        <v>20200114</v>
      </c>
      <c r="F2804" s="13" t="s">
        <v>24</v>
      </c>
      <c r="G2804" s="14">
        <v>208.64</v>
      </c>
      <c r="H2804" s="14">
        <v>0</v>
      </c>
      <c r="I2804" s="14">
        <v>29.21</v>
      </c>
      <c r="J2804" s="14">
        <v>0</v>
      </c>
      <c r="K2804" s="14">
        <v>208.64</v>
      </c>
      <c r="L2804" s="14">
        <v>166.91</v>
      </c>
      <c r="M2804" s="14">
        <v>0</v>
      </c>
      <c r="N2804" s="17"/>
      <c r="O2804" s="17"/>
      <c r="P2804" s="17"/>
      <c r="Q2804" s="23">
        <f>(H2804+I2804+J2804+L2804+M2804+N2804+O2804+P2804)/K2804</f>
        <v>0.939992331288344</v>
      </c>
      <c r="R2804" s="13">
        <v>20200114</v>
      </c>
      <c r="S2804" s="13" t="s">
        <v>25</v>
      </c>
      <c r="T2804" s="24" t="s">
        <v>1277</v>
      </c>
      <c r="U2804" s="25"/>
    </row>
    <row r="2805" s="2" customFormat="1" spans="1:21">
      <c r="A2805" s="12">
        <v>2802</v>
      </c>
      <c r="B2805" s="13" t="s">
        <v>2762</v>
      </c>
      <c r="C2805" s="13" t="s">
        <v>493</v>
      </c>
      <c r="D2805" s="13">
        <v>20200115</v>
      </c>
      <c r="E2805" s="13">
        <v>20200115</v>
      </c>
      <c r="F2805" s="13" t="s">
        <v>43</v>
      </c>
      <c r="G2805" s="14">
        <v>317.96</v>
      </c>
      <c r="H2805" s="14">
        <v>0</v>
      </c>
      <c r="I2805" s="14">
        <v>10.5</v>
      </c>
      <c r="J2805" s="14">
        <v>0</v>
      </c>
      <c r="K2805" s="14">
        <v>318.46</v>
      </c>
      <c r="L2805" s="14">
        <v>285</v>
      </c>
      <c r="M2805" s="14">
        <v>0</v>
      </c>
      <c r="N2805" s="17"/>
      <c r="O2805" s="17"/>
      <c r="P2805" s="17"/>
      <c r="Q2805" s="23">
        <f>(H2805+I2805+J2805+L2805+M2805+N2805+O2805+P2805)/K2805</f>
        <v>0.927903033347987</v>
      </c>
      <c r="R2805" s="13">
        <v>20200115</v>
      </c>
      <c r="S2805" s="13" t="s">
        <v>25</v>
      </c>
      <c r="T2805" s="24" t="s">
        <v>1277</v>
      </c>
      <c r="U2805" s="25"/>
    </row>
    <row r="2806" s="2" customFormat="1" spans="1:21">
      <c r="A2806" s="12">
        <v>2803</v>
      </c>
      <c r="B2806" s="13" t="s">
        <v>1688</v>
      </c>
      <c r="C2806" s="13" t="s">
        <v>1857</v>
      </c>
      <c r="D2806" s="13">
        <v>20200114</v>
      </c>
      <c r="E2806" s="13">
        <v>20200114</v>
      </c>
      <c r="F2806" s="13" t="s">
        <v>24</v>
      </c>
      <c r="G2806" s="14">
        <v>2161.41</v>
      </c>
      <c r="H2806" s="14">
        <v>0</v>
      </c>
      <c r="I2806" s="14">
        <v>302.6</v>
      </c>
      <c r="J2806" s="14">
        <v>0</v>
      </c>
      <c r="K2806" s="14">
        <v>2203.71</v>
      </c>
      <c r="L2806" s="14">
        <v>1729.13</v>
      </c>
      <c r="M2806" s="14">
        <v>0</v>
      </c>
      <c r="N2806" s="17"/>
      <c r="O2806" s="17"/>
      <c r="P2806" s="17"/>
      <c r="Q2806" s="23">
        <f>(H2806+I2806+J2806+L2806+M2806+N2806+O2806+P2806)/K2806</f>
        <v>0.921958878436818</v>
      </c>
      <c r="R2806" s="13">
        <v>20200114</v>
      </c>
      <c r="S2806" s="13" t="s">
        <v>25</v>
      </c>
      <c r="T2806" s="24" t="s">
        <v>1277</v>
      </c>
      <c r="U2806" s="25"/>
    </row>
    <row r="2807" s="2" customFormat="1" spans="1:21">
      <c r="A2807" s="12">
        <v>2804</v>
      </c>
      <c r="B2807" s="13" t="s">
        <v>1688</v>
      </c>
      <c r="C2807" s="13" t="s">
        <v>84</v>
      </c>
      <c r="D2807" s="13">
        <v>20200109</v>
      </c>
      <c r="E2807" s="13">
        <v>20200109</v>
      </c>
      <c r="F2807" s="13" t="s">
        <v>24</v>
      </c>
      <c r="G2807" s="14">
        <v>2257.52</v>
      </c>
      <c r="H2807" s="14">
        <v>0</v>
      </c>
      <c r="I2807" s="14">
        <v>316.05</v>
      </c>
      <c r="J2807" s="14">
        <v>0</v>
      </c>
      <c r="K2807" s="14">
        <v>2257.52</v>
      </c>
      <c r="L2807" s="14">
        <v>1806.02</v>
      </c>
      <c r="M2807" s="14">
        <v>0</v>
      </c>
      <c r="N2807" s="17"/>
      <c r="O2807" s="17"/>
      <c r="P2807" s="17"/>
      <c r="Q2807" s="23">
        <f>(H2807+I2807+J2807+L2807+M2807+N2807+O2807+P2807)/K2807</f>
        <v>0.940000531556753</v>
      </c>
      <c r="R2807" s="13">
        <v>20200109</v>
      </c>
      <c r="S2807" s="13" t="s">
        <v>25</v>
      </c>
      <c r="T2807" s="24" t="s">
        <v>1277</v>
      </c>
      <c r="U2807" s="25"/>
    </row>
    <row r="2808" s="2" customFormat="1" spans="1:21">
      <c r="A2808" s="12">
        <v>2805</v>
      </c>
      <c r="B2808" s="13" t="s">
        <v>2763</v>
      </c>
      <c r="C2808" s="13" t="s">
        <v>874</v>
      </c>
      <c r="D2808" s="13">
        <v>20200110</v>
      </c>
      <c r="E2808" s="13">
        <v>20200110</v>
      </c>
      <c r="F2808" s="13" t="s">
        <v>48</v>
      </c>
      <c r="G2808" s="14">
        <v>82.36</v>
      </c>
      <c r="H2808" s="14">
        <v>0</v>
      </c>
      <c r="I2808" s="14">
        <v>11.53</v>
      </c>
      <c r="J2808" s="14">
        <v>63.8</v>
      </c>
      <c r="K2808" s="14">
        <v>176.53</v>
      </c>
      <c r="L2808" s="14">
        <v>65.89</v>
      </c>
      <c r="M2808" s="14">
        <v>0</v>
      </c>
      <c r="N2808" s="17"/>
      <c r="O2808" s="17"/>
      <c r="P2808" s="17"/>
      <c r="Q2808" s="23">
        <f>(H2808+I2808+J2808+L2808+M2808+N2808+O2808+P2808)/K2808</f>
        <v>0.799977340961876</v>
      </c>
      <c r="R2808" s="13">
        <v>20200110</v>
      </c>
      <c r="S2808" s="13" t="s">
        <v>25</v>
      </c>
      <c r="T2808" s="24" t="s">
        <v>1277</v>
      </c>
      <c r="U2808" s="25"/>
    </row>
    <row r="2809" s="2" customFormat="1" spans="1:21">
      <c r="A2809" s="12">
        <v>2806</v>
      </c>
      <c r="B2809" s="13" t="s">
        <v>2764</v>
      </c>
      <c r="C2809" s="13" t="s">
        <v>768</v>
      </c>
      <c r="D2809" s="13">
        <v>20200108</v>
      </c>
      <c r="E2809" s="13">
        <v>20200102</v>
      </c>
      <c r="F2809" s="13" t="s">
        <v>225</v>
      </c>
      <c r="G2809" s="14">
        <v>1619.17</v>
      </c>
      <c r="H2809" s="14">
        <v>0</v>
      </c>
      <c r="I2809" s="14">
        <v>62.34</v>
      </c>
      <c r="J2809" s="14">
        <v>79.65</v>
      </c>
      <c r="K2809" s="14">
        <v>1866.89</v>
      </c>
      <c r="L2809" s="14">
        <v>1538.21</v>
      </c>
      <c r="M2809" s="14">
        <v>0</v>
      </c>
      <c r="N2809" s="17"/>
      <c r="O2809" s="17"/>
      <c r="P2809" s="17"/>
      <c r="Q2809" s="23">
        <f>(H2809+I2809+J2809+L2809+M2809+N2809+O2809+P2809)/K2809</f>
        <v>0.899999464349801</v>
      </c>
      <c r="R2809" s="13">
        <v>20200109</v>
      </c>
      <c r="S2809" s="13" t="s">
        <v>33</v>
      </c>
      <c r="T2809" s="24" t="s">
        <v>1277</v>
      </c>
      <c r="U2809" s="25"/>
    </row>
    <row r="2810" s="2" customFormat="1" spans="1:21">
      <c r="A2810" s="12">
        <v>2807</v>
      </c>
      <c r="B2810" s="13" t="s">
        <v>2751</v>
      </c>
      <c r="C2810" s="13" t="s">
        <v>60</v>
      </c>
      <c r="D2810" s="13">
        <v>20200110</v>
      </c>
      <c r="E2810" s="13">
        <v>20200110</v>
      </c>
      <c r="F2810" s="13" t="s">
        <v>24</v>
      </c>
      <c r="G2810" s="14">
        <v>120</v>
      </c>
      <c r="H2810" s="14">
        <v>0</v>
      </c>
      <c r="I2810" s="14">
        <v>16.8</v>
      </c>
      <c r="J2810" s="14">
        <v>0</v>
      </c>
      <c r="K2810" s="14">
        <v>120</v>
      </c>
      <c r="L2810" s="14">
        <v>96</v>
      </c>
      <c r="M2810" s="14">
        <v>0</v>
      </c>
      <c r="N2810" s="17"/>
      <c r="O2810" s="17"/>
      <c r="P2810" s="17"/>
      <c r="Q2810" s="23">
        <f>(H2810+I2810+J2810+L2810+M2810+N2810+O2810+P2810)/K2810</f>
        <v>0.94</v>
      </c>
      <c r="R2810" s="13">
        <v>20200110</v>
      </c>
      <c r="S2810" s="13" t="s">
        <v>25</v>
      </c>
      <c r="T2810" s="24" t="s">
        <v>1277</v>
      </c>
      <c r="U2810" s="25"/>
    </row>
    <row r="2811" s="2" customFormat="1" spans="1:21">
      <c r="A2811" s="12">
        <v>2808</v>
      </c>
      <c r="B2811" s="13" t="s">
        <v>2765</v>
      </c>
      <c r="C2811" s="13" t="s">
        <v>164</v>
      </c>
      <c r="D2811" s="13">
        <v>20200115</v>
      </c>
      <c r="E2811" s="13">
        <v>20200115</v>
      </c>
      <c r="F2811" s="13" t="s">
        <v>48</v>
      </c>
      <c r="G2811" s="14">
        <v>328.65</v>
      </c>
      <c r="H2811" s="14">
        <v>0</v>
      </c>
      <c r="I2811" s="14">
        <v>46.01</v>
      </c>
      <c r="J2811" s="14">
        <v>0</v>
      </c>
      <c r="K2811" s="14">
        <v>328.65</v>
      </c>
      <c r="L2811" s="14">
        <v>262.92</v>
      </c>
      <c r="M2811" s="14">
        <v>0</v>
      </c>
      <c r="N2811" s="17"/>
      <c r="O2811" s="17"/>
      <c r="P2811" s="17"/>
      <c r="Q2811" s="23">
        <f>(H2811+I2811+J2811+L2811+M2811+N2811+O2811+P2811)/K2811</f>
        <v>0.939996957249354</v>
      </c>
      <c r="R2811" s="13">
        <v>20200115</v>
      </c>
      <c r="S2811" s="13" t="s">
        <v>25</v>
      </c>
      <c r="T2811" s="24" t="s">
        <v>1277</v>
      </c>
      <c r="U2811" s="25"/>
    </row>
    <row r="2812" s="2" customFormat="1" spans="1:21">
      <c r="A2812" s="12">
        <v>2809</v>
      </c>
      <c r="B2812" s="13" t="s">
        <v>2766</v>
      </c>
      <c r="C2812" s="13" t="s">
        <v>267</v>
      </c>
      <c r="D2812" s="13">
        <v>20200114</v>
      </c>
      <c r="E2812" s="13">
        <v>20200114</v>
      </c>
      <c r="F2812" s="13" t="s">
        <v>268</v>
      </c>
      <c r="G2812" s="14">
        <v>846.3</v>
      </c>
      <c r="H2812" s="14">
        <v>0</v>
      </c>
      <c r="I2812" s="14">
        <v>73.5</v>
      </c>
      <c r="J2812" s="14">
        <v>358.54</v>
      </c>
      <c r="K2812" s="14">
        <v>846.3</v>
      </c>
      <c r="L2812" s="14">
        <v>245</v>
      </c>
      <c r="M2812" s="14">
        <v>0</v>
      </c>
      <c r="N2812" s="17"/>
      <c r="O2812" s="17"/>
      <c r="P2812" s="17"/>
      <c r="Q2812" s="23">
        <f>(H2812+I2812+J2812+L2812+M2812+N2812+O2812+P2812)/K2812</f>
        <v>0.8</v>
      </c>
      <c r="R2812" s="13">
        <v>20200114</v>
      </c>
      <c r="S2812" s="13" t="s">
        <v>25</v>
      </c>
      <c r="T2812" s="24" t="s">
        <v>1277</v>
      </c>
      <c r="U2812" s="25"/>
    </row>
    <row r="2813" s="2" customFormat="1" ht="14.4" spans="1:21">
      <c r="A2813" s="12">
        <v>2810</v>
      </c>
      <c r="B2813" s="13" t="s">
        <v>2767</v>
      </c>
      <c r="C2813" s="13" t="s">
        <v>39</v>
      </c>
      <c r="D2813" s="13">
        <v>20200108</v>
      </c>
      <c r="E2813" s="13">
        <v>20200108</v>
      </c>
      <c r="F2813" s="13" t="s">
        <v>24</v>
      </c>
      <c r="G2813" s="14">
        <v>1067.6</v>
      </c>
      <c r="H2813" s="14">
        <v>0</v>
      </c>
      <c r="I2813" s="14">
        <v>49</v>
      </c>
      <c r="J2813" s="14">
        <v>525.08</v>
      </c>
      <c r="K2813" s="14">
        <v>1067.6</v>
      </c>
      <c r="L2813" s="14">
        <v>280</v>
      </c>
      <c r="M2813" s="14">
        <v>0</v>
      </c>
      <c r="N2813" s="17">
        <v>213.52</v>
      </c>
      <c r="O2813" s="17"/>
      <c r="P2813" s="17"/>
      <c r="Q2813" s="23">
        <f>(H2813+I2813+J2813+L2813+M2813+N2813+O2813+P2813)/K2813</f>
        <v>1</v>
      </c>
      <c r="R2813" s="13">
        <v>20200108</v>
      </c>
      <c r="S2813" s="13" t="s">
        <v>25</v>
      </c>
      <c r="T2813" s="24" t="s">
        <v>1277</v>
      </c>
      <c r="U2813" s="26" t="s">
        <v>40</v>
      </c>
    </row>
    <row r="2814" s="2" customFormat="1" spans="1:21">
      <c r="A2814" s="12">
        <v>2811</v>
      </c>
      <c r="B2814" s="13" t="s">
        <v>2768</v>
      </c>
      <c r="C2814" s="13" t="s">
        <v>42</v>
      </c>
      <c r="D2814" s="13">
        <v>20200114</v>
      </c>
      <c r="E2814" s="13">
        <v>20200114</v>
      </c>
      <c r="F2814" s="13" t="s">
        <v>43</v>
      </c>
      <c r="G2814" s="14">
        <v>378.61</v>
      </c>
      <c r="H2814" s="14">
        <v>0</v>
      </c>
      <c r="I2814" s="14">
        <v>13.25</v>
      </c>
      <c r="J2814" s="14">
        <v>0</v>
      </c>
      <c r="K2814" s="14">
        <v>379.11</v>
      </c>
      <c r="L2814" s="14">
        <v>359.68</v>
      </c>
      <c r="M2814" s="14">
        <v>0</v>
      </c>
      <c r="N2814" s="17"/>
      <c r="O2814" s="17"/>
      <c r="P2814" s="17"/>
      <c r="Q2814" s="23">
        <f>(H2814+I2814+J2814+L2814+M2814+N2814+O2814+P2814)/K2814</f>
        <v>0.983698662657276</v>
      </c>
      <c r="R2814" s="13">
        <v>20200114</v>
      </c>
      <c r="S2814" s="13" t="s">
        <v>25</v>
      </c>
      <c r="T2814" s="24" t="s">
        <v>1277</v>
      </c>
      <c r="U2814" s="25"/>
    </row>
    <row r="2815" s="2" customFormat="1" ht="14.4" spans="1:21">
      <c r="A2815" s="12">
        <v>2812</v>
      </c>
      <c r="B2815" s="13" t="s">
        <v>2769</v>
      </c>
      <c r="C2815" s="13" t="s">
        <v>39</v>
      </c>
      <c r="D2815" s="13">
        <v>20200110</v>
      </c>
      <c r="E2815" s="13">
        <v>20200110</v>
      </c>
      <c r="F2815" s="13" t="s">
        <v>24</v>
      </c>
      <c r="G2815" s="14">
        <v>402.48</v>
      </c>
      <c r="H2815" s="14">
        <v>0</v>
      </c>
      <c r="I2815" s="14">
        <v>49</v>
      </c>
      <c r="J2815" s="14">
        <v>0</v>
      </c>
      <c r="K2815" s="14">
        <v>402.48</v>
      </c>
      <c r="L2815" s="14">
        <v>280</v>
      </c>
      <c r="M2815" s="14">
        <v>0</v>
      </c>
      <c r="N2815" s="17">
        <v>73.48</v>
      </c>
      <c r="O2815" s="17"/>
      <c r="P2815" s="17"/>
      <c r="Q2815" s="23">
        <f>(H2815+I2815+J2815+L2815+M2815+N2815+O2815+P2815)/K2815</f>
        <v>1</v>
      </c>
      <c r="R2815" s="13">
        <v>20200110</v>
      </c>
      <c r="S2815" s="13" t="s">
        <v>25</v>
      </c>
      <c r="T2815" s="26" t="s">
        <v>1277</v>
      </c>
      <c r="U2815" s="26" t="s">
        <v>40</v>
      </c>
    </row>
    <row r="2816" s="2" customFormat="1" spans="1:21">
      <c r="A2816" s="12">
        <v>2813</v>
      </c>
      <c r="B2816" s="13" t="s">
        <v>2770</v>
      </c>
      <c r="C2816" s="13" t="s">
        <v>787</v>
      </c>
      <c r="D2816" s="13">
        <v>20200109</v>
      </c>
      <c r="E2816" s="13">
        <v>20200102</v>
      </c>
      <c r="F2816" s="13" t="s">
        <v>24</v>
      </c>
      <c r="G2816" s="14">
        <v>5783.7</v>
      </c>
      <c r="H2816" s="14">
        <v>0</v>
      </c>
      <c r="I2816" s="14">
        <v>809.72</v>
      </c>
      <c r="J2816" s="14">
        <v>0</v>
      </c>
      <c r="K2816" s="14">
        <v>5992</v>
      </c>
      <c r="L2816" s="14">
        <v>4626.96</v>
      </c>
      <c r="M2816" s="14">
        <v>0</v>
      </c>
      <c r="N2816" s="17"/>
      <c r="O2816" s="17"/>
      <c r="P2816" s="17"/>
      <c r="Q2816" s="23">
        <f>(H2816+I2816+J2816+L2816+M2816+N2816+O2816+P2816)/K2816</f>
        <v>0.907323097463284</v>
      </c>
      <c r="R2816" s="13">
        <v>20200115</v>
      </c>
      <c r="S2816" s="13" t="s">
        <v>33</v>
      </c>
      <c r="T2816" s="24" t="s">
        <v>1277</v>
      </c>
      <c r="U2816" s="25"/>
    </row>
    <row r="2817" s="2" customFormat="1" spans="1:21">
      <c r="A2817" s="12">
        <v>2814</v>
      </c>
      <c r="B2817" s="13" t="s">
        <v>2771</v>
      </c>
      <c r="C2817" s="13" t="s">
        <v>2772</v>
      </c>
      <c r="D2817" s="13">
        <v>20200115</v>
      </c>
      <c r="E2817" s="13">
        <v>20200111</v>
      </c>
      <c r="F2817" s="13" t="s">
        <v>43</v>
      </c>
      <c r="G2817" s="14">
        <v>4333.49</v>
      </c>
      <c r="H2817" s="14">
        <v>0</v>
      </c>
      <c r="I2817" s="14">
        <v>151.67</v>
      </c>
      <c r="J2817" s="14">
        <v>100.61</v>
      </c>
      <c r="K2817" s="14">
        <v>4854.55</v>
      </c>
      <c r="L2817" s="14">
        <v>4116.82</v>
      </c>
      <c r="M2817" s="14">
        <v>0</v>
      </c>
      <c r="N2817" s="17"/>
      <c r="O2817" s="17"/>
      <c r="P2817" s="17"/>
      <c r="Q2817" s="23">
        <f>(H2817+I2817+J2817+L2817+M2817+N2817+O2817+P2817)/K2817</f>
        <v>0.900001029961582</v>
      </c>
      <c r="R2817" s="13">
        <v>20200115</v>
      </c>
      <c r="S2817" s="13" t="s">
        <v>33</v>
      </c>
      <c r="T2817" s="24" t="s">
        <v>1277</v>
      </c>
      <c r="U2817" s="25"/>
    </row>
    <row r="2818" s="2" customFormat="1" spans="1:21">
      <c r="A2818" s="12">
        <v>2815</v>
      </c>
      <c r="B2818" s="13" t="s">
        <v>1412</v>
      </c>
      <c r="C2818" s="13" t="s">
        <v>2696</v>
      </c>
      <c r="D2818" s="13">
        <v>20200114</v>
      </c>
      <c r="E2818" s="13">
        <v>20200108</v>
      </c>
      <c r="F2818" s="13" t="s">
        <v>91</v>
      </c>
      <c r="G2818" s="14">
        <v>2338.2</v>
      </c>
      <c r="H2818" s="14">
        <v>0</v>
      </c>
      <c r="I2818" s="14">
        <v>116.91</v>
      </c>
      <c r="J2818" s="14">
        <v>23.4</v>
      </c>
      <c r="K2818" s="14">
        <v>2361.6</v>
      </c>
      <c r="L2818" s="14">
        <v>2221.29</v>
      </c>
      <c r="M2818" s="14">
        <v>0</v>
      </c>
      <c r="N2818" s="17"/>
      <c r="O2818" s="17"/>
      <c r="P2818" s="17"/>
      <c r="Q2818" s="23">
        <f>(H2818+I2818+J2818+L2818+M2818+N2818+O2818+P2818)/K2818</f>
        <v>1</v>
      </c>
      <c r="R2818" s="13">
        <v>20200114</v>
      </c>
      <c r="S2818" s="13" t="s">
        <v>33</v>
      </c>
      <c r="T2818" s="24" t="s">
        <v>1281</v>
      </c>
      <c r="U2818" s="25"/>
    </row>
    <row r="2819" s="2" customFormat="1" spans="1:21">
      <c r="A2819" s="12">
        <v>2816</v>
      </c>
      <c r="B2819" s="13" t="s">
        <v>1696</v>
      </c>
      <c r="C2819" s="13" t="s">
        <v>164</v>
      </c>
      <c r="D2819" s="13">
        <v>20200113</v>
      </c>
      <c r="E2819" s="13">
        <v>20200113</v>
      </c>
      <c r="F2819" s="13" t="s">
        <v>48</v>
      </c>
      <c r="G2819" s="14">
        <v>371.01</v>
      </c>
      <c r="H2819" s="14">
        <v>0</v>
      </c>
      <c r="I2819" s="14">
        <v>51.94</v>
      </c>
      <c r="J2819" s="14">
        <v>0</v>
      </c>
      <c r="K2819" s="14">
        <v>371.01</v>
      </c>
      <c r="L2819" s="14">
        <v>296.81</v>
      </c>
      <c r="M2819" s="14">
        <v>0</v>
      </c>
      <c r="N2819" s="17"/>
      <c r="O2819" s="17"/>
      <c r="P2819" s="17"/>
      <c r="Q2819" s="23">
        <f>(H2819+I2819+J2819+L2819+M2819+N2819+O2819+P2819)/K2819</f>
        <v>0.940001617207083</v>
      </c>
      <c r="R2819" s="13">
        <v>20200113</v>
      </c>
      <c r="S2819" s="13" t="s">
        <v>25</v>
      </c>
      <c r="T2819" s="24" t="s">
        <v>1277</v>
      </c>
      <c r="U2819" s="25"/>
    </row>
    <row r="2820" s="2" customFormat="1" spans="1:21">
      <c r="A2820" s="12">
        <v>2817</v>
      </c>
      <c r="B2820" s="13" t="s">
        <v>2773</v>
      </c>
      <c r="C2820" s="13" t="s">
        <v>1012</v>
      </c>
      <c r="D2820" s="13">
        <v>20200108</v>
      </c>
      <c r="E2820" s="13">
        <v>20200108</v>
      </c>
      <c r="F2820" s="13" t="s">
        <v>24</v>
      </c>
      <c r="G2820" s="14">
        <v>56.76</v>
      </c>
      <c r="H2820" s="14">
        <v>0</v>
      </c>
      <c r="I2820" s="14">
        <v>7.95</v>
      </c>
      <c r="J2820" s="14">
        <v>0</v>
      </c>
      <c r="K2820" s="14">
        <v>56.76</v>
      </c>
      <c r="L2820" s="14">
        <v>45.41</v>
      </c>
      <c r="M2820" s="14">
        <v>0</v>
      </c>
      <c r="N2820" s="17"/>
      <c r="O2820" s="17"/>
      <c r="P2820" s="17"/>
      <c r="Q2820" s="23">
        <f>(H2820+I2820+J2820+L2820+M2820+N2820+O2820+P2820)/K2820</f>
        <v>0.940098661028894</v>
      </c>
      <c r="R2820" s="13">
        <v>20200108</v>
      </c>
      <c r="S2820" s="13" t="s">
        <v>25</v>
      </c>
      <c r="T2820" s="24" t="s">
        <v>1277</v>
      </c>
      <c r="U2820" s="25"/>
    </row>
    <row r="2821" s="2" customFormat="1" spans="1:21">
      <c r="A2821" s="12">
        <v>2818</v>
      </c>
      <c r="B2821" s="13" t="s">
        <v>2774</v>
      </c>
      <c r="C2821" s="13" t="s">
        <v>267</v>
      </c>
      <c r="D2821" s="13">
        <v>20200114</v>
      </c>
      <c r="E2821" s="13">
        <v>20200114</v>
      </c>
      <c r="F2821" s="13" t="s">
        <v>268</v>
      </c>
      <c r="G2821" s="14">
        <v>487.7</v>
      </c>
      <c r="H2821" s="14">
        <v>0</v>
      </c>
      <c r="I2821" s="14">
        <v>73.5</v>
      </c>
      <c r="J2821" s="14">
        <v>71.66</v>
      </c>
      <c r="K2821" s="14">
        <v>487.7</v>
      </c>
      <c r="L2821" s="14">
        <v>245</v>
      </c>
      <c r="M2821" s="14">
        <v>0</v>
      </c>
      <c r="N2821" s="17"/>
      <c r="O2821" s="17"/>
      <c r="P2821" s="17"/>
      <c r="Q2821" s="23">
        <f>(H2821+I2821+J2821+L2821+M2821+N2821+O2821+P2821)/K2821</f>
        <v>0.8</v>
      </c>
      <c r="R2821" s="13">
        <v>20200114</v>
      </c>
      <c r="S2821" s="13" t="s">
        <v>25</v>
      </c>
      <c r="T2821" s="24" t="s">
        <v>1277</v>
      </c>
      <c r="U2821" s="25"/>
    </row>
    <row r="2822" s="2" customFormat="1" spans="1:21">
      <c r="A2822" s="12">
        <v>2819</v>
      </c>
      <c r="B2822" s="13" t="s">
        <v>2775</v>
      </c>
      <c r="C2822" s="13" t="s">
        <v>39</v>
      </c>
      <c r="D2822" s="13">
        <v>20200110</v>
      </c>
      <c r="E2822" s="13">
        <v>20200110</v>
      </c>
      <c r="F2822" s="13" t="s">
        <v>24</v>
      </c>
      <c r="G2822" s="14">
        <v>347.28</v>
      </c>
      <c r="H2822" s="14">
        <v>0</v>
      </c>
      <c r="I2822" s="14">
        <v>48.62</v>
      </c>
      <c r="J2822" s="14">
        <v>0</v>
      </c>
      <c r="K2822" s="14">
        <v>347.28</v>
      </c>
      <c r="L2822" s="14">
        <v>277.82</v>
      </c>
      <c r="M2822" s="14">
        <v>0</v>
      </c>
      <c r="N2822" s="17"/>
      <c r="O2822" s="17"/>
      <c r="P2822" s="17"/>
      <c r="Q2822" s="23">
        <f>(H2822+I2822+J2822+L2822+M2822+N2822+O2822+P2822)/K2822</f>
        <v>0.939990785533287</v>
      </c>
      <c r="R2822" s="13">
        <v>20200110</v>
      </c>
      <c r="S2822" s="13" t="s">
        <v>25</v>
      </c>
      <c r="T2822" s="24" t="s">
        <v>1277</v>
      </c>
      <c r="U2822" s="25"/>
    </row>
    <row r="2823" s="2" customFormat="1" spans="1:21">
      <c r="A2823" s="12">
        <v>2820</v>
      </c>
      <c r="B2823" s="13" t="s">
        <v>2776</v>
      </c>
      <c r="C2823" s="13" t="s">
        <v>84</v>
      </c>
      <c r="D2823" s="13">
        <v>20200113</v>
      </c>
      <c r="E2823" s="13">
        <v>20200113</v>
      </c>
      <c r="F2823" s="13" t="s">
        <v>24</v>
      </c>
      <c r="G2823" s="14">
        <v>5057.99</v>
      </c>
      <c r="H2823" s="14">
        <v>0</v>
      </c>
      <c r="I2823" s="14">
        <v>630</v>
      </c>
      <c r="J2823" s="14">
        <v>0</v>
      </c>
      <c r="K2823" s="14">
        <v>5057.99</v>
      </c>
      <c r="L2823" s="14">
        <v>3600</v>
      </c>
      <c r="M2823" s="14">
        <v>0</v>
      </c>
      <c r="N2823" s="17"/>
      <c r="O2823" s="17"/>
      <c r="P2823" s="17"/>
      <c r="Q2823" s="23">
        <f>(H2823+I2823+J2823+L2823+M2823+N2823+O2823+P2823)/K2823</f>
        <v>0.836300585805824</v>
      </c>
      <c r="R2823" s="13">
        <v>20200113</v>
      </c>
      <c r="S2823" s="13" t="s">
        <v>25</v>
      </c>
      <c r="T2823" s="24" t="s">
        <v>1277</v>
      </c>
      <c r="U2823" s="25"/>
    </row>
    <row r="2824" s="2" customFormat="1" ht="14.4" spans="1:21">
      <c r="A2824" s="12">
        <v>2821</v>
      </c>
      <c r="B2824" s="13" t="s">
        <v>2777</v>
      </c>
      <c r="C2824" s="13" t="s">
        <v>39</v>
      </c>
      <c r="D2824" s="13">
        <v>20200110</v>
      </c>
      <c r="E2824" s="13">
        <v>20200110</v>
      </c>
      <c r="F2824" s="13" t="s">
        <v>24</v>
      </c>
      <c r="G2824" s="14">
        <v>499.92</v>
      </c>
      <c r="H2824" s="14">
        <v>0</v>
      </c>
      <c r="I2824" s="14">
        <v>49</v>
      </c>
      <c r="J2824" s="14">
        <v>70.94</v>
      </c>
      <c r="K2824" s="14">
        <v>499.92</v>
      </c>
      <c r="L2824" s="14">
        <v>280</v>
      </c>
      <c r="M2824" s="14">
        <v>0</v>
      </c>
      <c r="N2824" s="17">
        <v>99.98</v>
      </c>
      <c r="O2824" s="17"/>
      <c r="P2824" s="17"/>
      <c r="Q2824" s="23">
        <f>(H2824+I2824+J2824+L2824+M2824+N2824+O2824+P2824)/K2824</f>
        <v>1</v>
      </c>
      <c r="R2824" s="13">
        <v>20200110</v>
      </c>
      <c r="S2824" s="13" t="s">
        <v>25</v>
      </c>
      <c r="T2824" s="24" t="s">
        <v>1277</v>
      </c>
      <c r="U2824" s="26" t="s">
        <v>40</v>
      </c>
    </row>
    <row r="2825" s="2" customFormat="1" spans="1:21">
      <c r="A2825" s="12">
        <v>2822</v>
      </c>
      <c r="B2825" s="13" t="s">
        <v>2778</v>
      </c>
      <c r="C2825" s="13" t="s">
        <v>1655</v>
      </c>
      <c r="D2825" s="13">
        <v>20200106</v>
      </c>
      <c r="E2825" s="13">
        <v>20200102</v>
      </c>
      <c r="F2825" s="13" t="s">
        <v>48</v>
      </c>
      <c r="G2825" s="14">
        <v>2939.45</v>
      </c>
      <c r="H2825" s="14">
        <v>0</v>
      </c>
      <c r="I2825" s="14">
        <v>452.68</v>
      </c>
      <c r="J2825" s="14">
        <v>127.53</v>
      </c>
      <c r="K2825" s="14">
        <v>3257.52</v>
      </c>
      <c r="L2825" s="14">
        <v>2351.56</v>
      </c>
      <c r="M2825" s="14">
        <v>0</v>
      </c>
      <c r="N2825" s="17"/>
      <c r="O2825" s="17"/>
      <c r="P2825" s="17"/>
      <c r="Q2825" s="23">
        <f>(H2825+I2825+J2825+L2825+M2825+N2825+O2825+P2825)/K2825</f>
        <v>0.900000613963997</v>
      </c>
      <c r="R2825" s="13">
        <v>20200106</v>
      </c>
      <c r="S2825" s="13" t="s">
        <v>33</v>
      </c>
      <c r="T2825" s="24" t="s">
        <v>1277</v>
      </c>
      <c r="U2825" s="25"/>
    </row>
    <row r="2826" s="2" customFormat="1" spans="1:21">
      <c r="A2826" s="12">
        <v>2823</v>
      </c>
      <c r="B2826" s="13" t="s">
        <v>2779</v>
      </c>
      <c r="C2826" s="13" t="s">
        <v>104</v>
      </c>
      <c r="D2826" s="13">
        <v>20200109</v>
      </c>
      <c r="E2826" s="13">
        <v>20200105</v>
      </c>
      <c r="F2826" s="13" t="s">
        <v>91</v>
      </c>
      <c r="G2826" s="14">
        <v>2336.7</v>
      </c>
      <c r="H2826" s="14">
        <v>0</v>
      </c>
      <c r="I2826" s="14">
        <v>116.83</v>
      </c>
      <c r="J2826" s="14">
        <v>35.82</v>
      </c>
      <c r="K2826" s="14">
        <v>2372.52</v>
      </c>
      <c r="L2826" s="14">
        <v>2219.87</v>
      </c>
      <c r="M2826" s="14">
        <v>0</v>
      </c>
      <c r="N2826" s="17"/>
      <c r="O2826" s="17"/>
      <c r="P2826" s="17"/>
      <c r="Q2826" s="23">
        <f>(H2826+I2826+J2826+L2826+M2826+N2826+O2826+P2826)/K2826</f>
        <v>1</v>
      </c>
      <c r="R2826" s="13">
        <v>20200110</v>
      </c>
      <c r="S2826" s="13" t="s">
        <v>33</v>
      </c>
      <c r="T2826" s="24" t="s">
        <v>1277</v>
      </c>
      <c r="U2826" s="25"/>
    </row>
    <row r="2827" s="2" customFormat="1" spans="1:21">
      <c r="A2827" s="12">
        <v>2824</v>
      </c>
      <c r="B2827" s="13" t="s">
        <v>2780</v>
      </c>
      <c r="C2827" s="13" t="s">
        <v>39</v>
      </c>
      <c r="D2827" s="13">
        <v>20200110</v>
      </c>
      <c r="E2827" s="13">
        <v>20200110</v>
      </c>
      <c r="F2827" s="13" t="s">
        <v>24</v>
      </c>
      <c r="G2827" s="14">
        <v>144.88</v>
      </c>
      <c r="H2827" s="14">
        <v>0</v>
      </c>
      <c r="I2827" s="14">
        <v>20.29</v>
      </c>
      <c r="J2827" s="14">
        <v>0</v>
      </c>
      <c r="K2827" s="14">
        <v>144.88</v>
      </c>
      <c r="L2827" s="14">
        <v>115.9</v>
      </c>
      <c r="M2827" s="14">
        <v>0</v>
      </c>
      <c r="N2827" s="17"/>
      <c r="O2827" s="17"/>
      <c r="P2827" s="17"/>
      <c r="Q2827" s="23">
        <f>(H2827+I2827+J2827+L2827+M2827+N2827+O2827+P2827)/K2827</f>
        <v>0.940019326339039</v>
      </c>
      <c r="R2827" s="13">
        <v>20200110</v>
      </c>
      <c r="S2827" s="13" t="s">
        <v>25</v>
      </c>
      <c r="T2827" s="24" t="s">
        <v>1277</v>
      </c>
      <c r="U2827" s="25"/>
    </row>
    <row r="2828" s="2" customFormat="1" spans="1:21">
      <c r="A2828" s="12">
        <v>2825</v>
      </c>
      <c r="B2828" s="13" t="s">
        <v>2781</v>
      </c>
      <c r="C2828" s="13" t="s">
        <v>1857</v>
      </c>
      <c r="D2828" s="13">
        <v>20200114</v>
      </c>
      <c r="E2828" s="13">
        <v>20200114</v>
      </c>
      <c r="F2828" s="13" t="s">
        <v>24</v>
      </c>
      <c r="G2828" s="14">
        <v>2694.1</v>
      </c>
      <c r="H2828" s="14">
        <v>0</v>
      </c>
      <c r="I2828" s="14">
        <v>0</v>
      </c>
      <c r="J2828" s="14">
        <v>2155.28</v>
      </c>
      <c r="K2828" s="14">
        <v>2694.1</v>
      </c>
      <c r="L2828" s="14">
        <v>0</v>
      </c>
      <c r="M2828" s="14">
        <v>0</v>
      </c>
      <c r="N2828" s="17"/>
      <c r="O2828" s="17"/>
      <c r="P2828" s="17"/>
      <c r="Q2828" s="23">
        <f>(H2828+I2828+J2828+L2828+M2828+N2828+O2828+P2828)/K2828</f>
        <v>0.8</v>
      </c>
      <c r="R2828" s="13">
        <v>20200114</v>
      </c>
      <c r="S2828" s="13" t="s">
        <v>25</v>
      </c>
      <c r="T2828" s="24" t="s">
        <v>1277</v>
      </c>
      <c r="U2828" s="25"/>
    </row>
    <row r="2829" s="2" customFormat="1" spans="1:21">
      <c r="A2829" s="12">
        <v>2826</v>
      </c>
      <c r="B2829" s="13" t="s">
        <v>2781</v>
      </c>
      <c r="C2829" s="13" t="s">
        <v>1857</v>
      </c>
      <c r="D2829" s="13">
        <v>20200109</v>
      </c>
      <c r="E2829" s="13">
        <v>20200109</v>
      </c>
      <c r="F2829" s="13" t="s">
        <v>24</v>
      </c>
      <c r="G2829" s="14">
        <v>4600.14</v>
      </c>
      <c r="H2829" s="14">
        <v>0</v>
      </c>
      <c r="I2829" s="14">
        <v>630</v>
      </c>
      <c r="J2829" s="14">
        <v>0</v>
      </c>
      <c r="K2829" s="14">
        <v>4600.14</v>
      </c>
      <c r="L2829" s="14">
        <v>3600</v>
      </c>
      <c r="M2829" s="14">
        <v>0</v>
      </c>
      <c r="N2829" s="17"/>
      <c r="O2829" s="17"/>
      <c r="P2829" s="17"/>
      <c r="Q2829" s="23">
        <f>(H2829+I2829+J2829+L2829+M2829+N2829+O2829+P2829)/K2829</f>
        <v>0.919537231475564</v>
      </c>
      <c r="R2829" s="13">
        <v>20200109</v>
      </c>
      <c r="S2829" s="13" t="s">
        <v>25</v>
      </c>
      <c r="T2829" s="24" t="s">
        <v>1277</v>
      </c>
      <c r="U2829" s="25"/>
    </row>
    <row r="2830" s="2" customFormat="1" spans="1:21">
      <c r="A2830" s="12">
        <v>2827</v>
      </c>
      <c r="B2830" s="13" t="s">
        <v>2782</v>
      </c>
      <c r="C2830" s="13" t="s">
        <v>53</v>
      </c>
      <c r="D2830" s="13">
        <v>20200104</v>
      </c>
      <c r="E2830" s="13">
        <v>20200104</v>
      </c>
      <c r="F2830" s="13" t="s">
        <v>48</v>
      </c>
      <c r="G2830" s="14">
        <v>968.65</v>
      </c>
      <c r="H2830" s="14">
        <v>0</v>
      </c>
      <c r="I2830" s="14">
        <v>84</v>
      </c>
      <c r="J2830" s="14">
        <v>211.53</v>
      </c>
      <c r="K2830" s="14">
        <v>969.41</v>
      </c>
      <c r="L2830" s="14">
        <v>480</v>
      </c>
      <c r="M2830" s="14">
        <v>0</v>
      </c>
      <c r="N2830" s="17"/>
      <c r="O2830" s="17"/>
      <c r="P2830" s="17"/>
      <c r="Q2830" s="23">
        <f>(H2830+I2830+J2830+L2830+M2830+N2830+O2830+P2830)/K2830</f>
        <v>0.800002063110552</v>
      </c>
      <c r="R2830" s="13">
        <v>20200104</v>
      </c>
      <c r="S2830" s="13" t="s">
        <v>25</v>
      </c>
      <c r="T2830" s="24" t="s">
        <v>1277</v>
      </c>
      <c r="U2830" s="25"/>
    </row>
    <row r="2831" s="2" customFormat="1" spans="1:21">
      <c r="A2831" s="12">
        <v>2828</v>
      </c>
      <c r="B2831" s="13" t="s">
        <v>2783</v>
      </c>
      <c r="C2831" s="13" t="s">
        <v>308</v>
      </c>
      <c r="D2831" s="13">
        <v>20200109</v>
      </c>
      <c r="E2831" s="13">
        <v>20200109</v>
      </c>
      <c r="F2831" s="13" t="s">
        <v>48</v>
      </c>
      <c r="G2831" s="14">
        <v>308.1</v>
      </c>
      <c r="H2831" s="14">
        <v>0</v>
      </c>
      <c r="I2831" s="14">
        <v>43.13</v>
      </c>
      <c r="J2831" s="14">
        <v>0</v>
      </c>
      <c r="K2831" s="14">
        <v>309.58</v>
      </c>
      <c r="L2831" s="14">
        <v>246.48</v>
      </c>
      <c r="M2831" s="14">
        <v>0</v>
      </c>
      <c r="N2831" s="17"/>
      <c r="O2831" s="17"/>
      <c r="P2831" s="17"/>
      <c r="Q2831" s="23">
        <f>(H2831+I2831+J2831+L2831+M2831+N2831+O2831+P2831)/K2831</f>
        <v>0.935493248917889</v>
      </c>
      <c r="R2831" s="13">
        <v>20200109</v>
      </c>
      <c r="S2831" s="13" t="s">
        <v>25</v>
      </c>
      <c r="T2831" s="24" t="s">
        <v>1277</v>
      </c>
      <c r="U2831" s="25"/>
    </row>
    <row r="2832" s="2" customFormat="1" spans="1:21">
      <c r="A2832" s="12">
        <v>2829</v>
      </c>
      <c r="B2832" s="13" t="s">
        <v>2784</v>
      </c>
      <c r="C2832" s="13" t="s">
        <v>1857</v>
      </c>
      <c r="D2832" s="13">
        <v>20200110</v>
      </c>
      <c r="E2832" s="13">
        <v>20200110</v>
      </c>
      <c r="F2832" s="13" t="s">
        <v>24</v>
      </c>
      <c r="G2832" s="14">
        <v>5057.72</v>
      </c>
      <c r="H2832" s="14">
        <v>0</v>
      </c>
      <c r="I2832" s="14">
        <v>644</v>
      </c>
      <c r="J2832" s="14">
        <v>0</v>
      </c>
      <c r="K2832" s="14">
        <v>5057.72</v>
      </c>
      <c r="L2832" s="14">
        <v>3680</v>
      </c>
      <c r="M2832" s="14">
        <v>0</v>
      </c>
      <c r="N2832" s="17"/>
      <c r="O2832" s="17"/>
      <c r="P2832" s="17"/>
      <c r="Q2832" s="23">
        <f>(H2832+I2832+J2832+L2832+M2832+N2832+O2832+P2832)/K2832</f>
        <v>0.854930680227454</v>
      </c>
      <c r="R2832" s="13">
        <v>20200110</v>
      </c>
      <c r="S2832" s="13" t="s">
        <v>25</v>
      </c>
      <c r="T2832" s="24" t="s">
        <v>1277</v>
      </c>
      <c r="U2832" s="25"/>
    </row>
    <row r="2833" s="2" customFormat="1" spans="1:21">
      <c r="A2833" s="12">
        <v>2830</v>
      </c>
      <c r="B2833" s="13" t="s">
        <v>2785</v>
      </c>
      <c r="C2833" s="13" t="s">
        <v>23</v>
      </c>
      <c r="D2833" s="13">
        <v>20200110</v>
      </c>
      <c r="E2833" s="13">
        <v>20200110</v>
      </c>
      <c r="F2833" s="13" t="s">
        <v>24</v>
      </c>
      <c r="G2833" s="14">
        <v>677.82</v>
      </c>
      <c r="H2833" s="14">
        <v>0</v>
      </c>
      <c r="I2833" s="14">
        <v>70</v>
      </c>
      <c r="J2833" s="14">
        <v>72.26</v>
      </c>
      <c r="K2833" s="14">
        <v>677.82</v>
      </c>
      <c r="L2833" s="14">
        <v>400</v>
      </c>
      <c r="M2833" s="14">
        <v>0</v>
      </c>
      <c r="N2833" s="17"/>
      <c r="O2833" s="17"/>
      <c r="P2833" s="17"/>
      <c r="Q2833" s="23">
        <f>(H2833+I2833+J2833+L2833+M2833+N2833+O2833+P2833)/K2833</f>
        <v>0.800005901271724</v>
      </c>
      <c r="R2833" s="13">
        <v>20200110</v>
      </c>
      <c r="S2833" s="13" t="s">
        <v>25</v>
      </c>
      <c r="T2833" s="24" t="s">
        <v>1277</v>
      </c>
      <c r="U2833" s="25"/>
    </row>
    <row r="2834" s="2" customFormat="1" spans="1:21">
      <c r="A2834" s="12">
        <v>2831</v>
      </c>
      <c r="B2834" s="13" t="s">
        <v>2786</v>
      </c>
      <c r="C2834" s="13" t="s">
        <v>1848</v>
      </c>
      <c r="D2834" s="13">
        <v>20200106</v>
      </c>
      <c r="E2834" s="13">
        <v>20200106</v>
      </c>
      <c r="F2834" s="13" t="s">
        <v>43</v>
      </c>
      <c r="G2834" s="14">
        <v>235.97</v>
      </c>
      <c r="H2834" s="14">
        <v>0</v>
      </c>
      <c r="I2834" s="14">
        <v>8.26</v>
      </c>
      <c r="J2834" s="14">
        <v>0</v>
      </c>
      <c r="K2834" s="14">
        <v>236.47</v>
      </c>
      <c r="L2834" s="14">
        <v>224.17</v>
      </c>
      <c r="M2834" s="14">
        <v>0</v>
      </c>
      <c r="N2834" s="17"/>
      <c r="O2834" s="17"/>
      <c r="P2834" s="17"/>
      <c r="Q2834" s="23">
        <f>(H2834+I2834+J2834+L2834+M2834+N2834+O2834+P2834)/K2834</f>
        <v>0.982915380386518</v>
      </c>
      <c r="R2834" s="13">
        <v>20200106</v>
      </c>
      <c r="S2834" s="13" t="s">
        <v>25</v>
      </c>
      <c r="T2834" s="24" t="s">
        <v>1277</v>
      </c>
      <c r="U2834" s="25"/>
    </row>
    <row r="2835" s="2" customFormat="1" spans="1:21">
      <c r="A2835" s="12">
        <v>2832</v>
      </c>
      <c r="B2835" s="13" t="s">
        <v>1425</v>
      </c>
      <c r="C2835" s="13" t="s">
        <v>635</v>
      </c>
      <c r="D2835" s="13">
        <v>20200108</v>
      </c>
      <c r="E2835" s="13">
        <v>20191231</v>
      </c>
      <c r="F2835" s="13" t="s">
        <v>24</v>
      </c>
      <c r="G2835" s="14">
        <v>11302.45</v>
      </c>
      <c r="H2835" s="14">
        <v>0</v>
      </c>
      <c r="I2835" s="14">
        <v>1582.34</v>
      </c>
      <c r="J2835" s="14">
        <v>149.57</v>
      </c>
      <c r="K2835" s="14">
        <v>11970.97</v>
      </c>
      <c r="L2835" s="14">
        <v>9041.96</v>
      </c>
      <c r="M2835" s="14">
        <v>0</v>
      </c>
      <c r="N2835" s="17"/>
      <c r="O2835" s="17"/>
      <c r="P2835" s="17"/>
      <c r="Q2835" s="23">
        <f>(H2835+I2835+J2835+L2835+M2835+N2835+O2835+P2835)/K2835</f>
        <v>0.899999749393742</v>
      </c>
      <c r="R2835" s="13">
        <v>20200115</v>
      </c>
      <c r="S2835" s="13" t="s">
        <v>33</v>
      </c>
      <c r="T2835" s="24" t="s">
        <v>1277</v>
      </c>
      <c r="U2835" s="25"/>
    </row>
    <row r="2836" s="2" customFormat="1" spans="1:21">
      <c r="A2836" s="12">
        <v>2833</v>
      </c>
      <c r="B2836" s="13" t="s">
        <v>1425</v>
      </c>
      <c r="C2836" s="13" t="s">
        <v>84</v>
      </c>
      <c r="D2836" s="13">
        <v>20200115</v>
      </c>
      <c r="E2836" s="13">
        <v>20200115</v>
      </c>
      <c r="F2836" s="13" t="s">
        <v>24</v>
      </c>
      <c r="G2836" s="14">
        <v>3185.09</v>
      </c>
      <c r="H2836" s="14">
        <v>0</v>
      </c>
      <c r="I2836" s="14">
        <v>445.91</v>
      </c>
      <c r="J2836" s="14">
        <v>0</v>
      </c>
      <c r="K2836" s="14">
        <v>3185.09</v>
      </c>
      <c r="L2836" s="14">
        <v>2548.07</v>
      </c>
      <c r="M2836" s="14">
        <v>0</v>
      </c>
      <c r="N2836" s="17"/>
      <c r="O2836" s="17"/>
      <c r="P2836" s="17"/>
      <c r="Q2836" s="23">
        <f>(H2836+I2836+J2836+L2836+M2836+N2836+O2836+P2836)/K2836</f>
        <v>0.939998555770794</v>
      </c>
      <c r="R2836" s="13">
        <v>20200115</v>
      </c>
      <c r="S2836" s="13" t="s">
        <v>25</v>
      </c>
      <c r="T2836" s="24" t="s">
        <v>1277</v>
      </c>
      <c r="U2836" s="25"/>
    </row>
    <row r="2837" s="2" customFormat="1" spans="1:21">
      <c r="A2837" s="12">
        <v>2834</v>
      </c>
      <c r="B2837" s="13" t="s">
        <v>1706</v>
      </c>
      <c r="C2837" s="13" t="s">
        <v>126</v>
      </c>
      <c r="D2837" s="13">
        <v>20200114</v>
      </c>
      <c r="E2837" s="13">
        <v>20200114</v>
      </c>
      <c r="F2837" s="13" t="s">
        <v>48</v>
      </c>
      <c r="G2837" s="14">
        <v>1314.48</v>
      </c>
      <c r="H2837" s="14">
        <v>0</v>
      </c>
      <c r="I2837" s="14">
        <v>184.03</v>
      </c>
      <c r="J2837" s="14">
        <v>0</v>
      </c>
      <c r="K2837" s="14">
        <v>1314.48</v>
      </c>
      <c r="L2837" s="14">
        <v>1051.58</v>
      </c>
      <c r="M2837" s="14">
        <v>0</v>
      </c>
      <c r="N2837" s="17"/>
      <c r="O2837" s="17"/>
      <c r="P2837" s="17"/>
      <c r="Q2837" s="23">
        <f>(H2837+I2837+J2837+L2837+M2837+N2837+O2837+P2837)/K2837</f>
        <v>0.939999087091473</v>
      </c>
      <c r="R2837" s="13">
        <v>20200114</v>
      </c>
      <c r="S2837" s="13" t="s">
        <v>25</v>
      </c>
      <c r="T2837" s="24" t="s">
        <v>1277</v>
      </c>
      <c r="U2837" s="25"/>
    </row>
    <row r="2838" s="2" customFormat="1" spans="1:21">
      <c r="A2838" s="12">
        <v>2835</v>
      </c>
      <c r="B2838" s="13" t="s">
        <v>1706</v>
      </c>
      <c r="C2838" s="13" t="s">
        <v>126</v>
      </c>
      <c r="D2838" s="13">
        <v>20200111</v>
      </c>
      <c r="E2838" s="13">
        <v>20200111</v>
      </c>
      <c r="F2838" s="13" t="s">
        <v>48</v>
      </c>
      <c r="G2838" s="14">
        <v>657.59</v>
      </c>
      <c r="H2838" s="14">
        <v>0</v>
      </c>
      <c r="I2838" s="14">
        <v>92.06</v>
      </c>
      <c r="J2838" s="14">
        <v>0</v>
      </c>
      <c r="K2838" s="14">
        <v>657.59</v>
      </c>
      <c r="L2838" s="14">
        <v>526.07</v>
      </c>
      <c r="M2838" s="14">
        <v>0</v>
      </c>
      <c r="N2838" s="17"/>
      <c r="O2838" s="17"/>
      <c r="P2838" s="17"/>
      <c r="Q2838" s="23">
        <f>(H2838+I2838+J2838+L2838+M2838+N2838+O2838+P2838)/K2838</f>
        <v>0.939993004759805</v>
      </c>
      <c r="R2838" s="13">
        <v>20200111</v>
      </c>
      <c r="S2838" s="13" t="s">
        <v>25</v>
      </c>
      <c r="T2838" s="24" t="s">
        <v>1277</v>
      </c>
      <c r="U2838" s="25"/>
    </row>
    <row r="2839" s="2" customFormat="1" spans="1:21">
      <c r="A2839" s="12">
        <v>2836</v>
      </c>
      <c r="B2839" s="13" t="s">
        <v>1706</v>
      </c>
      <c r="C2839" s="13" t="s">
        <v>126</v>
      </c>
      <c r="D2839" s="13">
        <v>20200108</v>
      </c>
      <c r="E2839" s="13">
        <v>20200108</v>
      </c>
      <c r="F2839" s="13" t="s">
        <v>48</v>
      </c>
      <c r="G2839" s="14">
        <v>657.59</v>
      </c>
      <c r="H2839" s="14">
        <v>0</v>
      </c>
      <c r="I2839" s="14">
        <v>92.06</v>
      </c>
      <c r="J2839" s="14">
        <v>0</v>
      </c>
      <c r="K2839" s="14">
        <v>657.59</v>
      </c>
      <c r="L2839" s="14">
        <v>526.07</v>
      </c>
      <c r="M2839" s="14">
        <v>0</v>
      </c>
      <c r="N2839" s="17"/>
      <c r="O2839" s="17"/>
      <c r="P2839" s="17"/>
      <c r="Q2839" s="23">
        <f>(H2839+I2839+J2839+L2839+M2839+N2839+O2839+P2839)/K2839</f>
        <v>0.939993004759805</v>
      </c>
      <c r="R2839" s="13">
        <v>20200108</v>
      </c>
      <c r="S2839" s="13" t="s">
        <v>25</v>
      </c>
      <c r="T2839" s="24" t="s">
        <v>1277</v>
      </c>
      <c r="U2839" s="25"/>
    </row>
    <row r="2840" s="2" customFormat="1" spans="1:21">
      <c r="A2840" s="12">
        <v>2837</v>
      </c>
      <c r="B2840" s="13" t="s">
        <v>1706</v>
      </c>
      <c r="C2840" s="13" t="s">
        <v>126</v>
      </c>
      <c r="D2840" s="13">
        <v>20200107</v>
      </c>
      <c r="E2840" s="13">
        <v>20200107</v>
      </c>
      <c r="F2840" s="13" t="s">
        <v>48</v>
      </c>
      <c r="G2840" s="14">
        <v>657.91</v>
      </c>
      <c r="H2840" s="14">
        <v>0</v>
      </c>
      <c r="I2840" s="14">
        <v>92.11</v>
      </c>
      <c r="J2840" s="14">
        <v>0</v>
      </c>
      <c r="K2840" s="14">
        <v>657.91</v>
      </c>
      <c r="L2840" s="14">
        <v>526.33</v>
      </c>
      <c r="M2840" s="14">
        <v>0</v>
      </c>
      <c r="N2840" s="17"/>
      <c r="O2840" s="17"/>
      <c r="P2840" s="17"/>
      <c r="Q2840" s="23">
        <f>(H2840+I2840+J2840+L2840+M2840+N2840+O2840+P2840)/K2840</f>
        <v>0.940006991837789</v>
      </c>
      <c r="R2840" s="13">
        <v>20200107</v>
      </c>
      <c r="S2840" s="13" t="s">
        <v>25</v>
      </c>
      <c r="T2840" s="24" t="s">
        <v>1277</v>
      </c>
      <c r="U2840" s="25"/>
    </row>
    <row r="2841" s="2" customFormat="1" spans="1:21">
      <c r="A2841" s="12">
        <v>2838</v>
      </c>
      <c r="B2841" s="13" t="s">
        <v>1706</v>
      </c>
      <c r="C2841" s="13" t="s">
        <v>126</v>
      </c>
      <c r="D2841" s="13">
        <v>20200103</v>
      </c>
      <c r="E2841" s="13">
        <v>20200103</v>
      </c>
      <c r="F2841" s="13" t="s">
        <v>48</v>
      </c>
      <c r="G2841" s="14">
        <v>610.69</v>
      </c>
      <c r="H2841" s="14">
        <v>0</v>
      </c>
      <c r="I2841" s="14">
        <v>85.5</v>
      </c>
      <c r="J2841" s="14">
        <v>0</v>
      </c>
      <c r="K2841" s="14">
        <v>610.69</v>
      </c>
      <c r="L2841" s="14">
        <v>488.55</v>
      </c>
      <c r="M2841" s="14">
        <v>0</v>
      </c>
      <c r="N2841" s="17"/>
      <c r="O2841" s="17"/>
      <c r="P2841" s="17"/>
      <c r="Q2841" s="23">
        <f>(H2841+I2841+J2841+L2841+M2841+N2841+O2841+P2841)/K2841</f>
        <v>0.940002292488824</v>
      </c>
      <c r="R2841" s="13">
        <v>20200103</v>
      </c>
      <c r="S2841" s="13" t="s">
        <v>25</v>
      </c>
      <c r="T2841" s="24" t="s">
        <v>1277</v>
      </c>
      <c r="U2841" s="25"/>
    </row>
    <row r="2842" s="2" customFormat="1" spans="1:21">
      <c r="A2842" s="12">
        <v>2839</v>
      </c>
      <c r="B2842" s="13" t="s">
        <v>2787</v>
      </c>
      <c r="C2842" s="13" t="s">
        <v>325</v>
      </c>
      <c r="D2842" s="13">
        <v>20200114</v>
      </c>
      <c r="E2842" s="13">
        <v>20200114</v>
      </c>
      <c r="F2842" s="13" t="s">
        <v>48</v>
      </c>
      <c r="G2842" s="14">
        <v>529.92</v>
      </c>
      <c r="H2842" s="14">
        <v>0</v>
      </c>
      <c r="I2842" s="14">
        <v>52.26</v>
      </c>
      <c r="J2842" s="14">
        <v>268.63</v>
      </c>
      <c r="K2842" s="14">
        <v>529.92</v>
      </c>
      <c r="L2842" s="14">
        <v>209.03</v>
      </c>
      <c r="M2842" s="14">
        <v>0</v>
      </c>
      <c r="N2842" s="17"/>
      <c r="O2842" s="17"/>
      <c r="P2842" s="17"/>
      <c r="Q2842" s="23">
        <f>(H2842+I2842+J2842+L2842+M2842+N2842+O2842+P2842)/K2842</f>
        <v>1</v>
      </c>
      <c r="R2842" s="13">
        <v>20200114</v>
      </c>
      <c r="S2842" s="13" t="s">
        <v>25</v>
      </c>
      <c r="T2842" s="24" t="s">
        <v>1281</v>
      </c>
      <c r="U2842" s="25"/>
    </row>
    <row r="2843" s="2" customFormat="1" spans="1:21">
      <c r="A2843" s="12">
        <v>2840</v>
      </c>
      <c r="B2843" s="13" t="s">
        <v>2787</v>
      </c>
      <c r="C2843" s="13" t="s">
        <v>2788</v>
      </c>
      <c r="D2843" s="13">
        <v>20200114</v>
      </c>
      <c r="E2843" s="13">
        <v>20191231</v>
      </c>
      <c r="F2843" s="13" t="s">
        <v>48</v>
      </c>
      <c r="G2843" s="14">
        <v>7811.51</v>
      </c>
      <c r="H2843" s="14">
        <v>0</v>
      </c>
      <c r="I2843" s="14">
        <v>1562.3</v>
      </c>
      <c r="J2843" s="14">
        <v>487.2</v>
      </c>
      <c r="K2843" s="14">
        <v>8298.71</v>
      </c>
      <c r="L2843" s="14">
        <v>6249.21</v>
      </c>
      <c r="M2843" s="14">
        <v>0</v>
      </c>
      <c r="N2843" s="17"/>
      <c r="O2843" s="17"/>
      <c r="P2843" s="17"/>
      <c r="Q2843" s="23">
        <f>(H2843+I2843+J2843+L2843+M2843+N2843+O2843+P2843)/K2843</f>
        <v>1</v>
      </c>
      <c r="R2843" s="13">
        <v>20200114</v>
      </c>
      <c r="S2843" s="13" t="s">
        <v>33</v>
      </c>
      <c r="T2843" s="24" t="s">
        <v>1281</v>
      </c>
      <c r="U2843" s="25"/>
    </row>
    <row r="2844" s="2" customFormat="1" spans="1:21">
      <c r="A2844" s="12">
        <v>2841</v>
      </c>
      <c r="B2844" s="13" t="s">
        <v>2789</v>
      </c>
      <c r="C2844" s="13" t="s">
        <v>183</v>
      </c>
      <c r="D2844" s="13">
        <v>20200114</v>
      </c>
      <c r="E2844" s="13">
        <v>20200106</v>
      </c>
      <c r="F2844" s="13" t="s">
        <v>76</v>
      </c>
      <c r="G2844" s="14">
        <v>4791.26</v>
      </c>
      <c r="H2844" s="14">
        <v>0</v>
      </c>
      <c r="I2844" s="14">
        <v>915.95</v>
      </c>
      <c r="J2844" s="14">
        <v>380.56</v>
      </c>
      <c r="K2844" s="14">
        <v>5171.82</v>
      </c>
      <c r="L2844" s="14">
        <v>3875.31</v>
      </c>
      <c r="M2844" s="14">
        <v>0</v>
      </c>
      <c r="N2844" s="17"/>
      <c r="O2844" s="17"/>
      <c r="P2844" s="17"/>
      <c r="Q2844" s="23">
        <f>(H2844+I2844+J2844+L2844+M2844+N2844+O2844+P2844)/K2844</f>
        <v>1</v>
      </c>
      <c r="R2844" s="13">
        <v>20200114</v>
      </c>
      <c r="S2844" s="13" t="s">
        <v>33</v>
      </c>
      <c r="T2844" s="24" t="s">
        <v>1281</v>
      </c>
      <c r="U2844" s="25"/>
    </row>
    <row r="2845" s="2" customFormat="1" spans="1:21">
      <c r="A2845" s="12">
        <v>2842</v>
      </c>
      <c r="B2845" s="13" t="s">
        <v>2790</v>
      </c>
      <c r="C2845" s="13" t="s">
        <v>1987</v>
      </c>
      <c r="D2845" s="13">
        <v>20200115</v>
      </c>
      <c r="E2845" s="13">
        <v>20200115</v>
      </c>
      <c r="F2845" s="13" t="s">
        <v>43</v>
      </c>
      <c r="G2845" s="14">
        <v>66.5</v>
      </c>
      <c r="H2845" s="14">
        <v>0</v>
      </c>
      <c r="I2845" s="14">
        <v>2.32</v>
      </c>
      <c r="J2845" s="14">
        <v>0</v>
      </c>
      <c r="K2845" s="14">
        <v>67</v>
      </c>
      <c r="L2845" s="14">
        <v>63.18</v>
      </c>
      <c r="M2845" s="14">
        <v>0</v>
      </c>
      <c r="N2845" s="17"/>
      <c r="O2845" s="17"/>
      <c r="P2845" s="17"/>
      <c r="Q2845" s="23">
        <f>(H2845+I2845+J2845+L2845+M2845+N2845+O2845+P2845)/K2845</f>
        <v>0.977611940298508</v>
      </c>
      <c r="R2845" s="13">
        <v>20200115</v>
      </c>
      <c r="S2845" s="13" t="s">
        <v>25</v>
      </c>
      <c r="T2845" s="24" t="s">
        <v>1277</v>
      </c>
      <c r="U2845" s="25"/>
    </row>
    <row r="2846" s="2" customFormat="1" ht="14.4" spans="1:21">
      <c r="A2846" s="12">
        <v>2843</v>
      </c>
      <c r="B2846" s="13" t="s">
        <v>2791</v>
      </c>
      <c r="C2846" s="13" t="s">
        <v>2313</v>
      </c>
      <c r="D2846" s="13">
        <v>20200109</v>
      </c>
      <c r="E2846" s="13">
        <v>20200101</v>
      </c>
      <c r="F2846" s="13" t="s">
        <v>331</v>
      </c>
      <c r="G2846" s="14">
        <v>4054.09</v>
      </c>
      <c r="H2846" s="14">
        <v>0</v>
      </c>
      <c r="I2846" s="14">
        <v>141.89</v>
      </c>
      <c r="J2846" s="14">
        <v>0</v>
      </c>
      <c r="K2846" s="14">
        <v>4066.32</v>
      </c>
      <c r="L2846" s="14">
        <v>3851.39</v>
      </c>
      <c r="M2846" s="14">
        <v>0</v>
      </c>
      <c r="N2846" s="27">
        <v>73.04</v>
      </c>
      <c r="O2846" s="27"/>
      <c r="P2846" s="27"/>
      <c r="Q2846" s="23">
        <f>(H2846+I2846+J2846+L2846+M2846+N2846+O2846+P2846)/K2846</f>
        <v>1</v>
      </c>
      <c r="R2846" s="13">
        <v>20200109</v>
      </c>
      <c r="S2846" s="13" t="s">
        <v>33</v>
      </c>
      <c r="T2846" s="24" t="s">
        <v>1277</v>
      </c>
      <c r="U2846" s="26" t="s">
        <v>332</v>
      </c>
    </row>
    <row r="2847" s="2" customFormat="1" spans="1:21">
      <c r="A2847" s="12">
        <v>2844</v>
      </c>
      <c r="B2847" s="13" t="s">
        <v>2792</v>
      </c>
      <c r="C2847" s="13" t="s">
        <v>23</v>
      </c>
      <c r="D2847" s="13">
        <v>20200106</v>
      </c>
      <c r="E2847" s="13">
        <v>20200106</v>
      </c>
      <c r="F2847" s="13" t="s">
        <v>76</v>
      </c>
      <c r="G2847" s="14">
        <v>438.79</v>
      </c>
      <c r="H2847" s="14">
        <v>0</v>
      </c>
      <c r="I2847" s="14">
        <v>56</v>
      </c>
      <c r="J2847" s="14">
        <v>0</v>
      </c>
      <c r="K2847" s="14">
        <v>438.79</v>
      </c>
      <c r="L2847" s="14">
        <v>320</v>
      </c>
      <c r="M2847" s="14">
        <v>0</v>
      </c>
      <c r="N2847" s="17"/>
      <c r="O2847" s="17"/>
      <c r="P2847" s="17"/>
      <c r="Q2847" s="23">
        <f t="shared" ref="Q2847:Q2853" si="51">(H2847+I2847+J2847+L2847+M2847+N2847+O2847+P2847)/K2847</f>
        <v>0.856901934866337</v>
      </c>
      <c r="R2847" s="13">
        <v>20200106</v>
      </c>
      <c r="S2847" s="13" t="s">
        <v>25</v>
      </c>
      <c r="T2847" s="24" t="s">
        <v>1277</v>
      </c>
      <c r="U2847" s="25"/>
    </row>
    <row r="2848" s="2" customFormat="1" spans="1:21">
      <c r="A2848" s="12">
        <v>2845</v>
      </c>
      <c r="B2848" s="13" t="s">
        <v>2793</v>
      </c>
      <c r="C2848" s="13" t="s">
        <v>874</v>
      </c>
      <c r="D2848" s="13">
        <v>20200114</v>
      </c>
      <c r="E2848" s="13">
        <v>20200114</v>
      </c>
      <c r="F2848" s="13" t="s">
        <v>59</v>
      </c>
      <c r="G2848" s="14">
        <v>657.39</v>
      </c>
      <c r="H2848" s="14">
        <v>0</v>
      </c>
      <c r="I2848" s="14">
        <v>105</v>
      </c>
      <c r="J2848" s="14">
        <v>71.07</v>
      </c>
      <c r="K2848" s="14">
        <v>657.59</v>
      </c>
      <c r="L2848" s="14">
        <v>350</v>
      </c>
      <c r="M2848" s="14">
        <v>0</v>
      </c>
      <c r="N2848" s="17"/>
      <c r="O2848" s="17"/>
      <c r="P2848" s="17"/>
      <c r="Q2848" s="23">
        <f>(H2848+I2848+J2848+L2848+M2848+N2848+O2848+P2848)/K2848</f>
        <v>0.799996958591219</v>
      </c>
      <c r="R2848" s="13">
        <v>20200114</v>
      </c>
      <c r="S2848" s="13" t="s">
        <v>25</v>
      </c>
      <c r="T2848" s="24" t="s">
        <v>1277</v>
      </c>
      <c r="U2848" s="25"/>
    </row>
    <row r="2849" s="2" customFormat="1" spans="1:21">
      <c r="A2849" s="12">
        <v>2846</v>
      </c>
      <c r="B2849" s="13" t="s">
        <v>2794</v>
      </c>
      <c r="C2849" s="13" t="s">
        <v>220</v>
      </c>
      <c r="D2849" s="13">
        <v>20200113</v>
      </c>
      <c r="E2849" s="13">
        <v>20200113</v>
      </c>
      <c r="F2849" s="13" t="s">
        <v>59</v>
      </c>
      <c r="G2849" s="14">
        <v>1100.51</v>
      </c>
      <c r="H2849" s="14">
        <v>0</v>
      </c>
      <c r="I2849" s="14">
        <v>136.5</v>
      </c>
      <c r="J2849" s="14">
        <v>289.07</v>
      </c>
      <c r="K2849" s="14">
        <v>1100.71</v>
      </c>
      <c r="L2849" s="14">
        <v>455</v>
      </c>
      <c r="M2849" s="14">
        <v>0</v>
      </c>
      <c r="N2849" s="17"/>
      <c r="O2849" s="17"/>
      <c r="P2849" s="17"/>
      <c r="Q2849" s="23">
        <f>(H2849+I2849+J2849+L2849+M2849+N2849+O2849+P2849)/K2849</f>
        <v>0.800001817009021</v>
      </c>
      <c r="R2849" s="13">
        <v>20200113</v>
      </c>
      <c r="S2849" s="13" t="s">
        <v>25</v>
      </c>
      <c r="T2849" s="24" t="s">
        <v>1277</v>
      </c>
      <c r="U2849" s="25"/>
    </row>
    <row r="2850" s="2" customFormat="1" spans="1:21">
      <c r="A2850" s="12">
        <v>2847</v>
      </c>
      <c r="B2850" s="13" t="s">
        <v>2795</v>
      </c>
      <c r="C2850" s="13" t="s">
        <v>623</v>
      </c>
      <c r="D2850" s="13">
        <v>20200104</v>
      </c>
      <c r="E2850" s="13">
        <v>20200101</v>
      </c>
      <c r="F2850" s="13" t="s">
        <v>76</v>
      </c>
      <c r="G2850" s="14">
        <v>3513.95</v>
      </c>
      <c r="H2850" s="14">
        <v>0</v>
      </c>
      <c r="I2850" s="14">
        <v>484.23</v>
      </c>
      <c r="J2850" s="14">
        <v>107.97</v>
      </c>
      <c r="K2850" s="14">
        <v>3793.78</v>
      </c>
      <c r="L2850" s="14">
        <v>2822.2</v>
      </c>
      <c r="M2850" s="14">
        <v>0</v>
      </c>
      <c r="N2850" s="17"/>
      <c r="O2850" s="17"/>
      <c r="P2850" s="17"/>
      <c r="Q2850" s="23">
        <f>(H2850+I2850+J2850+L2850+M2850+N2850+O2850+P2850)/K2850</f>
        <v>0.899999472821302</v>
      </c>
      <c r="R2850" s="13">
        <v>20200114</v>
      </c>
      <c r="S2850" s="13" t="s">
        <v>33</v>
      </c>
      <c r="T2850" s="24" t="s">
        <v>1277</v>
      </c>
      <c r="U2850" s="25"/>
    </row>
    <row r="2851" s="2" customFormat="1" ht="14.4" spans="1:21">
      <c r="A2851" s="12">
        <v>2848</v>
      </c>
      <c r="B2851" s="13" t="s">
        <v>2796</v>
      </c>
      <c r="C2851" s="13" t="s">
        <v>39</v>
      </c>
      <c r="D2851" s="13">
        <v>20200114</v>
      </c>
      <c r="E2851" s="13">
        <v>20200114</v>
      </c>
      <c r="F2851" s="13" t="s">
        <v>24</v>
      </c>
      <c r="G2851" s="14">
        <v>533.62</v>
      </c>
      <c r="H2851" s="14">
        <v>0</v>
      </c>
      <c r="I2851" s="14">
        <v>49</v>
      </c>
      <c r="J2851" s="14">
        <v>113.75</v>
      </c>
      <c r="K2851" s="14">
        <v>553.44</v>
      </c>
      <c r="L2851" s="14">
        <v>280</v>
      </c>
      <c r="M2851" s="14">
        <v>0</v>
      </c>
      <c r="N2851" s="17">
        <v>110.69</v>
      </c>
      <c r="O2851" s="17"/>
      <c r="P2851" s="17"/>
      <c r="Q2851" s="23">
        <f>(H2851+I2851+J2851+L2851+M2851+N2851+O2851+P2851)/K2851</f>
        <v>1</v>
      </c>
      <c r="R2851" s="13">
        <v>20200114</v>
      </c>
      <c r="S2851" s="13" t="s">
        <v>25</v>
      </c>
      <c r="T2851" s="26" t="s">
        <v>1277</v>
      </c>
      <c r="U2851" s="26" t="s">
        <v>40</v>
      </c>
    </row>
    <row r="2852" s="2" customFormat="1" spans="1:21">
      <c r="A2852" s="12">
        <v>2849</v>
      </c>
      <c r="B2852" s="13" t="s">
        <v>2797</v>
      </c>
      <c r="C2852" s="13" t="s">
        <v>72</v>
      </c>
      <c r="D2852" s="13">
        <v>20200115</v>
      </c>
      <c r="E2852" s="13">
        <v>20200112</v>
      </c>
      <c r="F2852" s="13" t="s">
        <v>348</v>
      </c>
      <c r="G2852" s="14">
        <v>1427.7</v>
      </c>
      <c r="H2852" s="14">
        <v>0</v>
      </c>
      <c r="I2852" s="14">
        <v>49.97</v>
      </c>
      <c r="J2852" s="14">
        <v>0</v>
      </c>
      <c r="K2852" s="14">
        <v>1459.41</v>
      </c>
      <c r="L2852" s="14">
        <v>1356.32</v>
      </c>
      <c r="M2852" s="14">
        <v>0</v>
      </c>
      <c r="N2852" s="17"/>
      <c r="O2852" s="17"/>
      <c r="P2852" s="17"/>
      <c r="Q2852" s="23">
        <f>(H2852+I2852+J2852+L2852+M2852+N2852+O2852+P2852)/K2852</f>
        <v>0.963601729466017</v>
      </c>
      <c r="R2852" s="13">
        <v>20200115</v>
      </c>
      <c r="S2852" s="13" t="s">
        <v>33</v>
      </c>
      <c r="T2852" s="24" t="s">
        <v>1277</v>
      </c>
      <c r="U2852" s="25"/>
    </row>
    <row r="2853" s="2" customFormat="1" ht="14.4" spans="1:21">
      <c r="A2853" s="12">
        <v>2850</v>
      </c>
      <c r="B2853" s="13" t="s">
        <v>2798</v>
      </c>
      <c r="C2853" s="13" t="s">
        <v>39</v>
      </c>
      <c r="D2853" s="13">
        <v>20200110</v>
      </c>
      <c r="E2853" s="13">
        <v>20200110</v>
      </c>
      <c r="F2853" s="13" t="s">
        <v>24</v>
      </c>
      <c r="G2853" s="14">
        <v>105.82</v>
      </c>
      <c r="H2853" s="14">
        <v>0</v>
      </c>
      <c r="I2853" s="14">
        <v>14.81</v>
      </c>
      <c r="J2853" s="14">
        <v>0</v>
      </c>
      <c r="K2853" s="14">
        <v>105.82</v>
      </c>
      <c r="L2853" s="14">
        <v>84.66</v>
      </c>
      <c r="M2853" s="14">
        <v>0</v>
      </c>
      <c r="N2853" s="17">
        <v>6.35</v>
      </c>
      <c r="O2853" s="17"/>
      <c r="P2853" s="17"/>
      <c r="Q2853" s="23">
        <f>(H2853+I2853+J2853+L2853+M2853+N2853+O2853+P2853)/K2853</f>
        <v>1</v>
      </c>
      <c r="R2853" s="13">
        <v>20200110</v>
      </c>
      <c r="S2853" s="13" t="s">
        <v>25</v>
      </c>
      <c r="T2853" s="26" t="s">
        <v>1277</v>
      </c>
      <c r="U2853" s="26" t="s">
        <v>40</v>
      </c>
    </row>
    <row r="2854" s="2" customFormat="1" spans="1:21">
      <c r="A2854" s="12">
        <v>2851</v>
      </c>
      <c r="B2854" s="13" t="s">
        <v>1436</v>
      </c>
      <c r="C2854" s="13" t="s">
        <v>126</v>
      </c>
      <c r="D2854" s="13">
        <v>20200115</v>
      </c>
      <c r="E2854" s="13">
        <v>20200115</v>
      </c>
      <c r="F2854" s="13" t="s">
        <v>48</v>
      </c>
      <c r="G2854" s="14">
        <v>743.15</v>
      </c>
      <c r="H2854" s="14">
        <v>0</v>
      </c>
      <c r="I2854" s="14">
        <v>0</v>
      </c>
      <c r="J2854" s="14">
        <v>594.52</v>
      </c>
      <c r="K2854" s="14">
        <v>743.15</v>
      </c>
      <c r="L2854" s="14">
        <v>0</v>
      </c>
      <c r="M2854" s="14">
        <v>0</v>
      </c>
      <c r="N2854" s="17"/>
      <c r="O2854" s="17"/>
      <c r="P2854" s="17"/>
      <c r="Q2854" s="23">
        <f t="shared" ref="Q2854:Q2865" si="52">(H2854+I2854+J2854+L2854+M2854+N2854+O2854+P2854)/K2854</f>
        <v>0.8</v>
      </c>
      <c r="R2854" s="13">
        <v>20200115</v>
      </c>
      <c r="S2854" s="13" t="s">
        <v>25</v>
      </c>
      <c r="T2854" s="24" t="s">
        <v>1277</v>
      </c>
      <c r="U2854" s="25"/>
    </row>
    <row r="2855" s="2" customFormat="1" spans="1:21">
      <c r="A2855" s="12">
        <v>2852</v>
      </c>
      <c r="B2855" s="13" t="s">
        <v>1436</v>
      </c>
      <c r="C2855" s="13" t="s">
        <v>126</v>
      </c>
      <c r="D2855" s="13">
        <v>20200113</v>
      </c>
      <c r="E2855" s="13">
        <v>20200113</v>
      </c>
      <c r="F2855" s="13" t="s">
        <v>48</v>
      </c>
      <c r="G2855" s="14">
        <v>725.15</v>
      </c>
      <c r="H2855" s="14">
        <v>0</v>
      </c>
      <c r="I2855" s="14">
        <v>0</v>
      </c>
      <c r="J2855" s="14">
        <v>580.12</v>
      </c>
      <c r="K2855" s="14">
        <v>725.15</v>
      </c>
      <c r="L2855" s="14">
        <v>0</v>
      </c>
      <c r="M2855" s="14">
        <v>0</v>
      </c>
      <c r="N2855" s="17"/>
      <c r="O2855" s="17"/>
      <c r="P2855" s="17"/>
      <c r="Q2855" s="23">
        <f>(H2855+I2855+J2855+L2855+M2855+N2855+O2855+P2855)/K2855</f>
        <v>0.8</v>
      </c>
      <c r="R2855" s="13">
        <v>20200113</v>
      </c>
      <c r="S2855" s="13" t="s">
        <v>25</v>
      </c>
      <c r="T2855" s="24" t="s">
        <v>1277</v>
      </c>
      <c r="U2855" s="25"/>
    </row>
    <row r="2856" s="2" customFormat="1" spans="1:21">
      <c r="A2856" s="12">
        <v>2853</v>
      </c>
      <c r="B2856" s="13" t="s">
        <v>1436</v>
      </c>
      <c r="C2856" s="13" t="s">
        <v>126</v>
      </c>
      <c r="D2856" s="13">
        <v>20200111</v>
      </c>
      <c r="E2856" s="13">
        <v>20200111</v>
      </c>
      <c r="F2856" s="13" t="s">
        <v>48</v>
      </c>
      <c r="G2856" s="14">
        <v>95.85</v>
      </c>
      <c r="H2856" s="14">
        <v>0</v>
      </c>
      <c r="I2856" s="14">
        <v>13.42</v>
      </c>
      <c r="J2856" s="14">
        <v>0</v>
      </c>
      <c r="K2856" s="14">
        <v>95.85</v>
      </c>
      <c r="L2856" s="14">
        <v>76.68</v>
      </c>
      <c r="M2856" s="14">
        <v>0</v>
      </c>
      <c r="N2856" s="17"/>
      <c r="O2856" s="17"/>
      <c r="P2856" s="17"/>
      <c r="Q2856" s="23">
        <f>(H2856+I2856+J2856+L2856+M2856+N2856+O2856+P2856)/K2856</f>
        <v>0.94001043296818</v>
      </c>
      <c r="R2856" s="13">
        <v>20200111</v>
      </c>
      <c r="S2856" s="13" t="s">
        <v>25</v>
      </c>
      <c r="T2856" s="24" t="s">
        <v>1277</v>
      </c>
      <c r="U2856" s="25"/>
    </row>
    <row r="2857" s="2" customFormat="1" spans="1:21">
      <c r="A2857" s="12">
        <v>2854</v>
      </c>
      <c r="B2857" s="13" t="s">
        <v>1436</v>
      </c>
      <c r="C2857" s="13" t="s">
        <v>126</v>
      </c>
      <c r="D2857" s="13">
        <v>20200111</v>
      </c>
      <c r="E2857" s="13">
        <v>20200111</v>
      </c>
      <c r="F2857" s="13" t="s">
        <v>48</v>
      </c>
      <c r="G2857" s="14">
        <v>1056.62</v>
      </c>
      <c r="H2857" s="14">
        <v>0</v>
      </c>
      <c r="I2857" s="14">
        <v>113.13</v>
      </c>
      <c r="J2857" s="14">
        <v>85.75</v>
      </c>
      <c r="K2857" s="14">
        <v>1056.62</v>
      </c>
      <c r="L2857" s="14">
        <v>646.42</v>
      </c>
      <c r="M2857" s="14">
        <v>0</v>
      </c>
      <c r="N2857" s="17"/>
      <c r="O2857" s="17"/>
      <c r="P2857" s="17"/>
      <c r="Q2857" s="23">
        <f>(H2857+I2857+J2857+L2857+M2857+N2857+O2857+P2857)/K2857</f>
        <v>0.800003785656149</v>
      </c>
      <c r="R2857" s="13">
        <v>20200111</v>
      </c>
      <c r="S2857" s="13" t="s">
        <v>25</v>
      </c>
      <c r="T2857" s="24" t="s">
        <v>1277</v>
      </c>
      <c r="U2857" s="25"/>
    </row>
    <row r="2858" s="2" customFormat="1" spans="1:21">
      <c r="A2858" s="12">
        <v>2855</v>
      </c>
      <c r="B2858" s="13" t="s">
        <v>1436</v>
      </c>
      <c r="C2858" s="13" t="s">
        <v>126</v>
      </c>
      <c r="D2858" s="13">
        <v>20200108</v>
      </c>
      <c r="E2858" s="13">
        <v>20200108</v>
      </c>
      <c r="F2858" s="13" t="s">
        <v>48</v>
      </c>
      <c r="G2858" s="14">
        <v>678.62</v>
      </c>
      <c r="H2858" s="14">
        <v>0</v>
      </c>
      <c r="I2858" s="14">
        <v>95</v>
      </c>
      <c r="J2858" s="14">
        <v>0</v>
      </c>
      <c r="K2858" s="14">
        <v>678.62</v>
      </c>
      <c r="L2858" s="14">
        <v>542.9</v>
      </c>
      <c r="M2858" s="14">
        <v>0</v>
      </c>
      <c r="N2858" s="17"/>
      <c r="O2858" s="17"/>
      <c r="P2858" s="17"/>
      <c r="Q2858" s="23">
        <f>(H2858+I2858+J2858+L2858+M2858+N2858+O2858+P2858)/K2858</f>
        <v>0.939995873979547</v>
      </c>
      <c r="R2858" s="13">
        <v>20200108</v>
      </c>
      <c r="S2858" s="13" t="s">
        <v>25</v>
      </c>
      <c r="T2858" s="24" t="s">
        <v>1277</v>
      </c>
      <c r="U2858" s="25"/>
    </row>
    <row r="2859" s="2" customFormat="1" spans="1:21">
      <c r="A2859" s="12">
        <v>2856</v>
      </c>
      <c r="B2859" s="13" t="s">
        <v>1436</v>
      </c>
      <c r="C2859" s="13" t="s">
        <v>126</v>
      </c>
      <c r="D2859" s="13">
        <v>20200107</v>
      </c>
      <c r="E2859" s="13">
        <v>20200107</v>
      </c>
      <c r="F2859" s="13" t="s">
        <v>48</v>
      </c>
      <c r="G2859" s="14">
        <v>1516.78</v>
      </c>
      <c r="H2859" s="14">
        <v>0</v>
      </c>
      <c r="I2859" s="14">
        <v>212.35</v>
      </c>
      <c r="J2859" s="14">
        <v>0</v>
      </c>
      <c r="K2859" s="14">
        <v>1516.78</v>
      </c>
      <c r="L2859" s="14">
        <v>1213.42</v>
      </c>
      <c r="M2859" s="14">
        <v>0</v>
      </c>
      <c r="N2859" s="17"/>
      <c r="O2859" s="17"/>
      <c r="P2859" s="17"/>
      <c r="Q2859" s="23">
        <f>(H2859+I2859+J2859+L2859+M2859+N2859+O2859+P2859)/K2859</f>
        <v>0.93999789026754</v>
      </c>
      <c r="R2859" s="13">
        <v>20200107</v>
      </c>
      <c r="S2859" s="13" t="s">
        <v>25</v>
      </c>
      <c r="T2859" s="24" t="s">
        <v>1277</v>
      </c>
      <c r="U2859" s="25"/>
    </row>
    <row r="2860" s="2" customFormat="1" spans="1:21">
      <c r="A2860" s="12">
        <v>2857</v>
      </c>
      <c r="B2860" s="13" t="s">
        <v>1436</v>
      </c>
      <c r="C2860" s="13" t="s">
        <v>126</v>
      </c>
      <c r="D2860" s="13">
        <v>20200103</v>
      </c>
      <c r="E2860" s="13">
        <v>20200103</v>
      </c>
      <c r="F2860" s="13" t="s">
        <v>48</v>
      </c>
      <c r="G2860" s="14">
        <v>1500.72</v>
      </c>
      <c r="H2860" s="14">
        <v>0</v>
      </c>
      <c r="I2860" s="14">
        <v>210.1</v>
      </c>
      <c r="J2860" s="14">
        <v>0</v>
      </c>
      <c r="K2860" s="14">
        <v>1500.72</v>
      </c>
      <c r="L2860" s="14">
        <v>1200.58</v>
      </c>
      <c r="M2860" s="14">
        <v>0</v>
      </c>
      <c r="N2860" s="17"/>
      <c r="O2860" s="17"/>
      <c r="P2860" s="17"/>
      <c r="Q2860" s="23">
        <f>(H2860+I2860+J2860+L2860+M2860+N2860+O2860+P2860)/K2860</f>
        <v>0.940002132309825</v>
      </c>
      <c r="R2860" s="13">
        <v>20200103</v>
      </c>
      <c r="S2860" s="13" t="s">
        <v>25</v>
      </c>
      <c r="T2860" s="24" t="s">
        <v>1277</v>
      </c>
      <c r="U2860" s="25"/>
    </row>
    <row r="2861" s="2" customFormat="1" ht="14.4" spans="1:21">
      <c r="A2861" s="12">
        <v>2858</v>
      </c>
      <c r="B2861" s="13" t="s">
        <v>2799</v>
      </c>
      <c r="C2861" s="13" t="s">
        <v>39</v>
      </c>
      <c r="D2861" s="13">
        <v>20200109</v>
      </c>
      <c r="E2861" s="13">
        <v>20200109</v>
      </c>
      <c r="F2861" s="13" t="s">
        <v>24</v>
      </c>
      <c r="G2861" s="14">
        <v>108.76</v>
      </c>
      <c r="H2861" s="14">
        <v>0</v>
      </c>
      <c r="I2861" s="14">
        <v>15.23</v>
      </c>
      <c r="J2861" s="14">
        <v>0</v>
      </c>
      <c r="K2861" s="14">
        <v>108.76</v>
      </c>
      <c r="L2861" s="14">
        <v>87.01</v>
      </c>
      <c r="M2861" s="14">
        <v>0</v>
      </c>
      <c r="N2861" s="17">
        <v>6.52</v>
      </c>
      <c r="O2861" s="17"/>
      <c r="P2861" s="17"/>
      <c r="Q2861" s="23">
        <f>(H2861+I2861+J2861+L2861+M2861+N2861+O2861+P2861)/K2861</f>
        <v>1</v>
      </c>
      <c r="R2861" s="13">
        <v>20200109</v>
      </c>
      <c r="S2861" s="13" t="s">
        <v>25</v>
      </c>
      <c r="T2861" s="26" t="s">
        <v>1277</v>
      </c>
      <c r="U2861" s="26" t="s">
        <v>40</v>
      </c>
    </row>
    <row r="2862" s="2" customFormat="1" spans="1:21">
      <c r="A2862" s="12">
        <v>2859</v>
      </c>
      <c r="B2862" s="13" t="s">
        <v>63</v>
      </c>
      <c r="C2862" s="13" t="s">
        <v>108</v>
      </c>
      <c r="D2862" s="13">
        <v>20200106</v>
      </c>
      <c r="E2862" s="13">
        <v>20200106</v>
      </c>
      <c r="F2862" s="13" t="s">
        <v>59</v>
      </c>
      <c r="G2862" s="14">
        <v>8208</v>
      </c>
      <c r="H2862" s="14">
        <v>0</v>
      </c>
      <c r="I2862" s="14">
        <v>1723.68</v>
      </c>
      <c r="J2862" s="14">
        <v>0</v>
      </c>
      <c r="K2862" s="14">
        <v>9120</v>
      </c>
      <c r="L2862" s="14">
        <v>5745.6</v>
      </c>
      <c r="M2862" s="14">
        <v>0</v>
      </c>
      <c r="N2862" s="17"/>
      <c r="O2862" s="17"/>
      <c r="P2862" s="17"/>
      <c r="Q2862" s="23">
        <f>(H2862+I2862+J2862+L2862+M2862+N2862+O2862+P2862)/K2862</f>
        <v>0.819</v>
      </c>
      <c r="R2862" s="13">
        <v>20200106</v>
      </c>
      <c r="S2862" s="13" t="s">
        <v>25</v>
      </c>
      <c r="T2862" s="24" t="s">
        <v>1277</v>
      </c>
      <c r="U2862" s="25"/>
    </row>
    <row r="2863" s="2" customFormat="1" spans="1:21">
      <c r="A2863" s="12">
        <v>2860</v>
      </c>
      <c r="B2863" s="13" t="s">
        <v>2800</v>
      </c>
      <c r="C2863" s="13" t="s">
        <v>23</v>
      </c>
      <c r="D2863" s="13">
        <v>20200113</v>
      </c>
      <c r="E2863" s="13">
        <v>20200113</v>
      </c>
      <c r="F2863" s="13" t="s">
        <v>24</v>
      </c>
      <c r="G2863" s="14">
        <v>418.3</v>
      </c>
      <c r="H2863" s="14">
        <v>0</v>
      </c>
      <c r="I2863" s="14">
        <v>58.56</v>
      </c>
      <c r="J2863" s="14">
        <v>0</v>
      </c>
      <c r="K2863" s="14">
        <v>418.3</v>
      </c>
      <c r="L2863" s="14">
        <v>334.64</v>
      </c>
      <c r="M2863" s="14">
        <v>0</v>
      </c>
      <c r="N2863" s="17"/>
      <c r="O2863" s="17"/>
      <c r="P2863" s="17"/>
      <c r="Q2863" s="23">
        <f>(H2863+I2863+J2863+L2863+M2863+N2863+O2863+P2863)/K2863</f>
        <v>0.939995218742529</v>
      </c>
      <c r="R2863" s="13">
        <v>20200113</v>
      </c>
      <c r="S2863" s="13" t="s">
        <v>25</v>
      </c>
      <c r="T2863" s="24" t="s">
        <v>1277</v>
      </c>
      <c r="U2863" s="25"/>
    </row>
    <row r="2864" s="2" customFormat="1" spans="1:21">
      <c r="A2864" s="12">
        <v>2861</v>
      </c>
      <c r="B2864" s="13" t="s">
        <v>2801</v>
      </c>
      <c r="C2864" s="13" t="s">
        <v>84</v>
      </c>
      <c r="D2864" s="13">
        <v>20200113</v>
      </c>
      <c r="E2864" s="13">
        <v>20200113</v>
      </c>
      <c r="F2864" s="13" t="s">
        <v>24</v>
      </c>
      <c r="G2864" s="14">
        <v>4790.83</v>
      </c>
      <c r="H2864" s="14">
        <v>0</v>
      </c>
      <c r="I2864" s="14">
        <v>644</v>
      </c>
      <c r="J2864" s="14">
        <v>0</v>
      </c>
      <c r="K2864" s="14">
        <v>4790.83</v>
      </c>
      <c r="L2864" s="14">
        <v>3680</v>
      </c>
      <c r="M2864" s="14">
        <v>0</v>
      </c>
      <c r="N2864" s="17"/>
      <c r="O2864" s="17"/>
      <c r="P2864" s="17"/>
      <c r="Q2864" s="23">
        <f>(H2864+I2864+J2864+L2864+M2864+N2864+O2864+P2864)/K2864</f>
        <v>0.90255759440431</v>
      </c>
      <c r="R2864" s="13">
        <v>20200113</v>
      </c>
      <c r="S2864" s="13" t="s">
        <v>25</v>
      </c>
      <c r="T2864" s="24" t="s">
        <v>1277</v>
      </c>
      <c r="U2864" s="25"/>
    </row>
    <row r="2865" s="2" customFormat="1" spans="1:21">
      <c r="A2865" s="12">
        <v>2862</v>
      </c>
      <c r="B2865" s="13" t="s">
        <v>2802</v>
      </c>
      <c r="C2865" s="13" t="s">
        <v>183</v>
      </c>
      <c r="D2865" s="13">
        <v>20200111</v>
      </c>
      <c r="E2865" s="13">
        <v>20200103</v>
      </c>
      <c r="F2865" s="13" t="s">
        <v>76</v>
      </c>
      <c r="G2865" s="14">
        <v>6351.6</v>
      </c>
      <c r="H2865" s="14">
        <v>0</v>
      </c>
      <c r="I2865" s="14">
        <v>1217.29</v>
      </c>
      <c r="J2865" s="14">
        <v>668.4</v>
      </c>
      <c r="K2865" s="14">
        <v>7020</v>
      </c>
      <c r="L2865" s="14">
        <v>5134.31</v>
      </c>
      <c r="M2865" s="14">
        <v>0</v>
      </c>
      <c r="N2865" s="17"/>
      <c r="O2865" s="17"/>
      <c r="P2865" s="17"/>
      <c r="Q2865" s="23">
        <f>(H2865+I2865+J2865+L2865+M2865+N2865+O2865+P2865)/K2865</f>
        <v>1</v>
      </c>
      <c r="R2865" s="13">
        <v>20200114</v>
      </c>
      <c r="S2865" s="13" t="s">
        <v>33</v>
      </c>
      <c r="T2865" s="24" t="s">
        <v>1281</v>
      </c>
      <c r="U2865" s="25"/>
    </row>
    <row r="2866" s="2" customFormat="1" spans="1:21">
      <c r="A2866" s="12">
        <v>2863</v>
      </c>
      <c r="B2866" s="13" t="s">
        <v>2803</v>
      </c>
      <c r="C2866" s="13" t="s">
        <v>126</v>
      </c>
      <c r="D2866" s="13">
        <v>20200115</v>
      </c>
      <c r="E2866" s="13">
        <v>20200115</v>
      </c>
      <c r="F2866" s="13" t="s">
        <v>48</v>
      </c>
      <c r="G2866" s="14">
        <v>138.25</v>
      </c>
      <c r="H2866" s="14">
        <v>0</v>
      </c>
      <c r="I2866" s="14">
        <v>0</v>
      </c>
      <c r="J2866" s="14">
        <v>110.6</v>
      </c>
      <c r="K2866" s="14">
        <v>138.25</v>
      </c>
      <c r="L2866" s="14">
        <v>0</v>
      </c>
      <c r="M2866" s="14">
        <v>0</v>
      </c>
      <c r="N2866" s="17"/>
      <c r="O2866" s="17"/>
      <c r="P2866" s="17"/>
      <c r="Q2866" s="23">
        <f t="shared" ref="Q2866:Q2896" si="53">(H2866+I2866+J2866+L2866+M2866+N2866+O2866+P2866)/K2866</f>
        <v>0.8</v>
      </c>
      <c r="R2866" s="13">
        <v>20200115</v>
      </c>
      <c r="S2866" s="13" t="s">
        <v>25</v>
      </c>
      <c r="T2866" s="24" t="s">
        <v>1277</v>
      </c>
      <c r="U2866" s="25"/>
    </row>
    <row r="2867" s="2" customFormat="1" spans="1:21">
      <c r="A2867" s="12">
        <v>2864</v>
      </c>
      <c r="B2867" s="13" t="s">
        <v>2803</v>
      </c>
      <c r="C2867" s="13" t="s">
        <v>126</v>
      </c>
      <c r="D2867" s="13">
        <v>20200115</v>
      </c>
      <c r="E2867" s="13">
        <v>20200115</v>
      </c>
      <c r="F2867" s="13" t="s">
        <v>48</v>
      </c>
      <c r="G2867" s="14">
        <v>712.41</v>
      </c>
      <c r="H2867" s="14">
        <v>0</v>
      </c>
      <c r="I2867" s="14">
        <v>59.01</v>
      </c>
      <c r="J2867" s="14">
        <v>173.7</v>
      </c>
      <c r="K2867" s="14">
        <v>712.41</v>
      </c>
      <c r="L2867" s="14">
        <v>337.22</v>
      </c>
      <c r="M2867" s="14">
        <v>0</v>
      </c>
      <c r="N2867" s="17"/>
      <c r="O2867" s="17"/>
      <c r="P2867" s="17"/>
      <c r="Q2867" s="23">
        <f>(H2867+I2867+J2867+L2867+M2867+N2867+O2867+P2867)/K2867</f>
        <v>0.800002807372159</v>
      </c>
      <c r="R2867" s="13">
        <v>20200115</v>
      </c>
      <c r="S2867" s="13" t="s">
        <v>25</v>
      </c>
      <c r="T2867" s="24" t="s">
        <v>1277</v>
      </c>
      <c r="U2867" s="25"/>
    </row>
    <row r="2868" s="2" customFormat="1" spans="1:21">
      <c r="A2868" s="12">
        <v>2865</v>
      </c>
      <c r="B2868" s="13" t="s">
        <v>2803</v>
      </c>
      <c r="C2868" s="13" t="s">
        <v>126</v>
      </c>
      <c r="D2868" s="13">
        <v>20200114</v>
      </c>
      <c r="E2868" s="13">
        <v>20200114</v>
      </c>
      <c r="F2868" s="13" t="s">
        <v>48</v>
      </c>
      <c r="G2868" s="14">
        <v>267.5</v>
      </c>
      <c r="H2868" s="14">
        <v>0</v>
      </c>
      <c r="I2868" s="14">
        <v>37.45</v>
      </c>
      <c r="J2868" s="14">
        <v>0</v>
      </c>
      <c r="K2868" s="14">
        <v>268.5</v>
      </c>
      <c r="L2868" s="14">
        <v>214</v>
      </c>
      <c r="M2868" s="14">
        <v>0</v>
      </c>
      <c r="N2868" s="17"/>
      <c r="O2868" s="17"/>
      <c r="P2868" s="17"/>
      <c r="Q2868" s="23">
        <f>(H2868+I2868+J2868+L2868+M2868+N2868+O2868+P2868)/K2868</f>
        <v>0.936499068901304</v>
      </c>
      <c r="R2868" s="13">
        <v>20200114</v>
      </c>
      <c r="S2868" s="13" t="s">
        <v>25</v>
      </c>
      <c r="T2868" s="24" t="s">
        <v>1277</v>
      </c>
      <c r="U2868" s="25"/>
    </row>
    <row r="2869" s="2" customFormat="1" spans="1:21">
      <c r="A2869" s="12">
        <v>2866</v>
      </c>
      <c r="B2869" s="13" t="s">
        <v>2803</v>
      </c>
      <c r="C2869" s="13" t="s">
        <v>126</v>
      </c>
      <c r="D2869" s="13">
        <v>20200113</v>
      </c>
      <c r="E2869" s="13">
        <v>20200113</v>
      </c>
      <c r="F2869" s="13" t="s">
        <v>48</v>
      </c>
      <c r="G2869" s="14">
        <v>669.68</v>
      </c>
      <c r="H2869" s="14">
        <v>0</v>
      </c>
      <c r="I2869" s="14">
        <v>93.76</v>
      </c>
      <c r="J2869" s="14">
        <v>0</v>
      </c>
      <c r="K2869" s="14">
        <v>669.68</v>
      </c>
      <c r="L2869" s="14">
        <v>535.74</v>
      </c>
      <c r="M2869" s="14">
        <v>0</v>
      </c>
      <c r="N2869" s="17"/>
      <c r="O2869" s="17"/>
      <c r="P2869" s="17"/>
      <c r="Q2869" s="23">
        <f>(H2869+I2869+J2869+L2869+M2869+N2869+O2869+P2869)/K2869</f>
        <v>0.940001194600406</v>
      </c>
      <c r="R2869" s="13">
        <v>20200113</v>
      </c>
      <c r="S2869" s="13" t="s">
        <v>25</v>
      </c>
      <c r="T2869" s="24" t="s">
        <v>1277</v>
      </c>
      <c r="U2869" s="25"/>
    </row>
    <row r="2870" s="2" customFormat="1" spans="1:21">
      <c r="A2870" s="12">
        <v>2867</v>
      </c>
      <c r="B2870" s="13" t="s">
        <v>2803</v>
      </c>
      <c r="C2870" s="13" t="s">
        <v>126</v>
      </c>
      <c r="D2870" s="13">
        <v>20200110</v>
      </c>
      <c r="E2870" s="13">
        <v>20200110</v>
      </c>
      <c r="F2870" s="13" t="s">
        <v>48</v>
      </c>
      <c r="G2870" s="14">
        <v>669.68</v>
      </c>
      <c r="H2870" s="14">
        <v>0</v>
      </c>
      <c r="I2870" s="14">
        <v>93.76</v>
      </c>
      <c r="J2870" s="14">
        <v>0</v>
      </c>
      <c r="K2870" s="14">
        <v>669.68</v>
      </c>
      <c r="L2870" s="14">
        <v>535.74</v>
      </c>
      <c r="M2870" s="14">
        <v>0</v>
      </c>
      <c r="N2870" s="17"/>
      <c r="O2870" s="17"/>
      <c r="P2870" s="17"/>
      <c r="Q2870" s="23">
        <f>(H2870+I2870+J2870+L2870+M2870+N2870+O2870+P2870)/K2870</f>
        <v>0.940001194600406</v>
      </c>
      <c r="R2870" s="13">
        <v>20200110</v>
      </c>
      <c r="S2870" s="13" t="s">
        <v>25</v>
      </c>
      <c r="T2870" s="24" t="s">
        <v>1277</v>
      </c>
      <c r="U2870" s="25"/>
    </row>
    <row r="2871" s="2" customFormat="1" spans="1:21">
      <c r="A2871" s="12">
        <v>2868</v>
      </c>
      <c r="B2871" s="13" t="s">
        <v>2803</v>
      </c>
      <c r="C2871" s="13" t="s">
        <v>126</v>
      </c>
      <c r="D2871" s="13">
        <v>20200108</v>
      </c>
      <c r="E2871" s="13">
        <v>20200108</v>
      </c>
      <c r="F2871" s="13" t="s">
        <v>48</v>
      </c>
      <c r="G2871" s="14">
        <v>669.68</v>
      </c>
      <c r="H2871" s="14">
        <v>0</v>
      </c>
      <c r="I2871" s="14">
        <v>93.76</v>
      </c>
      <c r="J2871" s="14">
        <v>0</v>
      </c>
      <c r="K2871" s="14">
        <v>669.68</v>
      </c>
      <c r="L2871" s="14">
        <v>535.74</v>
      </c>
      <c r="M2871" s="14">
        <v>0</v>
      </c>
      <c r="N2871" s="17"/>
      <c r="O2871" s="17"/>
      <c r="P2871" s="17"/>
      <c r="Q2871" s="23">
        <f>(H2871+I2871+J2871+L2871+M2871+N2871+O2871+P2871)/K2871</f>
        <v>0.940001194600406</v>
      </c>
      <c r="R2871" s="13">
        <v>20200108</v>
      </c>
      <c r="S2871" s="13" t="s">
        <v>25</v>
      </c>
      <c r="T2871" s="24" t="s">
        <v>1277</v>
      </c>
      <c r="U2871" s="25"/>
    </row>
    <row r="2872" s="2" customFormat="1" spans="1:21">
      <c r="A2872" s="12">
        <v>2869</v>
      </c>
      <c r="B2872" s="13" t="s">
        <v>2803</v>
      </c>
      <c r="C2872" s="13" t="s">
        <v>126</v>
      </c>
      <c r="D2872" s="13">
        <v>20200107</v>
      </c>
      <c r="E2872" s="13">
        <v>20200107</v>
      </c>
      <c r="F2872" s="13" t="s">
        <v>48</v>
      </c>
      <c r="G2872" s="14">
        <v>670</v>
      </c>
      <c r="H2872" s="14">
        <v>0</v>
      </c>
      <c r="I2872" s="14">
        <v>93.8</v>
      </c>
      <c r="J2872" s="14">
        <v>0</v>
      </c>
      <c r="K2872" s="14">
        <v>670</v>
      </c>
      <c r="L2872" s="14">
        <v>536</v>
      </c>
      <c r="M2872" s="14">
        <v>0</v>
      </c>
      <c r="N2872" s="17"/>
      <c r="O2872" s="17"/>
      <c r="P2872" s="17"/>
      <c r="Q2872" s="23">
        <f>(H2872+I2872+J2872+L2872+M2872+N2872+O2872+P2872)/K2872</f>
        <v>0.94</v>
      </c>
      <c r="R2872" s="13">
        <v>20200107</v>
      </c>
      <c r="S2872" s="13" t="s">
        <v>25</v>
      </c>
      <c r="T2872" s="24" t="s">
        <v>1277</v>
      </c>
      <c r="U2872" s="25"/>
    </row>
    <row r="2873" s="2" customFormat="1" spans="1:21">
      <c r="A2873" s="12">
        <v>2870</v>
      </c>
      <c r="B2873" s="13" t="s">
        <v>2803</v>
      </c>
      <c r="C2873" s="13" t="s">
        <v>126</v>
      </c>
      <c r="D2873" s="13">
        <v>20200103</v>
      </c>
      <c r="E2873" s="13">
        <v>20200103</v>
      </c>
      <c r="F2873" s="13" t="s">
        <v>48</v>
      </c>
      <c r="G2873" s="14">
        <v>1231.94</v>
      </c>
      <c r="H2873" s="14">
        <v>0</v>
      </c>
      <c r="I2873" s="14">
        <v>172.47</v>
      </c>
      <c r="J2873" s="14">
        <v>0</v>
      </c>
      <c r="K2873" s="14">
        <v>1231.94</v>
      </c>
      <c r="L2873" s="14">
        <v>985.55</v>
      </c>
      <c r="M2873" s="14">
        <v>0</v>
      </c>
      <c r="N2873" s="17"/>
      <c r="O2873" s="17"/>
      <c r="P2873" s="17"/>
      <c r="Q2873" s="23">
        <f>(H2873+I2873+J2873+L2873+M2873+N2873+O2873+P2873)/K2873</f>
        <v>0.939997077779762</v>
      </c>
      <c r="R2873" s="13">
        <v>20200103</v>
      </c>
      <c r="S2873" s="13" t="s">
        <v>25</v>
      </c>
      <c r="T2873" s="24" t="s">
        <v>1277</v>
      </c>
      <c r="U2873" s="25"/>
    </row>
    <row r="2874" s="2" customFormat="1" spans="1:21">
      <c r="A2874" s="12">
        <v>2871</v>
      </c>
      <c r="B2874" s="13" t="s">
        <v>2804</v>
      </c>
      <c r="C2874" s="13" t="s">
        <v>2805</v>
      </c>
      <c r="D2874" s="13">
        <v>20200111</v>
      </c>
      <c r="E2874" s="13">
        <v>20200102</v>
      </c>
      <c r="F2874" s="13" t="s">
        <v>76</v>
      </c>
      <c r="G2874" s="14">
        <v>7566.8</v>
      </c>
      <c r="H2874" s="14">
        <v>0</v>
      </c>
      <c r="I2874" s="14">
        <v>1483.73</v>
      </c>
      <c r="J2874" s="14">
        <v>887.75</v>
      </c>
      <c r="K2874" s="14">
        <v>8454.55</v>
      </c>
      <c r="L2874" s="14">
        <v>6083.07</v>
      </c>
      <c r="M2874" s="14">
        <v>0</v>
      </c>
      <c r="N2874" s="17"/>
      <c r="O2874" s="17"/>
      <c r="P2874" s="17"/>
      <c r="Q2874" s="23">
        <f>(H2874+I2874+J2874+L2874+M2874+N2874+O2874+P2874)/K2874</f>
        <v>1</v>
      </c>
      <c r="R2874" s="13">
        <v>20200114</v>
      </c>
      <c r="S2874" s="13" t="s">
        <v>33</v>
      </c>
      <c r="T2874" s="24" t="s">
        <v>1281</v>
      </c>
      <c r="U2874" s="25"/>
    </row>
    <row r="2875" s="2" customFormat="1" spans="1:21">
      <c r="A2875" s="12">
        <v>2872</v>
      </c>
      <c r="B2875" s="13" t="s">
        <v>2806</v>
      </c>
      <c r="C2875" s="13" t="s">
        <v>308</v>
      </c>
      <c r="D2875" s="13">
        <v>20200106</v>
      </c>
      <c r="E2875" s="13">
        <v>20200106</v>
      </c>
      <c r="F2875" s="13" t="s">
        <v>48</v>
      </c>
      <c r="G2875" s="14">
        <v>5.6</v>
      </c>
      <c r="H2875" s="14">
        <v>0</v>
      </c>
      <c r="I2875" s="14">
        <v>0.78</v>
      </c>
      <c r="J2875" s="14">
        <v>0</v>
      </c>
      <c r="K2875" s="14">
        <v>5.6</v>
      </c>
      <c r="L2875" s="14">
        <v>4.48</v>
      </c>
      <c r="M2875" s="14">
        <v>0</v>
      </c>
      <c r="N2875" s="17"/>
      <c r="O2875" s="17"/>
      <c r="P2875" s="17"/>
      <c r="Q2875" s="23">
        <f>(H2875+I2875+J2875+L2875+M2875+N2875+O2875+P2875)/K2875</f>
        <v>0.939285714285715</v>
      </c>
      <c r="R2875" s="13">
        <v>20200106</v>
      </c>
      <c r="S2875" s="13" t="s">
        <v>25</v>
      </c>
      <c r="T2875" s="24" t="s">
        <v>1277</v>
      </c>
      <c r="U2875" s="25"/>
    </row>
    <row r="2876" s="2" customFormat="1" spans="1:21">
      <c r="A2876" s="12">
        <v>2873</v>
      </c>
      <c r="B2876" s="13" t="s">
        <v>1723</v>
      </c>
      <c r="C2876" s="13" t="s">
        <v>84</v>
      </c>
      <c r="D2876" s="13">
        <v>20200113</v>
      </c>
      <c r="E2876" s="13">
        <v>20200113</v>
      </c>
      <c r="F2876" s="13" t="s">
        <v>24</v>
      </c>
      <c r="G2876" s="14">
        <v>4990.8</v>
      </c>
      <c r="H2876" s="14">
        <v>0</v>
      </c>
      <c r="I2876" s="14">
        <v>630</v>
      </c>
      <c r="J2876" s="14">
        <v>0</v>
      </c>
      <c r="K2876" s="14">
        <v>4990.8</v>
      </c>
      <c r="L2876" s="14">
        <v>3600</v>
      </c>
      <c r="M2876" s="14">
        <v>0</v>
      </c>
      <c r="N2876" s="17"/>
      <c r="O2876" s="17"/>
      <c r="P2876" s="17"/>
      <c r="Q2876" s="23">
        <f>(H2876+I2876+J2876+L2876+M2876+N2876+O2876+P2876)/K2876</f>
        <v>0.847559509497475</v>
      </c>
      <c r="R2876" s="13">
        <v>20200113</v>
      </c>
      <c r="S2876" s="13" t="s">
        <v>25</v>
      </c>
      <c r="T2876" s="24" t="s">
        <v>1277</v>
      </c>
      <c r="U2876" s="25"/>
    </row>
    <row r="2877" s="2" customFormat="1" ht="14.4" spans="1:21">
      <c r="A2877" s="12">
        <v>2874</v>
      </c>
      <c r="B2877" s="13" t="s">
        <v>2807</v>
      </c>
      <c r="C2877" s="13" t="s">
        <v>39</v>
      </c>
      <c r="D2877" s="13">
        <v>20200108</v>
      </c>
      <c r="E2877" s="13">
        <v>20200108</v>
      </c>
      <c r="F2877" s="13" t="s">
        <v>24</v>
      </c>
      <c r="G2877" s="14">
        <v>433.02</v>
      </c>
      <c r="H2877" s="14">
        <v>0</v>
      </c>
      <c r="I2877" s="14">
        <v>49</v>
      </c>
      <c r="J2877" s="14">
        <v>17.42</v>
      </c>
      <c r="K2877" s="14">
        <v>433.02</v>
      </c>
      <c r="L2877" s="14">
        <v>280</v>
      </c>
      <c r="M2877" s="14">
        <v>0</v>
      </c>
      <c r="N2877" s="17">
        <v>86.6</v>
      </c>
      <c r="O2877" s="17"/>
      <c r="P2877" s="17"/>
      <c r="Q2877" s="23">
        <f>(H2877+I2877+J2877+L2877+M2877+N2877+O2877+P2877)/K2877</f>
        <v>1</v>
      </c>
      <c r="R2877" s="13">
        <v>20200108</v>
      </c>
      <c r="S2877" s="13" t="s">
        <v>25</v>
      </c>
      <c r="T2877" s="24" t="s">
        <v>1277</v>
      </c>
      <c r="U2877" s="26" t="s">
        <v>40</v>
      </c>
    </row>
    <row r="2878" s="2" customFormat="1" spans="1:21">
      <c r="A2878" s="12">
        <v>2875</v>
      </c>
      <c r="B2878" s="13" t="s">
        <v>2808</v>
      </c>
      <c r="C2878" s="13" t="s">
        <v>42</v>
      </c>
      <c r="D2878" s="13">
        <v>20200114</v>
      </c>
      <c r="E2878" s="13">
        <v>20200114</v>
      </c>
      <c r="F2878" s="13" t="s">
        <v>43</v>
      </c>
      <c r="G2878" s="14">
        <v>331.45</v>
      </c>
      <c r="H2878" s="14">
        <v>0</v>
      </c>
      <c r="I2878" s="14">
        <v>11.6</v>
      </c>
      <c r="J2878" s="14">
        <v>0</v>
      </c>
      <c r="K2878" s="14">
        <v>331.95</v>
      </c>
      <c r="L2878" s="14">
        <v>314.88</v>
      </c>
      <c r="M2878" s="14">
        <v>0</v>
      </c>
      <c r="N2878" s="17"/>
      <c r="O2878" s="17"/>
      <c r="P2878" s="17"/>
      <c r="Q2878" s="23">
        <f>(H2878+I2878+J2878+L2878+M2878+N2878+O2878+P2878)/K2878</f>
        <v>0.983521614701009</v>
      </c>
      <c r="R2878" s="13">
        <v>20200114</v>
      </c>
      <c r="S2878" s="13" t="s">
        <v>25</v>
      </c>
      <c r="T2878" s="24" t="s">
        <v>1277</v>
      </c>
      <c r="U2878" s="25"/>
    </row>
    <row r="2879" s="2" customFormat="1" spans="1:21">
      <c r="A2879" s="12">
        <v>2876</v>
      </c>
      <c r="B2879" s="13" t="s">
        <v>1731</v>
      </c>
      <c r="C2879" s="13" t="s">
        <v>96</v>
      </c>
      <c r="D2879" s="13">
        <v>20200106</v>
      </c>
      <c r="E2879" s="13">
        <v>20200106</v>
      </c>
      <c r="F2879" s="13" t="s">
        <v>76</v>
      </c>
      <c r="G2879" s="14">
        <v>848.11</v>
      </c>
      <c r="H2879" s="14">
        <v>0</v>
      </c>
      <c r="I2879" s="14">
        <v>100</v>
      </c>
      <c r="J2879" s="14">
        <v>559.51</v>
      </c>
      <c r="K2879" s="14">
        <v>1059.51</v>
      </c>
      <c r="L2879" s="14">
        <v>400</v>
      </c>
      <c r="M2879" s="14">
        <v>0</v>
      </c>
      <c r="N2879" s="17"/>
      <c r="O2879" s="17"/>
      <c r="P2879" s="17"/>
      <c r="Q2879" s="23">
        <f>(H2879+I2879+J2879+L2879+M2879+N2879+O2879+P2879)/K2879</f>
        <v>1</v>
      </c>
      <c r="R2879" s="13">
        <v>20200106</v>
      </c>
      <c r="S2879" s="13" t="s">
        <v>25</v>
      </c>
      <c r="T2879" s="24" t="s">
        <v>1281</v>
      </c>
      <c r="U2879" s="25"/>
    </row>
    <row r="2880" s="2" customFormat="1" spans="1:21">
      <c r="A2880" s="12">
        <v>2877</v>
      </c>
      <c r="B2880" s="13" t="s">
        <v>1448</v>
      </c>
      <c r="C2880" s="13" t="s">
        <v>23</v>
      </c>
      <c r="D2880" s="13">
        <v>20200106</v>
      </c>
      <c r="E2880" s="13">
        <v>20200106</v>
      </c>
      <c r="F2880" s="13" t="s">
        <v>448</v>
      </c>
      <c r="G2880" s="14">
        <v>148.87</v>
      </c>
      <c r="H2880" s="14">
        <v>0</v>
      </c>
      <c r="I2880" s="14">
        <v>7.44</v>
      </c>
      <c r="J2880" s="14">
        <v>0</v>
      </c>
      <c r="K2880" s="14">
        <v>148.87</v>
      </c>
      <c r="L2880" s="14">
        <v>141.43</v>
      </c>
      <c r="M2880" s="14">
        <v>0</v>
      </c>
      <c r="N2880" s="17"/>
      <c r="O2880" s="17"/>
      <c r="P2880" s="17"/>
      <c r="Q2880" s="23">
        <f>(H2880+I2880+J2880+L2880+M2880+N2880+O2880+P2880)/K2880</f>
        <v>1</v>
      </c>
      <c r="R2880" s="13">
        <v>20200106</v>
      </c>
      <c r="S2880" s="13" t="s">
        <v>25</v>
      </c>
      <c r="T2880" s="24" t="s">
        <v>1281</v>
      </c>
      <c r="U2880" s="25"/>
    </row>
    <row r="2881" s="2" customFormat="1" ht="14.4" spans="1:21">
      <c r="A2881" s="12">
        <v>2878</v>
      </c>
      <c r="B2881" s="13" t="s">
        <v>2809</v>
      </c>
      <c r="C2881" s="13" t="s">
        <v>39</v>
      </c>
      <c r="D2881" s="13">
        <v>20200113</v>
      </c>
      <c r="E2881" s="13">
        <v>20200113</v>
      </c>
      <c r="F2881" s="13" t="s">
        <v>24</v>
      </c>
      <c r="G2881" s="14">
        <v>457.92</v>
      </c>
      <c r="H2881" s="14">
        <v>0</v>
      </c>
      <c r="I2881" s="14">
        <v>49</v>
      </c>
      <c r="J2881" s="14">
        <v>37.34</v>
      </c>
      <c r="K2881" s="14">
        <v>457.92</v>
      </c>
      <c r="L2881" s="14">
        <v>280</v>
      </c>
      <c r="M2881" s="14">
        <v>0</v>
      </c>
      <c r="N2881" s="17">
        <v>91.58</v>
      </c>
      <c r="O2881" s="17"/>
      <c r="P2881" s="17"/>
      <c r="Q2881" s="23">
        <f>(H2881+I2881+J2881+L2881+M2881+N2881+O2881+P2881)/K2881</f>
        <v>1</v>
      </c>
      <c r="R2881" s="13">
        <v>20200113</v>
      </c>
      <c r="S2881" s="13" t="s">
        <v>25</v>
      </c>
      <c r="T2881" s="24" t="s">
        <v>1277</v>
      </c>
      <c r="U2881" s="26" t="s">
        <v>40</v>
      </c>
    </row>
    <row r="2882" s="2" customFormat="1" spans="1:21">
      <c r="A2882" s="12">
        <v>2879</v>
      </c>
      <c r="B2882" s="13" t="s">
        <v>1734</v>
      </c>
      <c r="C2882" s="13" t="s">
        <v>96</v>
      </c>
      <c r="D2882" s="13">
        <v>20200112</v>
      </c>
      <c r="E2882" s="13">
        <v>20200112</v>
      </c>
      <c r="F2882" s="13" t="s">
        <v>76</v>
      </c>
      <c r="G2882" s="14">
        <v>210.96</v>
      </c>
      <c r="H2882" s="14">
        <v>0</v>
      </c>
      <c r="I2882" s="14">
        <v>29.53</v>
      </c>
      <c r="J2882" s="14">
        <v>55.7</v>
      </c>
      <c r="K2882" s="14">
        <v>317.5</v>
      </c>
      <c r="L2882" s="14">
        <v>168.77</v>
      </c>
      <c r="M2882" s="14">
        <v>0</v>
      </c>
      <c r="N2882" s="17"/>
      <c r="O2882" s="17"/>
      <c r="P2882" s="17"/>
      <c r="Q2882" s="23">
        <f>(H2882+I2882+J2882+L2882+M2882+N2882+O2882+P2882)/K2882</f>
        <v>0.8</v>
      </c>
      <c r="R2882" s="13">
        <v>20200112</v>
      </c>
      <c r="S2882" s="13" t="s">
        <v>25</v>
      </c>
      <c r="T2882" s="24" t="s">
        <v>1277</v>
      </c>
      <c r="U2882" s="25"/>
    </row>
    <row r="2883" s="2" customFormat="1" spans="1:21">
      <c r="A2883" s="12">
        <v>2880</v>
      </c>
      <c r="B2883" s="13" t="s">
        <v>1734</v>
      </c>
      <c r="C2883" s="13" t="s">
        <v>96</v>
      </c>
      <c r="D2883" s="13">
        <v>20200106</v>
      </c>
      <c r="E2883" s="13">
        <v>20200106</v>
      </c>
      <c r="F2883" s="13" t="s">
        <v>76</v>
      </c>
      <c r="G2883" s="14">
        <v>217.56</v>
      </c>
      <c r="H2883" s="14">
        <v>0</v>
      </c>
      <c r="I2883" s="14">
        <v>30.46</v>
      </c>
      <c r="J2883" s="14">
        <v>54.21</v>
      </c>
      <c r="K2883" s="14">
        <v>323.4</v>
      </c>
      <c r="L2883" s="14">
        <v>174.05</v>
      </c>
      <c r="M2883" s="14">
        <v>0</v>
      </c>
      <c r="N2883" s="17"/>
      <c r="O2883" s="17"/>
      <c r="P2883" s="17"/>
      <c r="Q2883" s="23">
        <f>(H2883+I2883+J2883+L2883+M2883+N2883+O2883+P2883)/K2883</f>
        <v>0.8</v>
      </c>
      <c r="R2883" s="13">
        <v>20200106</v>
      </c>
      <c r="S2883" s="13" t="s">
        <v>25</v>
      </c>
      <c r="T2883" s="24" t="s">
        <v>1277</v>
      </c>
      <c r="U2883" s="25"/>
    </row>
    <row r="2884" s="2" customFormat="1" spans="1:21">
      <c r="A2884" s="12">
        <v>2881</v>
      </c>
      <c r="B2884" s="13" t="s">
        <v>2810</v>
      </c>
      <c r="C2884" s="13" t="s">
        <v>126</v>
      </c>
      <c r="D2884" s="13">
        <v>20200110</v>
      </c>
      <c r="E2884" s="13">
        <v>20200110</v>
      </c>
      <c r="F2884" s="13" t="s">
        <v>48</v>
      </c>
      <c r="G2884" s="14">
        <v>3510.16</v>
      </c>
      <c r="H2884" s="14">
        <v>0</v>
      </c>
      <c r="I2884" s="14">
        <v>491.42</v>
      </c>
      <c r="J2884" s="14">
        <v>0</v>
      </c>
      <c r="K2884" s="14">
        <v>3510.16</v>
      </c>
      <c r="L2884" s="14">
        <v>2808.13</v>
      </c>
      <c r="M2884" s="14">
        <v>0</v>
      </c>
      <c r="N2884" s="17"/>
      <c r="O2884" s="17"/>
      <c r="P2884" s="17"/>
      <c r="Q2884" s="23">
        <f>(H2884+I2884+J2884+L2884+M2884+N2884+O2884+P2884)/K2884</f>
        <v>0.939999886045081</v>
      </c>
      <c r="R2884" s="13">
        <v>20200110</v>
      </c>
      <c r="S2884" s="13" t="s">
        <v>25</v>
      </c>
      <c r="T2884" s="24" t="s">
        <v>1277</v>
      </c>
      <c r="U2884" s="25"/>
    </row>
    <row r="2885" s="2" customFormat="1" spans="1:21">
      <c r="A2885" s="12">
        <v>2882</v>
      </c>
      <c r="B2885" s="13" t="s">
        <v>2810</v>
      </c>
      <c r="C2885" s="13" t="s">
        <v>126</v>
      </c>
      <c r="D2885" s="13">
        <v>20200110</v>
      </c>
      <c r="E2885" s="13">
        <v>20200110</v>
      </c>
      <c r="F2885" s="13" t="s">
        <v>48</v>
      </c>
      <c r="G2885" s="14">
        <v>27.6</v>
      </c>
      <c r="H2885" s="14">
        <v>0</v>
      </c>
      <c r="I2885" s="14">
        <v>3.86</v>
      </c>
      <c r="J2885" s="14">
        <v>0</v>
      </c>
      <c r="K2885" s="14">
        <v>27.6</v>
      </c>
      <c r="L2885" s="14">
        <v>22.08</v>
      </c>
      <c r="M2885" s="14">
        <v>0</v>
      </c>
      <c r="N2885" s="17"/>
      <c r="O2885" s="17"/>
      <c r="P2885" s="17"/>
      <c r="Q2885" s="23">
        <f>(H2885+I2885+J2885+L2885+M2885+N2885+O2885+P2885)/K2885</f>
        <v>0.939855072463768</v>
      </c>
      <c r="R2885" s="13">
        <v>20200110</v>
      </c>
      <c r="S2885" s="13" t="s">
        <v>25</v>
      </c>
      <c r="T2885" s="24" t="s">
        <v>1277</v>
      </c>
      <c r="U2885" s="25"/>
    </row>
    <row r="2886" s="2" customFormat="1" ht="14.4" spans="1:21">
      <c r="A2886" s="12">
        <v>2883</v>
      </c>
      <c r="B2886" s="13" t="s">
        <v>2811</v>
      </c>
      <c r="C2886" s="13" t="s">
        <v>1012</v>
      </c>
      <c r="D2886" s="13">
        <v>20200113</v>
      </c>
      <c r="E2886" s="13">
        <v>20200113</v>
      </c>
      <c r="F2886" s="13" t="s">
        <v>24</v>
      </c>
      <c r="G2886" s="14">
        <v>190</v>
      </c>
      <c r="H2886" s="14">
        <v>0</v>
      </c>
      <c r="I2886" s="14">
        <v>26.6</v>
      </c>
      <c r="J2886" s="14">
        <v>0</v>
      </c>
      <c r="K2886" s="14">
        <v>190</v>
      </c>
      <c r="L2886" s="14">
        <v>152</v>
      </c>
      <c r="M2886" s="14">
        <v>0</v>
      </c>
      <c r="N2886" s="17">
        <v>11.4</v>
      </c>
      <c r="O2886" s="17"/>
      <c r="P2886" s="17"/>
      <c r="Q2886" s="23">
        <f>(H2886+I2886+J2886+L2886+M2886+N2886+O2886+P2886)/K2886</f>
        <v>1</v>
      </c>
      <c r="R2886" s="13">
        <v>20200113</v>
      </c>
      <c r="S2886" s="13" t="s">
        <v>25</v>
      </c>
      <c r="T2886" s="26" t="s">
        <v>1277</v>
      </c>
      <c r="U2886" s="26" t="s">
        <v>40</v>
      </c>
    </row>
    <row r="2887" s="2" customFormat="1" spans="1:21">
      <c r="A2887" s="12">
        <v>2884</v>
      </c>
      <c r="B2887" s="13" t="s">
        <v>2812</v>
      </c>
      <c r="C2887" s="13" t="s">
        <v>39</v>
      </c>
      <c r="D2887" s="13">
        <v>20200107</v>
      </c>
      <c r="E2887" s="13">
        <v>20200107</v>
      </c>
      <c r="F2887" s="13" t="s">
        <v>24</v>
      </c>
      <c r="G2887" s="14">
        <v>1223.26</v>
      </c>
      <c r="H2887" s="14">
        <v>0</v>
      </c>
      <c r="I2887" s="14">
        <v>49</v>
      </c>
      <c r="J2887" s="14">
        <v>649.61</v>
      </c>
      <c r="K2887" s="14">
        <v>1223.26</v>
      </c>
      <c r="L2887" s="14">
        <v>280</v>
      </c>
      <c r="M2887" s="14">
        <v>0</v>
      </c>
      <c r="N2887" s="17"/>
      <c r="O2887" s="17"/>
      <c r="P2887" s="17"/>
      <c r="Q2887" s="23">
        <f>(H2887+I2887+J2887+L2887+M2887+N2887+O2887+P2887)/K2887</f>
        <v>0.800001634975394</v>
      </c>
      <c r="R2887" s="13">
        <v>20200107</v>
      </c>
      <c r="S2887" s="13" t="s">
        <v>25</v>
      </c>
      <c r="T2887" s="24" t="s">
        <v>1277</v>
      </c>
      <c r="U2887" s="25"/>
    </row>
    <row r="2888" s="2" customFormat="1" spans="1:21">
      <c r="A2888" s="12">
        <v>2885</v>
      </c>
      <c r="B2888" s="13" t="s">
        <v>1450</v>
      </c>
      <c r="C2888" s="13" t="s">
        <v>1857</v>
      </c>
      <c r="D2888" s="13">
        <v>20200109</v>
      </c>
      <c r="E2888" s="13">
        <v>20200109</v>
      </c>
      <c r="F2888" s="13" t="s">
        <v>24</v>
      </c>
      <c r="G2888" s="14">
        <v>4618.67</v>
      </c>
      <c r="H2888" s="14">
        <v>0</v>
      </c>
      <c r="I2888" s="14">
        <v>644</v>
      </c>
      <c r="J2888" s="14">
        <v>0</v>
      </c>
      <c r="K2888" s="14">
        <v>4618.67</v>
      </c>
      <c r="L2888" s="14">
        <v>3680</v>
      </c>
      <c r="M2888" s="14">
        <v>0</v>
      </c>
      <c r="N2888" s="17"/>
      <c r="O2888" s="17"/>
      <c r="P2888" s="17"/>
      <c r="Q2888" s="23">
        <f>(H2888+I2888+J2888+L2888+M2888+N2888+O2888+P2888)/K2888</f>
        <v>0.936200248123378</v>
      </c>
      <c r="R2888" s="13">
        <v>20200109</v>
      </c>
      <c r="S2888" s="13" t="s">
        <v>25</v>
      </c>
      <c r="T2888" s="24" t="s">
        <v>1277</v>
      </c>
      <c r="U2888" s="25"/>
    </row>
    <row r="2889" s="2" customFormat="1" spans="1:21">
      <c r="A2889" s="12">
        <v>2886</v>
      </c>
      <c r="B2889" s="13" t="s">
        <v>1451</v>
      </c>
      <c r="C2889" s="13" t="s">
        <v>126</v>
      </c>
      <c r="D2889" s="13">
        <v>20200115</v>
      </c>
      <c r="E2889" s="13">
        <v>20200115</v>
      </c>
      <c r="F2889" s="13" t="s">
        <v>48</v>
      </c>
      <c r="G2889" s="14">
        <v>1028.81</v>
      </c>
      <c r="H2889" s="14">
        <v>0</v>
      </c>
      <c r="I2889" s="14">
        <v>144.03</v>
      </c>
      <c r="J2889" s="14">
        <v>0</v>
      </c>
      <c r="K2889" s="14">
        <v>1028.81</v>
      </c>
      <c r="L2889" s="14">
        <v>823.05</v>
      </c>
      <c r="M2889" s="14">
        <v>0</v>
      </c>
      <c r="N2889" s="17"/>
      <c r="O2889" s="17"/>
      <c r="P2889" s="17"/>
      <c r="Q2889" s="23">
        <f>(H2889+I2889+J2889+L2889+M2889+N2889+O2889+P2889)/K2889</f>
        <v>0.939998639204518</v>
      </c>
      <c r="R2889" s="13">
        <v>20200115</v>
      </c>
      <c r="S2889" s="13" t="s">
        <v>25</v>
      </c>
      <c r="T2889" s="24" t="s">
        <v>1277</v>
      </c>
      <c r="U2889" s="25"/>
    </row>
    <row r="2890" s="2" customFormat="1" spans="1:21">
      <c r="A2890" s="12">
        <v>2887</v>
      </c>
      <c r="B2890" s="13" t="s">
        <v>1451</v>
      </c>
      <c r="C2890" s="13" t="s">
        <v>126</v>
      </c>
      <c r="D2890" s="13">
        <v>20200111</v>
      </c>
      <c r="E2890" s="13">
        <v>20200111</v>
      </c>
      <c r="F2890" s="13" t="s">
        <v>48</v>
      </c>
      <c r="G2890" s="14">
        <v>883.64</v>
      </c>
      <c r="H2890" s="14">
        <v>0</v>
      </c>
      <c r="I2890" s="14">
        <v>123.71</v>
      </c>
      <c r="J2890" s="14">
        <v>0</v>
      </c>
      <c r="K2890" s="14">
        <v>883.64</v>
      </c>
      <c r="L2890" s="14">
        <v>706.91</v>
      </c>
      <c r="M2890" s="14">
        <v>0</v>
      </c>
      <c r="N2890" s="17"/>
      <c r="O2890" s="17"/>
      <c r="P2890" s="17"/>
      <c r="Q2890" s="23">
        <f>(H2890+I2890+J2890+L2890+M2890+N2890+O2890+P2890)/K2890</f>
        <v>0.939998189307863</v>
      </c>
      <c r="R2890" s="13">
        <v>20200111</v>
      </c>
      <c r="S2890" s="13" t="s">
        <v>25</v>
      </c>
      <c r="T2890" s="24" t="s">
        <v>1277</v>
      </c>
      <c r="U2890" s="25"/>
    </row>
    <row r="2891" s="2" customFormat="1" spans="1:21">
      <c r="A2891" s="12">
        <v>2888</v>
      </c>
      <c r="B2891" s="13" t="s">
        <v>1451</v>
      </c>
      <c r="C2891" s="13" t="s">
        <v>126</v>
      </c>
      <c r="D2891" s="13">
        <v>20200108</v>
      </c>
      <c r="E2891" s="13">
        <v>20200108</v>
      </c>
      <c r="F2891" s="13" t="s">
        <v>48</v>
      </c>
      <c r="G2891" s="14">
        <v>636.12</v>
      </c>
      <c r="H2891" s="14">
        <v>0</v>
      </c>
      <c r="I2891" s="14">
        <v>89.05</v>
      </c>
      <c r="J2891" s="14">
        <v>0</v>
      </c>
      <c r="K2891" s="14">
        <v>636.12</v>
      </c>
      <c r="L2891" s="14">
        <v>508.9</v>
      </c>
      <c r="M2891" s="14">
        <v>0</v>
      </c>
      <c r="N2891" s="17"/>
      <c r="O2891" s="17"/>
      <c r="P2891" s="17"/>
      <c r="Q2891" s="23">
        <f>(H2891+I2891+J2891+L2891+M2891+N2891+O2891+P2891)/K2891</f>
        <v>0.939995598314783</v>
      </c>
      <c r="R2891" s="13">
        <v>20200108</v>
      </c>
      <c r="S2891" s="13" t="s">
        <v>25</v>
      </c>
      <c r="T2891" s="24" t="s">
        <v>1277</v>
      </c>
      <c r="U2891" s="25"/>
    </row>
    <row r="2892" s="2" customFormat="1" spans="1:21">
      <c r="A2892" s="12">
        <v>2889</v>
      </c>
      <c r="B2892" s="13" t="s">
        <v>1451</v>
      </c>
      <c r="C2892" s="13" t="s">
        <v>126</v>
      </c>
      <c r="D2892" s="13">
        <v>20200104</v>
      </c>
      <c r="E2892" s="13">
        <v>20200104</v>
      </c>
      <c r="F2892" s="13" t="s">
        <v>48</v>
      </c>
      <c r="G2892" s="14">
        <v>636.28</v>
      </c>
      <c r="H2892" s="14">
        <v>0</v>
      </c>
      <c r="I2892" s="14">
        <v>89.08</v>
      </c>
      <c r="J2892" s="14">
        <v>0</v>
      </c>
      <c r="K2892" s="14">
        <v>636.28</v>
      </c>
      <c r="L2892" s="14">
        <v>509.02</v>
      </c>
      <c r="M2892" s="14">
        <v>0</v>
      </c>
      <c r="N2892" s="17"/>
      <c r="O2892" s="17"/>
      <c r="P2892" s="17"/>
      <c r="Q2892" s="23">
        <f>(H2892+I2892+J2892+L2892+M2892+N2892+O2892+P2892)/K2892</f>
        <v>0.939994970767587</v>
      </c>
      <c r="R2892" s="13">
        <v>20200104</v>
      </c>
      <c r="S2892" s="13" t="s">
        <v>25</v>
      </c>
      <c r="T2892" s="24" t="s">
        <v>1277</v>
      </c>
      <c r="U2892" s="25"/>
    </row>
    <row r="2893" s="2" customFormat="1" spans="1:21">
      <c r="A2893" s="12">
        <v>2890</v>
      </c>
      <c r="B2893" s="13" t="s">
        <v>1451</v>
      </c>
      <c r="C2893" s="13" t="s">
        <v>1452</v>
      </c>
      <c r="D2893" s="13">
        <v>20200103</v>
      </c>
      <c r="E2893" s="13">
        <v>20200103</v>
      </c>
      <c r="F2893" s="13" t="s">
        <v>48</v>
      </c>
      <c r="G2893" s="14">
        <v>630.03</v>
      </c>
      <c r="H2893" s="14">
        <v>0</v>
      </c>
      <c r="I2893" s="14">
        <v>88.21</v>
      </c>
      <c r="J2893" s="14">
        <v>0</v>
      </c>
      <c r="K2893" s="14">
        <v>630.03</v>
      </c>
      <c r="L2893" s="14">
        <v>504.02</v>
      </c>
      <c r="M2893" s="14">
        <v>0</v>
      </c>
      <c r="N2893" s="17"/>
      <c r="O2893" s="17"/>
      <c r="P2893" s="17"/>
      <c r="Q2893" s="23">
        <f>(H2893+I2893+J2893+L2893+M2893+N2893+O2893+P2893)/K2893</f>
        <v>0.940002857006809</v>
      </c>
      <c r="R2893" s="13">
        <v>20200103</v>
      </c>
      <c r="S2893" s="13" t="s">
        <v>25</v>
      </c>
      <c r="T2893" s="24" t="s">
        <v>1277</v>
      </c>
      <c r="U2893" s="25"/>
    </row>
    <row r="2894" s="2" customFormat="1" spans="1:21">
      <c r="A2894" s="12">
        <v>2891</v>
      </c>
      <c r="B2894" s="13" t="s">
        <v>2813</v>
      </c>
      <c r="C2894" s="13" t="s">
        <v>267</v>
      </c>
      <c r="D2894" s="13">
        <v>20200109</v>
      </c>
      <c r="E2894" s="13">
        <v>20200109</v>
      </c>
      <c r="F2894" s="13" t="s">
        <v>268</v>
      </c>
      <c r="G2894" s="14">
        <v>272.37</v>
      </c>
      <c r="H2894" s="14">
        <v>0</v>
      </c>
      <c r="I2894" s="14">
        <v>57.2</v>
      </c>
      <c r="J2894" s="14">
        <v>0</v>
      </c>
      <c r="K2894" s="14">
        <v>272.37</v>
      </c>
      <c r="L2894" s="14">
        <v>190.66</v>
      </c>
      <c r="M2894" s="14">
        <v>0</v>
      </c>
      <c r="N2894" s="17"/>
      <c r="O2894" s="17"/>
      <c r="P2894" s="17"/>
      <c r="Q2894" s="23">
        <f>(H2894+I2894+J2894+L2894+M2894+N2894+O2894+P2894)/K2894</f>
        <v>0.910012115871792</v>
      </c>
      <c r="R2894" s="13">
        <v>20200109</v>
      </c>
      <c r="S2894" s="13" t="s">
        <v>25</v>
      </c>
      <c r="T2894" s="24" t="s">
        <v>1277</v>
      </c>
      <c r="U2894" s="25"/>
    </row>
    <row r="2895" s="2" customFormat="1" spans="1:21">
      <c r="A2895" s="12">
        <v>2892</v>
      </c>
      <c r="B2895" s="13" t="s">
        <v>1738</v>
      </c>
      <c r="C2895" s="13" t="s">
        <v>84</v>
      </c>
      <c r="D2895" s="13">
        <v>20200113</v>
      </c>
      <c r="E2895" s="13">
        <v>20200113</v>
      </c>
      <c r="F2895" s="13" t="s">
        <v>24</v>
      </c>
      <c r="G2895" s="14">
        <v>538.82</v>
      </c>
      <c r="H2895" s="14">
        <v>0</v>
      </c>
      <c r="I2895" s="14">
        <v>14.99</v>
      </c>
      <c r="J2895" s="14">
        <v>330.41</v>
      </c>
      <c r="K2895" s="14">
        <v>538.82</v>
      </c>
      <c r="L2895" s="14">
        <v>85.66</v>
      </c>
      <c r="M2895" s="14">
        <v>0</v>
      </c>
      <c r="N2895" s="17"/>
      <c r="O2895" s="17"/>
      <c r="P2895" s="17"/>
      <c r="Q2895" s="23">
        <f>(H2895+I2895+J2895+L2895+M2895+N2895+O2895+P2895)/K2895</f>
        <v>0.800007423629412</v>
      </c>
      <c r="R2895" s="13">
        <v>20200113</v>
      </c>
      <c r="S2895" s="13" t="s">
        <v>25</v>
      </c>
      <c r="T2895" s="24" t="s">
        <v>1277</v>
      </c>
      <c r="U2895" s="25"/>
    </row>
    <row r="2896" s="2" customFormat="1" spans="1:21">
      <c r="A2896" s="12">
        <v>2893</v>
      </c>
      <c r="B2896" s="13" t="s">
        <v>1738</v>
      </c>
      <c r="C2896" s="13" t="s">
        <v>84</v>
      </c>
      <c r="D2896" s="13">
        <v>20200109</v>
      </c>
      <c r="E2896" s="13">
        <v>20200109</v>
      </c>
      <c r="F2896" s="13" t="s">
        <v>24</v>
      </c>
      <c r="G2896" s="14">
        <v>4492.92</v>
      </c>
      <c r="H2896" s="14">
        <v>0</v>
      </c>
      <c r="I2896" s="14">
        <v>629.01</v>
      </c>
      <c r="J2896" s="14">
        <v>0</v>
      </c>
      <c r="K2896" s="14">
        <v>4492.92</v>
      </c>
      <c r="L2896" s="14">
        <v>3594.34</v>
      </c>
      <c r="M2896" s="14">
        <v>0</v>
      </c>
      <c r="N2896" s="17"/>
      <c r="O2896" s="17"/>
      <c r="P2896" s="17"/>
      <c r="Q2896" s="23">
        <f>(H2896+I2896+J2896+L2896+M2896+N2896+O2896+P2896)/K2896</f>
        <v>0.940001157376495</v>
      </c>
      <c r="R2896" s="13">
        <v>20200109</v>
      </c>
      <c r="S2896" s="13" t="s">
        <v>25</v>
      </c>
      <c r="T2896" s="24" t="s">
        <v>1277</v>
      </c>
      <c r="U2896" s="25"/>
    </row>
    <row r="2897" s="2" customFormat="1" spans="1:21">
      <c r="A2897" s="12">
        <v>2894</v>
      </c>
      <c r="B2897" s="13" t="s">
        <v>1457</v>
      </c>
      <c r="C2897" s="13" t="s">
        <v>126</v>
      </c>
      <c r="D2897" s="13">
        <v>20200113</v>
      </c>
      <c r="E2897" s="13">
        <v>20200113</v>
      </c>
      <c r="F2897" s="13" t="s">
        <v>48</v>
      </c>
      <c r="G2897" s="14">
        <v>653.65</v>
      </c>
      <c r="H2897" s="14">
        <v>0</v>
      </c>
      <c r="I2897" s="14">
        <v>91.51</v>
      </c>
      <c r="J2897" s="14">
        <v>0</v>
      </c>
      <c r="K2897" s="14">
        <v>653.65</v>
      </c>
      <c r="L2897" s="14">
        <v>522.92</v>
      </c>
      <c r="M2897" s="14">
        <v>0</v>
      </c>
      <c r="N2897" s="17"/>
      <c r="O2897" s="17"/>
      <c r="P2897" s="17"/>
      <c r="Q2897" s="23">
        <f t="shared" ref="Q2897:Q2960" si="54">(H2897+I2897+J2897+L2897+M2897+N2897+O2897+P2897)/K2897</f>
        <v>0.939998470129274</v>
      </c>
      <c r="R2897" s="13">
        <v>20200113</v>
      </c>
      <c r="S2897" s="13" t="s">
        <v>25</v>
      </c>
      <c r="T2897" s="24" t="s">
        <v>1277</v>
      </c>
      <c r="U2897" s="25"/>
    </row>
    <row r="2898" s="2" customFormat="1" spans="1:21">
      <c r="A2898" s="12">
        <v>2895</v>
      </c>
      <c r="B2898" s="13" t="s">
        <v>1457</v>
      </c>
      <c r="C2898" s="13" t="s">
        <v>126</v>
      </c>
      <c r="D2898" s="13">
        <v>20200111</v>
      </c>
      <c r="E2898" s="13">
        <v>20200111</v>
      </c>
      <c r="F2898" s="13" t="s">
        <v>48</v>
      </c>
      <c r="G2898" s="14">
        <v>653.65</v>
      </c>
      <c r="H2898" s="14">
        <v>0</v>
      </c>
      <c r="I2898" s="14">
        <v>91.51</v>
      </c>
      <c r="J2898" s="14">
        <v>0</v>
      </c>
      <c r="K2898" s="14">
        <v>653.65</v>
      </c>
      <c r="L2898" s="14">
        <v>522.92</v>
      </c>
      <c r="M2898" s="14">
        <v>0</v>
      </c>
      <c r="N2898" s="17"/>
      <c r="O2898" s="17"/>
      <c r="P2898" s="17"/>
      <c r="Q2898" s="23">
        <f>(H2898+I2898+J2898+L2898+M2898+N2898+O2898+P2898)/K2898</f>
        <v>0.939998470129274</v>
      </c>
      <c r="R2898" s="13">
        <v>20200111</v>
      </c>
      <c r="S2898" s="13" t="s">
        <v>25</v>
      </c>
      <c r="T2898" s="24" t="s">
        <v>1277</v>
      </c>
      <c r="U2898" s="25"/>
    </row>
    <row r="2899" s="2" customFormat="1" spans="1:21">
      <c r="A2899" s="12">
        <v>2896</v>
      </c>
      <c r="B2899" s="13" t="s">
        <v>1457</v>
      </c>
      <c r="C2899" s="13" t="s">
        <v>126</v>
      </c>
      <c r="D2899" s="13">
        <v>20200109</v>
      </c>
      <c r="E2899" s="13">
        <v>20200109</v>
      </c>
      <c r="F2899" s="13" t="s">
        <v>48</v>
      </c>
      <c r="G2899" s="14">
        <v>653.65</v>
      </c>
      <c r="H2899" s="14">
        <v>0</v>
      </c>
      <c r="I2899" s="14">
        <v>91.51</v>
      </c>
      <c r="J2899" s="14">
        <v>0</v>
      </c>
      <c r="K2899" s="14">
        <v>653.65</v>
      </c>
      <c r="L2899" s="14">
        <v>522.92</v>
      </c>
      <c r="M2899" s="14">
        <v>0</v>
      </c>
      <c r="N2899" s="17"/>
      <c r="O2899" s="17"/>
      <c r="P2899" s="17"/>
      <c r="Q2899" s="23">
        <f>(H2899+I2899+J2899+L2899+M2899+N2899+O2899+P2899)/K2899</f>
        <v>0.939998470129274</v>
      </c>
      <c r="R2899" s="13">
        <v>20200109</v>
      </c>
      <c r="S2899" s="13" t="s">
        <v>25</v>
      </c>
      <c r="T2899" s="24" t="s">
        <v>1277</v>
      </c>
      <c r="U2899" s="25"/>
    </row>
    <row r="2900" s="2" customFormat="1" spans="1:21">
      <c r="A2900" s="12">
        <v>2897</v>
      </c>
      <c r="B2900" s="13" t="s">
        <v>1457</v>
      </c>
      <c r="C2900" s="13" t="s">
        <v>126</v>
      </c>
      <c r="D2900" s="13">
        <v>20200109</v>
      </c>
      <c r="E2900" s="13">
        <v>20200109</v>
      </c>
      <c r="F2900" s="13" t="s">
        <v>48</v>
      </c>
      <c r="G2900" s="14">
        <v>105.68</v>
      </c>
      <c r="H2900" s="14">
        <v>0</v>
      </c>
      <c r="I2900" s="14">
        <v>14.8</v>
      </c>
      <c r="J2900" s="14">
        <v>0</v>
      </c>
      <c r="K2900" s="14">
        <v>110.68</v>
      </c>
      <c r="L2900" s="14">
        <v>84.54</v>
      </c>
      <c r="M2900" s="14">
        <v>0</v>
      </c>
      <c r="N2900" s="17"/>
      <c r="O2900" s="17"/>
      <c r="P2900" s="17"/>
      <c r="Q2900" s="23">
        <f>(H2900+I2900+J2900+L2900+M2900+N2900+O2900+P2900)/K2900</f>
        <v>0.897542464763281</v>
      </c>
      <c r="R2900" s="13">
        <v>20200109</v>
      </c>
      <c r="S2900" s="13" t="s">
        <v>25</v>
      </c>
      <c r="T2900" s="24" t="s">
        <v>1277</v>
      </c>
      <c r="U2900" s="25"/>
    </row>
    <row r="2901" s="2" customFormat="1" spans="1:21">
      <c r="A2901" s="12">
        <v>2898</v>
      </c>
      <c r="B2901" s="13" t="s">
        <v>1457</v>
      </c>
      <c r="C2901" s="13" t="s">
        <v>126</v>
      </c>
      <c r="D2901" s="13">
        <v>20200107</v>
      </c>
      <c r="E2901" s="13">
        <v>20200107</v>
      </c>
      <c r="F2901" s="13" t="s">
        <v>48</v>
      </c>
      <c r="G2901" s="14">
        <v>1307.3</v>
      </c>
      <c r="H2901" s="14">
        <v>0</v>
      </c>
      <c r="I2901" s="14">
        <v>183.02</v>
      </c>
      <c r="J2901" s="14">
        <v>0</v>
      </c>
      <c r="K2901" s="14">
        <v>1307.3</v>
      </c>
      <c r="L2901" s="14">
        <v>1045.84</v>
      </c>
      <c r="M2901" s="14">
        <v>0</v>
      </c>
      <c r="N2901" s="17"/>
      <c r="O2901" s="17"/>
      <c r="P2901" s="17"/>
      <c r="Q2901" s="23">
        <f>(H2901+I2901+J2901+L2901+M2901+N2901+O2901+P2901)/K2901</f>
        <v>0.939998470129274</v>
      </c>
      <c r="R2901" s="13">
        <v>20200107</v>
      </c>
      <c r="S2901" s="13" t="s">
        <v>25</v>
      </c>
      <c r="T2901" s="24" t="s">
        <v>1277</v>
      </c>
      <c r="U2901" s="25"/>
    </row>
    <row r="2902" s="2" customFormat="1" spans="1:21">
      <c r="A2902" s="12">
        <v>2899</v>
      </c>
      <c r="B2902" s="13" t="s">
        <v>1457</v>
      </c>
      <c r="C2902" s="13" t="s">
        <v>126</v>
      </c>
      <c r="D2902" s="13">
        <v>20200103</v>
      </c>
      <c r="E2902" s="13">
        <v>20200103</v>
      </c>
      <c r="F2902" s="13" t="s">
        <v>48</v>
      </c>
      <c r="G2902" s="14">
        <v>616.08</v>
      </c>
      <c r="H2902" s="14">
        <v>0</v>
      </c>
      <c r="I2902" s="14">
        <v>86.25</v>
      </c>
      <c r="J2902" s="14">
        <v>0</v>
      </c>
      <c r="K2902" s="14">
        <v>616.08</v>
      </c>
      <c r="L2902" s="14">
        <v>492.86</v>
      </c>
      <c r="M2902" s="14">
        <v>0</v>
      </c>
      <c r="N2902" s="17"/>
      <c r="O2902" s="17"/>
      <c r="P2902" s="17"/>
      <c r="Q2902" s="23">
        <f>(H2902+I2902+J2902+L2902+M2902+N2902+O2902+P2902)/K2902</f>
        <v>0.939991559537722</v>
      </c>
      <c r="R2902" s="13">
        <v>20200103</v>
      </c>
      <c r="S2902" s="13" t="s">
        <v>25</v>
      </c>
      <c r="T2902" s="24" t="s">
        <v>1277</v>
      </c>
      <c r="U2902" s="25"/>
    </row>
    <row r="2903" s="2" customFormat="1" spans="1:21">
      <c r="A2903" s="12">
        <v>2900</v>
      </c>
      <c r="B2903" s="13" t="s">
        <v>2814</v>
      </c>
      <c r="C2903" s="13" t="s">
        <v>220</v>
      </c>
      <c r="D2903" s="13">
        <v>20200110</v>
      </c>
      <c r="E2903" s="13">
        <v>20200110</v>
      </c>
      <c r="F2903" s="13" t="s">
        <v>66</v>
      </c>
      <c r="G2903" s="14">
        <v>279.9</v>
      </c>
      <c r="H2903" s="14">
        <v>0</v>
      </c>
      <c r="I2903" s="14">
        <v>44.09</v>
      </c>
      <c r="J2903" s="14">
        <v>226.58</v>
      </c>
      <c r="K2903" s="14">
        <v>522.01</v>
      </c>
      <c r="L2903" s="14">
        <v>146.94</v>
      </c>
      <c r="M2903" s="14">
        <v>0</v>
      </c>
      <c r="N2903" s="17"/>
      <c r="O2903" s="17"/>
      <c r="P2903" s="17"/>
      <c r="Q2903" s="23">
        <f>(H2903+I2903+J2903+L2903+M2903+N2903+O2903+P2903)/K2903</f>
        <v>0.800003831344227</v>
      </c>
      <c r="R2903" s="13">
        <v>20200110</v>
      </c>
      <c r="S2903" s="13" t="s">
        <v>25</v>
      </c>
      <c r="T2903" s="24" t="s">
        <v>1277</v>
      </c>
      <c r="U2903" s="25"/>
    </row>
    <row r="2904" s="2" customFormat="1" spans="1:21">
      <c r="A2904" s="12">
        <v>2901</v>
      </c>
      <c r="B2904" s="13" t="s">
        <v>2814</v>
      </c>
      <c r="C2904" s="13" t="s">
        <v>220</v>
      </c>
      <c r="D2904" s="13">
        <v>20200110</v>
      </c>
      <c r="E2904" s="13">
        <v>20200110</v>
      </c>
      <c r="F2904" s="13" t="s">
        <v>66</v>
      </c>
      <c r="G2904" s="14">
        <v>440.08</v>
      </c>
      <c r="H2904" s="14">
        <v>0</v>
      </c>
      <c r="I2904" s="14">
        <v>92.41</v>
      </c>
      <c r="J2904" s="14">
        <v>0</v>
      </c>
      <c r="K2904" s="14">
        <v>440.08</v>
      </c>
      <c r="L2904" s="14">
        <v>308.06</v>
      </c>
      <c r="M2904" s="14">
        <v>0</v>
      </c>
      <c r="N2904" s="17"/>
      <c r="O2904" s="17"/>
      <c r="P2904" s="17"/>
      <c r="Q2904" s="23">
        <f>(H2904+I2904+J2904+L2904+M2904+N2904+O2904+P2904)/K2904</f>
        <v>0.909993637520451</v>
      </c>
      <c r="R2904" s="13">
        <v>20200110</v>
      </c>
      <c r="S2904" s="13" t="s">
        <v>25</v>
      </c>
      <c r="T2904" s="24" t="s">
        <v>1277</v>
      </c>
      <c r="U2904" s="25"/>
    </row>
    <row r="2905" s="2" customFormat="1" spans="1:21">
      <c r="A2905" s="12">
        <v>2902</v>
      </c>
      <c r="B2905" s="13" t="s">
        <v>2815</v>
      </c>
      <c r="C2905" s="13" t="s">
        <v>39</v>
      </c>
      <c r="D2905" s="13">
        <v>20200115</v>
      </c>
      <c r="E2905" s="13">
        <v>20200115</v>
      </c>
      <c r="F2905" s="13" t="s">
        <v>29</v>
      </c>
      <c r="G2905" s="14">
        <v>738.6</v>
      </c>
      <c r="H2905" s="14">
        <v>0</v>
      </c>
      <c r="I2905" s="14">
        <v>26.87</v>
      </c>
      <c r="J2905" s="14">
        <v>410.46</v>
      </c>
      <c r="K2905" s="14">
        <v>738.6</v>
      </c>
      <c r="L2905" s="14">
        <v>153.55</v>
      </c>
      <c r="M2905" s="14">
        <v>0</v>
      </c>
      <c r="N2905" s="17"/>
      <c r="O2905" s="17"/>
      <c r="P2905" s="17"/>
      <c r="Q2905" s="23">
        <f>(H2905+I2905+J2905+L2905+M2905+N2905+O2905+P2905)/K2905</f>
        <v>0.8</v>
      </c>
      <c r="R2905" s="13">
        <v>20200115</v>
      </c>
      <c r="S2905" s="13" t="s">
        <v>25</v>
      </c>
      <c r="T2905" s="24" t="s">
        <v>1277</v>
      </c>
      <c r="U2905" s="25"/>
    </row>
    <row r="2906" s="2" customFormat="1" spans="1:21">
      <c r="A2906" s="12">
        <v>2903</v>
      </c>
      <c r="B2906" s="13" t="s">
        <v>2815</v>
      </c>
      <c r="C2906" s="13" t="s">
        <v>28</v>
      </c>
      <c r="D2906" s="13">
        <v>20200115</v>
      </c>
      <c r="E2906" s="13">
        <v>20200101</v>
      </c>
      <c r="F2906" s="13" t="s">
        <v>29</v>
      </c>
      <c r="G2906" s="14">
        <v>1972.41</v>
      </c>
      <c r="H2906" s="14">
        <v>0</v>
      </c>
      <c r="I2906" s="14">
        <v>274.88</v>
      </c>
      <c r="J2906" s="14">
        <v>0</v>
      </c>
      <c r="K2906" s="14">
        <v>2032.58</v>
      </c>
      <c r="L2906" s="14">
        <v>1579.73</v>
      </c>
      <c r="M2906" s="14">
        <v>0</v>
      </c>
      <c r="N2906" s="17"/>
      <c r="O2906" s="17"/>
      <c r="P2906" s="17"/>
      <c r="Q2906" s="23">
        <f>(H2906+I2906+J2906+L2906+M2906+N2906+O2906+P2906)/K2906</f>
        <v>0.91244133072253</v>
      </c>
      <c r="R2906" s="13">
        <v>20200115</v>
      </c>
      <c r="S2906" s="13" t="s">
        <v>30</v>
      </c>
      <c r="T2906" s="24" t="s">
        <v>1277</v>
      </c>
      <c r="U2906" s="25"/>
    </row>
    <row r="2907" s="2" customFormat="1" spans="1:21">
      <c r="A2907" s="12">
        <v>2904</v>
      </c>
      <c r="B2907" s="13" t="s">
        <v>2816</v>
      </c>
      <c r="C2907" s="13" t="s">
        <v>39</v>
      </c>
      <c r="D2907" s="13">
        <v>20200113</v>
      </c>
      <c r="E2907" s="13">
        <v>20200113</v>
      </c>
      <c r="F2907" s="13" t="s">
        <v>29</v>
      </c>
      <c r="G2907" s="14">
        <v>51.6</v>
      </c>
      <c r="H2907" s="14">
        <v>0</v>
      </c>
      <c r="I2907" s="14">
        <v>7.22</v>
      </c>
      <c r="J2907" s="14">
        <v>0</v>
      </c>
      <c r="K2907" s="14">
        <v>51.6</v>
      </c>
      <c r="L2907" s="14">
        <v>41.28</v>
      </c>
      <c r="M2907" s="14">
        <v>0</v>
      </c>
      <c r="N2907" s="17"/>
      <c r="O2907" s="17"/>
      <c r="P2907" s="17"/>
      <c r="Q2907" s="23">
        <f>(H2907+I2907+J2907+L2907+M2907+N2907+O2907+P2907)/K2907</f>
        <v>0.939922480620155</v>
      </c>
      <c r="R2907" s="13">
        <v>20200113</v>
      </c>
      <c r="S2907" s="13" t="s">
        <v>25</v>
      </c>
      <c r="T2907" s="24" t="s">
        <v>1277</v>
      </c>
      <c r="U2907" s="25"/>
    </row>
    <row r="2908" s="2" customFormat="1" ht="14.4" spans="1:21">
      <c r="A2908" s="12">
        <v>2905</v>
      </c>
      <c r="B2908" s="13" t="s">
        <v>2817</v>
      </c>
      <c r="C2908" s="13" t="s">
        <v>39</v>
      </c>
      <c r="D2908" s="13">
        <v>20200110</v>
      </c>
      <c r="E2908" s="13">
        <v>20200110</v>
      </c>
      <c r="F2908" s="13" t="s">
        <v>24</v>
      </c>
      <c r="G2908" s="14">
        <v>84</v>
      </c>
      <c r="H2908" s="14">
        <v>0</v>
      </c>
      <c r="I2908" s="14">
        <v>11.76</v>
      </c>
      <c r="J2908" s="14">
        <v>0</v>
      </c>
      <c r="K2908" s="14">
        <v>84</v>
      </c>
      <c r="L2908" s="14">
        <v>67.2</v>
      </c>
      <c r="M2908" s="14">
        <v>0</v>
      </c>
      <c r="N2908" s="17">
        <v>5.04</v>
      </c>
      <c r="O2908" s="17"/>
      <c r="P2908" s="17"/>
      <c r="Q2908" s="23">
        <f>(H2908+I2908+J2908+L2908+M2908+N2908+O2908+P2908)/K2908</f>
        <v>1</v>
      </c>
      <c r="R2908" s="13">
        <v>20200110</v>
      </c>
      <c r="S2908" s="13" t="s">
        <v>25</v>
      </c>
      <c r="T2908" s="26" t="s">
        <v>1277</v>
      </c>
      <c r="U2908" s="26" t="s">
        <v>40</v>
      </c>
    </row>
    <row r="2909" s="2" customFormat="1" spans="1:21">
      <c r="A2909" s="12">
        <v>2906</v>
      </c>
      <c r="B2909" s="13" t="s">
        <v>1464</v>
      </c>
      <c r="C2909" s="13" t="s">
        <v>1850</v>
      </c>
      <c r="D2909" s="13">
        <v>20200108</v>
      </c>
      <c r="E2909" s="13">
        <v>20200108</v>
      </c>
      <c r="F2909" s="13" t="s">
        <v>43</v>
      </c>
      <c r="G2909" s="14">
        <v>286.78</v>
      </c>
      <c r="H2909" s="14">
        <v>0</v>
      </c>
      <c r="I2909" s="14">
        <v>10.04</v>
      </c>
      <c r="J2909" s="14">
        <v>0</v>
      </c>
      <c r="K2909" s="14">
        <v>287.28</v>
      </c>
      <c r="L2909" s="14">
        <v>272.44</v>
      </c>
      <c r="M2909" s="14">
        <v>0</v>
      </c>
      <c r="N2909" s="17"/>
      <c r="O2909" s="17"/>
      <c r="P2909" s="17"/>
      <c r="Q2909" s="23">
        <f>(H2909+I2909+J2909+L2909+M2909+N2909+O2909+P2909)/K2909</f>
        <v>0.983291562238931</v>
      </c>
      <c r="R2909" s="13">
        <v>20200108</v>
      </c>
      <c r="S2909" s="13" t="s">
        <v>25</v>
      </c>
      <c r="T2909" s="24" t="s">
        <v>1277</v>
      </c>
      <c r="U2909" s="25"/>
    </row>
    <row r="2910" s="2" customFormat="1" spans="1:21">
      <c r="A2910" s="12">
        <v>2907</v>
      </c>
      <c r="B2910" s="13" t="s">
        <v>1465</v>
      </c>
      <c r="C2910" s="13" t="s">
        <v>2759</v>
      </c>
      <c r="D2910" s="13">
        <v>20200110</v>
      </c>
      <c r="E2910" s="13">
        <v>20200110</v>
      </c>
      <c r="F2910" s="13" t="s">
        <v>91</v>
      </c>
      <c r="G2910" s="14">
        <v>67</v>
      </c>
      <c r="H2910" s="14">
        <v>0</v>
      </c>
      <c r="I2910" s="14">
        <v>2.35</v>
      </c>
      <c r="J2910" s="14">
        <v>0</v>
      </c>
      <c r="K2910" s="14">
        <v>67</v>
      </c>
      <c r="L2910" s="14">
        <v>63.65</v>
      </c>
      <c r="M2910" s="14">
        <v>0</v>
      </c>
      <c r="N2910" s="17"/>
      <c r="O2910" s="17"/>
      <c r="P2910" s="17"/>
      <c r="Q2910" s="23">
        <f>(H2910+I2910+J2910+L2910+M2910+N2910+O2910+P2910)/K2910</f>
        <v>0.985074626865672</v>
      </c>
      <c r="R2910" s="13">
        <v>20200110</v>
      </c>
      <c r="S2910" s="13" t="s">
        <v>25</v>
      </c>
      <c r="T2910" s="24" t="s">
        <v>1277</v>
      </c>
      <c r="U2910" s="25"/>
    </row>
    <row r="2911" s="2" customFormat="1" spans="1:21">
      <c r="A2911" s="12">
        <v>2908</v>
      </c>
      <c r="B2911" s="13" t="s">
        <v>1744</v>
      </c>
      <c r="C2911" s="13" t="s">
        <v>1848</v>
      </c>
      <c r="D2911" s="13">
        <v>20200108</v>
      </c>
      <c r="E2911" s="13">
        <v>20200108</v>
      </c>
      <c r="F2911" s="13" t="s">
        <v>43</v>
      </c>
      <c r="G2911" s="14">
        <v>301.49</v>
      </c>
      <c r="H2911" s="14">
        <v>0</v>
      </c>
      <c r="I2911" s="14">
        <v>15.07</v>
      </c>
      <c r="J2911" s="14">
        <v>161.77</v>
      </c>
      <c r="K2911" s="14">
        <v>463.26</v>
      </c>
      <c r="L2911" s="14">
        <v>286.42</v>
      </c>
      <c r="M2911" s="14">
        <v>0</v>
      </c>
      <c r="N2911" s="17"/>
      <c r="O2911" s="17"/>
      <c r="P2911" s="17"/>
      <c r="Q2911" s="23">
        <f>(H2911+I2911+J2911+L2911+M2911+N2911+O2911+P2911)/K2911</f>
        <v>1</v>
      </c>
      <c r="R2911" s="13">
        <v>20200108</v>
      </c>
      <c r="S2911" s="13" t="s">
        <v>25</v>
      </c>
      <c r="T2911" s="24" t="s">
        <v>1281</v>
      </c>
      <c r="U2911" s="25"/>
    </row>
    <row r="2912" s="2" customFormat="1" spans="1:21">
      <c r="A2912" s="12">
        <v>2909</v>
      </c>
      <c r="B2912" s="13" t="s">
        <v>2818</v>
      </c>
      <c r="C2912" s="13" t="s">
        <v>2819</v>
      </c>
      <c r="D2912" s="13">
        <v>20200113</v>
      </c>
      <c r="E2912" s="13">
        <v>20200106</v>
      </c>
      <c r="F2912" s="13" t="s">
        <v>48</v>
      </c>
      <c r="G2912" s="14">
        <v>2363.89</v>
      </c>
      <c r="H2912" s="14">
        <v>0</v>
      </c>
      <c r="I2912" s="14">
        <v>330.95</v>
      </c>
      <c r="J2912" s="14">
        <v>0</v>
      </c>
      <c r="K2912" s="14">
        <v>2404.64</v>
      </c>
      <c r="L2912" s="14">
        <v>1891.11</v>
      </c>
      <c r="M2912" s="14">
        <v>0</v>
      </c>
      <c r="N2912" s="17"/>
      <c r="O2912" s="17"/>
      <c r="P2912" s="17"/>
      <c r="Q2912" s="23">
        <f>(H2912+I2912+J2912+L2912+M2912+N2912+O2912+P2912)/K2912</f>
        <v>0.924071794530574</v>
      </c>
      <c r="R2912" s="13">
        <v>20200113</v>
      </c>
      <c r="S2912" s="13" t="s">
        <v>33</v>
      </c>
      <c r="T2912" s="24" t="s">
        <v>1277</v>
      </c>
      <c r="U2912" s="25"/>
    </row>
    <row r="2913" s="2" customFormat="1" spans="1:21">
      <c r="A2913" s="12">
        <v>2910</v>
      </c>
      <c r="B2913" s="13" t="s">
        <v>1470</v>
      </c>
      <c r="C2913" s="13" t="s">
        <v>126</v>
      </c>
      <c r="D2913" s="13">
        <v>20200115</v>
      </c>
      <c r="E2913" s="13">
        <v>20200115</v>
      </c>
      <c r="F2913" s="13" t="s">
        <v>48</v>
      </c>
      <c r="G2913" s="14">
        <v>710.44</v>
      </c>
      <c r="H2913" s="14">
        <v>0</v>
      </c>
      <c r="I2913" s="14">
        <v>51.86</v>
      </c>
      <c r="J2913" s="14">
        <v>220.17</v>
      </c>
      <c r="K2913" s="14">
        <v>710.44</v>
      </c>
      <c r="L2913" s="14">
        <v>296.32</v>
      </c>
      <c r="M2913" s="14">
        <v>0</v>
      </c>
      <c r="N2913" s="17"/>
      <c r="O2913" s="17"/>
      <c r="P2913" s="17"/>
      <c r="Q2913" s="23">
        <f>(H2913+I2913+J2913+L2913+M2913+N2913+O2913+P2913)/K2913</f>
        <v>0.799997184843196</v>
      </c>
      <c r="R2913" s="13">
        <v>20200115</v>
      </c>
      <c r="S2913" s="13" t="s">
        <v>25</v>
      </c>
      <c r="T2913" s="24" t="s">
        <v>1277</v>
      </c>
      <c r="U2913" s="25"/>
    </row>
    <row r="2914" s="2" customFormat="1" spans="1:21">
      <c r="A2914" s="12">
        <v>2911</v>
      </c>
      <c r="B2914" s="13" t="s">
        <v>1470</v>
      </c>
      <c r="C2914" s="13" t="s">
        <v>126</v>
      </c>
      <c r="D2914" s="13">
        <v>20200113</v>
      </c>
      <c r="E2914" s="13">
        <v>20200113</v>
      </c>
      <c r="F2914" s="13" t="s">
        <v>48</v>
      </c>
      <c r="G2914" s="14">
        <v>710.44</v>
      </c>
      <c r="H2914" s="14">
        <v>0</v>
      </c>
      <c r="I2914" s="14">
        <v>99.46</v>
      </c>
      <c r="J2914" s="14">
        <v>0</v>
      </c>
      <c r="K2914" s="14">
        <v>710.44</v>
      </c>
      <c r="L2914" s="14">
        <v>568.35</v>
      </c>
      <c r="M2914" s="14">
        <v>0</v>
      </c>
      <c r="N2914" s="17"/>
      <c r="O2914" s="17"/>
      <c r="P2914" s="17"/>
      <c r="Q2914" s="23">
        <f>(H2914+I2914+J2914+L2914+M2914+N2914+O2914+P2914)/K2914</f>
        <v>0.939994932717752</v>
      </c>
      <c r="R2914" s="13">
        <v>20200113</v>
      </c>
      <c r="S2914" s="13" t="s">
        <v>25</v>
      </c>
      <c r="T2914" s="24" t="s">
        <v>1277</v>
      </c>
      <c r="U2914" s="25"/>
    </row>
    <row r="2915" s="2" customFormat="1" spans="1:21">
      <c r="A2915" s="12">
        <v>2912</v>
      </c>
      <c r="B2915" s="13" t="s">
        <v>1470</v>
      </c>
      <c r="C2915" s="13" t="s">
        <v>126</v>
      </c>
      <c r="D2915" s="13">
        <v>20200110</v>
      </c>
      <c r="E2915" s="13">
        <v>20200110</v>
      </c>
      <c r="F2915" s="13" t="s">
        <v>48</v>
      </c>
      <c r="G2915" s="14">
        <v>280</v>
      </c>
      <c r="H2915" s="14">
        <v>0</v>
      </c>
      <c r="I2915" s="14">
        <v>39.2</v>
      </c>
      <c r="J2915" s="14">
        <v>0</v>
      </c>
      <c r="K2915" s="14">
        <v>280</v>
      </c>
      <c r="L2915" s="14">
        <v>224</v>
      </c>
      <c r="M2915" s="14">
        <v>0</v>
      </c>
      <c r="N2915" s="17"/>
      <c r="O2915" s="17"/>
      <c r="P2915" s="17"/>
      <c r="Q2915" s="23">
        <f>(H2915+I2915+J2915+L2915+M2915+N2915+O2915+P2915)/K2915</f>
        <v>0.94</v>
      </c>
      <c r="R2915" s="13">
        <v>20200110</v>
      </c>
      <c r="S2915" s="13" t="s">
        <v>25</v>
      </c>
      <c r="T2915" s="24" t="s">
        <v>1277</v>
      </c>
      <c r="U2915" s="25"/>
    </row>
    <row r="2916" s="2" customFormat="1" spans="1:21">
      <c r="A2916" s="12">
        <v>2913</v>
      </c>
      <c r="B2916" s="13" t="s">
        <v>1470</v>
      </c>
      <c r="C2916" s="13" t="s">
        <v>126</v>
      </c>
      <c r="D2916" s="13">
        <v>20200108</v>
      </c>
      <c r="E2916" s="13">
        <v>20200108</v>
      </c>
      <c r="F2916" s="13" t="s">
        <v>48</v>
      </c>
      <c r="G2916" s="14">
        <v>2483.95</v>
      </c>
      <c r="H2916" s="14">
        <v>0</v>
      </c>
      <c r="I2916" s="14">
        <v>347.75</v>
      </c>
      <c r="J2916" s="14">
        <v>0</v>
      </c>
      <c r="K2916" s="14">
        <v>2483.95</v>
      </c>
      <c r="L2916" s="14">
        <v>1987.16</v>
      </c>
      <c r="M2916" s="14">
        <v>0</v>
      </c>
      <c r="N2916" s="17"/>
      <c r="O2916" s="17"/>
      <c r="P2916" s="17"/>
      <c r="Q2916" s="23">
        <f>(H2916+I2916+J2916+L2916+M2916+N2916+O2916+P2916)/K2916</f>
        <v>0.939998792246221</v>
      </c>
      <c r="R2916" s="13">
        <v>20200108</v>
      </c>
      <c r="S2916" s="13" t="s">
        <v>25</v>
      </c>
      <c r="T2916" s="24" t="s">
        <v>1277</v>
      </c>
      <c r="U2916" s="25"/>
    </row>
    <row r="2917" s="2" customFormat="1" spans="1:21">
      <c r="A2917" s="12">
        <v>2914</v>
      </c>
      <c r="B2917" s="13" t="s">
        <v>1470</v>
      </c>
      <c r="C2917" s="13" t="s">
        <v>126</v>
      </c>
      <c r="D2917" s="13">
        <v>20200103</v>
      </c>
      <c r="E2917" s="13">
        <v>20200103</v>
      </c>
      <c r="F2917" s="13" t="s">
        <v>48</v>
      </c>
      <c r="G2917" s="14">
        <v>755.21</v>
      </c>
      <c r="H2917" s="14">
        <v>0</v>
      </c>
      <c r="I2917" s="14">
        <v>105.73</v>
      </c>
      <c r="J2917" s="14">
        <v>0</v>
      </c>
      <c r="K2917" s="14">
        <v>755.21</v>
      </c>
      <c r="L2917" s="14">
        <v>604.17</v>
      </c>
      <c r="M2917" s="14">
        <v>0</v>
      </c>
      <c r="N2917" s="17"/>
      <c r="O2917" s="17"/>
      <c r="P2917" s="17"/>
      <c r="Q2917" s="23">
        <f>(H2917+I2917+J2917+L2917+M2917+N2917+O2917+P2917)/K2917</f>
        <v>0.940003442751023</v>
      </c>
      <c r="R2917" s="13">
        <v>20200103</v>
      </c>
      <c r="S2917" s="13" t="s">
        <v>25</v>
      </c>
      <c r="T2917" s="24" t="s">
        <v>1277</v>
      </c>
      <c r="U2917" s="25"/>
    </row>
    <row r="2918" s="2" customFormat="1" spans="1:21">
      <c r="A2918" s="12">
        <v>2915</v>
      </c>
      <c r="B2918" s="13" t="s">
        <v>2820</v>
      </c>
      <c r="C2918" s="13" t="s">
        <v>344</v>
      </c>
      <c r="D2918" s="13">
        <v>20200106</v>
      </c>
      <c r="E2918" s="13">
        <v>20200101</v>
      </c>
      <c r="F2918" s="13" t="s">
        <v>43</v>
      </c>
      <c r="G2918" s="14">
        <v>2253.3</v>
      </c>
      <c r="H2918" s="14">
        <v>0</v>
      </c>
      <c r="I2918" s="14">
        <v>78.86</v>
      </c>
      <c r="J2918" s="14">
        <v>81.81</v>
      </c>
      <c r="K2918" s="14">
        <v>2557.01</v>
      </c>
      <c r="L2918" s="14">
        <v>2140.64</v>
      </c>
      <c r="M2918" s="14">
        <v>0</v>
      </c>
      <c r="N2918" s="17"/>
      <c r="O2918" s="17"/>
      <c r="P2918" s="17"/>
      <c r="Q2918" s="23">
        <f>(H2918+I2918+J2918+L2918+M2918+N2918+O2918+P2918)/K2918</f>
        <v>0.900000391081771</v>
      </c>
      <c r="R2918" s="13">
        <v>20200110</v>
      </c>
      <c r="S2918" s="13" t="s">
        <v>33</v>
      </c>
      <c r="T2918" s="24" t="s">
        <v>1277</v>
      </c>
      <c r="U2918" s="25"/>
    </row>
    <row r="2919" s="2" customFormat="1" ht="14.4" spans="1:21">
      <c r="A2919" s="12">
        <v>2916</v>
      </c>
      <c r="B2919" s="13" t="s">
        <v>2821</v>
      </c>
      <c r="C2919" s="13" t="s">
        <v>39</v>
      </c>
      <c r="D2919" s="13">
        <v>20200113</v>
      </c>
      <c r="E2919" s="13">
        <v>20200113</v>
      </c>
      <c r="F2919" s="13" t="s">
        <v>24</v>
      </c>
      <c r="G2919" s="14">
        <v>488.76</v>
      </c>
      <c r="H2919" s="14">
        <v>0</v>
      </c>
      <c r="I2919" s="14">
        <v>49</v>
      </c>
      <c r="J2919" s="14">
        <v>93.72</v>
      </c>
      <c r="K2919" s="14">
        <v>528.4</v>
      </c>
      <c r="L2919" s="14">
        <v>280</v>
      </c>
      <c r="M2919" s="14">
        <v>0</v>
      </c>
      <c r="N2919" s="17">
        <v>105.68</v>
      </c>
      <c r="O2919" s="17"/>
      <c r="P2919" s="17"/>
      <c r="Q2919" s="23">
        <f>(H2919+I2919+J2919+L2919+M2919+N2919+O2919+P2919)/K2919</f>
        <v>1</v>
      </c>
      <c r="R2919" s="13">
        <v>20200113</v>
      </c>
      <c r="S2919" s="13" t="s">
        <v>25</v>
      </c>
      <c r="T2919" s="24" t="s">
        <v>1277</v>
      </c>
      <c r="U2919" s="26" t="s">
        <v>40</v>
      </c>
    </row>
    <row r="2920" s="2" customFormat="1" ht="14.4" spans="1:21">
      <c r="A2920" s="12">
        <v>2917</v>
      </c>
      <c r="B2920" s="13" t="s">
        <v>2822</v>
      </c>
      <c r="C2920" s="13" t="s">
        <v>39</v>
      </c>
      <c r="D2920" s="13">
        <v>20200109</v>
      </c>
      <c r="E2920" s="13">
        <v>20200109</v>
      </c>
      <c r="F2920" s="13" t="s">
        <v>24</v>
      </c>
      <c r="G2920" s="14">
        <v>592.92</v>
      </c>
      <c r="H2920" s="14">
        <v>0</v>
      </c>
      <c r="I2920" s="14">
        <v>49</v>
      </c>
      <c r="J2920" s="14">
        <v>145.34</v>
      </c>
      <c r="K2920" s="14">
        <v>592.92</v>
      </c>
      <c r="L2920" s="14">
        <v>280</v>
      </c>
      <c r="M2920" s="14">
        <v>0</v>
      </c>
      <c r="N2920" s="17">
        <v>118.58</v>
      </c>
      <c r="O2920" s="17"/>
      <c r="P2920" s="17"/>
      <c r="Q2920" s="23">
        <f>(H2920+I2920+J2920+L2920+M2920+N2920+O2920+P2920)/K2920</f>
        <v>1</v>
      </c>
      <c r="R2920" s="13">
        <v>20200109</v>
      </c>
      <c r="S2920" s="13" t="s">
        <v>25</v>
      </c>
      <c r="T2920" s="24" t="s">
        <v>1277</v>
      </c>
      <c r="U2920" s="26" t="s">
        <v>40</v>
      </c>
    </row>
    <row r="2921" s="2" customFormat="1" spans="1:21">
      <c r="A2921" s="12">
        <v>2918</v>
      </c>
      <c r="B2921" s="13" t="s">
        <v>2823</v>
      </c>
      <c r="C2921" s="13" t="s">
        <v>183</v>
      </c>
      <c r="D2921" s="13">
        <v>20200107</v>
      </c>
      <c r="E2921" s="13">
        <v>20200101</v>
      </c>
      <c r="F2921" s="13" t="s">
        <v>76</v>
      </c>
      <c r="G2921" s="14">
        <v>4329.08</v>
      </c>
      <c r="H2921" s="14">
        <v>0</v>
      </c>
      <c r="I2921" s="14">
        <v>820.98</v>
      </c>
      <c r="J2921" s="14">
        <v>236.45</v>
      </c>
      <c r="K2921" s="14">
        <v>4565.53</v>
      </c>
      <c r="L2921" s="14">
        <v>3508.1</v>
      </c>
      <c r="M2921" s="14">
        <v>0</v>
      </c>
      <c r="N2921" s="17"/>
      <c r="O2921" s="17"/>
      <c r="P2921" s="17"/>
      <c r="Q2921" s="23">
        <f>(H2921+I2921+J2921+L2921+M2921+N2921+O2921+P2921)/K2921</f>
        <v>1</v>
      </c>
      <c r="R2921" s="13">
        <v>20200114</v>
      </c>
      <c r="S2921" s="13" t="s">
        <v>33</v>
      </c>
      <c r="T2921" s="24" t="s">
        <v>1281</v>
      </c>
      <c r="U2921" s="25"/>
    </row>
    <row r="2922" s="2" customFormat="1" spans="1:21">
      <c r="A2922" s="12">
        <v>2919</v>
      </c>
      <c r="B2922" s="13" t="s">
        <v>2824</v>
      </c>
      <c r="C2922" s="13" t="s">
        <v>220</v>
      </c>
      <c r="D2922" s="13">
        <v>20200115</v>
      </c>
      <c r="E2922" s="13">
        <v>20200115</v>
      </c>
      <c r="F2922" s="13" t="s">
        <v>59</v>
      </c>
      <c r="G2922" s="14">
        <v>563.25</v>
      </c>
      <c r="H2922" s="14">
        <v>0</v>
      </c>
      <c r="I2922" s="14">
        <v>118.28</v>
      </c>
      <c r="J2922" s="14">
        <v>0</v>
      </c>
      <c r="K2922" s="14">
        <v>563.45</v>
      </c>
      <c r="L2922" s="14">
        <v>394.28</v>
      </c>
      <c r="M2922" s="14">
        <v>0</v>
      </c>
      <c r="N2922" s="17"/>
      <c r="O2922" s="17"/>
      <c r="P2922" s="17"/>
      <c r="Q2922" s="23">
        <f>(H2922+I2922+J2922+L2922+M2922+N2922+O2922+P2922)/K2922</f>
        <v>0.909681426923418</v>
      </c>
      <c r="R2922" s="13">
        <v>20200115</v>
      </c>
      <c r="S2922" s="13" t="s">
        <v>25</v>
      </c>
      <c r="T2922" s="24" t="s">
        <v>1277</v>
      </c>
      <c r="U2922" s="25"/>
    </row>
    <row r="2923" s="2" customFormat="1" spans="1:21">
      <c r="A2923" s="12">
        <v>2920</v>
      </c>
      <c r="B2923" s="13" t="s">
        <v>2825</v>
      </c>
      <c r="C2923" s="13" t="s">
        <v>23</v>
      </c>
      <c r="D2923" s="13">
        <v>20200115</v>
      </c>
      <c r="E2923" s="13">
        <v>20200115</v>
      </c>
      <c r="F2923" s="13" t="s">
        <v>76</v>
      </c>
      <c r="G2923" s="14">
        <v>1127.5</v>
      </c>
      <c r="H2923" s="14">
        <v>0</v>
      </c>
      <c r="I2923" s="14">
        <v>100</v>
      </c>
      <c r="J2923" s="14">
        <v>627.5</v>
      </c>
      <c r="K2923" s="14">
        <v>1127.5</v>
      </c>
      <c r="L2923" s="14">
        <v>400</v>
      </c>
      <c r="M2923" s="14">
        <v>0</v>
      </c>
      <c r="N2923" s="17"/>
      <c r="O2923" s="17"/>
      <c r="P2923" s="17"/>
      <c r="Q2923" s="23">
        <f>(H2923+I2923+J2923+L2923+M2923+N2923+O2923+P2923)/K2923</f>
        <v>1</v>
      </c>
      <c r="R2923" s="13">
        <v>20200115</v>
      </c>
      <c r="S2923" s="13" t="s">
        <v>25</v>
      </c>
      <c r="T2923" s="24" t="s">
        <v>1281</v>
      </c>
      <c r="U2923" s="25"/>
    </row>
    <row r="2924" s="2" customFormat="1" spans="1:21">
      <c r="A2924" s="12">
        <v>2921</v>
      </c>
      <c r="B2924" s="13" t="s">
        <v>1748</v>
      </c>
      <c r="C2924" s="13" t="s">
        <v>108</v>
      </c>
      <c r="D2924" s="13">
        <v>20200106</v>
      </c>
      <c r="E2924" s="13">
        <v>20200106</v>
      </c>
      <c r="F2924" s="13" t="s">
        <v>48</v>
      </c>
      <c r="G2924" s="14">
        <v>179.4</v>
      </c>
      <c r="H2924" s="14">
        <v>0</v>
      </c>
      <c r="I2924" s="14">
        <v>25.12</v>
      </c>
      <c r="J2924" s="14">
        <v>0</v>
      </c>
      <c r="K2924" s="14">
        <v>179.4</v>
      </c>
      <c r="L2924" s="14">
        <v>143.52</v>
      </c>
      <c r="M2924" s="14">
        <v>0</v>
      </c>
      <c r="N2924" s="17"/>
      <c r="O2924" s="17"/>
      <c r="P2924" s="17"/>
      <c r="Q2924" s="23">
        <f>(H2924+I2924+J2924+L2924+M2924+N2924+O2924+P2924)/K2924</f>
        <v>0.940022296544036</v>
      </c>
      <c r="R2924" s="13">
        <v>20200106</v>
      </c>
      <c r="S2924" s="13" t="s">
        <v>25</v>
      </c>
      <c r="T2924" s="24" t="s">
        <v>1277</v>
      </c>
      <c r="U2924" s="25"/>
    </row>
    <row r="2925" s="2" customFormat="1" spans="1:21">
      <c r="A2925" s="12">
        <v>2922</v>
      </c>
      <c r="B2925" s="13" t="s">
        <v>2826</v>
      </c>
      <c r="C2925" s="13" t="s">
        <v>39</v>
      </c>
      <c r="D2925" s="13">
        <v>20200114</v>
      </c>
      <c r="E2925" s="13">
        <v>20200114</v>
      </c>
      <c r="F2925" s="13" t="s">
        <v>24</v>
      </c>
      <c r="G2925" s="14">
        <v>362</v>
      </c>
      <c r="H2925" s="14">
        <v>0</v>
      </c>
      <c r="I2925" s="14">
        <v>49</v>
      </c>
      <c r="J2925" s="14">
        <v>0</v>
      </c>
      <c r="K2925" s="14">
        <v>362</v>
      </c>
      <c r="L2925" s="14">
        <v>280</v>
      </c>
      <c r="M2925" s="14">
        <v>0</v>
      </c>
      <c r="N2925" s="17"/>
      <c r="O2925" s="17"/>
      <c r="P2925" s="17"/>
      <c r="Q2925" s="23">
        <f>(H2925+I2925+J2925+L2925+M2925+N2925+O2925+P2925)/K2925</f>
        <v>0.908839779005525</v>
      </c>
      <c r="R2925" s="13">
        <v>20200114</v>
      </c>
      <c r="S2925" s="13" t="s">
        <v>25</v>
      </c>
      <c r="T2925" s="24" t="s">
        <v>1277</v>
      </c>
      <c r="U2925" s="25"/>
    </row>
    <row r="2926" s="2" customFormat="1" spans="1:21">
      <c r="A2926" s="12">
        <v>2923</v>
      </c>
      <c r="B2926" s="13" t="s">
        <v>2827</v>
      </c>
      <c r="C2926" s="13" t="s">
        <v>493</v>
      </c>
      <c r="D2926" s="13">
        <v>20200107</v>
      </c>
      <c r="E2926" s="13">
        <v>20200107</v>
      </c>
      <c r="F2926" s="13" t="s">
        <v>43</v>
      </c>
      <c r="G2926" s="14">
        <v>416.33</v>
      </c>
      <c r="H2926" s="14">
        <v>0</v>
      </c>
      <c r="I2926" s="14">
        <v>14.57</v>
      </c>
      <c r="J2926" s="14">
        <v>0</v>
      </c>
      <c r="K2926" s="14">
        <v>416.83</v>
      </c>
      <c r="L2926" s="14">
        <v>395.51</v>
      </c>
      <c r="M2926" s="14">
        <v>0</v>
      </c>
      <c r="N2926" s="17"/>
      <c r="O2926" s="17"/>
      <c r="P2926" s="17"/>
      <c r="Q2926" s="23">
        <f>(H2926+I2926+J2926+L2926+M2926+N2926+O2926+P2926)/K2926</f>
        <v>0.983806347911619</v>
      </c>
      <c r="R2926" s="13">
        <v>20200107</v>
      </c>
      <c r="S2926" s="13" t="s">
        <v>25</v>
      </c>
      <c r="T2926" s="24" t="s">
        <v>1277</v>
      </c>
      <c r="U2926" s="25"/>
    </row>
    <row r="2927" s="2" customFormat="1" spans="1:21">
      <c r="A2927" s="12">
        <v>2924</v>
      </c>
      <c r="B2927" s="13" t="s">
        <v>2828</v>
      </c>
      <c r="C2927" s="13" t="s">
        <v>874</v>
      </c>
      <c r="D2927" s="13">
        <v>20200114</v>
      </c>
      <c r="E2927" s="13">
        <v>20200114</v>
      </c>
      <c r="F2927" s="13" t="s">
        <v>24</v>
      </c>
      <c r="G2927" s="14">
        <v>527.84</v>
      </c>
      <c r="H2927" s="14">
        <v>0</v>
      </c>
      <c r="I2927" s="14">
        <v>70</v>
      </c>
      <c r="J2927" s="14">
        <v>0</v>
      </c>
      <c r="K2927" s="14">
        <v>527.84</v>
      </c>
      <c r="L2927" s="14">
        <v>400</v>
      </c>
      <c r="M2927" s="14">
        <v>0</v>
      </c>
      <c r="N2927" s="17"/>
      <c r="O2927" s="17"/>
      <c r="P2927" s="17"/>
      <c r="Q2927" s="23">
        <f>(H2927+I2927+J2927+L2927+M2927+N2927+O2927+P2927)/K2927</f>
        <v>0.890421339799939</v>
      </c>
      <c r="R2927" s="13">
        <v>20200114</v>
      </c>
      <c r="S2927" s="13" t="s">
        <v>25</v>
      </c>
      <c r="T2927" s="24" t="s">
        <v>1277</v>
      </c>
      <c r="U2927" s="25"/>
    </row>
    <row r="2928" s="2" customFormat="1" spans="1:21">
      <c r="A2928" s="12">
        <v>2925</v>
      </c>
      <c r="B2928" s="13" t="s">
        <v>2829</v>
      </c>
      <c r="C2928" s="13" t="s">
        <v>211</v>
      </c>
      <c r="D2928" s="13">
        <v>20200108</v>
      </c>
      <c r="E2928" s="13">
        <v>20200103</v>
      </c>
      <c r="F2928" s="13" t="s">
        <v>348</v>
      </c>
      <c r="G2928" s="14">
        <v>1315.21</v>
      </c>
      <c r="H2928" s="14">
        <v>0</v>
      </c>
      <c r="I2928" s="14">
        <v>65.76</v>
      </c>
      <c r="J2928" s="14">
        <v>335.48</v>
      </c>
      <c r="K2928" s="14">
        <v>1650.69</v>
      </c>
      <c r="L2928" s="14">
        <v>1249.45</v>
      </c>
      <c r="M2928" s="14">
        <v>0</v>
      </c>
      <c r="N2928" s="17"/>
      <c r="O2928" s="17"/>
      <c r="P2928" s="17"/>
      <c r="Q2928" s="23">
        <f>(H2928+I2928+J2928+L2928+M2928+N2928+O2928+P2928)/K2928</f>
        <v>1</v>
      </c>
      <c r="R2928" s="13">
        <v>20200108</v>
      </c>
      <c r="S2928" s="13" t="s">
        <v>33</v>
      </c>
      <c r="T2928" s="24" t="s">
        <v>1281</v>
      </c>
      <c r="U2928" s="25"/>
    </row>
    <row r="2929" s="2" customFormat="1" spans="1:21">
      <c r="A2929" s="12">
        <v>2926</v>
      </c>
      <c r="B2929" s="13" t="s">
        <v>2830</v>
      </c>
      <c r="C2929" s="13" t="s">
        <v>1555</v>
      </c>
      <c r="D2929" s="13">
        <v>20200103</v>
      </c>
      <c r="E2929" s="13">
        <v>20200103</v>
      </c>
      <c r="F2929" s="13" t="s">
        <v>59</v>
      </c>
      <c r="G2929" s="14">
        <v>898.37</v>
      </c>
      <c r="H2929" s="14">
        <v>0</v>
      </c>
      <c r="I2929" s="14">
        <v>105</v>
      </c>
      <c r="J2929" s="14">
        <v>264.98</v>
      </c>
      <c r="K2929" s="14">
        <v>899.97</v>
      </c>
      <c r="L2929" s="14">
        <v>350</v>
      </c>
      <c r="M2929" s="14">
        <v>0</v>
      </c>
      <c r="N2929" s="17"/>
      <c r="O2929" s="17"/>
      <c r="P2929" s="17"/>
      <c r="Q2929" s="23">
        <f>(H2929+I2929+J2929+L2929+M2929+N2929+O2929+P2929)/K2929</f>
        <v>0.800004444592598</v>
      </c>
      <c r="R2929" s="13">
        <v>20200103</v>
      </c>
      <c r="S2929" s="13" t="s">
        <v>25</v>
      </c>
      <c r="T2929" s="24" t="s">
        <v>1277</v>
      </c>
      <c r="U2929" s="25"/>
    </row>
    <row r="2930" s="2" customFormat="1" spans="1:21">
      <c r="A2930" s="12">
        <v>2927</v>
      </c>
      <c r="B2930" s="13" t="s">
        <v>2831</v>
      </c>
      <c r="C2930" s="13" t="s">
        <v>84</v>
      </c>
      <c r="D2930" s="13">
        <v>20200113</v>
      </c>
      <c r="E2930" s="13">
        <v>20200113</v>
      </c>
      <c r="F2930" s="13" t="s">
        <v>24</v>
      </c>
      <c r="G2930" s="14">
        <v>5028.64</v>
      </c>
      <c r="H2930" s="14">
        <v>0</v>
      </c>
      <c r="I2930" s="14">
        <v>644</v>
      </c>
      <c r="J2930" s="14">
        <v>0</v>
      </c>
      <c r="K2930" s="14">
        <v>5028.64</v>
      </c>
      <c r="L2930" s="14">
        <v>3680</v>
      </c>
      <c r="M2930" s="14">
        <v>0</v>
      </c>
      <c r="N2930" s="17"/>
      <c r="O2930" s="17"/>
      <c r="P2930" s="17"/>
      <c r="Q2930" s="23">
        <f>(H2930+I2930+J2930+L2930+M2930+N2930+O2930+P2930)/K2930</f>
        <v>0.859874638073117</v>
      </c>
      <c r="R2930" s="13">
        <v>20200113</v>
      </c>
      <c r="S2930" s="13" t="s">
        <v>25</v>
      </c>
      <c r="T2930" s="24" t="s">
        <v>1277</v>
      </c>
      <c r="U2930" s="25"/>
    </row>
    <row r="2931" s="2" customFormat="1" ht="14.4" spans="1:21">
      <c r="A2931" s="12">
        <v>2928</v>
      </c>
      <c r="B2931" s="13" t="s">
        <v>2832</v>
      </c>
      <c r="C2931" s="13" t="s">
        <v>39</v>
      </c>
      <c r="D2931" s="13">
        <v>20200110</v>
      </c>
      <c r="E2931" s="13">
        <v>20200110</v>
      </c>
      <c r="F2931" s="13" t="s">
        <v>24</v>
      </c>
      <c r="G2931" s="14">
        <v>736.8</v>
      </c>
      <c r="H2931" s="14">
        <v>0</v>
      </c>
      <c r="I2931" s="14">
        <v>49</v>
      </c>
      <c r="J2931" s="14">
        <v>260.44</v>
      </c>
      <c r="K2931" s="14">
        <v>736.8</v>
      </c>
      <c r="L2931" s="14">
        <v>280</v>
      </c>
      <c r="M2931" s="14">
        <v>0</v>
      </c>
      <c r="N2931" s="17">
        <v>147.36</v>
      </c>
      <c r="O2931" s="17"/>
      <c r="P2931" s="17"/>
      <c r="Q2931" s="23">
        <f>(H2931+I2931+J2931+L2931+M2931+N2931+O2931+P2931)/K2931</f>
        <v>1</v>
      </c>
      <c r="R2931" s="13">
        <v>20200110</v>
      </c>
      <c r="S2931" s="13" t="s">
        <v>25</v>
      </c>
      <c r="T2931" s="24" t="s">
        <v>1277</v>
      </c>
      <c r="U2931" s="26" t="s">
        <v>40</v>
      </c>
    </row>
    <row r="2932" s="2" customFormat="1" spans="1:21">
      <c r="A2932" s="12">
        <v>2929</v>
      </c>
      <c r="B2932" s="13" t="s">
        <v>1485</v>
      </c>
      <c r="C2932" s="13" t="s">
        <v>23</v>
      </c>
      <c r="D2932" s="13">
        <v>20200114</v>
      </c>
      <c r="E2932" s="13">
        <v>20200114</v>
      </c>
      <c r="F2932" s="13" t="s">
        <v>91</v>
      </c>
      <c r="G2932" s="14">
        <v>182.17</v>
      </c>
      <c r="H2932" s="14">
        <v>0</v>
      </c>
      <c r="I2932" s="14">
        <v>6.38</v>
      </c>
      <c r="J2932" s="14">
        <v>0</v>
      </c>
      <c r="K2932" s="14">
        <v>182.17</v>
      </c>
      <c r="L2932" s="14">
        <v>173.06</v>
      </c>
      <c r="M2932" s="14">
        <v>0</v>
      </c>
      <c r="N2932" s="17"/>
      <c r="O2932" s="17"/>
      <c r="P2932" s="17"/>
      <c r="Q2932" s="23">
        <f>(H2932+I2932+J2932+L2932+M2932+N2932+O2932+P2932)/K2932</f>
        <v>0.985013997914036</v>
      </c>
      <c r="R2932" s="13">
        <v>20200114</v>
      </c>
      <c r="S2932" s="13" t="s">
        <v>25</v>
      </c>
      <c r="T2932" s="24" t="s">
        <v>1277</v>
      </c>
      <c r="U2932" s="25"/>
    </row>
    <row r="2933" s="2" customFormat="1" spans="1:21">
      <c r="A2933" s="12">
        <v>2930</v>
      </c>
      <c r="B2933" s="13" t="s">
        <v>2833</v>
      </c>
      <c r="C2933" s="13" t="s">
        <v>1735</v>
      </c>
      <c r="D2933" s="13">
        <v>20200108</v>
      </c>
      <c r="E2933" s="13">
        <v>20200108</v>
      </c>
      <c r="F2933" s="13" t="s">
        <v>43</v>
      </c>
      <c r="G2933" s="14">
        <v>0</v>
      </c>
      <c r="H2933" s="14">
        <v>0</v>
      </c>
      <c r="I2933" s="14">
        <v>0</v>
      </c>
      <c r="J2933" s="14">
        <v>177.6</v>
      </c>
      <c r="K2933" s="14">
        <v>222</v>
      </c>
      <c r="L2933" s="14">
        <v>0</v>
      </c>
      <c r="M2933" s="14">
        <v>0</v>
      </c>
      <c r="N2933" s="17"/>
      <c r="O2933" s="17"/>
      <c r="P2933" s="17"/>
      <c r="Q2933" s="23">
        <f>(H2933+I2933+J2933+L2933+M2933+N2933+O2933+P2933)/K2933</f>
        <v>0.8</v>
      </c>
      <c r="R2933" s="13">
        <v>20200108</v>
      </c>
      <c r="S2933" s="13" t="s">
        <v>25</v>
      </c>
      <c r="T2933" s="24" t="s">
        <v>1277</v>
      </c>
      <c r="U2933" s="25"/>
    </row>
    <row r="2934" s="2" customFormat="1" spans="1:21">
      <c r="A2934" s="12">
        <v>2931</v>
      </c>
      <c r="B2934" s="13" t="s">
        <v>2833</v>
      </c>
      <c r="C2934" s="13" t="s">
        <v>1735</v>
      </c>
      <c r="D2934" s="13">
        <v>20200108</v>
      </c>
      <c r="E2934" s="13">
        <v>20200108</v>
      </c>
      <c r="F2934" s="13" t="s">
        <v>43</v>
      </c>
      <c r="G2934" s="14">
        <v>4588.46</v>
      </c>
      <c r="H2934" s="14">
        <v>0</v>
      </c>
      <c r="I2934" s="14">
        <v>157.5</v>
      </c>
      <c r="J2934" s="14">
        <v>0</v>
      </c>
      <c r="K2934" s="14">
        <v>4588.96</v>
      </c>
      <c r="L2934" s="14">
        <v>4275</v>
      </c>
      <c r="M2934" s="14">
        <v>0</v>
      </c>
      <c r="N2934" s="17"/>
      <c r="O2934" s="17"/>
      <c r="P2934" s="17"/>
      <c r="Q2934" s="23">
        <f>(H2934+I2934+J2934+L2934+M2934+N2934+O2934+P2934)/K2934</f>
        <v>0.965905128830933</v>
      </c>
      <c r="R2934" s="13">
        <v>20200108</v>
      </c>
      <c r="S2934" s="13" t="s">
        <v>25</v>
      </c>
      <c r="T2934" s="24" t="s">
        <v>1277</v>
      </c>
      <c r="U2934" s="25"/>
    </row>
    <row r="2935" s="2" customFormat="1" spans="1:21">
      <c r="A2935" s="12">
        <v>2932</v>
      </c>
      <c r="B2935" s="13" t="s">
        <v>2834</v>
      </c>
      <c r="C2935" s="13" t="s">
        <v>60</v>
      </c>
      <c r="D2935" s="13">
        <v>20200114</v>
      </c>
      <c r="E2935" s="13">
        <v>20200114</v>
      </c>
      <c r="F2935" s="13" t="s">
        <v>24</v>
      </c>
      <c r="G2935" s="14">
        <v>262.98</v>
      </c>
      <c r="H2935" s="14">
        <v>0</v>
      </c>
      <c r="I2935" s="14">
        <v>0</v>
      </c>
      <c r="J2935" s="14">
        <v>0</v>
      </c>
      <c r="K2935" s="14">
        <v>262.98</v>
      </c>
      <c r="L2935" s="14">
        <v>0</v>
      </c>
      <c r="M2935" s="14">
        <v>0</v>
      </c>
      <c r="N2935" s="17"/>
      <c r="O2935" s="17">
        <v>184.086</v>
      </c>
      <c r="P2935" s="17">
        <f>K2935*0.8-H2935-I2935-J2935-L2935-M2935-N2935-O2935</f>
        <v>26.298</v>
      </c>
      <c r="Q2935" s="23">
        <f>(H2935+I2935+J2935+L2935+M2935+N2935+O2935+P2935)/K2935</f>
        <v>0.8</v>
      </c>
      <c r="R2935" s="13">
        <v>20200114</v>
      </c>
      <c r="S2935" s="13" t="s">
        <v>25</v>
      </c>
      <c r="T2935" s="24" t="s">
        <v>1277</v>
      </c>
      <c r="U2935" s="25"/>
    </row>
    <row r="2936" s="2" customFormat="1" spans="1:21">
      <c r="A2936" s="12">
        <v>2933</v>
      </c>
      <c r="B2936" s="13" t="s">
        <v>2835</v>
      </c>
      <c r="C2936" s="13" t="s">
        <v>84</v>
      </c>
      <c r="D2936" s="13">
        <v>20200114</v>
      </c>
      <c r="E2936" s="13">
        <v>20200114</v>
      </c>
      <c r="F2936" s="13" t="s">
        <v>24</v>
      </c>
      <c r="G2936" s="14">
        <v>4437.89</v>
      </c>
      <c r="H2936" s="14">
        <v>0</v>
      </c>
      <c r="I2936" s="14">
        <v>621.31</v>
      </c>
      <c r="J2936" s="14">
        <v>0</v>
      </c>
      <c r="K2936" s="14">
        <v>4437.89</v>
      </c>
      <c r="L2936" s="14">
        <v>3550.31</v>
      </c>
      <c r="M2936" s="14">
        <v>0</v>
      </c>
      <c r="N2936" s="17"/>
      <c r="O2936" s="17"/>
      <c r="P2936" s="17"/>
      <c r="Q2936" s="23">
        <f>(H2936+I2936+J2936+L2936+M2936+N2936+O2936+P2936)/K2936</f>
        <v>0.94000076612985</v>
      </c>
      <c r="R2936" s="13">
        <v>20200114</v>
      </c>
      <c r="S2936" s="13" t="s">
        <v>25</v>
      </c>
      <c r="T2936" s="24" t="s">
        <v>1277</v>
      </c>
      <c r="U2936" s="25"/>
    </row>
    <row r="2937" s="2" customFormat="1" spans="1:21">
      <c r="A2937" s="12">
        <v>2934</v>
      </c>
      <c r="B2937" s="13" t="s">
        <v>2836</v>
      </c>
      <c r="C2937" s="13" t="s">
        <v>784</v>
      </c>
      <c r="D2937" s="13">
        <v>20200108</v>
      </c>
      <c r="E2937" s="13">
        <v>20200108</v>
      </c>
      <c r="F2937" s="13" t="s">
        <v>24</v>
      </c>
      <c r="G2937" s="14">
        <v>576.09</v>
      </c>
      <c r="H2937" s="14">
        <v>0</v>
      </c>
      <c r="I2937" s="14">
        <v>70</v>
      </c>
      <c r="J2937" s="14">
        <v>0</v>
      </c>
      <c r="K2937" s="14">
        <v>576.09</v>
      </c>
      <c r="L2937" s="14">
        <v>400</v>
      </c>
      <c r="M2937" s="14">
        <v>0</v>
      </c>
      <c r="N2937" s="17"/>
      <c r="O2937" s="17"/>
      <c r="P2937" s="17"/>
      <c r="Q2937" s="23">
        <f>(H2937+I2937+J2937+L2937+M2937+N2937+O2937+P2937)/K2937</f>
        <v>0.815844746480585</v>
      </c>
      <c r="R2937" s="13">
        <v>20200108</v>
      </c>
      <c r="S2937" s="13" t="s">
        <v>25</v>
      </c>
      <c r="T2937" s="24" t="s">
        <v>1277</v>
      </c>
      <c r="U2937" s="25"/>
    </row>
    <row r="2938" s="2" customFormat="1" spans="1:21">
      <c r="A2938" s="12">
        <v>2935</v>
      </c>
      <c r="B2938" s="13" t="s">
        <v>2837</v>
      </c>
      <c r="C2938" s="13" t="s">
        <v>39</v>
      </c>
      <c r="D2938" s="13">
        <v>20200107</v>
      </c>
      <c r="E2938" s="13">
        <v>20200107</v>
      </c>
      <c r="F2938" s="13" t="s">
        <v>29</v>
      </c>
      <c r="G2938" s="14">
        <v>717</v>
      </c>
      <c r="H2938" s="14">
        <v>0</v>
      </c>
      <c r="I2938" s="14">
        <v>39.52</v>
      </c>
      <c r="J2938" s="14">
        <v>308.27</v>
      </c>
      <c r="K2938" s="14">
        <v>717</v>
      </c>
      <c r="L2938" s="14">
        <v>225.81</v>
      </c>
      <c r="M2938" s="14">
        <v>0</v>
      </c>
      <c r="N2938" s="17"/>
      <c r="O2938" s="17"/>
      <c r="P2938" s="17"/>
      <c r="Q2938" s="23">
        <f>(H2938+I2938+J2938+L2938+M2938+N2938+O2938+P2938)/K2938</f>
        <v>0.8</v>
      </c>
      <c r="R2938" s="13">
        <v>20200107</v>
      </c>
      <c r="S2938" s="13" t="s">
        <v>25</v>
      </c>
      <c r="T2938" s="24" t="s">
        <v>1277</v>
      </c>
      <c r="U2938" s="25"/>
    </row>
    <row r="2939" s="2" customFormat="1" spans="1:21">
      <c r="A2939" s="12">
        <v>2936</v>
      </c>
      <c r="B2939" s="13" t="s">
        <v>2837</v>
      </c>
      <c r="C2939" s="13" t="s">
        <v>28</v>
      </c>
      <c r="D2939" s="13">
        <v>20200107</v>
      </c>
      <c r="E2939" s="13">
        <v>20200101</v>
      </c>
      <c r="F2939" s="13" t="s">
        <v>29</v>
      </c>
      <c r="G2939" s="14">
        <v>1107.47</v>
      </c>
      <c r="H2939" s="14">
        <v>0</v>
      </c>
      <c r="I2939" s="14">
        <v>155.04</v>
      </c>
      <c r="J2939" s="14">
        <v>24.1</v>
      </c>
      <c r="K2939" s="14">
        <v>1183.47</v>
      </c>
      <c r="L2939" s="14">
        <v>885.98</v>
      </c>
      <c r="M2939" s="14">
        <v>0</v>
      </c>
      <c r="N2939" s="17"/>
      <c r="O2939" s="17"/>
      <c r="P2939" s="17"/>
      <c r="Q2939" s="23">
        <f>(H2939+I2939+J2939+L2939+M2939+N2939+O2939+P2939)/K2939</f>
        <v>0.899997465081497</v>
      </c>
      <c r="R2939" s="13">
        <v>20200107</v>
      </c>
      <c r="S2939" s="13" t="s">
        <v>30</v>
      </c>
      <c r="T2939" s="24" t="s">
        <v>1277</v>
      </c>
      <c r="U2939" s="25"/>
    </row>
    <row r="2940" s="2" customFormat="1" spans="1:21">
      <c r="A2940" s="12">
        <v>2937</v>
      </c>
      <c r="B2940" s="13" t="s">
        <v>1492</v>
      </c>
      <c r="C2940" s="13" t="s">
        <v>108</v>
      </c>
      <c r="D2940" s="13">
        <v>20200114</v>
      </c>
      <c r="E2940" s="13">
        <v>20200114</v>
      </c>
      <c r="F2940" s="13" t="s">
        <v>48</v>
      </c>
      <c r="G2940" s="14">
        <v>633.53</v>
      </c>
      <c r="H2940" s="14">
        <v>0</v>
      </c>
      <c r="I2940" s="14">
        <v>88.7</v>
      </c>
      <c r="J2940" s="14">
        <v>0</v>
      </c>
      <c r="K2940" s="14">
        <v>675.34</v>
      </c>
      <c r="L2940" s="14">
        <v>506.82</v>
      </c>
      <c r="M2940" s="14">
        <v>0</v>
      </c>
      <c r="N2940" s="17"/>
      <c r="O2940" s="17"/>
      <c r="P2940" s="17"/>
      <c r="Q2940" s="23">
        <f>(H2940+I2940+J2940+L2940+M2940+N2940+O2940+P2940)/K2940</f>
        <v>0.881807682056446</v>
      </c>
      <c r="R2940" s="13">
        <v>20200114</v>
      </c>
      <c r="S2940" s="13" t="s">
        <v>25</v>
      </c>
      <c r="T2940" s="24" t="s">
        <v>1277</v>
      </c>
      <c r="U2940" s="25"/>
    </row>
    <row r="2941" s="2" customFormat="1" spans="1:21">
      <c r="A2941" s="12">
        <v>2938</v>
      </c>
      <c r="B2941" s="13" t="s">
        <v>1492</v>
      </c>
      <c r="C2941" s="13" t="s">
        <v>108</v>
      </c>
      <c r="D2941" s="13">
        <v>20200107</v>
      </c>
      <c r="E2941" s="13">
        <v>20200107</v>
      </c>
      <c r="F2941" s="13" t="s">
        <v>48</v>
      </c>
      <c r="G2941" s="14">
        <v>848.87</v>
      </c>
      <c r="H2941" s="14">
        <v>0</v>
      </c>
      <c r="I2941" s="14">
        <v>118.84</v>
      </c>
      <c r="J2941" s="14">
        <v>31.55</v>
      </c>
      <c r="K2941" s="14">
        <v>1036.86</v>
      </c>
      <c r="L2941" s="14">
        <v>679.1</v>
      </c>
      <c r="M2941" s="14">
        <v>0</v>
      </c>
      <c r="N2941" s="17"/>
      <c r="O2941" s="17"/>
      <c r="P2941" s="17"/>
      <c r="Q2941" s="23">
        <f>(H2941+I2941+J2941+L2941+M2941+N2941+O2941+P2941)/K2941</f>
        <v>0.80000192890072</v>
      </c>
      <c r="R2941" s="13">
        <v>20200107</v>
      </c>
      <c r="S2941" s="13" t="s">
        <v>25</v>
      </c>
      <c r="T2941" s="24" t="s">
        <v>1277</v>
      </c>
      <c r="U2941" s="25"/>
    </row>
    <row r="2942" s="2" customFormat="1" spans="1:21">
      <c r="A2942" s="12">
        <v>2939</v>
      </c>
      <c r="B2942" s="13" t="s">
        <v>2838</v>
      </c>
      <c r="C2942" s="13" t="s">
        <v>211</v>
      </c>
      <c r="D2942" s="13">
        <v>20200109</v>
      </c>
      <c r="E2942" s="13">
        <v>20200106</v>
      </c>
      <c r="F2942" s="13" t="s">
        <v>48</v>
      </c>
      <c r="G2942" s="14">
        <v>1917.94</v>
      </c>
      <c r="H2942" s="14">
        <v>0</v>
      </c>
      <c r="I2942" s="14">
        <v>268.51</v>
      </c>
      <c r="J2942" s="14">
        <v>0</v>
      </c>
      <c r="K2942" s="14">
        <v>1954.44</v>
      </c>
      <c r="L2942" s="14">
        <v>1534.35</v>
      </c>
      <c r="M2942" s="14">
        <v>0</v>
      </c>
      <c r="N2942" s="17"/>
      <c r="O2942" s="17"/>
      <c r="P2942" s="17"/>
      <c r="Q2942" s="23">
        <f>(H2942+I2942+J2942+L2942+M2942+N2942+O2942+P2942)/K2942</f>
        <v>0.922443257403655</v>
      </c>
      <c r="R2942" s="13">
        <v>20200114</v>
      </c>
      <c r="S2942" s="13" t="s">
        <v>33</v>
      </c>
      <c r="T2942" s="24" t="s">
        <v>1277</v>
      </c>
      <c r="U2942" s="25"/>
    </row>
    <row r="2943" s="2" customFormat="1" ht="14.4" spans="1:21">
      <c r="A2943" s="12">
        <v>2940</v>
      </c>
      <c r="B2943" s="13" t="s">
        <v>2839</v>
      </c>
      <c r="C2943" s="13" t="s">
        <v>39</v>
      </c>
      <c r="D2943" s="13">
        <v>20200113</v>
      </c>
      <c r="E2943" s="13">
        <v>20200113</v>
      </c>
      <c r="F2943" s="13" t="s">
        <v>24</v>
      </c>
      <c r="G2943" s="14">
        <v>510.2</v>
      </c>
      <c r="H2943" s="14">
        <v>0</v>
      </c>
      <c r="I2943" s="14">
        <v>63</v>
      </c>
      <c r="J2943" s="14">
        <v>0</v>
      </c>
      <c r="K2943" s="14">
        <v>510.2</v>
      </c>
      <c r="L2943" s="14">
        <v>360</v>
      </c>
      <c r="M2943" s="14">
        <v>0</v>
      </c>
      <c r="N2943" s="17">
        <v>87.2</v>
      </c>
      <c r="O2943" s="17"/>
      <c r="P2943" s="17"/>
      <c r="Q2943" s="23">
        <f>(H2943+I2943+J2943+L2943+M2943+N2943+O2943+P2943)/K2943</f>
        <v>1</v>
      </c>
      <c r="R2943" s="13">
        <v>20200113</v>
      </c>
      <c r="S2943" s="13" t="s">
        <v>25</v>
      </c>
      <c r="T2943" s="24" t="s">
        <v>1277</v>
      </c>
      <c r="U2943" s="26" t="s">
        <v>40</v>
      </c>
    </row>
    <row r="2944" s="2" customFormat="1" spans="1:21">
      <c r="A2944" s="12">
        <v>2941</v>
      </c>
      <c r="B2944" s="13" t="s">
        <v>2840</v>
      </c>
      <c r="C2944" s="13" t="s">
        <v>355</v>
      </c>
      <c r="D2944" s="13">
        <v>20200109</v>
      </c>
      <c r="E2944" s="13">
        <v>20200103</v>
      </c>
      <c r="F2944" s="13" t="s">
        <v>76</v>
      </c>
      <c r="G2944" s="14">
        <v>3872.07</v>
      </c>
      <c r="H2944" s="14">
        <v>0</v>
      </c>
      <c r="I2944" s="14">
        <v>761.22</v>
      </c>
      <c r="J2944" s="14">
        <v>160.08</v>
      </c>
      <c r="K2944" s="14">
        <v>4032.15</v>
      </c>
      <c r="L2944" s="14">
        <v>3110.85</v>
      </c>
      <c r="M2944" s="14">
        <v>0</v>
      </c>
      <c r="N2944" s="17"/>
      <c r="O2944" s="17"/>
      <c r="P2944" s="17"/>
      <c r="Q2944" s="23">
        <f>(H2944+I2944+J2944+L2944+M2944+N2944+O2944+P2944)/K2944</f>
        <v>1</v>
      </c>
      <c r="R2944" s="13">
        <v>20200114</v>
      </c>
      <c r="S2944" s="13" t="s">
        <v>33</v>
      </c>
      <c r="T2944" s="24" t="s">
        <v>1281</v>
      </c>
      <c r="U2944" s="25"/>
    </row>
    <row r="2945" s="2" customFormat="1" spans="1:21">
      <c r="A2945" s="12">
        <v>2942</v>
      </c>
      <c r="B2945" s="13" t="s">
        <v>2841</v>
      </c>
      <c r="C2945" s="13" t="s">
        <v>1848</v>
      </c>
      <c r="D2945" s="13">
        <v>20200110</v>
      </c>
      <c r="E2945" s="13">
        <v>20200110</v>
      </c>
      <c r="F2945" s="13" t="s">
        <v>43</v>
      </c>
      <c r="G2945" s="14">
        <v>280.14</v>
      </c>
      <c r="H2945" s="14">
        <v>0</v>
      </c>
      <c r="I2945" s="14">
        <v>14.01</v>
      </c>
      <c r="J2945" s="14">
        <v>0.5</v>
      </c>
      <c r="K2945" s="14">
        <v>280.64</v>
      </c>
      <c r="L2945" s="14">
        <v>266.13</v>
      </c>
      <c r="M2945" s="14">
        <v>0</v>
      </c>
      <c r="N2945" s="17"/>
      <c r="O2945" s="17"/>
      <c r="P2945" s="17"/>
      <c r="Q2945" s="23">
        <f>(H2945+I2945+J2945+L2945+M2945+N2945+O2945+P2945)/K2945</f>
        <v>1</v>
      </c>
      <c r="R2945" s="13">
        <v>20200110</v>
      </c>
      <c r="S2945" s="13" t="s">
        <v>25</v>
      </c>
      <c r="T2945" s="24" t="s">
        <v>1281</v>
      </c>
      <c r="U2945" s="25"/>
    </row>
    <row r="2946" s="2" customFormat="1" spans="1:21">
      <c r="A2946" s="12">
        <v>2943</v>
      </c>
      <c r="B2946" s="13" t="s">
        <v>2842</v>
      </c>
      <c r="C2946" s="13" t="s">
        <v>124</v>
      </c>
      <c r="D2946" s="13">
        <v>20200107</v>
      </c>
      <c r="E2946" s="13">
        <v>20200107</v>
      </c>
      <c r="F2946" s="13" t="s">
        <v>24</v>
      </c>
      <c r="G2946" s="14">
        <v>388.61</v>
      </c>
      <c r="H2946" s="14">
        <v>0</v>
      </c>
      <c r="I2946" s="14">
        <v>60</v>
      </c>
      <c r="J2946" s="14">
        <v>88.61</v>
      </c>
      <c r="K2946" s="14">
        <v>388.61</v>
      </c>
      <c r="L2946" s="14">
        <v>240</v>
      </c>
      <c r="M2946" s="14">
        <v>0</v>
      </c>
      <c r="N2946" s="17"/>
      <c r="O2946" s="17"/>
      <c r="P2946" s="17"/>
      <c r="Q2946" s="23">
        <f>(H2946+I2946+J2946+L2946+M2946+N2946+O2946+P2946)/K2946</f>
        <v>1</v>
      </c>
      <c r="R2946" s="13">
        <v>20200107</v>
      </c>
      <c r="S2946" s="13" t="s">
        <v>25</v>
      </c>
      <c r="T2946" s="24" t="s">
        <v>1281</v>
      </c>
      <c r="U2946" s="25"/>
    </row>
    <row r="2947" s="2" customFormat="1" spans="1:21">
      <c r="A2947" s="12">
        <v>2944</v>
      </c>
      <c r="B2947" s="13" t="s">
        <v>2843</v>
      </c>
      <c r="C2947" s="13" t="s">
        <v>1879</v>
      </c>
      <c r="D2947" s="13">
        <v>20200109</v>
      </c>
      <c r="E2947" s="13">
        <v>20200103</v>
      </c>
      <c r="F2947" s="13" t="s">
        <v>138</v>
      </c>
      <c r="G2947" s="14">
        <v>7303.4</v>
      </c>
      <c r="H2947" s="14">
        <v>0</v>
      </c>
      <c r="I2947" s="14">
        <v>255.62</v>
      </c>
      <c r="J2947" s="14">
        <v>0</v>
      </c>
      <c r="K2947" s="14">
        <v>7436</v>
      </c>
      <c r="L2947" s="14">
        <v>6938.23</v>
      </c>
      <c r="M2947" s="14">
        <v>0</v>
      </c>
      <c r="N2947" s="17"/>
      <c r="O2947" s="17"/>
      <c r="P2947" s="17"/>
      <c r="Q2947" s="23">
        <f>(H2947+I2947+J2947+L2947+M2947+N2947+O2947+P2947)/K2947</f>
        <v>0.967435449166218</v>
      </c>
      <c r="R2947" s="13">
        <v>20200109</v>
      </c>
      <c r="S2947" s="13" t="s">
        <v>33</v>
      </c>
      <c r="T2947" s="24" t="s">
        <v>1277</v>
      </c>
      <c r="U2947" s="25"/>
    </row>
    <row r="2948" s="2" customFormat="1" spans="1:21">
      <c r="A2948" s="12">
        <v>2945</v>
      </c>
      <c r="B2948" s="13" t="s">
        <v>1768</v>
      </c>
      <c r="C2948" s="13" t="s">
        <v>60</v>
      </c>
      <c r="D2948" s="13">
        <v>20200109</v>
      </c>
      <c r="E2948" s="13">
        <v>20200109</v>
      </c>
      <c r="F2948" s="13" t="s">
        <v>581</v>
      </c>
      <c r="G2948" s="14">
        <v>1117.76</v>
      </c>
      <c r="H2948" s="14">
        <v>0</v>
      </c>
      <c r="I2948" s="14">
        <v>234.73</v>
      </c>
      <c r="J2948" s="14">
        <v>360.51</v>
      </c>
      <c r="K2948" s="14">
        <v>1722.09</v>
      </c>
      <c r="L2948" s="14">
        <v>782.43</v>
      </c>
      <c r="M2948" s="14">
        <v>0</v>
      </c>
      <c r="N2948" s="17"/>
      <c r="O2948" s="17"/>
      <c r="P2948" s="17"/>
      <c r="Q2948" s="23">
        <f>(H2948+I2948+J2948+L2948+M2948+N2948+O2948+P2948)/K2948</f>
        <v>0.799998838620514</v>
      </c>
      <c r="R2948" s="13">
        <v>20200109</v>
      </c>
      <c r="S2948" s="13" t="s">
        <v>25</v>
      </c>
      <c r="T2948" s="24" t="s">
        <v>1277</v>
      </c>
      <c r="U2948" s="25"/>
    </row>
    <row r="2949" s="2" customFormat="1" spans="1:21">
      <c r="A2949" s="12">
        <v>2946</v>
      </c>
      <c r="B2949" s="13" t="s">
        <v>2844</v>
      </c>
      <c r="C2949" s="13" t="s">
        <v>183</v>
      </c>
      <c r="D2949" s="13">
        <v>20200107</v>
      </c>
      <c r="E2949" s="13">
        <v>20200102</v>
      </c>
      <c r="F2949" s="13" t="s">
        <v>76</v>
      </c>
      <c r="G2949" s="14">
        <v>3116.4</v>
      </c>
      <c r="H2949" s="14">
        <v>0</v>
      </c>
      <c r="I2949" s="14">
        <v>602.61</v>
      </c>
      <c r="J2949" s="14">
        <v>249.84</v>
      </c>
      <c r="K2949" s="14">
        <v>3366.24</v>
      </c>
      <c r="L2949" s="14">
        <v>2513.79</v>
      </c>
      <c r="M2949" s="14">
        <v>0</v>
      </c>
      <c r="N2949" s="17"/>
      <c r="O2949" s="17"/>
      <c r="P2949" s="17"/>
      <c r="Q2949" s="23">
        <f>(H2949+I2949+J2949+L2949+M2949+N2949+O2949+P2949)/K2949</f>
        <v>1</v>
      </c>
      <c r="R2949" s="13">
        <v>20200114</v>
      </c>
      <c r="S2949" s="13" t="s">
        <v>33</v>
      </c>
      <c r="T2949" s="24" t="s">
        <v>1281</v>
      </c>
      <c r="U2949" s="25"/>
    </row>
    <row r="2950" s="2" customFormat="1" spans="1:21">
      <c r="A2950" s="12">
        <v>2947</v>
      </c>
      <c r="B2950" s="13" t="s">
        <v>2845</v>
      </c>
      <c r="C2950" s="13" t="s">
        <v>265</v>
      </c>
      <c r="D2950" s="13">
        <v>20200107</v>
      </c>
      <c r="E2950" s="13">
        <v>20200107</v>
      </c>
      <c r="F2950" s="13" t="s">
        <v>48</v>
      </c>
      <c r="G2950" s="14">
        <v>523.88</v>
      </c>
      <c r="H2950" s="14">
        <v>0</v>
      </c>
      <c r="I2950" s="14">
        <v>56</v>
      </c>
      <c r="J2950" s="14">
        <v>43.1</v>
      </c>
      <c r="K2950" s="14">
        <v>523.88</v>
      </c>
      <c r="L2950" s="14">
        <v>320</v>
      </c>
      <c r="M2950" s="14">
        <v>0</v>
      </c>
      <c r="N2950" s="17"/>
      <c r="O2950" s="17"/>
      <c r="P2950" s="17"/>
      <c r="Q2950" s="23">
        <f>(H2950+I2950+J2950+L2950+M2950+N2950+O2950+P2950)/K2950</f>
        <v>0.799992364663664</v>
      </c>
      <c r="R2950" s="13">
        <v>20200107</v>
      </c>
      <c r="S2950" s="13" t="s">
        <v>25</v>
      </c>
      <c r="T2950" s="24" t="s">
        <v>1277</v>
      </c>
      <c r="U2950" s="25"/>
    </row>
    <row r="2951" s="2" customFormat="1" spans="1:21">
      <c r="A2951" s="12">
        <v>2948</v>
      </c>
      <c r="B2951" s="13" t="s">
        <v>1776</v>
      </c>
      <c r="C2951" s="13" t="s">
        <v>493</v>
      </c>
      <c r="D2951" s="13">
        <v>20200106</v>
      </c>
      <c r="E2951" s="13">
        <v>20200106</v>
      </c>
      <c r="F2951" s="13" t="s">
        <v>43</v>
      </c>
      <c r="G2951" s="14">
        <v>376.02</v>
      </c>
      <c r="H2951" s="14">
        <v>0</v>
      </c>
      <c r="I2951" s="14">
        <v>15</v>
      </c>
      <c r="J2951" s="14">
        <v>76.52</v>
      </c>
      <c r="K2951" s="14">
        <v>376.52</v>
      </c>
      <c r="L2951" s="14">
        <v>285</v>
      </c>
      <c r="M2951" s="14">
        <v>0</v>
      </c>
      <c r="N2951" s="17"/>
      <c r="O2951" s="17"/>
      <c r="P2951" s="17"/>
      <c r="Q2951" s="23">
        <f>(H2951+I2951+J2951+L2951+M2951+N2951+O2951+P2951)/K2951</f>
        <v>1</v>
      </c>
      <c r="R2951" s="13">
        <v>20200106</v>
      </c>
      <c r="S2951" s="13" t="s">
        <v>25</v>
      </c>
      <c r="T2951" s="24" t="s">
        <v>1281</v>
      </c>
      <c r="U2951" s="25"/>
    </row>
    <row r="2952" s="2" customFormat="1" spans="1:21">
      <c r="A2952" s="12">
        <v>2949</v>
      </c>
      <c r="B2952" s="13" t="s">
        <v>1778</v>
      </c>
      <c r="C2952" s="13" t="s">
        <v>768</v>
      </c>
      <c r="D2952" s="13">
        <v>20200113</v>
      </c>
      <c r="E2952" s="13">
        <v>20200105</v>
      </c>
      <c r="F2952" s="13" t="s">
        <v>48</v>
      </c>
      <c r="G2952" s="14">
        <v>4778.26</v>
      </c>
      <c r="H2952" s="14">
        <v>0</v>
      </c>
      <c r="I2952" s="14">
        <v>735.85</v>
      </c>
      <c r="J2952" s="14">
        <v>312</v>
      </c>
      <c r="K2952" s="14">
        <v>5411.62</v>
      </c>
      <c r="L2952" s="14">
        <v>3822.61</v>
      </c>
      <c r="M2952" s="14">
        <v>0</v>
      </c>
      <c r="N2952" s="17"/>
      <c r="O2952" s="17"/>
      <c r="P2952" s="17"/>
      <c r="Q2952" s="23">
        <f>(H2952+I2952+J2952+L2952+M2952+N2952+O2952+P2952)/K2952</f>
        <v>0.9000003695751</v>
      </c>
      <c r="R2952" s="13">
        <v>20200113</v>
      </c>
      <c r="S2952" s="13" t="s">
        <v>33</v>
      </c>
      <c r="T2952" s="24" t="s">
        <v>1277</v>
      </c>
      <c r="U2952" s="25"/>
    </row>
    <row r="2953" s="2" customFormat="1" spans="1:21">
      <c r="A2953" s="12">
        <v>2950</v>
      </c>
      <c r="B2953" s="13" t="s">
        <v>2846</v>
      </c>
      <c r="C2953" s="13" t="s">
        <v>183</v>
      </c>
      <c r="D2953" s="13">
        <v>20200111</v>
      </c>
      <c r="E2953" s="13">
        <v>20200104</v>
      </c>
      <c r="F2953" s="13" t="s">
        <v>76</v>
      </c>
      <c r="G2953" s="14">
        <v>5829.37</v>
      </c>
      <c r="H2953" s="14">
        <v>0</v>
      </c>
      <c r="I2953" s="14">
        <v>1108.23</v>
      </c>
      <c r="J2953" s="14">
        <v>478.7</v>
      </c>
      <c r="K2953" s="14">
        <v>6308.07</v>
      </c>
      <c r="L2953" s="14">
        <v>4721.14</v>
      </c>
      <c r="M2953" s="14">
        <v>0</v>
      </c>
      <c r="N2953" s="17"/>
      <c r="O2953" s="17"/>
      <c r="P2953" s="17"/>
      <c r="Q2953" s="23">
        <f>(H2953+I2953+J2953+L2953+M2953+N2953+O2953+P2953)/K2953</f>
        <v>1</v>
      </c>
      <c r="R2953" s="13">
        <v>20200114</v>
      </c>
      <c r="S2953" s="13" t="s">
        <v>33</v>
      </c>
      <c r="T2953" s="24" t="s">
        <v>1281</v>
      </c>
      <c r="U2953" s="25"/>
    </row>
    <row r="2954" s="2" customFormat="1" ht="14.4" spans="1:21">
      <c r="A2954" s="12">
        <v>2951</v>
      </c>
      <c r="B2954" s="13" t="s">
        <v>2847</v>
      </c>
      <c r="C2954" s="13" t="s">
        <v>39</v>
      </c>
      <c r="D2954" s="13">
        <v>20200110</v>
      </c>
      <c r="E2954" s="13">
        <v>20200110</v>
      </c>
      <c r="F2954" s="13" t="s">
        <v>24</v>
      </c>
      <c r="G2954" s="14">
        <v>368.52</v>
      </c>
      <c r="H2954" s="14">
        <v>0</v>
      </c>
      <c r="I2954" s="14">
        <v>49</v>
      </c>
      <c r="J2954" s="14">
        <v>0</v>
      </c>
      <c r="K2954" s="14">
        <v>408.16</v>
      </c>
      <c r="L2954" s="14">
        <v>280</v>
      </c>
      <c r="M2954" s="14">
        <v>0</v>
      </c>
      <c r="N2954" s="17">
        <v>79.16</v>
      </c>
      <c r="O2954" s="17"/>
      <c r="P2954" s="17"/>
      <c r="Q2954" s="23">
        <f>(H2954+I2954+J2954+L2954+M2954+N2954+O2954+P2954)/K2954</f>
        <v>1</v>
      </c>
      <c r="R2954" s="13">
        <v>20200110</v>
      </c>
      <c r="S2954" s="13" t="s">
        <v>25</v>
      </c>
      <c r="T2954" s="26" t="s">
        <v>1277</v>
      </c>
      <c r="U2954" s="26" t="s">
        <v>40</v>
      </c>
    </row>
    <row r="2955" s="2" customFormat="1" spans="1:21">
      <c r="A2955" s="12">
        <v>2952</v>
      </c>
      <c r="B2955" s="13" t="s">
        <v>1782</v>
      </c>
      <c r="C2955" s="13" t="s">
        <v>2848</v>
      </c>
      <c r="D2955" s="13">
        <v>20200102</v>
      </c>
      <c r="E2955" s="13">
        <v>20191231</v>
      </c>
      <c r="F2955" s="13" t="s">
        <v>48</v>
      </c>
      <c r="G2955" s="14">
        <v>2163.36</v>
      </c>
      <c r="H2955" s="14">
        <v>0</v>
      </c>
      <c r="I2955" s="14">
        <v>302.87</v>
      </c>
      <c r="J2955" s="14">
        <v>0</v>
      </c>
      <c r="K2955" s="14">
        <v>2244.48</v>
      </c>
      <c r="L2955" s="14">
        <v>1730.69</v>
      </c>
      <c r="M2955" s="14">
        <v>0</v>
      </c>
      <c r="N2955" s="17"/>
      <c r="O2955" s="17"/>
      <c r="P2955" s="17"/>
      <c r="Q2955" s="23">
        <f>(H2955+I2955+J2955+L2955+M2955+N2955+O2955+P2955)/K2955</f>
        <v>0.906027231251782</v>
      </c>
      <c r="R2955" s="13">
        <v>20200111</v>
      </c>
      <c r="S2955" s="13" t="s">
        <v>33</v>
      </c>
      <c r="T2955" s="24" t="s">
        <v>1277</v>
      </c>
      <c r="U2955" s="25"/>
    </row>
    <row r="2956" s="2" customFormat="1" spans="1:21">
      <c r="A2956" s="12">
        <v>2953</v>
      </c>
      <c r="B2956" s="13" t="s">
        <v>1784</v>
      </c>
      <c r="C2956" s="13" t="s">
        <v>28</v>
      </c>
      <c r="D2956" s="13">
        <v>20191231</v>
      </c>
      <c r="E2956" s="13">
        <v>20191107</v>
      </c>
      <c r="F2956" s="13" t="s">
        <v>29</v>
      </c>
      <c r="G2956" s="14">
        <v>7895.1</v>
      </c>
      <c r="H2956" s="14">
        <v>0</v>
      </c>
      <c r="I2956" s="14">
        <v>988.12</v>
      </c>
      <c r="J2956" s="14">
        <v>0</v>
      </c>
      <c r="K2956" s="14">
        <v>7953.7</v>
      </c>
      <c r="L2956" s="14">
        <v>6483.5</v>
      </c>
      <c r="M2956" s="14">
        <v>0</v>
      </c>
      <c r="N2956" s="17"/>
      <c r="O2956" s="17"/>
      <c r="P2956" s="17"/>
      <c r="Q2956" s="23">
        <f>(H2956+I2956+J2956+L2956+M2956+N2956+O2956+P2956)/K2956</f>
        <v>0.939389215082289</v>
      </c>
      <c r="R2956" s="13">
        <v>20200115</v>
      </c>
      <c r="S2956" s="13" t="s">
        <v>30</v>
      </c>
      <c r="T2956" s="24" t="s">
        <v>1277</v>
      </c>
      <c r="U2956" s="25"/>
    </row>
    <row r="2957" s="2" customFormat="1" ht="14.4" spans="1:21">
      <c r="A2957" s="12">
        <v>2954</v>
      </c>
      <c r="B2957" s="13" t="s">
        <v>1514</v>
      </c>
      <c r="C2957" s="13" t="s">
        <v>39</v>
      </c>
      <c r="D2957" s="13">
        <v>20200110</v>
      </c>
      <c r="E2957" s="13">
        <v>20200110</v>
      </c>
      <c r="F2957" s="13" t="s">
        <v>24</v>
      </c>
      <c r="G2957" s="14">
        <v>547.22</v>
      </c>
      <c r="H2957" s="14">
        <v>0</v>
      </c>
      <c r="I2957" s="14">
        <v>49</v>
      </c>
      <c r="J2957" s="14">
        <v>108.78</v>
      </c>
      <c r="K2957" s="14">
        <v>547.22</v>
      </c>
      <c r="L2957" s="14">
        <v>280</v>
      </c>
      <c r="M2957" s="14">
        <v>0</v>
      </c>
      <c r="N2957" s="17">
        <v>109.44</v>
      </c>
      <c r="O2957" s="17"/>
      <c r="P2957" s="17"/>
      <c r="Q2957" s="23">
        <f>(H2957+I2957+J2957+L2957+M2957+N2957+O2957+P2957)/K2957</f>
        <v>1</v>
      </c>
      <c r="R2957" s="13">
        <v>20200110</v>
      </c>
      <c r="S2957" s="13" t="s">
        <v>25</v>
      </c>
      <c r="T2957" s="24" t="s">
        <v>1277</v>
      </c>
      <c r="U2957" s="26" t="s">
        <v>40</v>
      </c>
    </row>
    <row r="2958" s="2" customFormat="1" spans="1:21">
      <c r="A2958" s="12">
        <v>2955</v>
      </c>
      <c r="B2958" s="13" t="s">
        <v>2849</v>
      </c>
      <c r="C2958" s="13" t="s">
        <v>47</v>
      </c>
      <c r="D2958" s="13">
        <v>20200108</v>
      </c>
      <c r="E2958" s="13">
        <v>20191230</v>
      </c>
      <c r="F2958" s="13" t="s">
        <v>48</v>
      </c>
      <c r="G2958" s="14">
        <v>4283.84</v>
      </c>
      <c r="H2958" s="14">
        <v>0</v>
      </c>
      <c r="I2958" s="14">
        <v>659.71</v>
      </c>
      <c r="J2958" s="14">
        <v>374.32</v>
      </c>
      <c r="K2958" s="14">
        <v>4956.78</v>
      </c>
      <c r="L2958" s="14">
        <v>3427.07</v>
      </c>
      <c r="M2958" s="14">
        <v>0</v>
      </c>
      <c r="N2958" s="17"/>
      <c r="O2958" s="17"/>
      <c r="P2958" s="17"/>
      <c r="Q2958" s="23">
        <f>(H2958+I2958+J2958+L2958+M2958+N2958+O2958+P2958)/K2958</f>
        <v>0.899999596512252</v>
      </c>
      <c r="R2958" s="13">
        <v>20200113</v>
      </c>
      <c r="S2958" s="13" t="s">
        <v>33</v>
      </c>
      <c r="T2958" s="24" t="s">
        <v>1277</v>
      </c>
      <c r="U2958" s="25"/>
    </row>
    <row r="2959" s="2" customFormat="1" spans="1:21">
      <c r="A2959" s="12">
        <v>2956</v>
      </c>
      <c r="B2959" s="13" t="s">
        <v>2850</v>
      </c>
      <c r="C2959" s="13" t="s">
        <v>944</v>
      </c>
      <c r="D2959" s="13">
        <v>20200106</v>
      </c>
      <c r="E2959" s="13">
        <v>20191224</v>
      </c>
      <c r="F2959" s="13" t="s">
        <v>36</v>
      </c>
      <c r="G2959" s="14">
        <v>8257.65</v>
      </c>
      <c r="H2959" s="14">
        <v>0</v>
      </c>
      <c r="I2959" s="14">
        <v>1734.1</v>
      </c>
      <c r="J2959" s="14">
        <v>373.22</v>
      </c>
      <c r="K2959" s="14">
        <v>8764.09</v>
      </c>
      <c r="L2959" s="14">
        <v>5780.36</v>
      </c>
      <c r="M2959" s="14">
        <v>0</v>
      </c>
      <c r="N2959" s="17"/>
      <c r="O2959" s="17"/>
      <c r="P2959" s="17"/>
      <c r="Q2959" s="23">
        <f>(H2959+I2959+J2959+L2959+M2959+N2959+O2959+P2959)/K2959</f>
        <v>0.899999885898022</v>
      </c>
      <c r="R2959" s="13">
        <v>20200106</v>
      </c>
      <c r="S2959" s="13" t="s">
        <v>33</v>
      </c>
      <c r="T2959" s="24" t="s">
        <v>1277</v>
      </c>
      <c r="U2959" s="25"/>
    </row>
    <row r="2960" s="2" customFormat="1" spans="1:21">
      <c r="A2960" s="12">
        <v>2957</v>
      </c>
      <c r="B2960" s="13" t="s">
        <v>1517</v>
      </c>
      <c r="C2960" s="13" t="s">
        <v>84</v>
      </c>
      <c r="D2960" s="13">
        <v>20200113</v>
      </c>
      <c r="E2960" s="13">
        <v>20200113</v>
      </c>
      <c r="F2960" s="13" t="s">
        <v>24</v>
      </c>
      <c r="G2960" s="14">
        <v>2785.28</v>
      </c>
      <c r="H2960" s="14">
        <v>0</v>
      </c>
      <c r="I2960" s="14">
        <v>389.94</v>
      </c>
      <c r="J2960" s="14">
        <v>0</v>
      </c>
      <c r="K2960" s="14">
        <v>2785.28</v>
      </c>
      <c r="L2960" s="14">
        <v>2228.22</v>
      </c>
      <c r="M2960" s="14">
        <v>0</v>
      </c>
      <c r="N2960" s="17"/>
      <c r="O2960" s="17"/>
      <c r="P2960" s="17"/>
      <c r="Q2960" s="23">
        <f>(H2960+I2960+J2960+L2960+M2960+N2960+O2960+P2960)/K2960</f>
        <v>0.939998851102941</v>
      </c>
      <c r="R2960" s="13">
        <v>20200113</v>
      </c>
      <c r="S2960" s="13" t="s">
        <v>25</v>
      </c>
      <c r="T2960" s="24" t="s">
        <v>1277</v>
      </c>
      <c r="U2960" s="25"/>
    </row>
    <row r="2961" s="2" customFormat="1" spans="1:21">
      <c r="A2961" s="12">
        <v>2958</v>
      </c>
      <c r="B2961" s="13" t="s">
        <v>2851</v>
      </c>
      <c r="C2961" s="13" t="s">
        <v>81</v>
      </c>
      <c r="D2961" s="13">
        <v>20200115</v>
      </c>
      <c r="E2961" s="13">
        <v>20200115</v>
      </c>
      <c r="F2961" s="13" t="s">
        <v>43</v>
      </c>
      <c r="G2961" s="14">
        <v>499.81</v>
      </c>
      <c r="H2961" s="14">
        <v>0</v>
      </c>
      <c r="I2961" s="14">
        <v>17.49</v>
      </c>
      <c r="J2961" s="14">
        <v>0</v>
      </c>
      <c r="K2961" s="14">
        <v>500.31</v>
      </c>
      <c r="L2961" s="14">
        <v>474.82</v>
      </c>
      <c r="M2961" s="14">
        <v>0</v>
      </c>
      <c r="N2961" s="17"/>
      <c r="O2961" s="17"/>
      <c r="P2961" s="17"/>
      <c r="Q2961" s="23">
        <f t="shared" ref="Q2961:Q2979" si="55">(H2961+I2961+J2961+L2961+M2961+N2961+O2961+P2961)/K2961</f>
        <v>0.984009913853411</v>
      </c>
      <c r="R2961" s="13">
        <v>20200115</v>
      </c>
      <c r="S2961" s="13" t="s">
        <v>25</v>
      </c>
      <c r="T2961" s="24" t="s">
        <v>1277</v>
      </c>
      <c r="U2961" s="25"/>
    </row>
    <row r="2962" s="2" customFormat="1" spans="1:21">
      <c r="A2962" s="12">
        <v>2959</v>
      </c>
      <c r="B2962" s="13" t="s">
        <v>2852</v>
      </c>
      <c r="C2962" s="13" t="s">
        <v>39</v>
      </c>
      <c r="D2962" s="13">
        <v>20200114</v>
      </c>
      <c r="E2962" s="13">
        <v>20200114</v>
      </c>
      <c r="F2962" s="13" t="s">
        <v>24</v>
      </c>
      <c r="G2962" s="14">
        <v>582.76</v>
      </c>
      <c r="H2962" s="14">
        <v>0</v>
      </c>
      <c r="I2962" s="14">
        <v>49</v>
      </c>
      <c r="J2962" s="14">
        <v>168.92</v>
      </c>
      <c r="K2962" s="14">
        <v>622.4</v>
      </c>
      <c r="L2962" s="14">
        <v>280</v>
      </c>
      <c r="M2962" s="14">
        <v>0</v>
      </c>
      <c r="N2962" s="17"/>
      <c r="O2962" s="17"/>
      <c r="P2962" s="17"/>
      <c r="Q2962" s="23">
        <f>(H2962+I2962+J2962+L2962+M2962+N2962+O2962+P2962)/K2962</f>
        <v>0.8</v>
      </c>
      <c r="R2962" s="13">
        <v>20200114</v>
      </c>
      <c r="S2962" s="13" t="s">
        <v>25</v>
      </c>
      <c r="T2962" s="24" t="s">
        <v>1277</v>
      </c>
      <c r="U2962" s="25"/>
    </row>
    <row r="2963" s="2" customFormat="1" spans="1:21">
      <c r="A2963" s="12">
        <v>2960</v>
      </c>
      <c r="B2963" s="13" t="s">
        <v>2853</v>
      </c>
      <c r="C2963" s="13" t="s">
        <v>42</v>
      </c>
      <c r="D2963" s="13">
        <v>20200114</v>
      </c>
      <c r="E2963" s="13">
        <v>20200114</v>
      </c>
      <c r="F2963" s="13" t="s">
        <v>43</v>
      </c>
      <c r="G2963" s="14">
        <v>300.94</v>
      </c>
      <c r="H2963" s="14">
        <v>0</v>
      </c>
      <c r="I2963" s="14">
        <v>15.05</v>
      </c>
      <c r="J2963" s="14">
        <v>0.5</v>
      </c>
      <c r="K2963" s="14">
        <v>301.44</v>
      </c>
      <c r="L2963" s="14">
        <v>285.89</v>
      </c>
      <c r="M2963" s="14">
        <v>0</v>
      </c>
      <c r="N2963" s="17"/>
      <c r="O2963" s="17"/>
      <c r="P2963" s="17"/>
      <c r="Q2963" s="23">
        <f>(H2963+I2963+J2963+L2963+M2963+N2963+O2963+P2963)/K2963</f>
        <v>1</v>
      </c>
      <c r="R2963" s="13">
        <v>20200114</v>
      </c>
      <c r="S2963" s="13" t="s">
        <v>25</v>
      </c>
      <c r="T2963" s="24" t="s">
        <v>1281</v>
      </c>
      <c r="U2963" s="25"/>
    </row>
    <row r="2964" s="2" customFormat="1" spans="1:21">
      <c r="A2964" s="12">
        <v>2961</v>
      </c>
      <c r="B2964" s="13" t="s">
        <v>1521</v>
      </c>
      <c r="C2964" s="13" t="s">
        <v>1857</v>
      </c>
      <c r="D2964" s="13">
        <v>20200110</v>
      </c>
      <c r="E2964" s="13">
        <v>20200110</v>
      </c>
      <c r="F2964" s="13" t="s">
        <v>24</v>
      </c>
      <c r="G2964" s="14">
        <v>3848.29</v>
      </c>
      <c r="H2964" s="14">
        <v>0</v>
      </c>
      <c r="I2964" s="14">
        <v>538.76</v>
      </c>
      <c r="J2964" s="14">
        <v>0</v>
      </c>
      <c r="K2964" s="14">
        <v>3927.49</v>
      </c>
      <c r="L2964" s="14">
        <v>3078.63</v>
      </c>
      <c r="M2964" s="14">
        <v>0</v>
      </c>
      <c r="N2964" s="17"/>
      <c r="O2964" s="17"/>
      <c r="P2964" s="17"/>
      <c r="Q2964" s="23">
        <f>(H2964+I2964+J2964+L2964+M2964+N2964+O2964+P2964)/K2964</f>
        <v>0.921043720034933</v>
      </c>
      <c r="R2964" s="13">
        <v>20200110</v>
      </c>
      <c r="S2964" s="13" t="s">
        <v>25</v>
      </c>
      <c r="T2964" s="24" t="s">
        <v>1277</v>
      </c>
      <c r="U2964" s="25"/>
    </row>
    <row r="2965" s="2" customFormat="1" spans="1:21">
      <c r="A2965" s="12">
        <v>2962</v>
      </c>
      <c r="B2965" s="13" t="s">
        <v>1521</v>
      </c>
      <c r="C2965" s="13" t="s">
        <v>1857</v>
      </c>
      <c r="D2965" s="13">
        <v>20200110</v>
      </c>
      <c r="E2965" s="13">
        <v>20200110</v>
      </c>
      <c r="F2965" s="13" t="s">
        <v>24</v>
      </c>
      <c r="G2965" s="14">
        <v>244.82</v>
      </c>
      <c r="H2965" s="14">
        <v>0</v>
      </c>
      <c r="I2965" s="14">
        <v>34.27</v>
      </c>
      <c r="J2965" s="14">
        <v>0</v>
      </c>
      <c r="K2965" s="14">
        <v>244.82</v>
      </c>
      <c r="L2965" s="14">
        <v>195.86</v>
      </c>
      <c r="M2965" s="14">
        <v>0</v>
      </c>
      <c r="N2965" s="17"/>
      <c r="O2965" s="17"/>
      <c r="P2965" s="17"/>
      <c r="Q2965" s="23">
        <f>(H2965+I2965+J2965+L2965+M2965+N2965+O2965+P2965)/K2965</f>
        <v>0.939996732293113</v>
      </c>
      <c r="R2965" s="13">
        <v>20200110</v>
      </c>
      <c r="S2965" s="13" t="s">
        <v>25</v>
      </c>
      <c r="T2965" s="24" t="s">
        <v>1277</v>
      </c>
      <c r="U2965" s="25"/>
    </row>
    <row r="2966" s="2" customFormat="1" spans="1:21">
      <c r="A2966" s="12">
        <v>2963</v>
      </c>
      <c r="B2966" s="13" t="s">
        <v>1522</v>
      </c>
      <c r="C2966" s="13" t="s">
        <v>265</v>
      </c>
      <c r="D2966" s="13">
        <v>20200108</v>
      </c>
      <c r="E2966" s="13">
        <v>20200108</v>
      </c>
      <c r="F2966" s="13" t="s">
        <v>48</v>
      </c>
      <c r="G2966" s="14">
        <v>652.42</v>
      </c>
      <c r="H2966" s="14">
        <v>0</v>
      </c>
      <c r="I2966" s="14">
        <v>70</v>
      </c>
      <c r="J2966" s="14">
        <v>51.94</v>
      </c>
      <c r="K2966" s="14">
        <v>652.42</v>
      </c>
      <c r="L2966" s="14">
        <v>400</v>
      </c>
      <c r="M2966" s="14">
        <v>0</v>
      </c>
      <c r="N2966" s="17"/>
      <c r="O2966" s="17"/>
      <c r="P2966" s="17"/>
      <c r="Q2966" s="23">
        <f>(H2966+I2966+J2966+L2966+M2966+N2966+O2966+P2966)/K2966</f>
        <v>0.800006131019895</v>
      </c>
      <c r="R2966" s="13">
        <v>20200108</v>
      </c>
      <c r="S2966" s="13" t="s">
        <v>25</v>
      </c>
      <c r="T2966" s="24" t="s">
        <v>1277</v>
      </c>
      <c r="U2966" s="25"/>
    </row>
    <row r="2967" s="2" customFormat="1" spans="1:21">
      <c r="A2967" s="12">
        <v>2964</v>
      </c>
      <c r="B2967" s="13" t="s">
        <v>2854</v>
      </c>
      <c r="C2967" s="13" t="s">
        <v>53</v>
      </c>
      <c r="D2967" s="13">
        <v>20200115</v>
      </c>
      <c r="E2967" s="13">
        <v>20200115</v>
      </c>
      <c r="F2967" s="13" t="s">
        <v>48</v>
      </c>
      <c r="G2967" s="14">
        <v>35.7</v>
      </c>
      <c r="H2967" s="14">
        <v>0</v>
      </c>
      <c r="I2967" s="14">
        <v>5</v>
      </c>
      <c r="J2967" s="14">
        <v>0</v>
      </c>
      <c r="K2967" s="14">
        <v>35.7</v>
      </c>
      <c r="L2967" s="14">
        <v>28.56</v>
      </c>
      <c r="M2967" s="14">
        <v>0</v>
      </c>
      <c r="N2967" s="17"/>
      <c r="O2967" s="17"/>
      <c r="P2967" s="17"/>
      <c r="Q2967" s="23">
        <f>(H2967+I2967+J2967+L2967+M2967+N2967+O2967+P2967)/K2967</f>
        <v>0.940056022408964</v>
      </c>
      <c r="R2967" s="13">
        <v>20200115</v>
      </c>
      <c r="S2967" s="13" t="s">
        <v>25</v>
      </c>
      <c r="T2967" s="24" t="s">
        <v>1277</v>
      </c>
      <c r="U2967" s="25"/>
    </row>
    <row r="2968" s="2" customFormat="1" spans="1:21">
      <c r="A2968" s="12">
        <v>2965</v>
      </c>
      <c r="B2968" s="13" t="s">
        <v>2855</v>
      </c>
      <c r="C2968" s="13" t="s">
        <v>23</v>
      </c>
      <c r="D2968" s="13">
        <v>20200113</v>
      </c>
      <c r="E2968" s="13">
        <v>20200113</v>
      </c>
      <c r="F2968" s="13" t="s">
        <v>904</v>
      </c>
      <c r="G2968" s="14">
        <v>77</v>
      </c>
      <c r="H2968" s="14">
        <v>0</v>
      </c>
      <c r="I2968" s="14">
        <v>3.85</v>
      </c>
      <c r="J2968" s="14">
        <v>0</v>
      </c>
      <c r="K2968" s="14">
        <v>77</v>
      </c>
      <c r="L2968" s="14">
        <v>73.15</v>
      </c>
      <c r="M2968" s="14">
        <v>0</v>
      </c>
      <c r="N2968" s="17"/>
      <c r="O2968" s="17"/>
      <c r="P2968" s="17"/>
      <c r="Q2968" s="23">
        <f>(H2968+I2968+J2968+L2968+M2968+N2968+O2968+P2968)/K2968</f>
        <v>1</v>
      </c>
      <c r="R2968" s="13">
        <v>20200113</v>
      </c>
      <c r="S2968" s="13" t="s">
        <v>25</v>
      </c>
      <c r="T2968" s="24" t="s">
        <v>1281</v>
      </c>
      <c r="U2968" s="25"/>
    </row>
    <row r="2969" s="2" customFormat="1" spans="1:21">
      <c r="A2969" s="12">
        <v>2966</v>
      </c>
      <c r="B2969" s="13" t="s">
        <v>2856</v>
      </c>
      <c r="C2969" s="13" t="s">
        <v>84</v>
      </c>
      <c r="D2969" s="13">
        <v>20200110</v>
      </c>
      <c r="E2969" s="13">
        <v>20200110</v>
      </c>
      <c r="F2969" s="13" t="s">
        <v>24</v>
      </c>
      <c r="G2969" s="14">
        <v>4310.56</v>
      </c>
      <c r="H2969" s="14">
        <v>0</v>
      </c>
      <c r="I2969" s="14">
        <v>603.48</v>
      </c>
      <c r="J2969" s="14">
        <v>0</v>
      </c>
      <c r="K2969" s="14">
        <v>4310.56</v>
      </c>
      <c r="L2969" s="14">
        <v>3448.45</v>
      </c>
      <c r="M2969" s="14">
        <v>0</v>
      </c>
      <c r="N2969" s="17"/>
      <c r="O2969" s="17"/>
      <c r="P2969" s="17"/>
      <c r="Q2969" s="23">
        <f>(H2969+I2969+J2969+L2969+M2969+N2969+O2969+P2969)/K2969</f>
        <v>0.940000835158309</v>
      </c>
      <c r="R2969" s="13">
        <v>20200110</v>
      </c>
      <c r="S2969" s="13" t="s">
        <v>25</v>
      </c>
      <c r="T2969" s="24" t="s">
        <v>1277</v>
      </c>
      <c r="U2969" s="25"/>
    </row>
    <row r="2970" s="2" customFormat="1" ht="14.4" spans="1:21">
      <c r="A2970" s="12">
        <v>2967</v>
      </c>
      <c r="B2970" s="13" t="s">
        <v>2857</v>
      </c>
      <c r="C2970" s="13" t="s">
        <v>1012</v>
      </c>
      <c r="D2970" s="13">
        <v>20200108</v>
      </c>
      <c r="E2970" s="13">
        <v>20200108</v>
      </c>
      <c r="F2970" s="13" t="s">
        <v>24</v>
      </c>
      <c r="G2970" s="14">
        <v>435.23</v>
      </c>
      <c r="H2970" s="14">
        <v>0</v>
      </c>
      <c r="I2970" s="14">
        <v>42</v>
      </c>
      <c r="J2970" s="14">
        <v>66.18</v>
      </c>
      <c r="K2970" s="14">
        <v>435.23</v>
      </c>
      <c r="L2970" s="14">
        <v>240</v>
      </c>
      <c r="M2970" s="14">
        <v>0</v>
      </c>
      <c r="N2970" s="17"/>
      <c r="O2970" s="17"/>
      <c r="P2970" s="17"/>
      <c r="Q2970" s="23">
        <f>(H2970+I2970+J2970+L2970+M2970+N2970+O2970+P2970)/K2970</f>
        <v>0.799990809457069</v>
      </c>
      <c r="R2970" s="13">
        <v>20200108</v>
      </c>
      <c r="S2970" s="13" t="s">
        <v>25</v>
      </c>
      <c r="T2970" s="26" t="s">
        <v>1277</v>
      </c>
      <c r="U2970" s="25"/>
    </row>
    <row r="2971" s="2" customFormat="1" spans="1:21">
      <c r="A2971" s="12">
        <v>2968</v>
      </c>
      <c r="B2971" s="13" t="s">
        <v>2858</v>
      </c>
      <c r="C2971" s="13" t="s">
        <v>493</v>
      </c>
      <c r="D2971" s="13">
        <v>20200111</v>
      </c>
      <c r="E2971" s="13">
        <v>20200111</v>
      </c>
      <c r="F2971" s="13" t="s">
        <v>43</v>
      </c>
      <c r="G2971" s="14">
        <v>268.18</v>
      </c>
      <c r="H2971" s="14">
        <v>0</v>
      </c>
      <c r="I2971" s="14">
        <v>13.41</v>
      </c>
      <c r="J2971" s="14">
        <v>0.5</v>
      </c>
      <c r="K2971" s="14">
        <v>268.68</v>
      </c>
      <c r="L2971" s="14">
        <v>254.77</v>
      </c>
      <c r="M2971" s="14">
        <v>0</v>
      </c>
      <c r="N2971" s="17"/>
      <c r="O2971" s="17"/>
      <c r="P2971" s="17"/>
      <c r="Q2971" s="23">
        <f>(H2971+I2971+J2971+L2971+M2971+N2971+O2971+P2971)/K2971</f>
        <v>1</v>
      </c>
      <c r="R2971" s="13">
        <v>20200111</v>
      </c>
      <c r="S2971" s="13" t="s">
        <v>25</v>
      </c>
      <c r="T2971" s="24" t="s">
        <v>1281</v>
      </c>
      <c r="U2971" s="25"/>
    </row>
    <row r="2972" s="2" customFormat="1" ht="14.4" spans="1:21">
      <c r="A2972" s="12">
        <v>2969</v>
      </c>
      <c r="B2972" s="13" t="s">
        <v>2859</v>
      </c>
      <c r="C2972" s="13" t="s">
        <v>39</v>
      </c>
      <c r="D2972" s="13">
        <v>20200107</v>
      </c>
      <c r="E2972" s="13">
        <v>20200107</v>
      </c>
      <c r="F2972" s="13" t="s">
        <v>24</v>
      </c>
      <c r="G2972" s="14">
        <v>459.5</v>
      </c>
      <c r="H2972" s="14">
        <v>0</v>
      </c>
      <c r="I2972" s="14">
        <v>49</v>
      </c>
      <c r="J2972" s="14">
        <v>38.6</v>
      </c>
      <c r="K2972" s="14">
        <v>459.5</v>
      </c>
      <c r="L2972" s="14">
        <v>280</v>
      </c>
      <c r="M2972" s="14">
        <v>0</v>
      </c>
      <c r="N2972" s="17"/>
      <c r="O2972" s="17"/>
      <c r="P2972" s="17"/>
      <c r="Q2972" s="23">
        <f>(H2972+I2972+J2972+L2972+M2972+N2972+O2972+P2972)/K2972</f>
        <v>0.8</v>
      </c>
      <c r="R2972" s="13">
        <v>20200107</v>
      </c>
      <c r="S2972" s="13" t="s">
        <v>25</v>
      </c>
      <c r="T2972" s="26" t="s">
        <v>1277</v>
      </c>
      <c r="U2972" s="25"/>
    </row>
    <row r="2973" s="2" customFormat="1" spans="1:21">
      <c r="A2973" s="12">
        <v>2970</v>
      </c>
      <c r="B2973" s="13" t="s">
        <v>2860</v>
      </c>
      <c r="C2973" s="13" t="s">
        <v>152</v>
      </c>
      <c r="D2973" s="13">
        <v>20200105</v>
      </c>
      <c r="E2973" s="13">
        <v>20200105</v>
      </c>
      <c r="F2973" s="13" t="s">
        <v>43</v>
      </c>
      <c r="G2973" s="14">
        <v>309.53</v>
      </c>
      <c r="H2973" s="14">
        <v>0</v>
      </c>
      <c r="I2973" s="14">
        <v>10.5</v>
      </c>
      <c r="J2973" s="14">
        <v>0</v>
      </c>
      <c r="K2973" s="14">
        <v>315.55</v>
      </c>
      <c r="L2973" s="14">
        <v>285</v>
      </c>
      <c r="M2973" s="14">
        <v>0</v>
      </c>
      <c r="N2973" s="17"/>
      <c r="O2973" s="17"/>
      <c r="P2973" s="17"/>
      <c r="Q2973" s="23">
        <f>(H2973+I2973+J2973+L2973+M2973+N2973+O2973+P2973)/K2973</f>
        <v>0.936460148946284</v>
      </c>
      <c r="R2973" s="13">
        <v>20200105</v>
      </c>
      <c r="S2973" s="13" t="s">
        <v>25</v>
      </c>
      <c r="T2973" s="24" t="s">
        <v>1277</v>
      </c>
      <c r="U2973" s="25"/>
    </row>
    <row r="2974" s="2" customFormat="1" ht="14.4" spans="1:21">
      <c r="A2974" s="12">
        <v>2971</v>
      </c>
      <c r="B2974" s="29" t="s">
        <v>1950</v>
      </c>
      <c r="C2974" s="29" t="s">
        <v>2861</v>
      </c>
      <c r="D2974" s="29">
        <v>20200210</v>
      </c>
      <c r="E2974" s="29">
        <v>20200205</v>
      </c>
      <c r="F2974" s="29" t="s">
        <v>2862</v>
      </c>
      <c r="G2974" s="30">
        <v>2059.52</v>
      </c>
      <c r="H2974" s="30">
        <v>0</v>
      </c>
      <c r="I2974" s="30">
        <v>288.33</v>
      </c>
      <c r="J2974" s="30">
        <v>497.94</v>
      </c>
      <c r="K2974" s="30">
        <v>2704.32</v>
      </c>
      <c r="L2974" s="30">
        <v>1647.62</v>
      </c>
      <c r="M2974" s="30">
        <v>0</v>
      </c>
      <c r="N2974" s="17"/>
      <c r="O2974" s="17"/>
      <c r="P2974" s="17"/>
      <c r="Q2974" s="23">
        <f>(H2974+I2974+J2974+L2974+M2974+N2974+O2974+P2974)/K2974</f>
        <v>0.900000739557449</v>
      </c>
      <c r="R2974" s="29">
        <v>20200210</v>
      </c>
      <c r="S2974" s="29" t="s">
        <v>33</v>
      </c>
      <c r="T2974" s="26" t="s">
        <v>26</v>
      </c>
      <c r="U2974" s="25"/>
    </row>
    <row r="2975" s="2" customFormat="1" spans="1:21">
      <c r="A2975" s="12">
        <v>2972</v>
      </c>
      <c r="B2975" s="29" t="s">
        <v>1932</v>
      </c>
      <c r="C2975" s="29" t="s">
        <v>370</v>
      </c>
      <c r="D2975" s="29">
        <v>20200206</v>
      </c>
      <c r="E2975" s="29">
        <v>20191212</v>
      </c>
      <c r="F2975" s="29" t="s">
        <v>757</v>
      </c>
      <c r="G2975" s="30">
        <v>89219.24</v>
      </c>
      <c r="H2975" s="30">
        <v>4910.92</v>
      </c>
      <c r="I2975" s="30">
        <v>4843.17</v>
      </c>
      <c r="J2975" s="30">
        <v>9135.33</v>
      </c>
      <c r="K2975" s="30">
        <v>106976.59</v>
      </c>
      <c r="L2975" s="30">
        <v>62453.47</v>
      </c>
      <c r="M2975" s="30">
        <v>14936.04</v>
      </c>
      <c r="N2975" s="17"/>
      <c r="O2975" s="17"/>
      <c r="P2975" s="17"/>
      <c r="Q2975" s="23">
        <f>(H2975+I2975+J2975+L2975+M2975+N2975+O2975+P2975)/K2975</f>
        <v>0.89999999065216</v>
      </c>
      <c r="R2975" s="29">
        <v>20200207</v>
      </c>
      <c r="S2975" s="29" t="s">
        <v>33</v>
      </c>
      <c r="T2975" s="24" t="s">
        <v>26</v>
      </c>
      <c r="U2975" s="25"/>
    </row>
    <row r="2976" s="2" customFormat="1" spans="1:21">
      <c r="A2976" s="12">
        <v>2973</v>
      </c>
      <c r="B2976" s="29" t="s">
        <v>2863</v>
      </c>
      <c r="C2976" s="29" t="s">
        <v>2864</v>
      </c>
      <c r="D2976" s="29">
        <v>20200112</v>
      </c>
      <c r="E2976" s="29">
        <v>20200105</v>
      </c>
      <c r="F2976" s="29" t="s">
        <v>757</v>
      </c>
      <c r="G2976" s="30">
        <v>9101.16</v>
      </c>
      <c r="H2976" s="30">
        <v>0</v>
      </c>
      <c r="I2976" s="30">
        <v>2548.32</v>
      </c>
      <c r="J2976" s="30">
        <v>1280.15</v>
      </c>
      <c r="K2976" s="30">
        <v>10321.3</v>
      </c>
      <c r="L2976" s="30">
        <v>5460.7</v>
      </c>
      <c r="M2976" s="30">
        <v>0</v>
      </c>
      <c r="N2976" s="17"/>
      <c r="O2976" s="17"/>
      <c r="P2976" s="17"/>
      <c r="Q2976" s="23">
        <f>(H2976+I2976+J2976+L2976+M2976+N2976+O2976+P2976)/K2976</f>
        <v>0.9</v>
      </c>
      <c r="R2976" s="29">
        <v>20200210</v>
      </c>
      <c r="S2976" s="29" t="s">
        <v>33</v>
      </c>
      <c r="T2976" s="24" t="s">
        <v>26</v>
      </c>
      <c r="U2976" s="25"/>
    </row>
    <row r="2977" s="2" customFormat="1" ht="14.4" spans="1:21">
      <c r="A2977" s="12">
        <v>2974</v>
      </c>
      <c r="B2977" s="29" t="s">
        <v>2865</v>
      </c>
      <c r="C2977" s="29" t="s">
        <v>2866</v>
      </c>
      <c r="D2977" s="29">
        <v>20200120</v>
      </c>
      <c r="E2977" s="29">
        <v>20200102</v>
      </c>
      <c r="F2977" s="29" t="s">
        <v>59</v>
      </c>
      <c r="G2977" s="30">
        <v>23538.83</v>
      </c>
      <c r="H2977" s="30">
        <v>2098.57</v>
      </c>
      <c r="I2977" s="30">
        <v>2081.1</v>
      </c>
      <c r="J2977" s="30">
        <v>2804.08</v>
      </c>
      <c r="K2977" s="30">
        <v>28278.89</v>
      </c>
      <c r="L2977" s="30">
        <v>16477.18</v>
      </c>
      <c r="M2977" s="30">
        <v>1990.07</v>
      </c>
      <c r="N2977" s="17"/>
      <c r="O2977" s="17"/>
      <c r="P2977" s="17"/>
      <c r="Q2977" s="23">
        <f>(H2977+I2977+J2977+L2977+M2977+N2977+O2977+P2977)/K2977</f>
        <v>0.899999964637933</v>
      </c>
      <c r="R2977" s="29">
        <v>20200205</v>
      </c>
      <c r="S2977" s="29" t="s">
        <v>33</v>
      </c>
      <c r="T2977" s="26" t="s">
        <v>1277</v>
      </c>
      <c r="U2977" s="25"/>
    </row>
    <row r="2978" s="2" customFormat="1" spans="1:21">
      <c r="A2978" s="12">
        <v>2975</v>
      </c>
      <c r="B2978" s="29" t="s">
        <v>1554</v>
      </c>
      <c r="C2978" s="29" t="s">
        <v>1555</v>
      </c>
      <c r="D2978" s="29">
        <v>20200206</v>
      </c>
      <c r="E2978" s="29">
        <v>20200206</v>
      </c>
      <c r="F2978" s="29" t="s">
        <v>59</v>
      </c>
      <c r="G2978" s="30">
        <v>1671.77</v>
      </c>
      <c r="H2978" s="30">
        <v>0</v>
      </c>
      <c r="I2978" s="30">
        <v>315</v>
      </c>
      <c r="J2978" s="30">
        <v>0</v>
      </c>
      <c r="K2978" s="30">
        <v>1671.97</v>
      </c>
      <c r="L2978" s="30">
        <v>1050</v>
      </c>
      <c r="M2978" s="30">
        <v>0</v>
      </c>
      <c r="N2978" s="17"/>
      <c r="O2978" s="17"/>
      <c r="P2978" s="17"/>
      <c r="Q2978" s="23">
        <f>(H2978+I2978+J2978+L2978+M2978+N2978+O2978+P2978)/K2978</f>
        <v>0.816402208173592</v>
      </c>
      <c r="R2978" s="29">
        <v>20200206</v>
      </c>
      <c r="S2978" s="29" t="s">
        <v>25</v>
      </c>
      <c r="T2978" s="24" t="s">
        <v>1277</v>
      </c>
      <c r="U2978" s="25"/>
    </row>
    <row r="2979" s="2" customFormat="1" spans="1:21">
      <c r="A2979" s="12">
        <v>2976</v>
      </c>
      <c r="B2979" s="29" t="s">
        <v>2639</v>
      </c>
      <c r="C2979" s="29" t="s">
        <v>2640</v>
      </c>
      <c r="D2979" s="29">
        <v>20200204</v>
      </c>
      <c r="E2979" s="29">
        <v>20200204</v>
      </c>
      <c r="F2979" s="29" t="s">
        <v>59</v>
      </c>
      <c r="G2979" s="30">
        <v>6930.71</v>
      </c>
      <c r="H2979" s="30">
        <v>0</v>
      </c>
      <c r="I2979" s="30">
        <v>1455.45</v>
      </c>
      <c r="J2979" s="30">
        <v>0</v>
      </c>
      <c r="K2979" s="30">
        <v>6930.91</v>
      </c>
      <c r="L2979" s="30">
        <v>4851.5</v>
      </c>
      <c r="M2979" s="30">
        <v>0</v>
      </c>
      <c r="N2979" s="17"/>
      <c r="O2979" s="17"/>
      <c r="P2979" s="17"/>
      <c r="Q2979" s="23">
        <f>(H2979+I2979+J2979+L2979+M2979+N2979+O2979+P2979)/K2979</f>
        <v>0.909974303518586</v>
      </c>
      <c r="R2979" s="29">
        <v>20200204</v>
      </c>
      <c r="S2979" s="29" t="s">
        <v>25</v>
      </c>
      <c r="T2979" s="24" t="s">
        <v>1277</v>
      </c>
      <c r="U2979" s="25"/>
    </row>
    <row r="2980" s="2" customFormat="1" spans="1:21">
      <c r="A2980" s="12">
        <v>2977</v>
      </c>
      <c r="B2980" s="29" t="s">
        <v>2867</v>
      </c>
      <c r="C2980" s="29" t="s">
        <v>2868</v>
      </c>
      <c r="D2980" s="29">
        <v>20200117</v>
      </c>
      <c r="E2980" s="29">
        <v>20191219</v>
      </c>
      <c r="F2980" s="29" t="s">
        <v>59</v>
      </c>
      <c r="G2980" s="30">
        <v>28150.36</v>
      </c>
      <c r="H2980" s="30">
        <v>2221.87</v>
      </c>
      <c r="I2980" s="30">
        <v>2332.96</v>
      </c>
      <c r="J2980" s="30">
        <v>3915.63</v>
      </c>
      <c r="K2980" s="30">
        <v>34517.95</v>
      </c>
      <c r="L2980" s="30">
        <v>19708.44</v>
      </c>
      <c r="M2980" s="30">
        <v>2887.25</v>
      </c>
      <c r="N2980" s="17"/>
      <c r="O2980" s="17"/>
      <c r="P2980" s="17"/>
      <c r="Q2980" s="23">
        <f t="shared" ref="Q2980:Q3011" si="56">(H2980+I2980+J2980+L2980+M2980+N2980+O2980+P2980)/K2980</f>
        <v>0.899999855147829</v>
      </c>
      <c r="R2980" s="29">
        <v>20200204</v>
      </c>
      <c r="S2980" s="29" t="s">
        <v>33</v>
      </c>
      <c r="T2980" s="24" t="s">
        <v>26</v>
      </c>
      <c r="U2980" s="25"/>
    </row>
    <row r="2981" s="2" customFormat="1" spans="1:21">
      <c r="A2981" s="12">
        <v>2978</v>
      </c>
      <c r="B2981" s="29" t="s">
        <v>2497</v>
      </c>
      <c r="C2981" s="29" t="s">
        <v>2869</v>
      </c>
      <c r="D2981" s="29">
        <v>20200128</v>
      </c>
      <c r="E2981" s="29">
        <v>20200115</v>
      </c>
      <c r="F2981" s="29" t="s">
        <v>59</v>
      </c>
      <c r="G2981" s="30">
        <v>11382.29</v>
      </c>
      <c r="H2981" s="30">
        <v>1202.4</v>
      </c>
      <c r="I2981" s="30">
        <v>1822.52</v>
      </c>
      <c r="J2981" s="30">
        <v>318.45</v>
      </c>
      <c r="K2981" s="30">
        <v>12132.95</v>
      </c>
      <c r="L2981" s="30">
        <v>6829.37</v>
      </c>
      <c r="M2981" s="30">
        <v>746.91</v>
      </c>
      <c r="N2981" s="17"/>
      <c r="O2981" s="17"/>
      <c r="P2981" s="17"/>
      <c r="Q2981" s="23">
        <f>(H2981+I2981+J2981+L2981+M2981+N2981+O2981+P2981)/K2981</f>
        <v>0.899999587899068</v>
      </c>
      <c r="R2981" s="29">
        <v>20200203</v>
      </c>
      <c r="S2981" s="29" t="s">
        <v>33</v>
      </c>
      <c r="T2981" s="24" t="s">
        <v>26</v>
      </c>
      <c r="U2981" s="25"/>
    </row>
    <row r="2982" s="2" customFormat="1" spans="1:21">
      <c r="A2982" s="12">
        <v>2979</v>
      </c>
      <c r="B2982" s="29" t="s">
        <v>2870</v>
      </c>
      <c r="C2982" s="29" t="s">
        <v>2871</v>
      </c>
      <c r="D2982" s="29">
        <v>20200108</v>
      </c>
      <c r="E2982" s="29">
        <v>20191205</v>
      </c>
      <c r="F2982" s="29" t="s">
        <v>59</v>
      </c>
      <c r="G2982" s="30">
        <v>26161.34</v>
      </c>
      <c r="H2982" s="30">
        <v>1818.78</v>
      </c>
      <c r="I2982" s="30">
        <v>2716.69</v>
      </c>
      <c r="J2982" s="30">
        <v>5209.43</v>
      </c>
      <c r="K2982" s="30">
        <v>33954.78</v>
      </c>
      <c r="L2982" s="30">
        <v>18312.94</v>
      </c>
      <c r="M2982" s="30">
        <v>2501.46</v>
      </c>
      <c r="N2982" s="17"/>
      <c r="O2982" s="17"/>
      <c r="P2982" s="17"/>
      <c r="Q2982" s="23">
        <f>(H2982+I2982+J2982+L2982+M2982+N2982+O2982+P2982)/K2982</f>
        <v>0.899999941098131</v>
      </c>
      <c r="R2982" s="29">
        <v>20200211</v>
      </c>
      <c r="S2982" s="29" t="s">
        <v>33</v>
      </c>
      <c r="T2982" s="24" t="s">
        <v>26</v>
      </c>
      <c r="U2982" s="25"/>
    </row>
    <row r="2983" s="2" customFormat="1" spans="1:21">
      <c r="A2983" s="12">
        <v>2980</v>
      </c>
      <c r="B2983" s="29" t="s">
        <v>2872</v>
      </c>
      <c r="C2983" s="29" t="s">
        <v>2873</v>
      </c>
      <c r="D2983" s="29">
        <v>20200210</v>
      </c>
      <c r="E2983" s="29">
        <v>20200204</v>
      </c>
      <c r="F2983" s="29" t="s">
        <v>59</v>
      </c>
      <c r="G2983" s="30">
        <v>6980.91</v>
      </c>
      <c r="H2983" s="30">
        <v>0</v>
      </c>
      <c r="I2983" s="30">
        <v>1954.65</v>
      </c>
      <c r="J2983" s="30">
        <v>2520.07</v>
      </c>
      <c r="K2983" s="30">
        <v>9625.86</v>
      </c>
      <c r="L2983" s="30">
        <v>4188.55</v>
      </c>
      <c r="M2983" s="30">
        <v>0</v>
      </c>
      <c r="N2983" s="17"/>
      <c r="O2983" s="17"/>
      <c r="P2983" s="17"/>
      <c r="Q2983" s="23">
        <f>(H2983+I2983+J2983+L2983+M2983+N2983+O2983+P2983)/K2983</f>
        <v>0.899999584452714</v>
      </c>
      <c r="R2983" s="29">
        <v>20200210</v>
      </c>
      <c r="S2983" s="29" t="s">
        <v>33</v>
      </c>
      <c r="T2983" s="24" t="s">
        <v>26</v>
      </c>
      <c r="U2983" s="25"/>
    </row>
    <row r="2984" s="2" customFormat="1" spans="1:21">
      <c r="A2984" s="12">
        <v>2981</v>
      </c>
      <c r="B2984" s="29" t="s">
        <v>474</v>
      </c>
      <c r="C2984" s="29" t="s">
        <v>108</v>
      </c>
      <c r="D2984" s="29">
        <v>20200214</v>
      </c>
      <c r="E2984" s="29">
        <v>20200214</v>
      </c>
      <c r="F2984" s="29" t="s">
        <v>59</v>
      </c>
      <c r="G2984" s="30">
        <v>1600</v>
      </c>
      <c r="H2984" s="30">
        <v>0</v>
      </c>
      <c r="I2984" s="30">
        <v>117.6</v>
      </c>
      <c r="J2984" s="30">
        <v>0</v>
      </c>
      <c r="K2984" s="30">
        <v>1600</v>
      </c>
      <c r="L2984" s="30">
        <v>1120</v>
      </c>
      <c r="M2984" s="30">
        <v>312</v>
      </c>
      <c r="N2984" s="17"/>
      <c r="O2984" s="17"/>
      <c r="P2984" s="17"/>
      <c r="Q2984" s="23">
        <f>(H2984+I2984+J2984+L2984+M2984+N2984+O2984+P2984)/K2984</f>
        <v>0.9685</v>
      </c>
      <c r="R2984" s="29">
        <v>20200214</v>
      </c>
      <c r="S2984" s="29" t="s">
        <v>25</v>
      </c>
      <c r="T2984" s="24" t="s">
        <v>26</v>
      </c>
      <c r="U2984" s="25"/>
    </row>
    <row r="2985" s="2" customFormat="1" spans="1:21">
      <c r="A2985" s="12">
        <v>2982</v>
      </c>
      <c r="B2985" s="29" t="s">
        <v>474</v>
      </c>
      <c r="C2985" s="29" t="s">
        <v>108</v>
      </c>
      <c r="D2985" s="29">
        <v>20200207</v>
      </c>
      <c r="E2985" s="29">
        <v>20200207</v>
      </c>
      <c r="F2985" s="29" t="s">
        <v>59</v>
      </c>
      <c r="G2985" s="30">
        <v>5336.08</v>
      </c>
      <c r="H2985" s="30">
        <v>0</v>
      </c>
      <c r="I2985" s="30">
        <v>392.2</v>
      </c>
      <c r="J2985" s="30">
        <v>0</v>
      </c>
      <c r="K2985" s="30">
        <v>5886.08</v>
      </c>
      <c r="L2985" s="30">
        <v>3735.26</v>
      </c>
      <c r="M2985" s="30">
        <v>1040.54</v>
      </c>
      <c r="N2985" s="17"/>
      <c r="O2985" s="17"/>
      <c r="P2985" s="17"/>
      <c r="Q2985" s="23">
        <f>(H2985+I2985+J2985+L2985+M2985+N2985+O2985+P2985)/K2985</f>
        <v>0.878003696857671</v>
      </c>
      <c r="R2985" s="29">
        <v>20200207</v>
      </c>
      <c r="S2985" s="29" t="s">
        <v>25</v>
      </c>
      <c r="T2985" s="24" t="s">
        <v>26</v>
      </c>
      <c r="U2985" s="25"/>
    </row>
    <row r="2986" s="2" customFormat="1" spans="1:21">
      <c r="A2986" s="12">
        <v>2983</v>
      </c>
      <c r="B2986" s="29" t="s">
        <v>474</v>
      </c>
      <c r="C2986" s="29" t="s">
        <v>108</v>
      </c>
      <c r="D2986" s="29">
        <v>20200203</v>
      </c>
      <c r="E2986" s="29">
        <v>20200203</v>
      </c>
      <c r="F2986" s="29" t="s">
        <v>59</v>
      </c>
      <c r="G2986" s="30">
        <v>28750</v>
      </c>
      <c r="H2986" s="30">
        <v>0</v>
      </c>
      <c r="I2986" s="30">
        <v>2752.75</v>
      </c>
      <c r="J2986" s="30">
        <v>0</v>
      </c>
      <c r="K2986" s="30">
        <v>28750</v>
      </c>
      <c r="L2986" s="30">
        <v>20125</v>
      </c>
      <c r="M2986" s="30">
        <v>4692.49</v>
      </c>
      <c r="N2986" s="17"/>
      <c r="O2986" s="17"/>
      <c r="P2986" s="17"/>
      <c r="Q2986" s="23">
        <f>(H2986+I2986+J2986+L2986+M2986+N2986+O2986+P2986)/K2986</f>
        <v>0.958964869565217</v>
      </c>
      <c r="R2986" s="29">
        <v>20200203</v>
      </c>
      <c r="S2986" s="29" t="s">
        <v>25</v>
      </c>
      <c r="T2986" s="24" t="s">
        <v>26</v>
      </c>
      <c r="U2986" s="25"/>
    </row>
    <row r="2987" s="2" customFormat="1" spans="1:21">
      <c r="A2987" s="12">
        <v>2984</v>
      </c>
      <c r="B2987" s="29" t="s">
        <v>2874</v>
      </c>
      <c r="C2987" s="29" t="s">
        <v>2875</v>
      </c>
      <c r="D2987" s="29">
        <v>20200210</v>
      </c>
      <c r="E2987" s="29">
        <v>20200210</v>
      </c>
      <c r="F2987" s="29" t="s">
        <v>59</v>
      </c>
      <c r="G2987" s="30">
        <v>822.26</v>
      </c>
      <c r="H2987" s="30">
        <v>0</v>
      </c>
      <c r="I2987" s="30">
        <v>172.67</v>
      </c>
      <c r="J2987" s="30">
        <v>0</v>
      </c>
      <c r="K2987" s="30">
        <v>822.26</v>
      </c>
      <c r="L2987" s="30">
        <v>575.58</v>
      </c>
      <c r="M2987" s="30">
        <v>0</v>
      </c>
      <c r="N2987" s="17"/>
      <c r="O2987" s="17"/>
      <c r="P2987" s="17"/>
      <c r="Q2987" s="23">
        <f>(H2987+I2987+J2987+L2987+M2987+N2987+O2987+P2987)/K2987</f>
        <v>0.909991973341765</v>
      </c>
      <c r="R2987" s="29">
        <v>20200210</v>
      </c>
      <c r="S2987" s="29" t="s">
        <v>25</v>
      </c>
      <c r="T2987" s="24" t="s">
        <v>26</v>
      </c>
      <c r="U2987" s="25"/>
    </row>
    <row r="2988" s="2" customFormat="1" spans="1:21">
      <c r="A2988" s="12">
        <v>2985</v>
      </c>
      <c r="B2988" s="29" t="s">
        <v>2720</v>
      </c>
      <c r="C2988" s="29" t="s">
        <v>84</v>
      </c>
      <c r="D2988" s="29">
        <v>20200213</v>
      </c>
      <c r="E2988" s="29">
        <v>20200213</v>
      </c>
      <c r="F2988" s="29" t="s">
        <v>36</v>
      </c>
      <c r="G2988" s="30">
        <v>466.71</v>
      </c>
      <c r="H2988" s="30">
        <v>0</v>
      </c>
      <c r="I2988" s="30">
        <v>98.01</v>
      </c>
      <c r="J2988" s="30">
        <v>0</v>
      </c>
      <c r="K2988" s="30">
        <v>466.71</v>
      </c>
      <c r="L2988" s="30">
        <v>326.7</v>
      </c>
      <c r="M2988" s="30">
        <v>0</v>
      </c>
      <c r="N2988" s="17"/>
      <c r="O2988" s="17"/>
      <c r="P2988" s="17"/>
      <c r="Q2988" s="23">
        <f>(H2988+I2988+J2988+L2988+M2988+N2988+O2988+P2988)/K2988</f>
        <v>0.910008356366909</v>
      </c>
      <c r="R2988" s="29">
        <v>20200213</v>
      </c>
      <c r="S2988" s="29" t="s">
        <v>25</v>
      </c>
      <c r="T2988" s="24" t="s">
        <v>1277</v>
      </c>
      <c r="U2988" s="25"/>
    </row>
    <row r="2989" s="2" customFormat="1" spans="1:21">
      <c r="A2989" s="12">
        <v>2986</v>
      </c>
      <c r="B2989" s="29" t="s">
        <v>2876</v>
      </c>
      <c r="C2989" s="29" t="s">
        <v>2877</v>
      </c>
      <c r="D2989" s="29">
        <v>20200204</v>
      </c>
      <c r="E2989" s="29">
        <v>20200202</v>
      </c>
      <c r="F2989" s="29" t="s">
        <v>36</v>
      </c>
      <c r="G2989" s="30">
        <v>11989.55</v>
      </c>
      <c r="H2989" s="30">
        <v>1391.41</v>
      </c>
      <c r="I2989" s="30">
        <v>2020.99</v>
      </c>
      <c r="J2989" s="30">
        <v>364.39</v>
      </c>
      <c r="K2989" s="30">
        <v>12764.22</v>
      </c>
      <c r="L2989" s="30">
        <v>7193.73</v>
      </c>
      <c r="M2989" s="30">
        <v>517.28</v>
      </c>
      <c r="N2989" s="17"/>
      <c r="O2989" s="17"/>
      <c r="P2989" s="17"/>
      <c r="Q2989" s="23">
        <f>(H2989+I2989+J2989+L2989+M2989+N2989+O2989+P2989)/K2989</f>
        <v>0.900000156687992</v>
      </c>
      <c r="R2989" s="29">
        <v>20200204</v>
      </c>
      <c r="S2989" s="29" t="s">
        <v>33</v>
      </c>
      <c r="T2989" s="24" t="s">
        <v>26</v>
      </c>
      <c r="U2989" s="25"/>
    </row>
    <row r="2990" s="2" customFormat="1" spans="1:21">
      <c r="A2990" s="12">
        <v>2987</v>
      </c>
      <c r="B2990" s="29" t="s">
        <v>2118</v>
      </c>
      <c r="C2990" s="29" t="s">
        <v>60</v>
      </c>
      <c r="D2990" s="29">
        <v>20200203</v>
      </c>
      <c r="E2990" s="29">
        <v>20200203</v>
      </c>
      <c r="F2990" s="29" t="s">
        <v>36</v>
      </c>
      <c r="G2990" s="30">
        <v>8208</v>
      </c>
      <c r="H2990" s="30">
        <v>0</v>
      </c>
      <c r="I2990" s="30">
        <v>1302.9</v>
      </c>
      <c r="J2990" s="30">
        <v>0</v>
      </c>
      <c r="K2990" s="30">
        <v>9120</v>
      </c>
      <c r="L2990" s="30">
        <v>5745.6</v>
      </c>
      <c r="M2990" s="30">
        <v>601.12</v>
      </c>
      <c r="N2990" s="17"/>
      <c r="O2990" s="17"/>
      <c r="P2990" s="17"/>
      <c r="Q2990" s="23">
        <f>(H2990+I2990+J2990+L2990+M2990+N2990+O2990+P2990)/K2990</f>
        <v>0.838774122807018</v>
      </c>
      <c r="R2990" s="29">
        <v>20200203</v>
      </c>
      <c r="S2990" s="29" t="s">
        <v>25</v>
      </c>
      <c r="T2990" s="24" t="s">
        <v>26</v>
      </c>
      <c r="U2990" s="25"/>
    </row>
    <row r="2991" s="2" customFormat="1" spans="1:21">
      <c r="A2991" s="12">
        <v>2988</v>
      </c>
      <c r="B2991" s="29" t="s">
        <v>34</v>
      </c>
      <c r="C2991" s="29" t="s">
        <v>749</v>
      </c>
      <c r="D2991" s="29">
        <v>20200121</v>
      </c>
      <c r="E2991" s="29">
        <v>20200117</v>
      </c>
      <c r="F2991" s="29" t="s">
        <v>36</v>
      </c>
      <c r="G2991" s="30">
        <v>2594.89</v>
      </c>
      <c r="H2991" s="30">
        <v>145.31</v>
      </c>
      <c r="I2991" s="30">
        <v>152.58</v>
      </c>
      <c r="J2991" s="30">
        <v>558.73</v>
      </c>
      <c r="K2991" s="30">
        <v>3431.36</v>
      </c>
      <c r="L2991" s="30">
        <v>1556.93</v>
      </c>
      <c r="M2991" s="30">
        <v>674.67</v>
      </c>
      <c r="N2991" s="17"/>
      <c r="O2991" s="17"/>
      <c r="P2991" s="17"/>
      <c r="Q2991" s="23">
        <f>(H2991+I2991+J2991+L2991+M2991+N2991+O2991+P2991)/K2991</f>
        <v>0.899998834281451</v>
      </c>
      <c r="R2991" s="29">
        <v>20200212</v>
      </c>
      <c r="S2991" s="29" t="s">
        <v>33</v>
      </c>
      <c r="T2991" s="24" t="s">
        <v>26</v>
      </c>
      <c r="U2991" s="25"/>
    </row>
    <row r="2992" s="2" customFormat="1" spans="1:21">
      <c r="A2992" s="12">
        <v>2989</v>
      </c>
      <c r="B2992" s="29" t="s">
        <v>2636</v>
      </c>
      <c r="C2992" s="29" t="s">
        <v>1472</v>
      </c>
      <c r="D2992" s="29">
        <v>20200210</v>
      </c>
      <c r="E2992" s="29">
        <v>20200210</v>
      </c>
      <c r="F2992" s="29" t="s">
        <v>66</v>
      </c>
      <c r="G2992" s="30">
        <v>4272.6</v>
      </c>
      <c r="H2992" s="30">
        <v>0</v>
      </c>
      <c r="I2992" s="30">
        <v>897.25</v>
      </c>
      <c r="J2992" s="30">
        <v>0</v>
      </c>
      <c r="K2992" s="30">
        <v>4272.79</v>
      </c>
      <c r="L2992" s="30">
        <v>2990.82</v>
      </c>
      <c r="M2992" s="30">
        <v>0</v>
      </c>
      <c r="N2992" s="17"/>
      <c r="O2992" s="17"/>
      <c r="P2992" s="17"/>
      <c r="Q2992" s="23">
        <f>(H2992+I2992+J2992+L2992+M2992+N2992+O2992+P2992)/K2992</f>
        <v>0.909960470793088</v>
      </c>
      <c r="R2992" s="29">
        <v>20200210</v>
      </c>
      <c r="S2992" s="29" t="s">
        <v>25</v>
      </c>
      <c r="T2992" s="24" t="s">
        <v>1277</v>
      </c>
      <c r="U2992" s="25"/>
    </row>
    <row r="2993" s="2" customFormat="1" spans="1:21">
      <c r="A2993" s="12">
        <v>2990</v>
      </c>
      <c r="B2993" s="29" t="s">
        <v>1053</v>
      </c>
      <c r="C2993" s="29" t="s">
        <v>1279</v>
      </c>
      <c r="D2993" s="29">
        <v>20200212</v>
      </c>
      <c r="E2993" s="29">
        <v>20200210</v>
      </c>
      <c r="F2993" s="29" t="s">
        <v>66</v>
      </c>
      <c r="G2993" s="30">
        <v>7222.63</v>
      </c>
      <c r="H2993" s="30">
        <v>618.58</v>
      </c>
      <c r="I2993" s="30">
        <v>649.51</v>
      </c>
      <c r="J2993" s="30">
        <v>0</v>
      </c>
      <c r="K2993" s="30">
        <v>7436.19</v>
      </c>
      <c r="L2993" s="30">
        <v>5055.84</v>
      </c>
      <c r="M2993" s="30">
        <v>620.33</v>
      </c>
      <c r="N2993" s="17"/>
      <c r="O2993" s="17"/>
      <c r="P2993" s="17"/>
      <c r="Q2993" s="23">
        <f>(H2993+I2993+J2993+L2993+M2993+N2993+O2993+P2993)/K2993</f>
        <v>0.933846499349802</v>
      </c>
      <c r="R2993" s="29">
        <v>20200212</v>
      </c>
      <c r="S2993" s="29" t="s">
        <v>33</v>
      </c>
      <c r="T2993" s="24" t="s">
        <v>26</v>
      </c>
      <c r="U2993" s="25"/>
    </row>
    <row r="2994" s="2" customFormat="1" spans="1:21">
      <c r="A2994" s="12">
        <v>2991</v>
      </c>
      <c r="B2994" s="29" t="s">
        <v>901</v>
      </c>
      <c r="C2994" s="29" t="s">
        <v>2302</v>
      </c>
      <c r="D2994" s="29">
        <v>20200207</v>
      </c>
      <c r="E2994" s="29">
        <v>20200130</v>
      </c>
      <c r="F2994" s="29" t="s">
        <v>66</v>
      </c>
      <c r="G2994" s="30">
        <v>7860.87</v>
      </c>
      <c r="H2994" s="30">
        <v>0</v>
      </c>
      <c r="I2994" s="30">
        <v>1650.78</v>
      </c>
      <c r="J2994" s="30">
        <v>445.21</v>
      </c>
      <c r="K2994" s="30">
        <v>8442.89</v>
      </c>
      <c r="L2994" s="30">
        <v>5502.61</v>
      </c>
      <c r="M2994" s="30">
        <v>0</v>
      </c>
      <c r="N2994" s="17"/>
      <c r="O2994" s="17"/>
      <c r="P2994" s="17"/>
      <c r="Q2994" s="23">
        <f>(H2994+I2994+J2994+L2994+M2994+N2994+O2994+P2994)/K2994</f>
        <v>0.899999881557144</v>
      </c>
      <c r="R2994" s="29">
        <v>20200207</v>
      </c>
      <c r="S2994" s="29" t="s">
        <v>33</v>
      </c>
      <c r="T2994" s="24" t="s">
        <v>26</v>
      </c>
      <c r="U2994" s="25"/>
    </row>
    <row r="2995" s="2" customFormat="1" spans="1:21">
      <c r="A2995" s="12">
        <v>2992</v>
      </c>
      <c r="B2995" s="29" t="s">
        <v>369</v>
      </c>
      <c r="C2995" s="29" t="s">
        <v>370</v>
      </c>
      <c r="D2995" s="29">
        <v>20200205</v>
      </c>
      <c r="E2995" s="29">
        <v>20200131</v>
      </c>
      <c r="F2995" s="29" t="s">
        <v>66</v>
      </c>
      <c r="G2995" s="30">
        <v>2371.89</v>
      </c>
      <c r="H2995" s="30">
        <v>0</v>
      </c>
      <c r="I2995" s="30">
        <v>498.1</v>
      </c>
      <c r="J2995" s="30">
        <v>130.89</v>
      </c>
      <c r="K2995" s="30">
        <v>2543.68</v>
      </c>
      <c r="L2995" s="30">
        <v>1660.32</v>
      </c>
      <c r="M2995" s="30">
        <v>0</v>
      </c>
      <c r="N2995" s="17"/>
      <c r="O2995" s="17"/>
      <c r="P2995" s="17"/>
      <c r="Q2995" s="23">
        <f>(H2995+I2995+J2995+L2995+M2995+N2995+O2995+P2995)/K2995</f>
        <v>0.899999213737577</v>
      </c>
      <c r="R2995" s="29">
        <v>20200205</v>
      </c>
      <c r="S2995" s="29" t="s">
        <v>33</v>
      </c>
      <c r="T2995" s="24" t="s">
        <v>26</v>
      </c>
      <c r="U2995" s="25"/>
    </row>
    <row r="2996" s="2" customFormat="1" spans="1:21">
      <c r="A2996" s="12">
        <v>2993</v>
      </c>
      <c r="B2996" s="29" t="s">
        <v>2878</v>
      </c>
      <c r="C2996" s="29" t="s">
        <v>2879</v>
      </c>
      <c r="D2996" s="29">
        <v>20200210</v>
      </c>
      <c r="E2996" s="29">
        <v>20200206</v>
      </c>
      <c r="F2996" s="29" t="s">
        <v>66</v>
      </c>
      <c r="G2996" s="30">
        <v>1977.02</v>
      </c>
      <c r="H2996" s="30">
        <v>0</v>
      </c>
      <c r="I2996" s="30">
        <v>415.17</v>
      </c>
      <c r="J2996" s="30">
        <v>624.8</v>
      </c>
      <c r="K2996" s="30">
        <v>2693.2</v>
      </c>
      <c r="L2996" s="30">
        <v>1383.91</v>
      </c>
      <c r="M2996" s="30">
        <v>0</v>
      </c>
      <c r="N2996" s="17"/>
      <c r="O2996" s="17"/>
      <c r="P2996" s="17"/>
      <c r="Q2996" s="23">
        <f>(H2996+I2996+J2996+L2996+M2996+N2996+O2996+P2996)/K2996</f>
        <v>0.9</v>
      </c>
      <c r="R2996" s="29">
        <v>20200210</v>
      </c>
      <c r="S2996" s="29" t="s">
        <v>33</v>
      </c>
      <c r="T2996" s="24" t="s">
        <v>26</v>
      </c>
      <c r="U2996" s="25"/>
    </row>
    <row r="2997" s="2" customFormat="1" spans="1:21">
      <c r="A2997" s="12">
        <v>2994</v>
      </c>
      <c r="B2997" s="29" t="s">
        <v>1414</v>
      </c>
      <c r="C2997" s="29" t="s">
        <v>108</v>
      </c>
      <c r="D2997" s="29">
        <v>20200213</v>
      </c>
      <c r="E2997" s="29">
        <v>20200213</v>
      </c>
      <c r="F2997" s="29" t="s">
        <v>813</v>
      </c>
      <c r="G2997" s="30">
        <v>0</v>
      </c>
      <c r="H2997" s="30">
        <v>0</v>
      </c>
      <c r="I2997" s="30">
        <v>0</v>
      </c>
      <c r="J2997" s="30">
        <v>5454.4</v>
      </c>
      <c r="K2997" s="30">
        <v>6818</v>
      </c>
      <c r="L2997" s="30">
        <v>0</v>
      </c>
      <c r="M2997" s="30">
        <v>0</v>
      </c>
      <c r="N2997" s="17"/>
      <c r="O2997" s="17"/>
      <c r="P2997" s="17"/>
      <c r="Q2997" s="23">
        <f>(H2997+I2997+J2997+L2997+M2997+N2997+O2997+P2997)/K2997</f>
        <v>0.8</v>
      </c>
      <c r="R2997" s="29">
        <v>20200213</v>
      </c>
      <c r="S2997" s="29" t="s">
        <v>25</v>
      </c>
      <c r="T2997" s="24" t="s">
        <v>1277</v>
      </c>
      <c r="U2997" s="25"/>
    </row>
    <row r="2998" s="2" customFormat="1" spans="1:21">
      <c r="A2998" s="12">
        <v>2995</v>
      </c>
      <c r="B2998" s="29" t="s">
        <v>2880</v>
      </c>
      <c r="C2998" s="29" t="s">
        <v>2881</v>
      </c>
      <c r="D2998" s="29">
        <v>20200111</v>
      </c>
      <c r="E2998" s="29">
        <v>20200110</v>
      </c>
      <c r="F2998" s="29" t="s">
        <v>1126</v>
      </c>
      <c r="G2998" s="30">
        <v>6995.05</v>
      </c>
      <c r="H2998" s="30">
        <v>0</v>
      </c>
      <c r="I2998" s="30">
        <v>1615.86</v>
      </c>
      <c r="J2998" s="30">
        <v>659.11</v>
      </c>
      <c r="K2998" s="30">
        <v>7968.34</v>
      </c>
      <c r="L2998" s="30">
        <v>4896.54</v>
      </c>
      <c r="M2998" s="30">
        <v>0</v>
      </c>
      <c r="N2998" s="17"/>
      <c r="O2998" s="17"/>
      <c r="P2998" s="17"/>
      <c r="Q2998" s="23">
        <f>(H2998+I2998+J2998+L2998+M2998+N2998+O2998+P2998)/K2998</f>
        <v>0.900000501986612</v>
      </c>
      <c r="R2998" s="29">
        <v>20200205</v>
      </c>
      <c r="S2998" s="29" t="s">
        <v>33</v>
      </c>
      <c r="T2998" s="24" t="s">
        <v>26</v>
      </c>
      <c r="U2998" s="25"/>
    </row>
    <row r="2999" s="2" customFormat="1" spans="1:21">
      <c r="A2999" s="12">
        <v>2996</v>
      </c>
      <c r="B2999" s="29" t="s">
        <v>1449</v>
      </c>
      <c r="C2999" s="29" t="s">
        <v>267</v>
      </c>
      <c r="D2999" s="29">
        <v>20200206</v>
      </c>
      <c r="E2999" s="29">
        <v>20200206</v>
      </c>
      <c r="F2999" s="29" t="s">
        <v>268</v>
      </c>
      <c r="G2999" s="30">
        <v>1174</v>
      </c>
      <c r="H2999" s="30">
        <v>0</v>
      </c>
      <c r="I2999" s="30">
        <v>220.5</v>
      </c>
      <c r="J2999" s="30">
        <v>0</v>
      </c>
      <c r="K2999" s="30">
        <v>1174</v>
      </c>
      <c r="L2999" s="30">
        <v>735</v>
      </c>
      <c r="M2999" s="30">
        <v>0</v>
      </c>
      <c r="N2999" s="17"/>
      <c r="O2999" s="17"/>
      <c r="P2999" s="17"/>
      <c r="Q2999" s="23">
        <f>(H2999+I2999+J2999+L2999+M2999+N2999+O2999+P2999)/K2999</f>
        <v>0.813884156729131</v>
      </c>
      <c r="R2999" s="29">
        <v>20200206</v>
      </c>
      <c r="S2999" s="29" t="s">
        <v>25</v>
      </c>
      <c r="T2999" s="24" t="s">
        <v>1277</v>
      </c>
      <c r="U2999" s="25"/>
    </row>
    <row r="3000" s="2" customFormat="1" spans="1:21">
      <c r="A3000" s="12">
        <v>2997</v>
      </c>
      <c r="B3000" s="29" t="s">
        <v>2882</v>
      </c>
      <c r="C3000" s="29" t="s">
        <v>267</v>
      </c>
      <c r="D3000" s="29">
        <v>20200210</v>
      </c>
      <c r="E3000" s="29">
        <v>20200210</v>
      </c>
      <c r="F3000" s="29" t="s">
        <v>268</v>
      </c>
      <c r="G3000" s="30">
        <v>654.2</v>
      </c>
      <c r="H3000" s="30">
        <v>0</v>
      </c>
      <c r="I3000" s="30">
        <v>137.38</v>
      </c>
      <c r="J3000" s="30">
        <v>0</v>
      </c>
      <c r="K3000" s="30">
        <v>654.2</v>
      </c>
      <c r="L3000" s="30">
        <v>457.94</v>
      </c>
      <c r="M3000" s="30">
        <v>0</v>
      </c>
      <c r="N3000" s="17"/>
      <c r="O3000" s="17"/>
      <c r="P3000" s="17"/>
      <c r="Q3000" s="23">
        <f>(H3000+I3000+J3000+L3000+M3000+N3000+O3000+P3000)/K3000</f>
        <v>0.909996942830938</v>
      </c>
      <c r="R3000" s="29">
        <v>20200210</v>
      </c>
      <c r="S3000" s="29" t="s">
        <v>25</v>
      </c>
      <c r="T3000" s="24" t="s">
        <v>1277</v>
      </c>
      <c r="U3000" s="25"/>
    </row>
    <row r="3001" s="2" customFormat="1" spans="1:21">
      <c r="A3001" s="12">
        <v>2998</v>
      </c>
      <c r="B3001" s="29" t="s">
        <v>2883</v>
      </c>
      <c r="C3001" s="29" t="s">
        <v>267</v>
      </c>
      <c r="D3001" s="29">
        <v>20200204</v>
      </c>
      <c r="E3001" s="29">
        <v>20200204</v>
      </c>
      <c r="F3001" s="29" t="s">
        <v>268</v>
      </c>
      <c r="G3001" s="30">
        <v>892.73</v>
      </c>
      <c r="H3001" s="30">
        <v>0</v>
      </c>
      <c r="I3001" s="30">
        <v>187.47</v>
      </c>
      <c r="J3001" s="30">
        <v>0</v>
      </c>
      <c r="K3001" s="30">
        <v>892.73</v>
      </c>
      <c r="L3001" s="30">
        <v>624.91</v>
      </c>
      <c r="M3001" s="30">
        <v>0</v>
      </c>
      <c r="N3001" s="17"/>
      <c r="O3001" s="17"/>
      <c r="P3001" s="17"/>
      <c r="Q3001" s="23">
        <f>(H3001+I3001+J3001+L3001+M3001+N3001+O3001+P3001)/K3001</f>
        <v>0.909995183314104</v>
      </c>
      <c r="R3001" s="29">
        <v>20200204</v>
      </c>
      <c r="S3001" s="29" t="s">
        <v>25</v>
      </c>
      <c r="T3001" s="24" t="s">
        <v>1277</v>
      </c>
      <c r="U3001" s="25"/>
    </row>
    <row r="3002" s="2" customFormat="1" spans="1:21">
      <c r="A3002" s="12">
        <v>2999</v>
      </c>
      <c r="B3002" s="29" t="s">
        <v>1269</v>
      </c>
      <c r="C3002" s="29" t="s">
        <v>267</v>
      </c>
      <c r="D3002" s="29">
        <v>20200203</v>
      </c>
      <c r="E3002" s="29">
        <v>20200203</v>
      </c>
      <c r="F3002" s="29" t="s">
        <v>268</v>
      </c>
      <c r="G3002" s="30">
        <v>877.63</v>
      </c>
      <c r="H3002" s="30">
        <v>0</v>
      </c>
      <c r="I3002" s="30">
        <v>184.3</v>
      </c>
      <c r="J3002" s="30">
        <v>0</v>
      </c>
      <c r="K3002" s="30">
        <v>877.63</v>
      </c>
      <c r="L3002" s="30">
        <v>614.34</v>
      </c>
      <c r="M3002" s="30">
        <v>0</v>
      </c>
      <c r="N3002" s="17"/>
      <c r="O3002" s="17"/>
      <c r="P3002" s="17"/>
      <c r="Q3002" s="23">
        <f>(H3002+I3002+J3002+L3002+M3002+N3002+O3002+P3002)/K3002</f>
        <v>0.909996239873295</v>
      </c>
      <c r="R3002" s="29">
        <v>20200203</v>
      </c>
      <c r="S3002" s="29" t="s">
        <v>25</v>
      </c>
      <c r="T3002" s="24" t="s">
        <v>26</v>
      </c>
      <c r="U3002" s="25"/>
    </row>
    <row r="3003" s="2" customFormat="1" spans="1:21">
      <c r="A3003" s="12">
        <v>3000</v>
      </c>
      <c r="B3003" s="29" t="s">
        <v>2884</v>
      </c>
      <c r="C3003" s="29" t="s">
        <v>267</v>
      </c>
      <c r="D3003" s="29">
        <v>20200213</v>
      </c>
      <c r="E3003" s="29">
        <v>20200213</v>
      </c>
      <c r="F3003" s="29" t="s">
        <v>268</v>
      </c>
      <c r="G3003" s="30">
        <v>1250.19</v>
      </c>
      <c r="H3003" s="30">
        <v>0</v>
      </c>
      <c r="I3003" s="30">
        <v>220.5</v>
      </c>
      <c r="J3003" s="30">
        <v>44.65</v>
      </c>
      <c r="K3003" s="30">
        <v>1250.19</v>
      </c>
      <c r="L3003" s="30">
        <v>735</v>
      </c>
      <c r="M3003" s="30">
        <v>0</v>
      </c>
      <c r="N3003" s="17"/>
      <c r="O3003" s="17"/>
      <c r="P3003" s="17"/>
      <c r="Q3003" s="23">
        <f>(H3003+I3003+J3003+L3003+M3003+N3003+O3003+P3003)/K3003</f>
        <v>0.799998400243163</v>
      </c>
      <c r="R3003" s="29">
        <v>20200213</v>
      </c>
      <c r="S3003" s="29" t="s">
        <v>25</v>
      </c>
      <c r="T3003" s="24" t="s">
        <v>26</v>
      </c>
      <c r="U3003" s="25"/>
    </row>
    <row r="3004" s="2" customFormat="1" spans="1:21">
      <c r="A3004" s="12">
        <v>3001</v>
      </c>
      <c r="B3004" s="29" t="s">
        <v>2885</v>
      </c>
      <c r="C3004" s="29" t="s">
        <v>28</v>
      </c>
      <c r="D3004" s="29">
        <v>20200213</v>
      </c>
      <c r="E3004" s="29">
        <v>20200213</v>
      </c>
      <c r="F3004" s="29" t="s">
        <v>268</v>
      </c>
      <c r="G3004" s="30">
        <v>2560.6</v>
      </c>
      <c r="H3004" s="30">
        <v>0</v>
      </c>
      <c r="I3004" s="30">
        <v>220.5</v>
      </c>
      <c r="J3004" s="30">
        <v>1093.22</v>
      </c>
      <c r="K3004" s="30">
        <v>2560.9</v>
      </c>
      <c r="L3004" s="30">
        <v>735</v>
      </c>
      <c r="M3004" s="30">
        <v>0</v>
      </c>
      <c r="N3004" s="17"/>
      <c r="O3004" s="17"/>
      <c r="P3004" s="17"/>
      <c r="Q3004" s="23">
        <f>(H3004+I3004+J3004+L3004+M3004+N3004+O3004+P3004)/K3004</f>
        <v>0.8</v>
      </c>
      <c r="R3004" s="29">
        <v>20200213</v>
      </c>
      <c r="S3004" s="29" t="s">
        <v>25</v>
      </c>
      <c r="T3004" s="24" t="s">
        <v>26</v>
      </c>
      <c r="U3004" s="25"/>
    </row>
    <row r="3005" s="2" customFormat="1" spans="1:21">
      <c r="A3005" s="12">
        <v>3002</v>
      </c>
      <c r="B3005" s="29" t="s">
        <v>2377</v>
      </c>
      <c r="C3005" s="29" t="s">
        <v>267</v>
      </c>
      <c r="D3005" s="29">
        <v>20200211</v>
      </c>
      <c r="E3005" s="29">
        <v>20200211</v>
      </c>
      <c r="F3005" s="29" t="s">
        <v>268</v>
      </c>
      <c r="G3005" s="30">
        <v>659.62</v>
      </c>
      <c r="H3005" s="30">
        <v>0</v>
      </c>
      <c r="I3005" s="30">
        <v>138.52</v>
      </c>
      <c r="J3005" s="30">
        <v>0</v>
      </c>
      <c r="K3005" s="30">
        <v>659.62</v>
      </c>
      <c r="L3005" s="30">
        <v>461.73</v>
      </c>
      <c r="M3005" s="30">
        <v>0</v>
      </c>
      <c r="N3005" s="17"/>
      <c r="O3005" s="17"/>
      <c r="P3005" s="17"/>
      <c r="Q3005" s="23">
        <f>(H3005+I3005+J3005+L3005+M3005+N3005+O3005+P3005)/K3005</f>
        <v>0.909993632697614</v>
      </c>
      <c r="R3005" s="29">
        <v>20200211</v>
      </c>
      <c r="S3005" s="29" t="s">
        <v>25</v>
      </c>
      <c r="T3005" s="24" t="s">
        <v>26</v>
      </c>
      <c r="U3005" s="25"/>
    </row>
    <row r="3006" s="2" customFormat="1" spans="1:21">
      <c r="A3006" s="12">
        <v>3003</v>
      </c>
      <c r="B3006" s="29" t="s">
        <v>2402</v>
      </c>
      <c r="C3006" s="29" t="s">
        <v>2886</v>
      </c>
      <c r="D3006" s="29">
        <v>20200211</v>
      </c>
      <c r="E3006" s="29">
        <v>20200205</v>
      </c>
      <c r="F3006" s="29" t="s">
        <v>581</v>
      </c>
      <c r="G3006" s="30">
        <v>7578.91</v>
      </c>
      <c r="H3006" s="30">
        <v>0</v>
      </c>
      <c r="I3006" s="30">
        <v>1591.57</v>
      </c>
      <c r="J3006" s="30">
        <v>1167.47</v>
      </c>
      <c r="K3006" s="30">
        <v>8960.31</v>
      </c>
      <c r="L3006" s="30">
        <v>5305.24</v>
      </c>
      <c r="M3006" s="30">
        <v>0</v>
      </c>
      <c r="N3006" s="17"/>
      <c r="O3006" s="17"/>
      <c r="P3006" s="17"/>
      <c r="Q3006" s="23">
        <f>(H3006+I3006+J3006+L3006+M3006+N3006+O3006+P3006)/K3006</f>
        <v>0.900000111603282</v>
      </c>
      <c r="R3006" s="29">
        <v>20200211</v>
      </c>
      <c r="S3006" s="29" t="s">
        <v>33</v>
      </c>
      <c r="T3006" s="24" t="s">
        <v>26</v>
      </c>
      <c r="U3006" s="25"/>
    </row>
    <row r="3007" s="2" customFormat="1" spans="1:21">
      <c r="A3007" s="12">
        <v>3004</v>
      </c>
      <c r="B3007" s="29" t="s">
        <v>2887</v>
      </c>
      <c r="C3007" s="29" t="s">
        <v>60</v>
      </c>
      <c r="D3007" s="29">
        <v>20200205</v>
      </c>
      <c r="E3007" s="29">
        <v>20200205</v>
      </c>
      <c r="F3007" s="29" t="s">
        <v>581</v>
      </c>
      <c r="G3007" s="30">
        <v>10227.6</v>
      </c>
      <c r="H3007" s="30">
        <v>0</v>
      </c>
      <c r="I3007" s="30">
        <v>2147.8</v>
      </c>
      <c r="J3007" s="30">
        <v>0</v>
      </c>
      <c r="K3007" s="30">
        <v>11364</v>
      </c>
      <c r="L3007" s="30">
        <v>7159.32</v>
      </c>
      <c r="M3007" s="30">
        <v>0</v>
      </c>
      <c r="N3007" s="17"/>
      <c r="O3007" s="17"/>
      <c r="P3007" s="17"/>
      <c r="Q3007" s="23">
        <f>(H3007+I3007+J3007+L3007+M3007+N3007+O3007+P3007)/K3007</f>
        <v>0.819000351988736</v>
      </c>
      <c r="R3007" s="29">
        <v>20200205</v>
      </c>
      <c r="S3007" s="29" t="s">
        <v>25</v>
      </c>
      <c r="T3007" s="24" t="s">
        <v>26</v>
      </c>
      <c r="U3007" s="25"/>
    </row>
    <row r="3008" s="2" customFormat="1" spans="1:21">
      <c r="A3008" s="12">
        <v>3005</v>
      </c>
      <c r="B3008" s="29" t="s">
        <v>1709</v>
      </c>
      <c r="C3008" s="29" t="s">
        <v>23</v>
      </c>
      <c r="D3008" s="29">
        <v>20200206</v>
      </c>
      <c r="E3008" s="29">
        <v>20200206</v>
      </c>
      <c r="F3008" s="29" t="s">
        <v>106</v>
      </c>
      <c r="G3008" s="30">
        <v>540.43</v>
      </c>
      <c r="H3008" s="30">
        <v>0</v>
      </c>
      <c r="I3008" s="30">
        <v>18.92</v>
      </c>
      <c r="J3008" s="30">
        <v>0</v>
      </c>
      <c r="K3008" s="30">
        <v>614.01</v>
      </c>
      <c r="L3008" s="30">
        <v>513.41</v>
      </c>
      <c r="M3008" s="30">
        <v>0</v>
      </c>
      <c r="N3008" s="17"/>
      <c r="O3008" s="17"/>
      <c r="P3008" s="17"/>
      <c r="Q3008" s="23">
        <f>(H3008+I3008+J3008+L3008+M3008+N3008+O3008+P3008)/K3008</f>
        <v>0.866972850605039</v>
      </c>
      <c r="R3008" s="29">
        <v>20200206</v>
      </c>
      <c r="S3008" s="29" t="s">
        <v>25</v>
      </c>
      <c r="T3008" s="24" t="s">
        <v>1277</v>
      </c>
      <c r="U3008" s="25"/>
    </row>
    <row r="3009" s="2" customFormat="1" spans="1:21">
      <c r="A3009" s="12">
        <v>3006</v>
      </c>
      <c r="B3009" s="29" t="s">
        <v>2888</v>
      </c>
      <c r="C3009" s="29" t="s">
        <v>72</v>
      </c>
      <c r="D3009" s="29">
        <v>20200211</v>
      </c>
      <c r="E3009" s="29">
        <v>20200206</v>
      </c>
      <c r="F3009" s="29" t="s">
        <v>106</v>
      </c>
      <c r="G3009" s="30">
        <v>2676.49</v>
      </c>
      <c r="H3009" s="30">
        <v>0</v>
      </c>
      <c r="I3009" s="30">
        <v>93.68</v>
      </c>
      <c r="J3009" s="30">
        <v>0</v>
      </c>
      <c r="K3009" s="30">
        <v>2869.48</v>
      </c>
      <c r="L3009" s="30">
        <v>2542.67</v>
      </c>
      <c r="M3009" s="30">
        <v>0</v>
      </c>
      <c r="N3009" s="17"/>
      <c r="O3009" s="17"/>
      <c r="P3009" s="17"/>
      <c r="Q3009" s="23">
        <f>(H3009+I3009+J3009+L3009+M3009+N3009+O3009+P3009)/K3009</f>
        <v>0.918755314551765</v>
      </c>
      <c r="R3009" s="29">
        <v>20200211</v>
      </c>
      <c r="S3009" s="29" t="s">
        <v>33</v>
      </c>
      <c r="T3009" s="24" t="s">
        <v>1277</v>
      </c>
      <c r="U3009" s="25"/>
    </row>
    <row r="3010" s="2" customFormat="1" spans="1:21">
      <c r="A3010" s="12">
        <v>3007</v>
      </c>
      <c r="B3010" s="29" t="s">
        <v>1657</v>
      </c>
      <c r="C3010" s="29" t="s">
        <v>23</v>
      </c>
      <c r="D3010" s="29">
        <v>20200213</v>
      </c>
      <c r="E3010" s="29">
        <v>20200213</v>
      </c>
      <c r="F3010" s="29" t="s">
        <v>106</v>
      </c>
      <c r="G3010" s="30">
        <v>508.34</v>
      </c>
      <c r="H3010" s="30">
        <v>0</v>
      </c>
      <c r="I3010" s="30">
        <v>17.79</v>
      </c>
      <c r="J3010" s="30">
        <v>0</v>
      </c>
      <c r="K3010" s="30">
        <v>508.34</v>
      </c>
      <c r="L3010" s="30">
        <v>482.92</v>
      </c>
      <c r="M3010" s="30">
        <v>0</v>
      </c>
      <c r="N3010" s="17"/>
      <c r="O3010" s="17"/>
      <c r="P3010" s="17"/>
      <c r="Q3010" s="23">
        <f>(H3010+I3010+J3010+L3010+M3010+N3010+O3010+P3010)/K3010</f>
        <v>0.984990360782154</v>
      </c>
      <c r="R3010" s="29">
        <v>20200213</v>
      </c>
      <c r="S3010" s="29" t="s">
        <v>25</v>
      </c>
      <c r="T3010" s="24" t="s">
        <v>1277</v>
      </c>
      <c r="U3010" s="25"/>
    </row>
    <row r="3011" s="2" customFormat="1" spans="1:21">
      <c r="A3011" s="12">
        <v>3008</v>
      </c>
      <c r="B3011" s="29" t="s">
        <v>2889</v>
      </c>
      <c r="C3011" s="29" t="s">
        <v>72</v>
      </c>
      <c r="D3011" s="29">
        <v>20200209</v>
      </c>
      <c r="E3011" s="29">
        <v>20200204</v>
      </c>
      <c r="F3011" s="29" t="s">
        <v>106</v>
      </c>
      <c r="G3011" s="30">
        <v>2448.3</v>
      </c>
      <c r="H3011" s="30">
        <v>0</v>
      </c>
      <c r="I3011" s="30">
        <v>85.69</v>
      </c>
      <c r="J3011" s="30">
        <v>0</v>
      </c>
      <c r="K3011" s="30">
        <v>2633.19</v>
      </c>
      <c r="L3011" s="30">
        <v>2325.89</v>
      </c>
      <c r="M3011" s="30">
        <v>0</v>
      </c>
      <c r="N3011" s="17"/>
      <c r="O3011" s="17"/>
      <c r="P3011" s="17"/>
      <c r="Q3011" s="23">
        <f>(H3011+I3011+J3011+L3011+M3011+N3011+O3011+P3011)/K3011</f>
        <v>0.915839722921627</v>
      </c>
      <c r="R3011" s="29">
        <v>20200209</v>
      </c>
      <c r="S3011" s="29" t="s">
        <v>33</v>
      </c>
      <c r="T3011" s="24" t="s">
        <v>1277</v>
      </c>
      <c r="U3011" s="25"/>
    </row>
    <row r="3012" s="2" customFormat="1" spans="1:21">
      <c r="A3012" s="12">
        <v>3009</v>
      </c>
      <c r="B3012" s="29" t="s">
        <v>2890</v>
      </c>
      <c r="C3012" s="29" t="s">
        <v>79</v>
      </c>
      <c r="D3012" s="29">
        <v>20200210</v>
      </c>
      <c r="E3012" s="29">
        <v>20200210</v>
      </c>
      <c r="F3012" s="29" t="s">
        <v>106</v>
      </c>
      <c r="G3012" s="30">
        <v>296.58</v>
      </c>
      <c r="H3012" s="30">
        <v>0</v>
      </c>
      <c r="I3012" s="30">
        <v>10.38</v>
      </c>
      <c r="J3012" s="30">
        <v>4</v>
      </c>
      <c r="K3012" s="30">
        <v>370.16</v>
      </c>
      <c r="L3012" s="30">
        <v>281.75</v>
      </c>
      <c r="M3012" s="30">
        <v>0</v>
      </c>
      <c r="N3012" s="17"/>
      <c r="O3012" s="17"/>
      <c r="P3012" s="17"/>
      <c r="Q3012" s="23">
        <f t="shared" ref="Q3012:Q3075" si="57">(H3012+I3012+J3012+L3012+M3012+N3012+O3012+P3012)/K3012</f>
        <v>0.800005403068943</v>
      </c>
      <c r="R3012" s="29">
        <v>20200210</v>
      </c>
      <c r="S3012" s="29" t="s">
        <v>25</v>
      </c>
      <c r="T3012" s="24" t="s">
        <v>26</v>
      </c>
      <c r="U3012" s="25"/>
    </row>
    <row r="3013" s="2" customFormat="1" spans="1:21">
      <c r="A3013" s="12">
        <v>3010</v>
      </c>
      <c r="B3013" s="29" t="s">
        <v>2563</v>
      </c>
      <c r="C3013" s="29" t="s">
        <v>2891</v>
      </c>
      <c r="D3013" s="29">
        <v>20200213</v>
      </c>
      <c r="E3013" s="29">
        <v>20200209</v>
      </c>
      <c r="F3013" s="29" t="s">
        <v>106</v>
      </c>
      <c r="G3013" s="30">
        <v>2396</v>
      </c>
      <c r="H3013" s="30">
        <v>0</v>
      </c>
      <c r="I3013" s="30">
        <v>83.86</v>
      </c>
      <c r="J3013" s="30">
        <v>0</v>
      </c>
      <c r="K3013" s="30">
        <v>2513.66</v>
      </c>
      <c r="L3013" s="30">
        <v>2276.2</v>
      </c>
      <c r="M3013" s="30">
        <v>0</v>
      </c>
      <c r="N3013" s="17"/>
      <c r="O3013" s="17"/>
      <c r="P3013" s="17"/>
      <c r="Q3013" s="23">
        <f>(H3013+I3013+J3013+L3013+M3013+N3013+O3013+P3013)/K3013</f>
        <v>0.938893883818814</v>
      </c>
      <c r="R3013" s="29">
        <v>20200213</v>
      </c>
      <c r="S3013" s="29" t="s">
        <v>33</v>
      </c>
      <c r="T3013" s="24" t="s">
        <v>26</v>
      </c>
      <c r="U3013" s="25"/>
    </row>
    <row r="3014" s="2" customFormat="1" spans="1:21">
      <c r="A3014" s="12">
        <v>3011</v>
      </c>
      <c r="B3014" s="29" t="s">
        <v>2892</v>
      </c>
      <c r="C3014" s="29" t="s">
        <v>72</v>
      </c>
      <c r="D3014" s="29">
        <v>20200214</v>
      </c>
      <c r="E3014" s="29">
        <v>20200207</v>
      </c>
      <c r="F3014" s="29" t="s">
        <v>106</v>
      </c>
      <c r="G3014" s="30">
        <v>3862.48</v>
      </c>
      <c r="H3014" s="30">
        <v>0</v>
      </c>
      <c r="I3014" s="30">
        <v>135.19</v>
      </c>
      <c r="J3014" s="30">
        <v>0</v>
      </c>
      <c r="K3014" s="30">
        <v>4103.46</v>
      </c>
      <c r="L3014" s="30">
        <v>3669.36</v>
      </c>
      <c r="M3014" s="30">
        <v>0</v>
      </c>
      <c r="N3014" s="17"/>
      <c r="O3014" s="17"/>
      <c r="P3014" s="17"/>
      <c r="Q3014" s="23">
        <f>(H3014+I3014+J3014+L3014+M3014+N3014+O3014+P3014)/K3014</f>
        <v>0.927156594678637</v>
      </c>
      <c r="R3014" s="29">
        <v>20200214</v>
      </c>
      <c r="S3014" s="29" t="s">
        <v>33</v>
      </c>
      <c r="T3014" s="24" t="s">
        <v>26</v>
      </c>
      <c r="U3014" s="25"/>
    </row>
    <row r="3015" s="2" customFormat="1" spans="1:21">
      <c r="A3015" s="12">
        <v>3012</v>
      </c>
      <c r="B3015" s="29" t="s">
        <v>2467</v>
      </c>
      <c r="C3015" s="29" t="s">
        <v>23</v>
      </c>
      <c r="D3015" s="29">
        <v>20200207</v>
      </c>
      <c r="E3015" s="29">
        <v>20200207</v>
      </c>
      <c r="F3015" s="29" t="s">
        <v>106</v>
      </c>
      <c r="G3015" s="30">
        <v>123.06</v>
      </c>
      <c r="H3015" s="30">
        <v>0</v>
      </c>
      <c r="I3015" s="30">
        <v>4.31</v>
      </c>
      <c r="J3015" s="30">
        <v>0</v>
      </c>
      <c r="K3015" s="30">
        <v>123.06</v>
      </c>
      <c r="L3015" s="30">
        <v>116.91</v>
      </c>
      <c r="M3015" s="30">
        <v>0</v>
      </c>
      <c r="N3015" s="17"/>
      <c r="O3015" s="17"/>
      <c r="P3015" s="17"/>
      <c r="Q3015" s="23">
        <f>(H3015+I3015+J3015+L3015+M3015+N3015+O3015+P3015)/K3015</f>
        <v>0.985047944092313</v>
      </c>
      <c r="R3015" s="29">
        <v>20200207</v>
      </c>
      <c r="S3015" s="29" t="s">
        <v>25</v>
      </c>
      <c r="T3015" s="24" t="s">
        <v>26</v>
      </c>
      <c r="U3015" s="25"/>
    </row>
    <row r="3016" s="2" customFormat="1" spans="1:21">
      <c r="A3016" s="12">
        <v>3013</v>
      </c>
      <c r="B3016" s="29" t="s">
        <v>2893</v>
      </c>
      <c r="C3016" s="29" t="s">
        <v>23</v>
      </c>
      <c r="D3016" s="29">
        <v>20200202</v>
      </c>
      <c r="E3016" s="29">
        <v>20200202</v>
      </c>
      <c r="F3016" s="29" t="s">
        <v>106</v>
      </c>
      <c r="G3016" s="30">
        <v>473.27</v>
      </c>
      <c r="H3016" s="30">
        <v>0</v>
      </c>
      <c r="I3016" s="30">
        <v>16.56</v>
      </c>
      <c r="J3016" s="30">
        <v>0</v>
      </c>
      <c r="K3016" s="30">
        <v>473.27</v>
      </c>
      <c r="L3016" s="30">
        <v>449.61</v>
      </c>
      <c r="M3016" s="30">
        <v>0</v>
      </c>
      <c r="N3016" s="17"/>
      <c r="O3016" s="17"/>
      <c r="P3016" s="17"/>
      <c r="Q3016" s="23">
        <f>(H3016+I3016+J3016+L3016+M3016+N3016+O3016+P3016)/K3016</f>
        <v>0.984997992689163</v>
      </c>
      <c r="R3016" s="29">
        <v>20200202</v>
      </c>
      <c r="S3016" s="29" t="s">
        <v>25</v>
      </c>
      <c r="T3016" s="24" t="s">
        <v>26</v>
      </c>
      <c r="U3016" s="25"/>
    </row>
    <row r="3017" s="2" customFormat="1" spans="1:21">
      <c r="A3017" s="12">
        <v>3014</v>
      </c>
      <c r="B3017" s="29" t="s">
        <v>2894</v>
      </c>
      <c r="C3017" s="29" t="s">
        <v>23</v>
      </c>
      <c r="D3017" s="29">
        <v>20200203</v>
      </c>
      <c r="E3017" s="29">
        <v>20200203</v>
      </c>
      <c r="F3017" s="29" t="s">
        <v>106</v>
      </c>
      <c r="G3017" s="30">
        <v>265.08</v>
      </c>
      <c r="H3017" s="30">
        <v>0</v>
      </c>
      <c r="I3017" s="30">
        <v>9.28</v>
      </c>
      <c r="J3017" s="30">
        <v>9.82</v>
      </c>
      <c r="K3017" s="30">
        <v>338.66</v>
      </c>
      <c r="L3017" s="30">
        <v>251.83</v>
      </c>
      <c r="M3017" s="30">
        <v>0</v>
      </c>
      <c r="N3017" s="17"/>
      <c r="O3017" s="17"/>
      <c r="P3017" s="17"/>
      <c r="Q3017" s="23">
        <f>(H3017+I3017+J3017+L3017+M3017+N3017+O3017+P3017)/K3017</f>
        <v>0.800005905628064</v>
      </c>
      <c r="R3017" s="29">
        <v>20200203</v>
      </c>
      <c r="S3017" s="29" t="s">
        <v>25</v>
      </c>
      <c r="T3017" s="24" t="s">
        <v>26</v>
      </c>
      <c r="U3017" s="25"/>
    </row>
    <row r="3018" s="2" customFormat="1" spans="1:21">
      <c r="A3018" s="12">
        <v>3015</v>
      </c>
      <c r="B3018" s="29" t="s">
        <v>2895</v>
      </c>
      <c r="C3018" s="29" t="s">
        <v>627</v>
      </c>
      <c r="D3018" s="29">
        <v>20200210</v>
      </c>
      <c r="E3018" s="29">
        <v>20200209</v>
      </c>
      <c r="F3018" s="29" t="s">
        <v>106</v>
      </c>
      <c r="G3018" s="30">
        <v>496.21</v>
      </c>
      <c r="H3018" s="30">
        <v>0</v>
      </c>
      <c r="I3018" s="30">
        <v>19.1</v>
      </c>
      <c r="J3018" s="30">
        <v>0</v>
      </c>
      <c r="K3018" s="30">
        <v>522.03</v>
      </c>
      <c r="L3018" s="30">
        <v>471.4</v>
      </c>
      <c r="M3018" s="30">
        <v>0</v>
      </c>
      <c r="N3018" s="17"/>
      <c r="O3018" s="17"/>
      <c r="P3018" s="17"/>
      <c r="Q3018" s="23">
        <f>(H3018+I3018+J3018+L3018+M3018+N3018+O3018+P3018)/K3018</f>
        <v>0.939601172346417</v>
      </c>
      <c r="R3018" s="29">
        <v>20200210</v>
      </c>
      <c r="S3018" s="29" t="s">
        <v>33</v>
      </c>
      <c r="T3018" s="24" t="s">
        <v>26</v>
      </c>
      <c r="U3018" s="25"/>
    </row>
    <row r="3019" s="2" customFormat="1" spans="1:21">
      <c r="A3019" s="12">
        <v>3016</v>
      </c>
      <c r="B3019" s="29" t="s">
        <v>2896</v>
      </c>
      <c r="C3019" s="29" t="s">
        <v>302</v>
      </c>
      <c r="D3019" s="29">
        <v>20200214</v>
      </c>
      <c r="E3019" s="29">
        <v>20200205</v>
      </c>
      <c r="F3019" s="29" t="s">
        <v>106</v>
      </c>
      <c r="G3019" s="30">
        <v>5703.25</v>
      </c>
      <c r="H3019" s="30">
        <v>0</v>
      </c>
      <c r="I3019" s="30">
        <v>199.61</v>
      </c>
      <c r="J3019" s="30">
        <v>0</v>
      </c>
      <c r="K3019" s="30">
        <v>6126.54</v>
      </c>
      <c r="L3019" s="30">
        <v>5418.09</v>
      </c>
      <c r="M3019" s="30">
        <v>0</v>
      </c>
      <c r="N3019" s="17"/>
      <c r="O3019" s="17"/>
      <c r="P3019" s="17"/>
      <c r="Q3019" s="23">
        <f>(H3019+I3019+J3019+L3019+M3019+N3019+O3019+P3019)/K3019</f>
        <v>0.916944964041694</v>
      </c>
      <c r="R3019" s="29">
        <v>20200214</v>
      </c>
      <c r="S3019" s="29" t="s">
        <v>33</v>
      </c>
      <c r="T3019" s="24" t="s">
        <v>26</v>
      </c>
      <c r="U3019" s="25"/>
    </row>
    <row r="3020" s="2" customFormat="1" spans="1:21">
      <c r="A3020" s="12">
        <v>3017</v>
      </c>
      <c r="B3020" s="29" t="s">
        <v>2897</v>
      </c>
      <c r="C3020" s="29" t="s">
        <v>72</v>
      </c>
      <c r="D3020" s="29">
        <v>20200212</v>
      </c>
      <c r="E3020" s="29">
        <v>20200206</v>
      </c>
      <c r="F3020" s="29" t="s">
        <v>106</v>
      </c>
      <c r="G3020" s="30">
        <v>3937.71</v>
      </c>
      <c r="H3020" s="30">
        <v>0</v>
      </c>
      <c r="I3020" s="30">
        <v>137.82</v>
      </c>
      <c r="J3020" s="30">
        <v>0</v>
      </c>
      <c r="K3020" s="30">
        <v>4093.35</v>
      </c>
      <c r="L3020" s="30">
        <v>3740.82</v>
      </c>
      <c r="M3020" s="30">
        <v>0</v>
      </c>
      <c r="N3020" s="17"/>
      <c r="O3020" s="17"/>
      <c r="P3020" s="17"/>
      <c r="Q3020" s="23">
        <f>(H3020+I3020+J3020+L3020+M3020+N3020+O3020+P3020)/K3020</f>
        <v>0.947546630510462</v>
      </c>
      <c r="R3020" s="29">
        <v>20200212</v>
      </c>
      <c r="S3020" s="29" t="s">
        <v>33</v>
      </c>
      <c r="T3020" s="24" t="s">
        <v>26</v>
      </c>
      <c r="U3020" s="25"/>
    </row>
    <row r="3021" s="2" customFormat="1" spans="1:21">
      <c r="A3021" s="12">
        <v>3018</v>
      </c>
      <c r="B3021" s="29" t="s">
        <v>2898</v>
      </c>
      <c r="C3021" s="29" t="s">
        <v>23</v>
      </c>
      <c r="D3021" s="29">
        <v>20200207</v>
      </c>
      <c r="E3021" s="29">
        <v>20200207</v>
      </c>
      <c r="F3021" s="29" t="s">
        <v>106</v>
      </c>
      <c r="G3021" s="30">
        <v>492.85</v>
      </c>
      <c r="H3021" s="30">
        <v>0</v>
      </c>
      <c r="I3021" s="30">
        <v>17.25</v>
      </c>
      <c r="J3021" s="30">
        <v>0</v>
      </c>
      <c r="K3021" s="30">
        <v>492.85</v>
      </c>
      <c r="L3021" s="30">
        <v>468.21</v>
      </c>
      <c r="M3021" s="30">
        <v>0</v>
      </c>
      <c r="N3021" s="17"/>
      <c r="O3021" s="17"/>
      <c r="P3021" s="17"/>
      <c r="Q3021" s="23">
        <f>(H3021+I3021+J3021+L3021+M3021+N3021+O3021+P3021)/K3021</f>
        <v>0.985005579791011</v>
      </c>
      <c r="R3021" s="29">
        <v>20200207</v>
      </c>
      <c r="S3021" s="29" t="s">
        <v>25</v>
      </c>
      <c r="T3021" s="24" t="s">
        <v>26</v>
      </c>
      <c r="U3021" s="25"/>
    </row>
    <row r="3022" s="2" customFormat="1" spans="1:21">
      <c r="A3022" s="12">
        <v>3019</v>
      </c>
      <c r="B3022" s="29" t="s">
        <v>2899</v>
      </c>
      <c r="C3022" s="29" t="s">
        <v>72</v>
      </c>
      <c r="D3022" s="29">
        <v>20200202</v>
      </c>
      <c r="E3022" s="29">
        <v>20200129</v>
      </c>
      <c r="F3022" s="29" t="s">
        <v>106</v>
      </c>
      <c r="G3022" s="30">
        <v>2239.62</v>
      </c>
      <c r="H3022" s="30">
        <v>0</v>
      </c>
      <c r="I3022" s="30">
        <v>78.39</v>
      </c>
      <c r="J3022" s="30">
        <v>0</v>
      </c>
      <c r="K3022" s="30">
        <v>2348.94</v>
      </c>
      <c r="L3022" s="30">
        <v>2127.64</v>
      </c>
      <c r="M3022" s="30">
        <v>0</v>
      </c>
      <c r="N3022" s="17"/>
      <c r="O3022" s="17"/>
      <c r="P3022" s="17"/>
      <c r="Q3022" s="23">
        <f>(H3022+I3022+J3022+L3022+M3022+N3022+O3022+P3022)/K3022</f>
        <v>0.939159791224978</v>
      </c>
      <c r="R3022" s="29">
        <v>20200202</v>
      </c>
      <c r="S3022" s="29" t="s">
        <v>33</v>
      </c>
      <c r="T3022" s="24" t="s">
        <v>26</v>
      </c>
      <c r="U3022" s="25"/>
    </row>
    <row r="3023" s="2" customFormat="1" spans="1:21">
      <c r="A3023" s="12">
        <v>3020</v>
      </c>
      <c r="B3023" s="29" t="s">
        <v>2220</v>
      </c>
      <c r="C3023" s="29" t="s">
        <v>96</v>
      </c>
      <c r="D3023" s="29">
        <v>20200209</v>
      </c>
      <c r="E3023" s="29">
        <v>20200209</v>
      </c>
      <c r="F3023" s="29" t="s">
        <v>106</v>
      </c>
      <c r="G3023" s="30">
        <v>248.14</v>
      </c>
      <c r="H3023" s="30">
        <v>0</v>
      </c>
      <c r="I3023" s="30">
        <v>8.68</v>
      </c>
      <c r="J3023" s="30">
        <v>0</v>
      </c>
      <c r="K3023" s="30">
        <v>248.14</v>
      </c>
      <c r="L3023" s="30">
        <v>235.73</v>
      </c>
      <c r="M3023" s="30">
        <v>0</v>
      </c>
      <c r="N3023" s="17"/>
      <c r="O3023" s="17"/>
      <c r="P3023" s="17"/>
      <c r="Q3023" s="23">
        <f>(H3023+I3023+J3023+L3023+M3023+N3023+O3023+P3023)/K3023</f>
        <v>0.984968163133715</v>
      </c>
      <c r="R3023" s="29">
        <v>20200209</v>
      </c>
      <c r="S3023" s="29" t="s">
        <v>25</v>
      </c>
      <c r="T3023" s="24" t="s">
        <v>26</v>
      </c>
      <c r="U3023" s="25"/>
    </row>
    <row r="3024" s="2" customFormat="1" spans="1:21">
      <c r="A3024" s="12">
        <v>3021</v>
      </c>
      <c r="B3024" s="29" t="s">
        <v>2900</v>
      </c>
      <c r="C3024" s="29" t="s">
        <v>72</v>
      </c>
      <c r="D3024" s="29">
        <v>20200202</v>
      </c>
      <c r="E3024" s="29">
        <v>20200128</v>
      </c>
      <c r="F3024" s="29" t="s">
        <v>106</v>
      </c>
      <c r="G3024" s="30">
        <v>2444.89</v>
      </c>
      <c r="H3024" s="30">
        <v>0</v>
      </c>
      <c r="I3024" s="30">
        <v>85.57</v>
      </c>
      <c r="J3024" s="30">
        <v>0</v>
      </c>
      <c r="K3024" s="30">
        <v>2535.49</v>
      </c>
      <c r="L3024" s="30">
        <v>2322.65</v>
      </c>
      <c r="M3024" s="30">
        <v>0</v>
      </c>
      <c r="N3024" s="17"/>
      <c r="O3024" s="17"/>
      <c r="P3024" s="17"/>
      <c r="Q3024" s="23">
        <f>(H3024+I3024+J3024+L3024+M3024+N3024+O3024+P3024)/K3024</f>
        <v>0.949804574263752</v>
      </c>
      <c r="R3024" s="29">
        <v>20200202</v>
      </c>
      <c r="S3024" s="29" t="s">
        <v>33</v>
      </c>
      <c r="T3024" s="24" t="s">
        <v>26</v>
      </c>
      <c r="U3024" s="25"/>
    </row>
    <row r="3025" s="2" customFormat="1" spans="1:21">
      <c r="A3025" s="12">
        <v>3022</v>
      </c>
      <c r="B3025" s="29" t="s">
        <v>602</v>
      </c>
      <c r="C3025" s="29" t="s">
        <v>23</v>
      </c>
      <c r="D3025" s="29">
        <v>20200203</v>
      </c>
      <c r="E3025" s="29">
        <v>20200203</v>
      </c>
      <c r="F3025" s="29" t="s">
        <v>106</v>
      </c>
      <c r="G3025" s="30">
        <v>253.68</v>
      </c>
      <c r="H3025" s="30">
        <v>0</v>
      </c>
      <c r="I3025" s="30">
        <v>8.88</v>
      </c>
      <c r="J3025" s="30">
        <v>0</v>
      </c>
      <c r="K3025" s="30">
        <v>253.68</v>
      </c>
      <c r="L3025" s="30">
        <v>241</v>
      </c>
      <c r="M3025" s="30">
        <v>0</v>
      </c>
      <c r="N3025" s="17"/>
      <c r="O3025" s="17"/>
      <c r="P3025" s="17"/>
      <c r="Q3025" s="23">
        <f>(H3025+I3025+J3025+L3025+M3025+N3025+O3025+P3025)/K3025</f>
        <v>0.985020498265531</v>
      </c>
      <c r="R3025" s="29">
        <v>20200203</v>
      </c>
      <c r="S3025" s="29" t="s">
        <v>25</v>
      </c>
      <c r="T3025" s="24" t="s">
        <v>26</v>
      </c>
      <c r="U3025" s="25"/>
    </row>
    <row r="3026" s="2" customFormat="1" spans="1:21">
      <c r="A3026" s="12">
        <v>3023</v>
      </c>
      <c r="B3026" s="29" t="s">
        <v>586</v>
      </c>
      <c r="C3026" s="29" t="s">
        <v>23</v>
      </c>
      <c r="D3026" s="29">
        <v>20200204</v>
      </c>
      <c r="E3026" s="29">
        <v>20200204</v>
      </c>
      <c r="F3026" s="29" t="s">
        <v>106</v>
      </c>
      <c r="G3026" s="30">
        <v>125.12</v>
      </c>
      <c r="H3026" s="30">
        <v>0</v>
      </c>
      <c r="I3026" s="30">
        <v>4.38</v>
      </c>
      <c r="J3026" s="30">
        <v>35.72</v>
      </c>
      <c r="K3026" s="30">
        <v>198.7</v>
      </c>
      <c r="L3026" s="30">
        <v>118.86</v>
      </c>
      <c r="M3026" s="30">
        <v>0</v>
      </c>
      <c r="N3026" s="17"/>
      <c r="O3026" s="17"/>
      <c r="P3026" s="17"/>
      <c r="Q3026" s="23">
        <f>(H3026+I3026+J3026+L3026+M3026+N3026+O3026+P3026)/K3026</f>
        <v>0.8</v>
      </c>
      <c r="R3026" s="29">
        <v>20200204</v>
      </c>
      <c r="S3026" s="29" t="s">
        <v>25</v>
      </c>
      <c r="T3026" s="24" t="s">
        <v>26</v>
      </c>
      <c r="U3026" s="25"/>
    </row>
    <row r="3027" s="2" customFormat="1" spans="1:21">
      <c r="A3027" s="12">
        <v>3024</v>
      </c>
      <c r="B3027" s="29" t="s">
        <v>2901</v>
      </c>
      <c r="C3027" s="29" t="s">
        <v>124</v>
      </c>
      <c r="D3027" s="29">
        <v>20200206</v>
      </c>
      <c r="E3027" s="29">
        <v>20200206</v>
      </c>
      <c r="F3027" s="29" t="s">
        <v>106</v>
      </c>
      <c r="G3027" s="30">
        <v>446.25</v>
      </c>
      <c r="H3027" s="30">
        <v>0</v>
      </c>
      <c r="I3027" s="30">
        <v>15.62</v>
      </c>
      <c r="J3027" s="30">
        <v>0</v>
      </c>
      <c r="K3027" s="30">
        <v>446.25</v>
      </c>
      <c r="L3027" s="30">
        <v>423.94</v>
      </c>
      <c r="M3027" s="30">
        <v>0</v>
      </c>
      <c r="N3027" s="17"/>
      <c r="O3027" s="17"/>
      <c r="P3027" s="17"/>
      <c r="Q3027" s="23">
        <f>(H3027+I3027+J3027+L3027+M3027+N3027+O3027+P3027)/K3027</f>
        <v>0.985008403361345</v>
      </c>
      <c r="R3027" s="29">
        <v>20200206</v>
      </c>
      <c r="S3027" s="29" t="s">
        <v>25</v>
      </c>
      <c r="T3027" s="24" t="s">
        <v>26</v>
      </c>
      <c r="U3027" s="25"/>
    </row>
    <row r="3028" s="2" customFormat="1" spans="1:21">
      <c r="A3028" s="12">
        <v>3025</v>
      </c>
      <c r="B3028" s="29" t="s">
        <v>2045</v>
      </c>
      <c r="C3028" s="29" t="s">
        <v>72</v>
      </c>
      <c r="D3028" s="29">
        <v>20200207</v>
      </c>
      <c r="E3028" s="29">
        <v>20200201</v>
      </c>
      <c r="F3028" s="29" t="s">
        <v>106</v>
      </c>
      <c r="G3028" s="30">
        <v>3650.08</v>
      </c>
      <c r="H3028" s="30">
        <v>0</v>
      </c>
      <c r="I3028" s="30">
        <v>127.75</v>
      </c>
      <c r="J3028" s="30">
        <v>0</v>
      </c>
      <c r="K3028" s="30">
        <v>3853.84</v>
      </c>
      <c r="L3028" s="30">
        <v>3467.58</v>
      </c>
      <c r="M3028" s="30">
        <v>0</v>
      </c>
      <c r="N3028" s="17"/>
      <c r="O3028" s="17"/>
      <c r="P3028" s="17"/>
      <c r="Q3028" s="23">
        <f>(H3028+I3028+J3028+L3028+M3028+N3028+O3028+P3028)/K3028</f>
        <v>0.93292144977477</v>
      </c>
      <c r="R3028" s="29">
        <v>20200207</v>
      </c>
      <c r="S3028" s="29" t="s">
        <v>33</v>
      </c>
      <c r="T3028" s="24" t="s">
        <v>26</v>
      </c>
      <c r="U3028" s="25"/>
    </row>
    <row r="3029" s="2" customFormat="1" spans="1:21">
      <c r="A3029" s="12">
        <v>3026</v>
      </c>
      <c r="B3029" s="29" t="s">
        <v>2044</v>
      </c>
      <c r="C3029" s="29" t="s">
        <v>72</v>
      </c>
      <c r="D3029" s="29">
        <v>20200208</v>
      </c>
      <c r="E3029" s="29">
        <v>20200125</v>
      </c>
      <c r="F3029" s="29" t="s">
        <v>106</v>
      </c>
      <c r="G3029" s="30">
        <v>5637</v>
      </c>
      <c r="H3029" s="30">
        <v>0</v>
      </c>
      <c r="I3029" s="30">
        <v>197.3</v>
      </c>
      <c r="J3029" s="30">
        <v>98.45</v>
      </c>
      <c r="K3029" s="30">
        <v>6278.78</v>
      </c>
      <c r="L3029" s="30">
        <v>5355.15</v>
      </c>
      <c r="M3029" s="30">
        <v>0</v>
      </c>
      <c r="N3029" s="17"/>
      <c r="O3029" s="17"/>
      <c r="P3029" s="17"/>
      <c r="Q3029" s="23">
        <f>(H3029+I3029+J3029+L3029+M3029+N3029+O3029+P3029)/K3029</f>
        <v>0.899999681466782</v>
      </c>
      <c r="R3029" s="29">
        <v>20200208</v>
      </c>
      <c r="S3029" s="29" t="s">
        <v>33</v>
      </c>
      <c r="T3029" s="24" t="s">
        <v>26</v>
      </c>
      <c r="U3029" s="25"/>
    </row>
    <row r="3030" s="2" customFormat="1" spans="1:21">
      <c r="A3030" s="12">
        <v>3027</v>
      </c>
      <c r="B3030" s="29" t="s">
        <v>2902</v>
      </c>
      <c r="C3030" s="29" t="s">
        <v>72</v>
      </c>
      <c r="D3030" s="29">
        <v>20200214</v>
      </c>
      <c r="E3030" s="29">
        <v>20200209</v>
      </c>
      <c r="F3030" s="29" t="s">
        <v>106</v>
      </c>
      <c r="G3030" s="30">
        <v>2904.46</v>
      </c>
      <c r="H3030" s="30">
        <v>0</v>
      </c>
      <c r="I3030" s="30">
        <v>101.66</v>
      </c>
      <c r="J3030" s="30">
        <v>0</v>
      </c>
      <c r="K3030" s="30">
        <v>3019.03</v>
      </c>
      <c r="L3030" s="30">
        <v>2759.24</v>
      </c>
      <c r="M3030" s="30">
        <v>0</v>
      </c>
      <c r="N3030" s="17"/>
      <c r="O3030" s="17"/>
      <c r="P3030" s="17"/>
      <c r="Q3030" s="23">
        <f>(H3030+I3030+J3030+L3030+M3030+N3030+O3030+P3030)/K3030</f>
        <v>0.947622249530478</v>
      </c>
      <c r="R3030" s="29">
        <v>20200214</v>
      </c>
      <c r="S3030" s="29" t="s">
        <v>33</v>
      </c>
      <c r="T3030" s="24" t="s">
        <v>26</v>
      </c>
      <c r="U3030" s="25"/>
    </row>
    <row r="3031" s="2" customFormat="1" spans="1:21">
      <c r="A3031" s="12">
        <v>3028</v>
      </c>
      <c r="B3031" s="29" t="s">
        <v>2903</v>
      </c>
      <c r="C3031" s="29" t="s">
        <v>72</v>
      </c>
      <c r="D3031" s="29">
        <v>20200210</v>
      </c>
      <c r="E3031" s="29">
        <v>20200204</v>
      </c>
      <c r="F3031" s="29" t="s">
        <v>106</v>
      </c>
      <c r="G3031" s="30">
        <v>2000.29</v>
      </c>
      <c r="H3031" s="30">
        <v>0</v>
      </c>
      <c r="I3031" s="30">
        <v>70.01</v>
      </c>
      <c r="J3031" s="30">
        <v>61.01</v>
      </c>
      <c r="K3031" s="30">
        <v>2257</v>
      </c>
      <c r="L3031" s="30">
        <v>1900.28</v>
      </c>
      <c r="M3031" s="30">
        <v>0</v>
      </c>
      <c r="N3031" s="17"/>
      <c r="O3031" s="17"/>
      <c r="P3031" s="17"/>
      <c r="Q3031" s="23">
        <f>(H3031+I3031+J3031+L3031+M3031+N3031+O3031+P3031)/K3031</f>
        <v>0.9</v>
      </c>
      <c r="R3031" s="29">
        <v>20200210</v>
      </c>
      <c r="S3031" s="29" t="s">
        <v>33</v>
      </c>
      <c r="T3031" s="24" t="s">
        <v>26</v>
      </c>
      <c r="U3031" s="25"/>
    </row>
    <row r="3032" s="2" customFormat="1" spans="1:21">
      <c r="A3032" s="12">
        <v>3029</v>
      </c>
      <c r="B3032" s="29" t="s">
        <v>2904</v>
      </c>
      <c r="C3032" s="29" t="s">
        <v>72</v>
      </c>
      <c r="D3032" s="29">
        <v>20200209</v>
      </c>
      <c r="E3032" s="29">
        <v>20200203</v>
      </c>
      <c r="F3032" s="29" t="s">
        <v>106</v>
      </c>
      <c r="G3032" s="30">
        <v>2999.06</v>
      </c>
      <c r="H3032" s="30">
        <v>0</v>
      </c>
      <c r="I3032" s="30">
        <v>104.97</v>
      </c>
      <c r="J3032" s="30">
        <v>0</v>
      </c>
      <c r="K3032" s="30">
        <v>3101.34</v>
      </c>
      <c r="L3032" s="30">
        <v>2849.11</v>
      </c>
      <c r="M3032" s="30">
        <v>0</v>
      </c>
      <c r="N3032" s="17"/>
      <c r="O3032" s="17"/>
      <c r="P3032" s="17"/>
      <c r="Q3032" s="23">
        <f>(H3032+I3032+J3032+L3032+M3032+N3032+O3032+P3032)/K3032</f>
        <v>0.952517298973992</v>
      </c>
      <c r="R3032" s="29">
        <v>20200209</v>
      </c>
      <c r="S3032" s="29" t="s">
        <v>33</v>
      </c>
      <c r="T3032" s="24" t="s">
        <v>26</v>
      </c>
      <c r="U3032" s="25"/>
    </row>
    <row r="3033" s="2" customFormat="1" spans="1:21">
      <c r="A3033" s="12">
        <v>3030</v>
      </c>
      <c r="B3033" s="29" t="s">
        <v>2905</v>
      </c>
      <c r="C3033" s="29" t="s">
        <v>124</v>
      </c>
      <c r="D3033" s="29">
        <v>20200206</v>
      </c>
      <c r="E3033" s="29">
        <v>20200206</v>
      </c>
      <c r="F3033" s="29" t="s">
        <v>106</v>
      </c>
      <c r="G3033" s="30">
        <v>386.36</v>
      </c>
      <c r="H3033" s="30">
        <v>0</v>
      </c>
      <c r="I3033" s="30">
        <v>13.52</v>
      </c>
      <c r="J3033" s="30">
        <v>0</v>
      </c>
      <c r="K3033" s="30">
        <v>386.36</v>
      </c>
      <c r="L3033" s="30">
        <v>367.04</v>
      </c>
      <c r="M3033" s="30">
        <v>0</v>
      </c>
      <c r="N3033" s="17"/>
      <c r="O3033" s="17"/>
      <c r="P3033" s="17"/>
      <c r="Q3033" s="23">
        <f>(H3033+I3033+J3033+L3033+M3033+N3033+O3033+P3033)/K3033</f>
        <v>0.984988094005591</v>
      </c>
      <c r="R3033" s="29">
        <v>20200206</v>
      </c>
      <c r="S3033" s="29" t="s">
        <v>25</v>
      </c>
      <c r="T3033" s="24" t="s">
        <v>26</v>
      </c>
      <c r="U3033" s="25"/>
    </row>
    <row r="3034" s="2" customFormat="1" spans="1:21">
      <c r="A3034" s="12">
        <v>3031</v>
      </c>
      <c r="B3034" s="29" t="s">
        <v>2905</v>
      </c>
      <c r="C3034" s="29" t="s">
        <v>72</v>
      </c>
      <c r="D3034" s="29">
        <v>20200205</v>
      </c>
      <c r="E3034" s="29">
        <v>20200127</v>
      </c>
      <c r="F3034" s="29" t="s">
        <v>106</v>
      </c>
      <c r="G3034" s="30">
        <v>3076.94</v>
      </c>
      <c r="H3034" s="30">
        <v>0</v>
      </c>
      <c r="I3034" s="30">
        <v>107.69</v>
      </c>
      <c r="J3034" s="30">
        <v>17.04</v>
      </c>
      <c r="K3034" s="30">
        <v>3386.47</v>
      </c>
      <c r="L3034" s="30">
        <v>2923.09</v>
      </c>
      <c r="M3034" s="30">
        <v>0</v>
      </c>
      <c r="N3034" s="17"/>
      <c r="O3034" s="17"/>
      <c r="P3034" s="17"/>
      <c r="Q3034" s="23">
        <f>(H3034+I3034+J3034+L3034+M3034+N3034+O3034+P3034)/K3034</f>
        <v>0.899999114121785</v>
      </c>
      <c r="R3034" s="29">
        <v>20200205</v>
      </c>
      <c r="S3034" s="29" t="s">
        <v>33</v>
      </c>
      <c r="T3034" s="24" t="s">
        <v>26</v>
      </c>
      <c r="U3034" s="25"/>
    </row>
    <row r="3035" s="2" customFormat="1" spans="1:21">
      <c r="A3035" s="12">
        <v>3032</v>
      </c>
      <c r="B3035" s="29" t="s">
        <v>2906</v>
      </c>
      <c r="C3035" s="29" t="s">
        <v>72</v>
      </c>
      <c r="D3035" s="29">
        <v>20200201</v>
      </c>
      <c r="E3035" s="29">
        <v>20200130</v>
      </c>
      <c r="F3035" s="29" t="s">
        <v>106</v>
      </c>
      <c r="G3035" s="30">
        <v>852.47</v>
      </c>
      <c r="H3035" s="30">
        <v>0</v>
      </c>
      <c r="I3035" s="30">
        <v>29.84</v>
      </c>
      <c r="J3035" s="30">
        <v>0</v>
      </c>
      <c r="K3035" s="30">
        <v>887.72</v>
      </c>
      <c r="L3035" s="30">
        <v>809.85</v>
      </c>
      <c r="M3035" s="30">
        <v>0</v>
      </c>
      <c r="N3035" s="17"/>
      <c r="O3035" s="17"/>
      <c r="P3035" s="17"/>
      <c r="Q3035" s="23">
        <f>(H3035+I3035+J3035+L3035+M3035+N3035+O3035+P3035)/K3035</f>
        <v>0.945895102059208</v>
      </c>
      <c r="R3035" s="29">
        <v>20200201</v>
      </c>
      <c r="S3035" s="29" t="s">
        <v>33</v>
      </c>
      <c r="T3035" s="24" t="s">
        <v>26</v>
      </c>
      <c r="U3035" s="25"/>
    </row>
    <row r="3036" s="2" customFormat="1" spans="1:21">
      <c r="A3036" s="12">
        <v>3033</v>
      </c>
      <c r="B3036" s="29" t="s">
        <v>1522</v>
      </c>
      <c r="C3036" s="29" t="s">
        <v>96</v>
      </c>
      <c r="D3036" s="29">
        <v>20200206</v>
      </c>
      <c r="E3036" s="29">
        <v>20200206</v>
      </c>
      <c r="F3036" s="29" t="s">
        <v>48</v>
      </c>
      <c r="G3036" s="30">
        <v>833.59</v>
      </c>
      <c r="H3036" s="30">
        <v>0</v>
      </c>
      <c r="I3036" s="30">
        <v>112</v>
      </c>
      <c r="J3036" s="30">
        <v>0</v>
      </c>
      <c r="K3036" s="30">
        <v>833.59</v>
      </c>
      <c r="L3036" s="30">
        <v>640</v>
      </c>
      <c r="M3036" s="30">
        <v>0</v>
      </c>
      <c r="N3036" s="17"/>
      <c r="O3036" s="17"/>
      <c r="P3036" s="17"/>
      <c r="Q3036" s="23">
        <f>(H3036+I3036+J3036+L3036+M3036+N3036+O3036+P3036)/K3036</f>
        <v>0.902122146378915</v>
      </c>
      <c r="R3036" s="29">
        <v>20200206</v>
      </c>
      <c r="S3036" s="29" t="s">
        <v>25</v>
      </c>
      <c r="T3036" s="24" t="s">
        <v>1277</v>
      </c>
      <c r="U3036" s="25"/>
    </row>
    <row r="3037" s="2" customFormat="1" spans="1:21">
      <c r="A3037" s="12">
        <v>3034</v>
      </c>
      <c r="B3037" s="29" t="s">
        <v>2907</v>
      </c>
      <c r="C3037" s="29" t="s">
        <v>217</v>
      </c>
      <c r="D3037" s="29">
        <v>20200120</v>
      </c>
      <c r="E3037" s="29">
        <v>20200115</v>
      </c>
      <c r="F3037" s="29" t="s">
        <v>48</v>
      </c>
      <c r="G3037" s="30">
        <v>9948.54</v>
      </c>
      <c r="H3037" s="30">
        <v>0</v>
      </c>
      <c r="I3037" s="30">
        <v>1392.8</v>
      </c>
      <c r="J3037" s="30">
        <v>656.06</v>
      </c>
      <c r="K3037" s="30">
        <v>11119.65</v>
      </c>
      <c r="L3037" s="30">
        <v>7958.83</v>
      </c>
      <c r="M3037" s="30">
        <v>0</v>
      </c>
      <c r="N3037" s="17"/>
      <c r="O3037" s="17"/>
      <c r="P3037" s="17"/>
      <c r="Q3037" s="23">
        <f>(H3037+I3037+J3037+L3037+M3037+N3037+O3037+P3037)/K3037</f>
        <v>0.90000044965444</v>
      </c>
      <c r="R3037" s="29">
        <v>20200212</v>
      </c>
      <c r="S3037" s="29" t="s">
        <v>33</v>
      </c>
      <c r="T3037" s="24" t="s">
        <v>1277</v>
      </c>
      <c r="U3037" s="25"/>
    </row>
    <row r="3038" s="2" customFormat="1" ht="14.4" spans="1:21">
      <c r="A3038" s="12">
        <v>3035</v>
      </c>
      <c r="B3038" s="29" t="s">
        <v>2908</v>
      </c>
      <c r="C3038" s="29" t="s">
        <v>164</v>
      </c>
      <c r="D3038" s="29">
        <v>20200212</v>
      </c>
      <c r="E3038" s="29">
        <v>20200212</v>
      </c>
      <c r="F3038" s="29" t="s">
        <v>48</v>
      </c>
      <c r="G3038" s="30">
        <v>1861.06</v>
      </c>
      <c r="H3038" s="30">
        <v>0</v>
      </c>
      <c r="I3038" s="30">
        <v>300</v>
      </c>
      <c r="J3038" s="30">
        <v>361.06</v>
      </c>
      <c r="K3038" s="30">
        <v>1861.06</v>
      </c>
      <c r="L3038" s="30">
        <v>1200</v>
      </c>
      <c r="M3038" s="30">
        <v>0</v>
      </c>
      <c r="N3038" s="17"/>
      <c r="O3038" s="17"/>
      <c r="P3038" s="17"/>
      <c r="Q3038" s="23">
        <f>(H3038+I3038+J3038+L3038+M3038+N3038+O3038+P3038)/K3038</f>
        <v>1</v>
      </c>
      <c r="R3038" s="29">
        <v>20200212</v>
      </c>
      <c r="S3038" s="29" t="s">
        <v>25</v>
      </c>
      <c r="T3038" s="26" t="s">
        <v>1281</v>
      </c>
      <c r="U3038" s="25"/>
    </row>
    <row r="3039" s="2" customFormat="1" spans="1:21">
      <c r="A3039" s="12">
        <v>3036</v>
      </c>
      <c r="B3039" s="29" t="s">
        <v>1470</v>
      </c>
      <c r="C3039" s="29" t="s">
        <v>126</v>
      </c>
      <c r="D3039" s="29">
        <v>20200207</v>
      </c>
      <c r="E3039" s="29">
        <v>20200207</v>
      </c>
      <c r="F3039" s="29" t="s">
        <v>48</v>
      </c>
      <c r="G3039" s="30">
        <v>3335.1</v>
      </c>
      <c r="H3039" s="30">
        <v>0</v>
      </c>
      <c r="I3039" s="30">
        <v>466.91</v>
      </c>
      <c r="J3039" s="30">
        <v>0</v>
      </c>
      <c r="K3039" s="30">
        <v>3335.1</v>
      </c>
      <c r="L3039" s="30">
        <v>2668.08</v>
      </c>
      <c r="M3039" s="30">
        <v>0</v>
      </c>
      <c r="N3039" s="17"/>
      <c r="O3039" s="17"/>
      <c r="P3039" s="17"/>
      <c r="Q3039" s="23">
        <f>(H3039+I3039+J3039+L3039+M3039+N3039+O3039+P3039)/K3039</f>
        <v>0.939998800635663</v>
      </c>
      <c r="R3039" s="29">
        <v>20200207</v>
      </c>
      <c r="S3039" s="29" t="s">
        <v>25</v>
      </c>
      <c r="T3039" s="24" t="s">
        <v>1277</v>
      </c>
      <c r="U3039" s="25"/>
    </row>
    <row r="3040" s="2" customFormat="1" spans="1:21">
      <c r="A3040" s="12">
        <v>3037</v>
      </c>
      <c r="B3040" s="29" t="s">
        <v>1470</v>
      </c>
      <c r="C3040" s="29" t="s">
        <v>126</v>
      </c>
      <c r="D3040" s="29">
        <v>20200204</v>
      </c>
      <c r="E3040" s="29">
        <v>20200204</v>
      </c>
      <c r="F3040" s="29" t="s">
        <v>48</v>
      </c>
      <c r="G3040" s="30">
        <v>696.79</v>
      </c>
      <c r="H3040" s="30">
        <v>0</v>
      </c>
      <c r="I3040" s="30">
        <v>97.55</v>
      </c>
      <c r="J3040" s="30">
        <v>0</v>
      </c>
      <c r="K3040" s="30">
        <v>732.56</v>
      </c>
      <c r="L3040" s="30">
        <v>557.43</v>
      </c>
      <c r="M3040" s="30">
        <v>0</v>
      </c>
      <c r="N3040" s="17"/>
      <c r="O3040" s="17"/>
      <c r="P3040" s="17"/>
      <c r="Q3040" s="23">
        <f>(H3040+I3040+J3040+L3040+M3040+N3040+O3040+P3040)/K3040</f>
        <v>0.894097411816097</v>
      </c>
      <c r="R3040" s="29">
        <v>20200204</v>
      </c>
      <c r="S3040" s="29" t="s">
        <v>25</v>
      </c>
      <c r="T3040" s="24" t="s">
        <v>1277</v>
      </c>
      <c r="U3040" s="25"/>
    </row>
    <row r="3041" s="2" customFormat="1" spans="1:21">
      <c r="A3041" s="12">
        <v>3038</v>
      </c>
      <c r="B3041" s="29" t="s">
        <v>1470</v>
      </c>
      <c r="C3041" s="29" t="s">
        <v>126</v>
      </c>
      <c r="D3041" s="29">
        <v>20200201</v>
      </c>
      <c r="E3041" s="29">
        <v>20200201</v>
      </c>
      <c r="F3041" s="29" t="s">
        <v>48</v>
      </c>
      <c r="G3041" s="30">
        <v>667.82</v>
      </c>
      <c r="H3041" s="30">
        <v>0</v>
      </c>
      <c r="I3041" s="30">
        <v>93.49</v>
      </c>
      <c r="J3041" s="30">
        <v>0</v>
      </c>
      <c r="K3041" s="30">
        <v>667.82</v>
      </c>
      <c r="L3041" s="30">
        <v>534.26</v>
      </c>
      <c r="M3041" s="30">
        <v>0</v>
      </c>
      <c r="N3041" s="17"/>
      <c r="O3041" s="17"/>
      <c r="P3041" s="17"/>
      <c r="Q3041" s="23">
        <f>(H3041+I3041+J3041+L3041+M3041+N3041+O3041+P3041)/K3041</f>
        <v>0.939998802072415</v>
      </c>
      <c r="R3041" s="29">
        <v>20200201</v>
      </c>
      <c r="S3041" s="29" t="s">
        <v>25</v>
      </c>
      <c r="T3041" s="24" t="s">
        <v>1277</v>
      </c>
      <c r="U3041" s="25"/>
    </row>
    <row r="3042" s="2" customFormat="1" spans="1:21">
      <c r="A3042" s="12">
        <v>3039</v>
      </c>
      <c r="B3042" s="29" t="s">
        <v>1457</v>
      </c>
      <c r="C3042" s="29" t="s">
        <v>126</v>
      </c>
      <c r="D3042" s="29">
        <v>20200208</v>
      </c>
      <c r="E3042" s="29">
        <v>20200208</v>
      </c>
      <c r="F3042" s="29" t="s">
        <v>48</v>
      </c>
      <c r="G3042" s="30">
        <v>1954.53</v>
      </c>
      <c r="H3042" s="30">
        <v>0</v>
      </c>
      <c r="I3042" s="30">
        <v>273.63</v>
      </c>
      <c r="J3042" s="30">
        <v>0</v>
      </c>
      <c r="K3042" s="30">
        <v>1954.53</v>
      </c>
      <c r="L3042" s="30">
        <v>1563.62</v>
      </c>
      <c r="M3042" s="30">
        <v>0</v>
      </c>
      <c r="N3042" s="17"/>
      <c r="O3042" s="17"/>
      <c r="P3042" s="17"/>
      <c r="Q3042" s="23">
        <f>(H3042+I3042+J3042+L3042+M3042+N3042+O3042+P3042)/K3042</f>
        <v>0.93999580461799</v>
      </c>
      <c r="R3042" s="29">
        <v>20200208</v>
      </c>
      <c r="S3042" s="29" t="s">
        <v>25</v>
      </c>
      <c r="T3042" s="24" t="s">
        <v>1277</v>
      </c>
      <c r="U3042" s="25"/>
    </row>
    <row r="3043" s="2" customFormat="1" spans="1:21">
      <c r="A3043" s="12">
        <v>3040</v>
      </c>
      <c r="B3043" s="29" t="s">
        <v>1457</v>
      </c>
      <c r="C3043" s="29" t="s">
        <v>126</v>
      </c>
      <c r="D3043" s="29">
        <v>20200204</v>
      </c>
      <c r="E3043" s="29">
        <v>20200204</v>
      </c>
      <c r="F3043" s="29" t="s">
        <v>48</v>
      </c>
      <c r="G3043" s="30">
        <v>653.74</v>
      </c>
      <c r="H3043" s="30">
        <v>0</v>
      </c>
      <c r="I3043" s="30">
        <v>91.52</v>
      </c>
      <c r="J3043" s="30">
        <v>0</v>
      </c>
      <c r="K3043" s="30">
        <v>653.74</v>
      </c>
      <c r="L3043" s="30">
        <v>522.99</v>
      </c>
      <c r="M3043" s="30">
        <v>0</v>
      </c>
      <c r="N3043" s="17"/>
      <c r="O3043" s="17"/>
      <c r="P3043" s="17"/>
      <c r="Q3043" s="23">
        <f>(H3043+I3043+J3043+L3043+M3043+N3043+O3043+P3043)/K3043</f>
        <v>0.939991433903387</v>
      </c>
      <c r="R3043" s="29">
        <v>20200204</v>
      </c>
      <c r="S3043" s="29" t="s">
        <v>25</v>
      </c>
      <c r="T3043" s="24" t="s">
        <v>1277</v>
      </c>
      <c r="U3043" s="25"/>
    </row>
    <row r="3044" s="2" customFormat="1" spans="1:21">
      <c r="A3044" s="12">
        <v>3041</v>
      </c>
      <c r="B3044" s="29" t="s">
        <v>1457</v>
      </c>
      <c r="C3044" s="29" t="s">
        <v>126</v>
      </c>
      <c r="D3044" s="29">
        <v>20200201</v>
      </c>
      <c r="E3044" s="29">
        <v>20200201</v>
      </c>
      <c r="F3044" s="29" t="s">
        <v>48</v>
      </c>
      <c r="G3044" s="30">
        <v>653.74</v>
      </c>
      <c r="H3044" s="30">
        <v>0</v>
      </c>
      <c r="I3044" s="30">
        <v>91.52</v>
      </c>
      <c r="J3044" s="30">
        <v>0</v>
      </c>
      <c r="K3044" s="30">
        <v>653.74</v>
      </c>
      <c r="L3044" s="30">
        <v>522.99</v>
      </c>
      <c r="M3044" s="30">
        <v>0</v>
      </c>
      <c r="N3044" s="17"/>
      <c r="O3044" s="17"/>
      <c r="P3044" s="17"/>
      <c r="Q3044" s="23">
        <f>(H3044+I3044+J3044+L3044+M3044+N3044+O3044+P3044)/K3044</f>
        <v>0.939991433903387</v>
      </c>
      <c r="R3044" s="29">
        <v>20200201</v>
      </c>
      <c r="S3044" s="29" t="s">
        <v>25</v>
      </c>
      <c r="T3044" s="24" t="s">
        <v>1277</v>
      </c>
      <c r="U3044" s="25"/>
    </row>
    <row r="3045" s="2" customFormat="1" spans="1:21">
      <c r="A3045" s="12">
        <v>3042</v>
      </c>
      <c r="B3045" s="29" t="s">
        <v>1451</v>
      </c>
      <c r="C3045" s="29" t="s">
        <v>1452</v>
      </c>
      <c r="D3045" s="29">
        <v>20200208</v>
      </c>
      <c r="E3045" s="29">
        <v>20200208</v>
      </c>
      <c r="F3045" s="29" t="s">
        <v>48</v>
      </c>
      <c r="G3045" s="30">
        <v>2018.84</v>
      </c>
      <c r="H3045" s="30">
        <v>0</v>
      </c>
      <c r="I3045" s="30">
        <v>282.64</v>
      </c>
      <c r="J3045" s="30">
        <v>0</v>
      </c>
      <c r="K3045" s="30">
        <v>2018.84</v>
      </c>
      <c r="L3045" s="30">
        <v>1615.07</v>
      </c>
      <c r="M3045" s="30">
        <v>0</v>
      </c>
      <c r="N3045" s="17"/>
      <c r="O3045" s="17"/>
      <c r="P3045" s="17"/>
      <c r="Q3045" s="23">
        <f>(H3045+I3045+J3045+L3045+M3045+N3045+O3045+P3045)/K3045</f>
        <v>0.940000198133582</v>
      </c>
      <c r="R3045" s="29">
        <v>20200208</v>
      </c>
      <c r="S3045" s="29" t="s">
        <v>25</v>
      </c>
      <c r="T3045" s="24" t="s">
        <v>1277</v>
      </c>
      <c r="U3045" s="25"/>
    </row>
    <row r="3046" s="2" customFormat="1" spans="1:21">
      <c r="A3046" s="12">
        <v>3043</v>
      </c>
      <c r="B3046" s="29" t="s">
        <v>1451</v>
      </c>
      <c r="C3046" s="29" t="s">
        <v>1452</v>
      </c>
      <c r="D3046" s="29">
        <v>20200201</v>
      </c>
      <c r="E3046" s="29">
        <v>20200201</v>
      </c>
      <c r="F3046" s="29" t="s">
        <v>48</v>
      </c>
      <c r="G3046" s="30">
        <v>681.82</v>
      </c>
      <c r="H3046" s="30">
        <v>0</v>
      </c>
      <c r="I3046" s="30">
        <v>95.45</v>
      </c>
      <c r="J3046" s="30">
        <v>0</v>
      </c>
      <c r="K3046" s="30">
        <v>681.82</v>
      </c>
      <c r="L3046" s="30">
        <v>545.46</v>
      </c>
      <c r="M3046" s="30">
        <v>0</v>
      </c>
      <c r="N3046" s="17"/>
      <c r="O3046" s="17"/>
      <c r="P3046" s="17"/>
      <c r="Q3046" s="23">
        <f>(H3046+I3046+J3046+L3046+M3046+N3046+O3046+P3046)/K3046</f>
        <v>0.939998826669796</v>
      </c>
      <c r="R3046" s="29">
        <v>20200201</v>
      </c>
      <c r="S3046" s="29" t="s">
        <v>25</v>
      </c>
      <c r="T3046" s="24" t="s">
        <v>1277</v>
      </c>
      <c r="U3046" s="25"/>
    </row>
    <row r="3047" s="2" customFormat="1" spans="1:21">
      <c r="A3047" s="12">
        <v>3044</v>
      </c>
      <c r="B3047" s="29" t="s">
        <v>2810</v>
      </c>
      <c r="C3047" s="29" t="s">
        <v>126</v>
      </c>
      <c r="D3047" s="29">
        <v>20200211</v>
      </c>
      <c r="E3047" s="29">
        <v>20200211</v>
      </c>
      <c r="F3047" s="29" t="s">
        <v>48</v>
      </c>
      <c r="G3047" s="30">
        <v>2185.2</v>
      </c>
      <c r="H3047" s="30">
        <v>0</v>
      </c>
      <c r="I3047" s="30">
        <v>305.93</v>
      </c>
      <c r="J3047" s="30">
        <v>0</v>
      </c>
      <c r="K3047" s="30">
        <v>2185.2</v>
      </c>
      <c r="L3047" s="30">
        <v>1748.16</v>
      </c>
      <c r="M3047" s="30">
        <v>0</v>
      </c>
      <c r="N3047" s="17"/>
      <c r="O3047" s="17"/>
      <c r="P3047" s="17"/>
      <c r="Q3047" s="23">
        <f>(H3047+I3047+J3047+L3047+M3047+N3047+O3047+P3047)/K3047</f>
        <v>0.940000915248032</v>
      </c>
      <c r="R3047" s="29">
        <v>20200211</v>
      </c>
      <c r="S3047" s="29" t="s">
        <v>25</v>
      </c>
      <c r="T3047" s="24" t="s">
        <v>1277</v>
      </c>
      <c r="U3047" s="25"/>
    </row>
    <row r="3048" s="2" customFormat="1" spans="1:21">
      <c r="A3048" s="12">
        <v>3045</v>
      </c>
      <c r="B3048" s="29" t="s">
        <v>2810</v>
      </c>
      <c r="C3048" s="29" t="s">
        <v>126</v>
      </c>
      <c r="D3048" s="29">
        <v>20200210</v>
      </c>
      <c r="E3048" s="29">
        <v>20200210</v>
      </c>
      <c r="F3048" s="29" t="s">
        <v>48</v>
      </c>
      <c r="G3048" s="30">
        <v>2133.73</v>
      </c>
      <c r="H3048" s="30">
        <v>0</v>
      </c>
      <c r="I3048" s="30">
        <v>298.72</v>
      </c>
      <c r="J3048" s="30">
        <v>0</v>
      </c>
      <c r="K3048" s="30">
        <v>2133.73</v>
      </c>
      <c r="L3048" s="30">
        <v>1706.98</v>
      </c>
      <c r="M3048" s="30">
        <v>0</v>
      </c>
      <c r="N3048" s="17"/>
      <c r="O3048" s="17"/>
      <c r="P3048" s="17"/>
      <c r="Q3048" s="23">
        <f>(H3048+I3048+J3048+L3048+M3048+N3048+O3048+P3048)/K3048</f>
        <v>0.93999709429028</v>
      </c>
      <c r="R3048" s="29">
        <v>20200210</v>
      </c>
      <c r="S3048" s="29" t="s">
        <v>25</v>
      </c>
      <c r="T3048" s="24" t="s">
        <v>1277</v>
      </c>
      <c r="U3048" s="25"/>
    </row>
    <row r="3049" s="2" customFormat="1" spans="1:21">
      <c r="A3049" s="12">
        <v>3046</v>
      </c>
      <c r="B3049" s="29" t="s">
        <v>2909</v>
      </c>
      <c r="C3049" s="29" t="s">
        <v>325</v>
      </c>
      <c r="D3049" s="29">
        <v>20200203</v>
      </c>
      <c r="E3049" s="29">
        <v>20200203</v>
      </c>
      <c r="F3049" s="29" t="s">
        <v>48</v>
      </c>
      <c r="G3049" s="30">
        <v>529.46</v>
      </c>
      <c r="H3049" s="30">
        <v>0</v>
      </c>
      <c r="I3049" s="30">
        <v>74.12</v>
      </c>
      <c r="J3049" s="30">
        <v>0</v>
      </c>
      <c r="K3049" s="30">
        <v>529.46</v>
      </c>
      <c r="L3049" s="30">
        <v>423.57</v>
      </c>
      <c r="M3049" s="30">
        <v>0</v>
      </c>
      <c r="N3049" s="17"/>
      <c r="O3049" s="17"/>
      <c r="P3049" s="17"/>
      <c r="Q3049" s="23">
        <f>(H3049+I3049+J3049+L3049+M3049+N3049+O3049+P3049)/K3049</f>
        <v>0.939995467079666</v>
      </c>
      <c r="R3049" s="29">
        <v>20200203</v>
      </c>
      <c r="S3049" s="29" t="s">
        <v>25</v>
      </c>
      <c r="T3049" s="24" t="s">
        <v>1277</v>
      </c>
      <c r="U3049" s="25"/>
    </row>
    <row r="3050" s="2" customFormat="1" spans="1:21">
      <c r="A3050" s="12">
        <v>3047</v>
      </c>
      <c r="B3050" s="29" t="s">
        <v>2909</v>
      </c>
      <c r="C3050" s="29" t="s">
        <v>325</v>
      </c>
      <c r="D3050" s="29">
        <v>20200203</v>
      </c>
      <c r="E3050" s="29">
        <v>20200203</v>
      </c>
      <c r="F3050" s="29" t="s">
        <v>48</v>
      </c>
      <c r="G3050" s="30">
        <v>140.11</v>
      </c>
      <c r="H3050" s="30">
        <v>0</v>
      </c>
      <c r="I3050" s="30">
        <v>19.62</v>
      </c>
      <c r="J3050" s="30">
        <v>0</v>
      </c>
      <c r="K3050" s="30">
        <v>141.15</v>
      </c>
      <c r="L3050" s="30">
        <v>112.09</v>
      </c>
      <c r="M3050" s="30">
        <v>0</v>
      </c>
      <c r="N3050" s="17"/>
      <c r="O3050" s="17"/>
      <c r="P3050" s="17"/>
      <c r="Q3050" s="23">
        <f>(H3050+I3050+J3050+L3050+M3050+N3050+O3050+P3050)/K3050</f>
        <v>0.933120793482111</v>
      </c>
      <c r="R3050" s="29">
        <v>20200203</v>
      </c>
      <c r="S3050" s="29" t="s">
        <v>25</v>
      </c>
      <c r="T3050" s="24" t="s">
        <v>1277</v>
      </c>
      <c r="U3050" s="25"/>
    </row>
    <row r="3051" s="2" customFormat="1" spans="1:21">
      <c r="A3051" s="12">
        <v>3048</v>
      </c>
      <c r="B3051" s="29" t="s">
        <v>2803</v>
      </c>
      <c r="C3051" s="29" t="s">
        <v>126</v>
      </c>
      <c r="D3051" s="29">
        <v>20200210</v>
      </c>
      <c r="E3051" s="29">
        <v>20200210</v>
      </c>
      <c r="F3051" s="29" t="s">
        <v>48</v>
      </c>
      <c r="G3051" s="30">
        <v>2100.96</v>
      </c>
      <c r="H3051" s="30">
        <v>0</v>
      </c>
      <c r="I3051" s="30">
        <v>294.13</v>
      </c>
      <c r="J3051" s="30">
        <v>0</v>
      </c>
      <c r="K3051" s="30">
        <v>2100.96</v>
      </c>
      <c r="L3051" s="30">
        <v>1680.77</v>
      </c>
      <c r="M3051" s="30">
        <v>0</v>
      </c>
      <c r="N3051" s="17"/>
      <c r="O3051" s="17"/>
      <c r="P3051" s="17"/>
      <c r="Q3051" s="23">
        <f>(H3051+I3051+J3051+L3051+M3051+N3051+O3051+P3051)/K3051</f>
        <v>0.939998857665067</v>
      </c>
      <c r="R3051" s="29">
        <v>20200210</v>
      </c>
      <c r="S3051" s="29" t="s">
        <v>25</v>
      </c>
      <c r="T3051" s="24" t="s">
        <v>1277</v>
      </c>
      <c r="U3051" s="25"/>
    </row>
    <row r="3052" s="2" customFormat="1" spans="1:21">
      <c r="A3052" s="12">
        <v>3049</v>
      </c>
      <c r="B3052" s="29" t="s">
        <v>2803</v>
      </c>
      <c r="C3052" s="29" t="s">
        <v>126</v>
      </c>
      <c r="D3052" s="29">
        <v>20200207</v>
      </c>
      <c r="E3052" s="29">
        <v>20200207</v>
      </c>
      <c r="F3052" s="29" t="s">
        <v>48</v>
      </c>
      <c r="G3052" s="30">
        <v>669.81</v>
      </c>
      <c r="H3052" s="30">
        <v>0</v>
      </c>
      <c r="I3052" s="30">
        <v>93.77</v>
      </c>
      <c r="J3052" s="30">
        <v>0</v>
      </c>
      <c r="K3052" s="30">
        <v>669.81</v>
      </c>
      <c r="L3052" s="30">
        <v>535.85</v>
      </c>
      <c r="M3052" s="30">
        <v>0</v>
      </c>
      <c r="N3052" s="17"/>
      <c r="O3052" s="17"/>
      <c r="P3052" s="17"/>
      <c r="Q3052" s="23">
        <f>(H3052+I3052+J3052+L3052+M3052+N3052+O3052+P3052)/K3052</f>
        <v>0.939997909855034</v>
      </c>
      <c r="R3052" s="29">
        <v>20200207</v>
      </c>
      <c r="S3052" s="29" t="s">
        <v>25</v>
      </c>
      <c r="T3052" s="24" t="s">
        <v>1277</v>
      </c>
      <c r="U3052" s="25"/>
    </row>
    <row r="3053" s="2" customFormat="1" spans="1:21">
      <c r="A3053" s="12">
        <v>3050</v>
      </c>
      <c r="B3053" s="29" t="s">
        <v>2803</v>
      </c>
      <c r="C3053" s="29" t="s">
        <v>126</v>
      </c>
      <c r="D3053" s="29">
        <v>20200205</v>
      </c>
      <c r="E3053" s="29">
        <v>20200205</v>
      </c>
      <c r="F3053" s="29" t="s">
        <v>48</v>
      </c>
      <c r="G3053" s="30">
        <v>3265.65</v>
      </c>
      <c r="H3053" s="30">
        <v>0</v>
      </c>
      <c r="I3053" s="30">
        <v>457.19</v>
      </c>
      <c r="J3053" s="30">
        <v>0</v>
      </c>
      <c r="K3053" s="30">
        <v>3265.65</v>
      </c>
      <c r="L3053" s="30">
        <v>2612.52</v>
      </c>
      <c r="M3053" s="30">
        <v>0</v>
      </c>
      <c r="N3053" s="17"/>
      <c r="O3053" s="17"/>
      <c r="P3053" s="17"/>
      <c r="Q3053" s="23">
        <f>(H3053+I3053+J3053+L3053+M3053+N3053+O3053+P3053)/K3053</f>
        <v>0.939999693782249</v>
      </c>
      <c r="R3053" s="29">
        <v>20200205</v>
      </c>
      <c r="S3053" s="29" t="s">
        <v>25</v>
      </c>
      <c r="T3053" s="24" t="s">
        <v>1277</v>
      </c>
      <c r="U3053" s="25"/>
    </row>
    <row r="3054" s="2" customFormat="1" spans="1:21">
      <c r="A3054" s="12">
        <v>3051</v>
      </c>
      <c r="B3054" s="29" t="s">
        <v>2803</v>
      </c>
      <c r="C3054" s="29" t="s">
        <v>1279</v>
      </c>
      <c r="D3054" s="29">
        <v>20200123</v>
      </c>
      <c r="E3054" s="29">
        <v>20200117</v>
      </c>
      <c r="F3054" s="29" t="s">
        <v>48</v>
      </c>
      <c r="G3054" s="30">
        <v>6583.03</v>
      </c>
      <c r="H3054" s="30">
        <v>0</v>
      </c>
      <c r="I3054" s="30">
        <v>921.62</v>
      </c>
      <c r="J3054" s="30">
        <v>144.59</v>
      </c>
      <c r="K3054" s="30">
        <v>7036.25</v>
      </c>
      <c r="L3054" s="30">
        <v>5266.42</v>
      </c>
      <c r="M3054" s="30">
        <v>0</v>
      </c>
      <c r="N3054" s="17"/>
      <c r="O3054" s="17"/>
      <c r="P3054" s="17"/>
      <c r="Q3054" s="23">
        <f>(H3054+I3054+J3054+L3054+M3054+N3054+O3054+P3054)/K3054</f>
        <v>0.900000710605791</v>
      </c>
      <c r="R3054" s="29">
        <v>20200203</v>
      </c>
      <c r="S3054" s="29" t="s">
        <v>33</v>
      </c>
      <c r="T3054" s="24" t="s">
        <v>1277</v>
      </c>
      <c r="U3054" s="25"/>
    </row>
    <row r="3055" s="2" customFormat="1" spans="1:21">
      <c r="A3055" s="12">
        <v>3052</v>
      </c>
      <c r="B3055" s="29" t="s">
        <v>1436</v>
      </c>
      <c r="C3055" s="29" t="s">
        <v>126</v>
      </c>
      <c r="D3055" s="29">
        <v>20200207</v>
      </c>
      <c r="E3055" s="29">
        <v>20200207</v>
      </c>
      <c r="F3055" s="29" t="s">
        <v>48</v>
      </c>
      <c r="G3055" s="30">
        <v>3214.1</v>
      </c>
      <c r="H3055" s="30">
        <v>0</v>
      </c>
      <c r="I3055" s="30">
        <v>449.97</v>
      </c>
      <c r="J3055" s="30">
        <v>0</v>
      </c>
      <c r="K3055" s="30">
        <v>3214.1</v>
      </c>
      <c r="L3055" s="30">
        <v>2571.28</v>
      </c>
      <c r="M3055" s="30">
        <v>0</v>
      </c>
      <c r="N3055" s="17"/>
      <c r="O3055" s="17"/>
      <c r="P3055" s="17"/>
      <c r="Q3055" s="23">
        <f>(H3055+I3055+J3055+L3055+M3055+N3055+O3055+P3055)/K3055</f>
        <v>0.93999875548365</v>
      </c>
      <c r="R3055" s="29">
        <v>20200207</v>
      </c>
      <c r="S3055" s="29" t="s">
        <v>25</v>
      </c>
      <c r="T3055" s="24" t="s">
        <v>1277</v>
      </c>
      <c r="U3055" s="25"/>
    </row>
    <row r="3056" s="2" customFormat="1" spans="1:21">
      <c r="A3056" s="12">
        <v>3053</v>
      </c>
      <c r="B3056" s="29" t="s">
        <v>1436</v>
      </c>
      <c r="C3056" s="29" t="s">
        <v>126</v>
      </c>
      <c r="D3056" s="29">
        <v>20200205</v>
      </c>
      <c r="E3056" s="29">
        <v>20200205</v>
      </c>
      <c r="F3056" s="29" t="s">
        <v>48</v>
      </c>
      <c r="G3056" s="30">
        <v>136.08</v>
      </c>
      <c r="H3056" s="30">
        <v>0</v>
      </c>
      <c r="I3056" s="30">
        <v>19.05</v>
      </c>
      <c r="J3056" s="30">
        <v>0</v>
      </c>
      <c r="K3056" s="30">
        <v>136.08</v>
      </c>
      <c r="L3056" s="30">
        <v>108.86</v>
      </c>
      <c r="M3056" s="30">
        <v>0</v>
      </c>
      <c r="N3056" s="17"/>
      <c r="O3056" s="17"/>
      <c r="P3056" s="17"/>
      <c r="Q3056" s="23">
        <f>(H3056+I3056+J3056+L3056+M3056+N3056+O3056+P3056)/K3056</f>
        <v>0.939961787184009</v>
      </c>
      <c r="R3056" s="29">
        <v>20200205</v>
      </c>
      <c r="S3056" s="29" t="s">
        <v>25</v>
      </c>
      <c r="T3056" s="24" t="s">
        <v>1277</v>
      </c>
      <c r="U3056" s="25"/>
    </row>
    <row r="3057" s="2" customFormat="1" spans="1:21">
      <c r="A3057" s="12">
        <v>3054</v>
      </c>
      <c r="B3057" s="29" t="s">
        <v>1436</v>
      </c>
      <c r="C3057" s="29" t="s">
        <v>126</v>
      </c>
      <c r="D3057" s="29">
        <v>20200203</v>
      </c>
      <c r="E3057" s="29">
        <v>20200203</v>
      </c>
      <c r="F3057" s="29" t="s">
        <v>48</v>
      </c>
      <c r="G3057" s="30">
        <v>678.62</v>
      </c>
      <c r="H3057" s="30">
        <v>0</v>
      </c>
      <c r="I3057" s="30">
        <v>95.01</v>
      </c>
      <c r="J3057" s="30">
        <v>0</v>
      </c>
      <c r="K3057" s="30">
        <v>678.62</v>
      </c>
      <c r="L3057" s="30">
        <v>542.9</v>
      </c>
      <c r="M3057" s="30">
        <v>0</v>
      </c>
      <c r="N3057" s="17"/>
      <c r="O3057" s="17"/>
      <c r="P3057" s="17"/>
      <c r="Q3057" s="23">
        <f>(H3057+I3057+J3057+L3057+M3057+N3057+O3057+P3057)/K3057</f>
        <v>0.94001060976688</v>
      </c>
      <c r="R3057" s="29">
        <v>20200203</v>
      </c>
      <c r="S3057" s="29" t="s">
        <v>25</v>
      </c>
      <c r="T3057" s="24" t="s">
        <v>1277</v>
      </c>
      <c r="U3057" s="25"/>
    </row>
    <row r="3058" s="2" customFormat="1" spans="1:21">
      <c r="A3058" s="12">
        <v>3055</v>
      </c>
      <c r="B3058" s="29" t="s">
        <v>1436</v>
      </c>
      <c r="C3058" s="29" t="s">
        <v>126</v>
      </c>
      <c r="D3058" s="29">
        <v>20200203</v>
      </c>
      <c r="E3058" s="29">
        <v>20200203</v>
      </c>
      <c r="F3058" s="29" t="s">
        <v>48</v>
      </c>
      <c r="G3058" s="30">
        <v>7159.1</v>
      </c>
      <c r="H3058" s="30">
        <v>0</v>
      </c>
      <c r="I3058" s="30">
        <v>1002.27</v>
      </c>
      <c r="J3058" s="30">
        <v>0</v>
      </c>
      <c r="K3058" s="30">
        <v>7159.1</v>
      </c>
      <c r="L3058" s="30">
        <v>5727.28</v>
      </c>
      <c r="M3058" s="30">
        <v>0</v>
      </c>
      <c r="N3058" s="17"/>
      <c r="O3058" s="17"/>
      <c r="P3058" s="17"/>
      <c r="Q3058" s="23">
        <f>(H3058+I3058+J3058+L3058+M3058+N3058+O3058+P3058)/K3058</f>
        <v>0.939999441270551</v>
      </c>
      <c r="R3058" s="29">
        <v>20200203</v>
      </c>
      <c r="S3058" s="29" t="s">
        <v>25</v>
      </c>
      <c r="T3058" s="24" t="s">
        <v>1277</v>
      </c>
      <c r="U3058" s="25"/>
    </row>
    <row r="3059" s="2" customFormat="1" spans="1:21">
      <c r="A3059" s="12">
        <v>3056</v>
      </c>
      <c r="B3059" s="29" t="s">
        <v>1436</v>
      </c>
      <c r="C3059" s="29" t="s">
        <v>126</v>
      </c>
      <c r="D3059" s="29">
        <v>20200201</v>
      </c>
      <c r="E3059" s="29">
        <v>20200201</v>
      </c>
      <c r="F3059" s="29" t="s">
        <v>48</v>
      </c>
      <c r="G3059" s="30">
        <v>1693.26</v>
      </c>
      <c r="H3059" s="30">
        <v>0</v>
      </c>
      <c r="I3059" s="30">
        <v>237.06</v>
      </c>
      <c r="J3059" s="30">
        <v>0</v>
      </c>
      <c r="K3059" s="30">
        <v>1693.26</v>
      </c>
      <c r="L3059" s="30">
        <v>1354.61</v>
      </c>
      <c r="M3059" s="30">
        <v>0</v>
      </c>
      <c r="N3059" s="17"/>
      <c r="O3059" s="17"/>
      <c r="P3059" s="17"/>
      <c r="Q3059" s="23">
        <f>(H3059+I3059+J3059+L3059+M3059+N3059+O3059+P3059)/K3059</f>
        <v>0.940003307229841</v>
      </c>
      <c r="R3059" s="29">
        <v>20200201</v>
      </c>
      <c r="S3059" s="29" t="s">
        <v>25</v>
      </c>
      <c r="T3059" s="24" t="s">
        <v>1277</v>
      </c>
      <c r="U3059" s="25"/>
    </row>
    <row r="3060" s="2" customFormat="1" spans="1:21">
      <c r="A3060" s="12">
        <v>3057</v>
      </c>
      <c r="B3060" s="29" t="s">
        <v>2795</v>
      </c>
      <c r="C3060" s="29" t="s">
        <v>265</v>
      </c>
      <c r="D3060" s="29">
        <v>20200211</v>
      </c>
      <c r="E3060" s="29">
        <v>20200211</v>
      </c>
      <c r="F3060" s="29" t="s">
        <v>48</v>
      </c>
      <c r="G3060" s="30">
        <v>72.51</v>
      </c>
      <c r="H3060" s="30">
        <v>0</v>
      </c>
      <c r="I3060" s="30">
        <v>10.15</v>
      </c>
      <c r="J3060" s="30">
        <v>0</v>
      </c>
      <c r="K3060" s="30">
        <v>72.51</v>
      </c>
      <c r="L3060" s="30">
        <v>58.01</v>
      </c>
      <c r="M3060" s="30">
        <v>0</v>
      </c>
      <c r="N3060" s="17"/>
      <c r="O3060" s="17"/>
      <c r="P3060" s="17"/>
      <c r="Q3060" s="23">
        <f>(H3060+I3060+J3060+L3060+M3060+N3060+O3060+P3060)/K3060</f>
        <v>0.940008274720728</v>
      </c>
      <c r="R3060" s="29">
        <v>20200211</v>
      </c>
      <c r="S3060" s="29" t="s">
        <v>25</v>
      </c>
      <c r="T3060" s="24" t="s">
        <v>1277</v>
      </c>
      <c r="U3060" s="25"/>
    </row>
    <row r="3061" s="2" customFormat="1" spans="1:21">
      <c r="A3061" s="12">
        <v>3058</v>
      </c>
      <c r="B3061" s="29" t="s">
        <v>2795</v>
      </c>
      <c r="C3061" s="29" t="s">
        <v>265</v>
      </c>
      <c r="D3061" s="29">
        <v>20200210</v>
      </c>
      <c r="E3061" s="29">
        <v>20200210</v>
      </c>
      <c r="F3061" s="29" t="s">
        <v>48</v>
      </c>
      <c r="G3061" s="30">
        <v>720.9</v>
      </c>
      <c r="H3061" s="30">
        <v>0</v>
      </c>
      <c r="I3061" s="30">
        <v>100.93</v>
      </c>
      <c r="J3061" s="30">
        <v>0</v>
      </c>
      <c r="K3061" s="30">
        <v>720.9</v>
      </c>
      <c r="L3061" s="30">
        <v>576.72</v>
      </c>
      <c r="M3061" s="30">
        <v>0</v>
      </c>
      <c r="N3061" s="17"/>
      <c r="O3061" s="17"/>
      <c r="P3061" s="17"/>
      <c r="Q3061" s="23">
        <f>(H3061+I3061+J3061+L3061+M3061+N3061+O3061+P3061)/K3061</f>
        <v>0.940005548619781</v>
      </c>
      <c r="R3061" s="29">
        <v>20200210</v>
      </c>
      <c r="S3061" s="29" t="s">
        <v>25</v>
      </c>
      <c r="T3061" s="24" t="s">
        <v>1277</v>
      </c>
      <c r="U3061" s="25"/>
    </row>
    <row r="3062" s="2" customFormat="1" spans="1:21">
      <c r="A3062" s="12">
        <v>3059</v>
      </c>
      <c r="B3062" s="29" t="s">
        <v>1706</v>
      </c>
      <c r="C3062" s="29" t="s">
        <v>126</v>
      </c>
      <c r="D3062" s="29">
        <v>20200206</v>
      </c>
      <c r="E3062" s="29">
        <v>20200206</v>
      </c>
      <c r="F3062" s="29" t="s">
        <v>48</v>
      </c>
      <c r="G3062" s="30">
        <v>6053.99</v>
      </c>
      <c r="H3062" s="30">
        <v>0</v>
      </c>
      <c r="I3062" s="30">
        <v>847.56</v>
      </c>
      <c r="J3062" s="30">
        <v>0</v>
      </c>
      <c r="K3062" s="30">
        <v>6053.99</v>
      </c>
      <c r="L3062" s="30">
        <v>4843.19</v>
      </c>
      <c r="M3062" s="30">
        <v>0</v>
      </c>
      <c r="N3062" s="17"/>
      <c r="O3062" s="17"/>
      <c r="P3062" s="17"/>
      <c r="Q3062" s="23">
        <f>(H3062+I3062+J3062+L3062+M3062+N3062+O3062+P3062)/K3062</f>
        <v>0.939999900891809</v>
      </c>
      <c r="R3062" s="29">
        <v>20200206</v>
      </c>
      <c r="S3062" s="29" t="s">
        <v>25</v>
      </c>
      <c r="T3062" s="24" t="s">
        <v>1277</v>
      </c>
      <c r="U3062" s="25"/>
    </row>
    <row r="3063" s="2" customFormat="1" spans="1:21">
      <c r="A3063" s="12">
        <v>3060</v>
      </c>
      <c r="B3063" s="29" t="s">
        <v>1706</v>
      </c>
      <c r="C3063" s="29" t="s">
        <v>126</v>
      </c>
      <c r="D3063" s="29">
        <v>20200203</v>
      </c>
      <c r="E3063" s="29">
        <v>20200203</v>
      </c>
      <c r="F3063" s="29" t="s">
        <v>48</v>
      </c>
      <c r="G3063" s="30">
        <v>667.71</v>
      </c>
      <c r="H3063" s="30">
        <v>0</v>
      </c>
      <c r="I3063" s="30">
        <v>93.48</v>
      </c>
      <c r="J3063" s="30">
        <v>0</v>
      </c>
      <c r="K3063" s="30">
        <v>667.71</v>
      </c>
      <c r="L3063" s="30">
        <v>534.17</v>
      </c>
      <c r="M3063" s="30">
        <v>0</v>
      </c>
      <c r="N3063" s="17"/>
      <c r="O3063" s="17"/>
      <c r="P3063" s="17"/>
      <c r="Q3063" s="23">
        <f>(H3063+I3063+J3063+L3063+M3063+N3063+O3063+P3063)/K3063</f>
        <v>0.940003893906037</v>
      </c>
      <c r="R3063" s="29">
        <v>20200203</v>
      </c>
      <c r="S3063" s="29" t="s">
        <v>25</v>
      </c>
      <c r="T3063" s="24" t="s">
        <v>1277</v>
      </c>
      <c r="U3063" s="25"/>
    </row>
    <row r="3064" s="2" customFormat="1" spans="1:21">
      <c r="A3064" s="12">
        <v>3061</v>
      </c>
      <c r="B3064" s="29" t="s">
        <v>2910</v>
      </c>
      <c r="C3064" s="29" t="s">
        <v>300</v>
      </c>
      <c r="D3064" s="29">
        <v>20200201</v>
      </c>
      <c r="E3064" s="29">
        <v>20200127</v>
      </c>
      <c r="F3064" s="29" t="s">
        <v>48</v>
      </c>
      <c r="G3064" s="30">
        <v>10328.62</v>
      </c>
      <c r="H3064" s="30">
        <v>0</v>
      </c>
      <c r="I3064" s="30">
        <v>1446.01</v>
      </c>
      <c r="J3064" s="30">
        <v>575.47</v>
      </c>
      <c r="K3064" s="30">
        <v>11427.09</v>
      </c>
      <c r="L3064" s="30">
        <v>8262.9</v>
      </c>
      <c r="M3064" s="30">
        <v>0</v>
      </c>
      <c r="N3064" s="17"/>
      <c r="O3064" s="17"/>
      <c r="P3064" s="17"/>
      <c r="Q3064" s="23">
        <f>(H3064+I3064+J3064+L3064+M3064+N3064+O3064+P3064)/K3064</f>
        <v>0.899999912488656</v>
      </c>
      <c r="R3064" s="29">
        <v>20200201</v>
      </c>
      <c r="S3064" s="29" t="s">
        <v>33</v>
      </c>
      <c r="T3064" s="24" t="s">
        <v>1277</v>
      </c>
      <c r="U3064" s="25"/>
    </row>
    <row r="3065" s="2" customFormat="1" spans="1:21">
      <c r="A3065" s="12">
        <v>3062</v>
      </c>
      <c r="B3065" s="29" t="s">
        <v>1676</v>
      </c>
      <c r="C3065" s="29" t="s">
        <v>53</v>
      </c>
      <c r="D3065" s="29">
        <v>20200210</v>
      </c>
      <c r="E3065" s="29">
        <v>20200210</v>
      </c>
      <c r="F3065" s="29" t="s">
        <v>48</v>
      </c>
      <c r="G3065" s="30">
        <v>237.38</v>
      </c>
      <c r="H3065" s="30">
        <v>0</v>
      </c>
      <c r="I3065" s="30">
        <v>33.23</v>
      </c>
      <c r="J3065" s="30">
        <v>0</v>
      </c>
      <c r="K3065" s="30">
        <v>237.38</v>
      </c>
      <c r="L3065" s="30">
        <v>189.9</v>
      </c>
      <c r="M3065" s="30">
        <v>0</v>
      </c>
      <c r="N3065" s="17"/>
      <c r="O3065" s="17"/>
      <c r="P3065" s="17"/>
      <c r="Q3065" s="23">
        <f>(H3065+I3065+J3065+L3065+M3065+N3065+O3065+P3065)/K3065</f>
        <v>0.939969668885332</v>
      </c>
      <c r="R3065" s="29">
        <v>20200210</v>
      </c>
      <c r="S3065" s="29" t="s">
        <v>25</v>
      </c>
      <c r="T3065" s="24" t="s">
        <v>1277</v>
      </c>
      <c r="U3065" s="25"/>
    </row>
    <row r="3066" s="2" customFormat="1" spans="1:21">
      <c r="A3066" s="12">
        <v>3063</v>
      </c>
      <c r="B3066" s="29" t="s">
        <v>2911</v>
      </c>
      <c r="C3066" s="29" t="s">
        <v>72</v>
      </c>
      <c r="D3066" s="29">
        <v>20200210</v>
      </c>
      <c r="E3066" s="29">
        <v>20200202</v>
      </c>
      <c r="F3066" s="29" t="s">
        <v>48</v>
      </c>
      <c r="G3066" s="30">
        <v>3311.17</v>
      </c>
      <c r="H3066" s="30">
        <v>0</v>
      </c>
      <c r="I3066" s="30">
        <v>463.56</v>
      </c>
      <c r="J3066" s="30">
        <v>1.06</v>
      </c>
      <c r="K3066" s="30">
        <v>3459.51</v>
      </c>
      <c r="L3066" s="30">
        <v>2648.94</v>
      </c>
      <c r="M3066" s="30">
        <v>0</v>
      </c>
      <c r="N3066" s="17"/>
      <c r="O3066" s="17"/>
      <c r="P3066" s="17"/>
      <c r="Q3066" s="23">
        <f>(H3066+I3066+J3066+L3066+M3066+N3066+O3066+P3066)/K3066</f>
        <v>0.900000289058277</v>
      </c>
      <c r="R3066" s="29">
        <v>20200211</v>
      </c>
      <c r="S3066" s="29" t="s">
        <v>33</v>
      </c>
      <c r="T3066" s="24" t="s">
        <v>1277</v>
      </c>
      <c r="U3066" s="25"/>
    </row>
    <row r="3067" s="2" customFormat="1" spans="1:21">
      <c r="A3067" s="12">
        <v>3064</v>
      </c>
      <c r="B3067" s="29" t="s">
        <v>1668</v>
      </c>
      <c r="C3067" s="29" t="s">
        <v>108</v>
      </c>
      <c r="D3067" s="29">
        <v>20200211</v>
      </c>
      <c r="E3067" s="29">
        <v>20200211</v>
      </c>
      <c r="F3067" s="29" t="s">
        <v>48</v>
      </c>
      <c r="G3067" s="30">
        <v>35.32</v>
      </c>
      <c r="H3067" s="30">
        <v>0</v>
      </c>
      <c r="I3067" s="30">
        <v>1.73</v>
      </c>
      <c r="J3067" s="30">
        <v>16.6</v>
      </c>
      <c r="K3067" s="30">
        <v>63.97</v>
      </c>
      <c r="L3067" s="30">
        <v>28.26</v>
      </c>
      <c r="M3067" s="30">
        <v>4.59</v>
      </c>
      <c r="N3067" s="17"/>
      <c r="O3067" s="17"/>
      <c r="P3067" s="17"/>
      <c r="Q3067" s="23">
        <f>(H3067+I3067+J3067+L3067+M3067+N3067+O3067+P3067)/K3067</f>
        <v>0.800062529310615</v>
      </c>
      <c r="R3067" s="29">
        <v>20200211</v>
      </c>
      <c r="S3067" s="29" t="s">
        <v>25</v>
      </c>
      <c r="T3067" s="24" t="s">
        <v>1277</v>
      </c>
      <c r="U3067" s="25"/>
    </row>
    <row r="3068" s="2" customFormat="1" spans="1:21">
      <c r="A3068" s="12">
        <v>3065</v>
      </c>
      <c r="B3068" s="29" t="s">
        <v>1668</v>
      </c>
      <c r="C3068" s="29" t="s">
        <v>108</v>
      </c>
      <c r="D3068" s="29">
        <v>20200211</v>
      </c>
      <c r="E3068" s="29">
        <v>20200211</v>
      </c>
      <c r="F3068" s="29" t="s">
        <v>48</v>
      </c>
      <c r="G3068" s="30">
        <v>22.3</v>
      </c>
      <c r="H3068" s="30">
        <v>0</v>
      </c>
      <c r="I3068" s="30">
        <v>1.09</v>
      </c>
      <c r="J3068" s="30">
        <v>0</v>
      </c>
      <c r="K3068" s="30">
        <v>26.6</v>
      </c>
      <c r="L3068" s="30">
        <v>17.84</v>
      </c>
      <c r="M3068" s="30">
        <v>2.9</v>
      </c>
      <c r="N3068" s="17"/>
      <c r="O3068" s="17"/>
      <c r="P3068" s="17"/>
      <c r="Q3068" s="23">
        <f>(H3068+I3068+J3068+L3068+M3068+N3068+O3068+P3068)/K3068</f>
        <v>0.820676691729323</v>
      </c>
      <c r="R3068" s="29">
        <v>20200211</v>
      </c>
      <c r="S3068" s="29" t="s">
        <v>25</v>
      </c>
      <c r="T3068" s="24" t="s">
        <v>1277</v>
      </c>
      <c r="U3068" s="25"/>
    </row>
    <row r="3069" s="2" customFormat="1" spans="1:21">
      <c r="A3069" s="12">
        <v>3066</v>
      </c>
      <c r="B3069" s="29" t="s">
        <v>1668</v>
      </c>
      <c r="C3069" s="29" t="s">
        <v>1669</v>
      </c>
      <c r="D3069" s="29">
        <v>20200208</v>
      </c>
      <c r="E3069" s="29">
        <v>20200205</v>
      </c>
      <c r="F3069" s="29" t="s">
        <v>48</v>
      </c>
      <c r="G3069" s="30">
        <v>16653.86</v>
      </c>
      <c r="H3069" s="30">
        <v>816.94</v>
      </c>
      <c r="I3069" s="30">
        <v>883.16</v>
      </c>
      <c r="J3069" s="30">
        <v>1141.39</v>
      </c>
      <c r="K3069" s="30">
        <v>19351.96</v>
      </c>
      <c r="L3069" s="30">
        <v>13323.09</v>
      </c>
      <c r="M3069" s="30">
        <v>1252.18</v>
      </c>
      <c r="N3069" s="17"/>
      <c r="O3069" s="17"/>
      <c r="P3069" s="17"/>
      <c r="Q3069" s="23">
        <f>(H3069+I3069+J3069+L3069+M3069+N3069+O3069+P3069)/K3069</f>
        <v>0.899999793302591</v>
      </c>
      <c r="R3069" s="29">
        <v>20200211</v>
      </c>
      <c r="S3069" s="29" t="s">
        <v>33</v>
      </c>
      <c r="T3069" s="24" t="s">
        <v>1277</v>
      </c>
      <c r="U3069" s="25"/>
    </row>
    <row r="3070" s="2" customFormat="1" spans="1:21">
      <c r="A3070" s="12">
        <v>3067</v>
      </c>
      <c r="B3070" s="29" t="s">
        <v>2912</v>
      </c>
      <c r="C3070" s="29" t="s">
        <v>325</v>
      </c>
      <c r="D3070" s="29">
        <v>20200214</v>
      </c>
      <c r="E3070" s="29">
        <v>20200214</v>
      </c>
      <c r="F3070" s="29" t="s">
        <v>48</v>
      </c>
      <c r="G3070" s="30">
        <v>242.4</v>
      </c>
      <c r="H3070" s="30">
        <v>0</v>
      </c>
      <c r="I3070" s="30">
        <v>48.48</v>
      </c>
      <c r="J3070" s="30">
        <v>0</v>
      </c>
      <c r="K3070" s="30">
        <v>242.4</v>
      </c>
      <c r="L3070" s="30">
        <v>193.92</v>
      </c>
      <c r="M3070" s="30">
        <v>0</v>
      </c>
      <c r="N3070" s="17"/>
      <c r="O3070" s="17"/>
      <c r="P3070" s="17"/>
      <c r="Q3070" s="23">
        <f>(H3070+I3070+J3070+L3070+M3070+N3070+O3070+P3070)/K3070</f>
        <v>1</v>
      </c>
      <c r="R3070" s="29">
        <v>20200214</v>
      </c>
      <c r="S3070" s="29" t="s">
        <v>25</v>
      </c>
      <c r="T3070" s="24" t="s">
        <v>1281</v>
      </c>
      <c r="U3070" s="25"/>
    </row>
    <row r="3071" s="2" customFormat="1" spans="1:21">
      <c r="A3071" s="12">
        <v>3068</v>
      </c>
      <c r="B3071" s="29" t="s">
        <v>2912</v>
      </c>
      <c r="C3071" s="29" t="s">
        <v>199</v>
      </c>
      <c r="D3071" s="29">
        <v>20200214</v>
      </c>
      <c r="E3071" s="29">
        <v>20200204</v>
      </c>
      <c r="F3071" s="29" t="s">
        <v>48</v>
      </c>
      <c r="G3071" s="30">
        <v>7488.02</v>
      </c>
      <c r="H3071" s="30">
        <v>0</v>
      </c>
      <c r="I3071" s="30">
        <v>1497.6</v>
      </c>
      <c r="J3071" s="30">
        <v>557.83</v>
      </c>
      <c r="K3071" s="30">
        <v>8045.85</v>
      </c>
      <c r="L3071" s="30">
        <v>5990.42</v>
      </c>
      <c r="M3071" s="30">
        <v>0</v>
      </c>
      <c r="N3071" s="17"/>
      <c r="O3071" s="17"/>
      <c r="P3071" s="17"/>
      <c r="Q3071" s="23">
        <f>(H3071+I3071+J3071+L3071+M3071+N3071+O3071+P3071)/K3071</f>
        <v>1</v>
      </c>
      <c r="R3071" s="29">
        <v>20200214</v>
      </c>
      <c r="S3071" s="29" t="s">
        <v>33</v>
      </c>
      <c r="T3071" s="24" t="s">
        <v>1281</v>
      </c>
      <c r="U3071" s="25"/>
    </row>
    <row r="3072" s="2" customFormat="1" spans="1:21">
      <c r="A3072" s="12">
        <v>3069</v>
      </c>
      <c r="B3072" s="29" t="s">
        <v>1667</v>
      </c>
      <c r="C3072" s="29" t="s">
        <v>108</v>
      </c>
      <c r="D3072" s="29">
        <v>20200203</v>
      </c>
      <c r="E3072" s="29">
        <v>20200203</v>
      </c>
      <c r="F3072" s="29" t="s">
        <v>48</v>
      </c>
      <c r="G3072" s="30">
        <v>18413.68</v>
      </c>
      <c r="H3072" s="30">
        <v>0</v>
      </c>
      <c r="I3072" s="30">
        <v>1024.84</v>
      </c>
      <c r="J3072" s="30">
        <v>0</v>
      </c>
      <c r="K3072" s="30">
        <v>20459.08</v>
      </c>
      <c r="L3072" s="30">
        <v>14730.94</v>
      </c>
      <c r="M3072" s="30">
        <v>2218.68</v>
      </c>
      <c r="N3072" s="17"/>
      <c r="O3072" s="17"/>
      <c r="P3072" s="17"/>
      <c r="Q3072" s="23">
        <f>(H3072+I3072+J3072+L3072+M3072+N3072+O3072+P3072)/K3072</f>
        <v>0.87855661153874</v>
      </c>
      <c r="R3072" s="29">
        <v>20200203</v>
      </c>
      <c r="S3072" s="29" t="s">
        <v>25</v>
      </c>
      <c r="T3072" s="24" t="s">
        <v>1277</v>
      </c>
      <c r="U3072" s="25"/>
    </row>
    <row r="3073" s="2" customFormat="1" spans="1:21">
      <c r="A3073" s="12">
        <v>3070</v>
      </c>
      <c r="B3073" s="29" t="s">
        <v>2719</v>
      </c>
      <c r="C3073" s="29" t="s">
        <v>308</v>
      </c>
      <c r="D3073" s="29">
        <v>20200204</v>
      </c>
      <c r="E3073" s="29">
        <v>20200204</v>
      </c>
      <c r="F3073" s="29" t="s">
        <v>48</v>
      </c>
      <c r="G3073" s="30">
        <v>439.64</v>
      </c>
      <c r="H3073" s="30">
        <v>0</v>
      </c>
      <c r="I3073" s="30">
        <v>61.55</v>
      </c>
      <c r="J3073" s="30">
        <v>0</v>
      </c>
      <c r="K3073" s="30">
        <v>439.64</v>
      </c>
      <c r="L3073" s="30">
        <v>351.71</v>
      </c>
      <c r="M3073" s="30">
        <v>0</v>
      </c>
      <c r="N3073" s="17"/>
      <c r="O3073" s="17"/>
      <c r="P3073" s="17"/>
      <c r="Q3073" s="23">
        <f>(H3073+I3073+J3073+L3073+M3073+N3073+O3073+P3073)/K3073</f>
        <v>0.939996360658721</v>
      </c>
      <c r="R3073" s="29">
        <v>20200204</v>
      </c>
      <c r="S3073" s="29" t="s">
        <v>25</v>
      </c>
      <c r="T3073" s="24" t="s">
        <v>1277</v>
      </c>
      <c r="U3073" s="25"/>
    </row>
    <row r="3074" s="2" customFormat="1" spans="1:21">
      <c r="A3074" s="12">
        <v>3071</v>
      </c>
      <c r="B3074" s="29" t="s">
        <v>1639</v>
      </c>
      <c r="C3074" s="29" t="s">
        <v>126</v>
      </c>
      <c r="D3074" s="29">
        <v>20200207</v>
      </c>
      <c r="E3074" s="29">
        <v>20200207</v>
      </c>
      <c r="F3074" s="29" t="s">
        <v>48</v>
      </c>
      <c r="G3074" s="30">
        <v>7032.92</v>
      </c>
      <c r="H3074" s="30">
        <v>0</v>
      </c>
      <c r="I3074" s="30">
        <v>984.61</v>
      </c>
      <c r="J3074" s="30">
        <v>0</v>
      </c>
      <c r="K3074" s="30">
        <v>7032.92</v>
      </c>
      <c r="L3074" s="30">
        <v>5626.34</v>
      </c>
      <c r="M3074" s="30">
        <v>0</v>
      </c>
      <c r="N3074" s="17"/>
      <c r="O3074" s="17"/>
      <c r="P3074" s="17"/>
      <c r="Q3074" s="23">
        <f>(H3074+I3074+J3074+L3074+M3074+N3074+O3074+P3074)/K3074</f>
        <v>0.940000739379945</v>
      </c>
      <c r="R3074" s="29">
        <v>20200207</v>
      </c>
      <c r="S3074" s="29" t="s">
        <v>25</v>
      </c>
      <c r="T3074" s="24" t="s">
        <v>1277</v>
      </c>
      <c r="U3074" s="25"/>
    </row>
    <row r="3075" s="2" customFormat="1" spans="1:21">
      <c r="A3075" s="12">
        <v>3072</v>
      </c>
      <c r="B3075" s="29" t="s">
        <v>1639</v>
      </c>
      <c r="C3075" s="29" t="s">
        <v>126</v>
      </c>
      <c r="D3075" s="29">
        <v>20200205</v>
      </c>
      <c r="E3075" s="29">
        <v>20200205</v>
      </c>
      <c r="F3075" s="29" t="s">
        <v>48</v>
      </c>
      <c r="G3075" s="30">
        <v>705.44</v>
      </c>
      <c r="H3075" s="30">
        <v>0</v>
      </c>
      <c r="I3075" s="30">
        <v>98.76</v>
      </c>
      <c r="J3075" s="30">
        <v>0</v>
      </c>
      <c r="K3075" s="30">
        <v>705.44</v>
      </c>
      <c r="L3075" s="30">
        <v>564.35</v>
      </c>
      <c r="M3075" s="30">
        <v>0</v>
      </c>
      <c r="N3075" s="17"/>
      <c r="O3075" s="17"/>
      <c r="P3075" s="17"/>
      <c r="Q3075" s="23">
        <f>(H3075+I3075+J3075+L3075+M3075+N3075+O3075+P3075)/K3075</f>
        <v>0.939994896801996</v>
      </c>
      <c r="R3075" s="29">
        <v>20200205</v>
      </c>
      <c r="S3075" s="29" t="s">
        <v>25</v>
      </c>
      <c r="T3075" s="24" t="s">
        <v>1277</v>
      </c>
      <c r="U3075" s="25"/>
    </row>
    <row r="3076" s="2" customFormat="1" spans="1:21">
      <c r="A3076" s="12">
        <v>3073</v>
      </c>
      <c r="B3076" s="29" t="s">
        <v>1639</v>
      </c>
      <c r="C3076" s="29" t="s">
        <v>126</v>
      </c>
      <c r="D3076" s="29">
        <v>20200203</v>
      </c>
      <c r="E3076" s="29">
        <v>20200203</v>
      </c>
      <c r="F3076" s="29" t="s">
        <v>48</v>
      </c>
      <c r="G3076" s="30">
        <v>1077.65</v>
      </c>
      <c r="H3076" s="30">
        <v>0</v>
      </c>
      <c r="I3076" s="30">
        <v>150.87</v>
      </c>
      <c r="J3076" s="30">
        <v>0</v>
      </c>
      <c r="K3076" s="30">
        <v>1077.65</v>
      </c>
      <c r="L3076" s="30">
        <v>862.12</v>
      </c>
      <c r="M3076" s="30">
        <v>0</v>
      </c>
      <c r="N3076" s="17"/>
      <c r="O3076" s="17"/>
      <c r="P3076" s="17"/>
      <c r="Q3076" s="23">
        <f t="shared" ref="Q3076:Q3093" si="58">(H3076+I3076+J3076+L3076+M3076+N3076+O3076+P3076)/K3076</f>
        <v>0.939999072054934</v>
      </c>
      <c r="R3076" s="29">
        <v>20200203</v>
      </c>
      <c r="S3076" s="29" t="s">
        <v>25</v>
      </c>
      <c r="T3076" s="24" t="s">
        <v>1277</v>
      </c>
      <c r="U3076" s="25"/>
    </row>
    <row r="3077" s="2" customFormat="1" spans="1:21">
      <c r="A3077" s="12">
        <v>3074</v>
      </c>
      <c r="B3077" s="29" t="s">
        <v>2713</v>
      </c>
      <c r="C3077" s="29" t="s">
        <v>162</v>
      </c>
      <c r="D3077" s="29">
        <v>20200203</v>
      </c>
      <c r="E3077" s="29">
        <v>20200127</v>
      </c>
      <c r="F3077" s="29" t="s">
        <v>48</v>
      </c>
      <c r="G3077" s="30">
        <v>10115.47</v>
      </c>
      <c r="H3077" s="30">
        <v>0</v>
      </c>
      <c r="I3077" s="30">
        <v>1416.17</v>
      </c>
      <c r="J3077" s="30">
        <v>188.28</v>
      </c>
      <c r="K3077" s="30">
        <v>10774.25</v>
      </c>
      <c r="L3077" s="30">
        <v>8092.38</v>
      </c>
      <c r="M3077" s="30">
        <v>0</v>
      </c>
      <c r="N3077" s="17"/>
      <c r="O3077" s="17"/>
      <c r="P3077" s="17"/>
      <c r="Q3077" s="23">
        <f>(H3077+I3077+J3077+L3077+M3077+N3077+O3077+P3077)/K3077</f>
        <v>0.900000464069425</v>
      </c>
      <c r="R3077" s="29">
        <v>20200203</v>
      </c>
      <c r="S3077" s="29" t="s">
        <v>33</v>
      </c>
      <c r="T3077" s="24" t="s">
        <v>1277</v>
      </c>
      <c r="U3077" s="25"/>
    </row>
    <row r="3078" s="2" customFormat="1" spans="1:21">
      <c r="A3078" s="12">
        <v>3075</v>
      </c>
      <c r="B3078" s="29" t="s">
        <v>2680</v>
      </c>
      <c r="C3078" s="29" t="s">
        <v>325</v>
      </c>
      <c r="D3078" s="29">
        <v>20200211</v>
      </c>
      <c r="E3078" s="29">
        <v>20200211</v>
      </c>
      <c r="F3078" s="29" t="s">
        <v>48</v>
      </c>
      <c r="G3078" s="30">
        <v>393.21</v>
      </c>
      <c r="H3078" s="30">
        <v>0</v>
      </c>
      <c r="I3078" s="30">
        <v>55.05</v>
      </c>
      <c r="J3078" s="30">
        <v>0</v>
      </c>
      <c r="K3078" s="30">
        <v>393.21</v>
      </c>
      <c r="L3078" s="30">
        <v>314.57</v>
      </c>
      <c r="M3078" s="30">
        <v>0</v>
      </c>
      <c r="N3078" s="17"/>
      <c r="O3078" s="17"/>
      <c r="P3078" s="17"/>
      <c r="Q3078" s="23">
        <f>(H3078+I3078+J3078+L3078+M3078+N3078+O3078+P3078)/K3078</f>
        <v>0.940006612242822</v>
      </c>
      <c r="R3078" s="29">
        <v>20200211</v>
      </c>
      <c r="S3078" s="29" t="s">
        <v>25</v>
      </c>
      <c r="T3078" s="24" t="s">
        <v>1277</v>
      </c>
      <c r="U3078" s="25"/>
    </row>
    <row r="3079" s="2" customFormat="1" spans="1:21">
      <c r="A3079" s="12">
        <v>3076</v>
      </c>
      <c r="B3079" s="29" t="s">
        <v>1565</v>
      </c>
      <c r="C3079" s="29" t="s">
        <v>265</v>
      </c>
      <c r="D3079" s="29">
        <v>20200204</v>
      </c>
      <c r="E3079" s="29">
        <v>20200204</v>
      </c>
      <c r="F3079" s="29" t="s">
        <v>48</v>
      </c>
      <c r="G3079" s="30">
        <v>262.81</v>
      </c>
      <c r="H3079" s="30">
        <v>0</v>
      </c>
      <c r="I3079" s="30">
        <v>0</v>
      </c>
      <c r="J3079" s="30">
        <v>0</v>
      </c>
      <c r="K3079" s="30">
        <v>380.02</v>
      </c>
      <c r="L3079" s="30">
        <v>196.96</v>
      </c>
      <c r="M3079" s="30">
        <v>0</v>
      </c>
      <c r="N3079" s="17"/>
      <c r="O3079" s="17">
        <v>46.095</v>
      </c>
      <c r="P3079" s="17">
        <f>K3079*0.8-H3079-I3079-J3079-L3079-M3079-N3079-O3079</f>
        <v>60.961</v>
      </c>
      <c r="Q3079" s="23">
        <f>(H3079+I3079+J3079+L3079+M3079+N3079+O3079+P3079)/K3079</f>
        <v>0.8</v>
      </c>
      <c r="R3079" s="29">
        <v>20200204</v>
      </c>
      <c r="S3079" s="29" t="s">
        <v>25</v>
      </c>
      <c r="T3079" s="24" t="s">
        <v>1277</v>
      </c>
      <c r="U3079" s="25"/>
    </row>
    <row r="3080" s="2" customFormat="1" spans="1:21">
      <c r="A3080" s="12">
        <v>3077</v>
      </c>
      <c r="B3080" s="29" t="s">
        <v>2659</v>
      </c>
      <c r="C3080" s="29" t="s">
        <v>126</v>
      </c>
      <c r="D3080" s="29">
        <v>20200214</v>
      </c>
      <c r="E3080" s="29">
        <v>20200214</v>
      </c>
      <c r="F3080" s="29" t="s">
        <v>48</v>
      </c>
      <c r="G3080" s="30">
        <v>1521.78</v>
      </c>
      <c r="H3080" s="30">
        <v>0</v>
      </c>
      <c r="I3080" s="30">
        <v>304.36</v>
      </c>
      <c r="J3080" s="30">
        <v>0</v>
      </c>
      <c r="K3080" s="30">
        <v>1521.78</v>
      </c>
      <c r="L3080" s="30">
        <v>1217.42</v>
      </c>
      <c r="M3080" s="30">
        <v>0</v>
      </c>
      <c r="N3080" s="17"/>
      <c r="O3080" s="17"/>
      <c r="P3080" s="17"/>
      <c r="Q3080" s="23">
        <f>(H3080+I3080+J3080+L3080+M3080+N3080+O3080+P3080)/K3080</f>
        <v>1</v>
      </c>
      <c r="R3080" s="29">
        <v>20200214</v>
      </c>
      <c r="S3080" s="29" t="s">
        <v>25</v>
      </c>
      <c r="T3080" s="24" t="s">
        <v>1281</v>
      </c>
      <c r="U3080" s="25"/>
    </row>
    <row r="3081" s="2" customFormat="1" spans="1:21">
      <c r="A3081" s="12">
        <v>3078</v>
      </c>
      <c r="B3081" s="29" t="s">
        <v>2913</v>
      </c>
      <c r="C3081" s="29" t="s">
        <v>300</v>
      </c>
      <c r="D3081" s="29">
        <v>20200210</v>
      </c>
      <c r="E3081" s="29">
        <v>20191230</v>
      </c>
      <c r="F3081" s="29" t="s">
        <v>48</v>
      </c>
      <c r="G3081" s="30">
        <v>190473.07</v>
      </c>
      <c r="H3081" s="30">
        <v>6374.77</v>
      </c>
      <c r="I3081" s="30">
        <v>6680.45</v>
      </c>
      <c r="J3081" s="30">
        <v>561.69</v>
      </c>
      <c r="K3081" s="30">
        <v>209079.68</v>
      </c>
      <c r="L3081" s="30">
        <v>150000</v>
      </c>
      <c r="M3081" s="30">
        <v>24554.8</v>
      </c>
      <c r="N3081" s="17"/>
      <c r="O3081" s="17"/>
      <c r="P3081" s="17"/>
      <c r="Q3081" s="23">
        <f>(H3081+I3081+J3081+L3081+M3081+N3081+O3081+P3081)/K3081</f>
        <v>0.899999990434269</v>
      </c>
      <c r="R3081" s="29">
        <v>20200210</v>
      </c>
      <c r="S3081" s="29" t="s">
        <v>33</v>
      </c>
      <c r="T3081" s="24" t="s">
        <v>1277</v>
      </c>
      <c r="U3081" s="25"/>
    </row>
    <row r="3082" s="2" customFormat="1" spans="1:21">
      <c r="A3082" s="12">
        <v>3079</v>
      </c>
      <c r="B3082" s="29" t="s">
        <v>2914</v>
      </c>
      <c r="C3082" s="29" t="s">
        <v>55</v>
      </c>
      <c r="D3082" s="29">
        <v>20200211</v>
      </c>
      <c r="E3082" s="29">
        <v>20200211</v>
      </c>
      <c r="F3082" s="29" t="s">
        <v>48</v>
      </c>
      <c r="G3082" s="30">
        <v>822.1</v>
      </c>
      <c r="H3082" s="30">
        <v>0</v>
      </c>
      <c r="I3082" s="30">
        <v>164.42</v>
      </c>
      <c r="J3082" s="30">
        <v>0</v>
      </c>
      <c r="K3082" s="30">
        <v>822.1</v>
      </c>
      <c r="L3082" s="30">
        <v>657.68</v>
      </c>
      <c r="M3082" s="30">
        <v>0</v>
      </c>
      <c r="N3082" s="17"/>
      <c r="O3082" s="17"/>
      <c r="P3082" s="17"/>
      <c r="Q3082" s="23">
        <f>(H3082+I3082+J3082+L3082+M3082+N3082+O3082+P3082)/K3082</f>
        <v>1</v>
      </c>
      <c r="R3082" s="29">
        <v>20200211</v>
      </c>
      <c r="S3082" s="29" t="s">
        <v>25</v>
      </c>
      <c r="T3082" s="24" t="s">
        <v>1281</v>
      </c>
      <c r="U3082" s="25"/>
    </row>
    <row r="3083" s="2" customFormat="1" spans="1:21">
      <c r="A3083" s="12">
        <v>3080</v>
      </c>
      <c r="B3083" s="29" t="s">
        <v>1548</v>
      </c>
      <c r="C3083" s="29" t="s">
        <v>729</v>
      </c>
      <c r="D3083" s="29">
        <v>20200203</v>
      </c>
      <c r="E3083" s="29">
        <v>20200123</v>
      </c>
      <c r="F3083" s="29" t="s">
        <v>48</v>
      </c>
      <c r="G3083" s="30">
        <v>8737.23</v>
      </c>
      <c r="H3083" s="30">
        <v>0</v>
      </c>
      <c r="I3083" s="30">
        <v>1747.45</v>
      </c>
      <c r="J3083" s="30">
        <v>353.2</v>
      </c>
      <c r="K3083" s="30">
        <v>9090.43</v>
      </c>
      <c r="L3083" s="30">
        <v>6989.78</v>
      </c>
      <c r="M3083" s="30">
        <v>0</v>
      </c>
      <c r="N3083" s="17"/>
      <c r="O3083" s="17"/>
      <c r="P3083" s="17"/>
      <c r="Q3083" s="23">
        <f>(H3083+I3083+J3083+L3083+M3083+N3083+O3083+P3083)/K3083</f>
        <v>1</v>
      </c>
      <c r="R3083" s="29">
        <v>20200203</v>
      </c>
      <c r="S3083" s="29" t="s">
        <v>33</v>
      </c>
      <c r="T3083" s="24" t="s">
        <v>1281</v>
      </c>
      <c r="U3083" s="25"/>
    </row>
    <row r="3084" s="2" customFormat="1" spans="1:21">
      <c r="A3084" s="12">
        <v>3081</v>
      </c>
      <c r="B3084" s="29" t="s">
        <v>1288</v>
      </c>
      <c r="C3084" s="29" t="s">
        <v>126</v>
      </c>
      <c r="D3084" s="29">
        <v>20200207</v>
      </c>
      <c r="E3084" s="29">
        <v>20200207</v>
      </c>
      <c r="F3084" s="29" t="s">
        <v>48</v>
      </c>
      <c r="G3084" s="30">
        <v>3257.54</v>
      </c>
      <c r="H3084" s="30">
        <v>0</v>
      </c>
      <c r="I3084" s="30">
        <v>456.06</v>
      </c>
      <c r="J3084" s="30">
        <v>0</v>
      </c>
      <c r="K3084" s="30">
        <v>3257.54</v>
      </c>
      <c r="L3084" s="30">
        <v>2606.03</v>
      </c>
      <c r="M3084" s="30">
        <v>0</v>
      </c>
      <c r="N3084" s="17"/>
      <c r="O3084" s="17"/>
      <c r="P3084" s="17"/>
      <c r="Q3084" s="23">
        <f>(H3084+I3084+J3084+L3084+M3084+N3084+O3084+P3084)/K3084</f>
        <v>0.940000736752273</v>
      </c>
      <c r="R3084" s="29">
        <v>20200207</v>
      </c>
      <c r="S3084" s="29" t="s">
        <v>25</v>
      </c>
      <c r="T3084" s="24" t="s">
        <v>1277</v>
      </c>
      <c r="U3084" s="25"/>
    </row>
    <row r="3085" s="2" customFormat="1" spans="1:21">
      <c r="A3085" s="12">
        <v>3082</v>
      </c>
      <c r="B3085" s="29" t="s">
        <v>1288</v>
      </c>
      <c r="C3085" s="29" t="s">
        <v>126</v>
      </c>
      <c r="D3085" s="29">
        <v>20200204</v>
      </c>
      <c r="E3085" s="29">
        <v>20200204</v>
      </c>
      <c r="F3085" s="29" t="s">
        <v>48</v>
      </c>
      <c r="G3085" s="30">
        <v>655.73</v>
      </c>
      <c r="H3085" s="30">
        <v>0</v>
      </c>
      <c r="I3085" s="30">
        <v>91.8</v>
      </c>
      <c r="J3085" s="30">
        <v>0</v>
      </c>
      <c r="K3085" s="30">
        <v>655.73</v>
      </c>
      <c r="L3085" s="30">
        <v>524.58</v>
      </c>
      <c r="M3085" s="30">
        <v>0</v>
      </c>
      <c r="N3085" s="17"/>
      <c r="O3085" s="17"/>
      <c r="P3085" s="17"/>
      <c r="Q3085" s="23">
        <f>(H3085+I3085+J3085+L3085+M3085+N3085+O3085+P3085)/K3085</f>
        <v>0.939990544888902</v>
      </c>
      <c r="R3085" s="29">
        <v>20200204</v>
      </c>
      <c r="S3085" s="29" t="s">
        <v>25</v>
      </c>
      <c r="T3085" s="24" t="s">
        <v>1277</v>
      </c>
      <c r="U3085" s="25"/>
    </row>
    <row r="3086" s="2" customFormat="1" spans="1:21">
      <c r="A3086" s="12">
        <v>3083</v>
      </c>
      <c r="B3086" s="29" t="s">
        <v>1539</v>
      </c>
      <c r="C3086" s="29" t="s">
        <v>126</v>
      </c>
      <c r="D3086" s="29">
        <v>20200210</v>
      </c>
      <c r="E3086" s="29">
        <v>20200210</v>
      </c>
      <c r="F3086" s="29" t="s">
        <v>48</v>
      </c>
      <c r="G3086" s="30">
        <v>3102.81</v>
      </c>
      <c r="H3086" s="30">
        <v>0</v>
      </c>
      <c r="I3086" s="30">
        <v>152.04</v>
      </c>
      <c r="J3086" s="30">
        <v>0</v>
      </c>
      <c r="K3086" s="30">
        <v>3102.81</v>
      </c>
      <c r="L3086" s="30">
        <v>2482.25</v>
      </c>
      <c r="M3086" s="30">
        <v>403.37</v>
      </c>
      <c r="N3086" s="17"/>
      <c r="O3086" s="17"/>
      <c r="P3086" s="17"/>
      <c r="Q3086" s="23">
        <f>(H3086+I3086+J3086+L3086+M3086+N3086+O3086+P3086)/K3086</f>
        <v>0.979002903819441</v>
      </c>
      <c r="R3086" s="29">
        <v>20200210</v>
      </c>
      <c r="S3086" s="29" t="s">
        <v>25</v>
      </c>
      <c r="T3086" s="24" t="s">
        <v>1277</v>
      </c>
      <c r="U3086" s="25"/>
    </row>
    <row r="3087" s="2" customFormat="1" spans="1:21">
      <c r="A3087" s="12">
        <v>3084</v>
      </c>
      <c r="B3087" s="29" t="s">
        <v>1539</v>
      </c>
      <c r="C3087" s="29" t="s">
        <v>126</v>
      </c>
      <c r="D3087" s="29">
        <v>20200205</v>
      </c>
      <c r="E3087" s="29">
        <v>20200205</v>
      </c>
      <c r="F3087" s="29" t="s">
        <v>48</v>
      </c>
      <c r="G3087" s="30">
        <v>1031.32</v>
      </c>
      <c r="H3087" s="30">
        <v>0</v>
      </c>
      <c r="I3087" s="30">
        <v>50.53</v>
      </c>
      <c r="J3087" s="30">
        <v>0</v>
      </c>
      <c r="K3087" s="30">
        <v>1033.11</v>
      </c>
      <c r="L3087" s="30">
        <v>825.06</v>
      </c>
      <c r="M3087" s="30">
        <v>134.07</v>
      </c>
      <c r="N3087" s="17"/>
      <c r="O3087" s="17"/>
      <c r="P3087" s="17"/>
      <c r="Q3087" s="23">
        <f>(H3087+I3087+J3087+L3087+M3087+N3087+O3087+P3087)/K3087</f>
        <v>0.977301545817967</v>
      </c>
      <c r="R3087" s="29">
        <v>20200205</v>
      </c>
      <c r="S3087" s="29" t="s">
        <v>25</v>
      </c>
      <c r="T3087" s="24" t="s">
        <v>1277</v>
      </c>
      <c r="U3087" s="25"/>
    </row>
    <row r="3088" s="2" customFormat="1" spans="1:21">
      <c r="A3088" s="12">
        <v>3085</v>
      </c>
      <c r="B3088" s="29" t="s">
        <v>1539</v>
      </c>
      <c r="C3088" s="29" t="s">
        <v>126</v>
      </c>
      <c r="D3088" s="29">
        <v>20200203</v>
      </c>
      <c r="E3088" s="29">
        <v>20200203</v>
      </c>
      <c r="F3088" s="29" t="s">
        <v>48</v>
      </c>
      <c r="G3088" s="30">
        <v>824.66</v>
      </c>
      <c r="H3088" s="30">
        <v>0</v>
      </c>
      <c r="I3088" s="30">
        <v>40.41</v>
      </c>
      <c r="J3088" s="30">
        <v>0</v>
      </c>
      <c r="K3088" s="30">
        <v>824.66</v>
      </c>
      <c r="L3088" s="30">
        <v>659.73</v>
      </c>
      <c r="M3088" s="30">
        <v>107.21</v>
      </c>
      <c r="N3088" s="17"/>
      <c r="O3088" s="17"/>
      <c r="P3088" s="17"/>
      <c r="Q3088" s="23">
        <f>(H3088+I3088+J3088+L3088+M3088+N3088+O3088+P3088)/K3088</f>
        <v>0.979009531200737</v>
      </c>
      <c r="R3088" s="29">
        <v>20200203</v>
      </c>
      <c r="S3088" s="29" t="s">
        <v>25</v>
      </c>
      <c r="T3088" s="24" t="s">
        <v>1277</v>
      </c>
      <c r="U3088" s="25"/>
    </row>
    <row r="3089" s="2" customFormat="1" spans="1:21">
      <c r="A3089" s="12">
        <v>3086</v>
      </c>
      <c r="B3089" s="29" t="s">
        <v>1539</v>
      </c>
      <c r="C3089" s="29" t="s">
        <v>126</v>
      </c>
      <c r="D3089" s="29">
        <v>20200201</v>
      </c>
      <c r="E3089" s="29">
        <v>20200201</v>
      </c>
      <c r="F3089" s="29" t="s">
        <v>48</v>
      </c>
      <c r="G3089" s="30">
        <v>880.83</v>
      </c>
      <c r="H3089" s="30">
        <v>0</v>
      </c>
      <c r="I3089" s="30">
        <v>43.16</v>
      </c>
      <c r="J3089" s="30">
        <v>0</v>
      </c>
      <c r="K3089" s="30">
        <v>880.83</v>
      </c>
      <c r="L3089" s="30">
        <v>704.66</v>
      </c>
      <c r="M3089" s="30">
        <v>114.51</v>
      </c>
      <c r="N3089" s="17"/>
      <c r="O3089" s="17"/>
      <c r="P3089" s="17"/>
      <c r="Q3089" s="23">
        <f>(H3089+I3089+J3089+L3089+M3089+N3089+O3089+P3089)/K3089</f>
        <v>0.978997082297378</v>
      </c>
      <c r="R3089" s="29">
        <v>20200201</v>
      </c>
      <c r="S3089" s="29" t="s">
        <v>25</v>
      </c>
      <c r="T3089" s="24" t="s">
        <v>1277</v>
      </c>
      <c r="U3089" s="25"/>
    </row>
    <row r="3090" s="2" customFormat="1" spans="1:21">
      <c r="A3090" s="12">
        <v>3087</v>
      </c>
      <c r="B3090" s="29" t="s">
        <v>1278</v>
      </c>
      <c r="C3090" s="29" t="s">
        <v>126</v>
      </c>
      <c r="D3090" s="29">
        <v>20200206</v>
      </c>
      <c r="E3090" s="29">
        <v>20200206</v>
      </c>
      <c r="F3090" s="29" t="s">
        <v>48</v>
      </c>
      <c r="G3090" s="30">
        <v>2578.96</v>
      </c>
      <c r="H3090" s="30">
        <v>0</v>
      </c>
      <c r="I3090" s="30">
        <v>361.05</v>
      </c>
      <c r="J3090" s="30">
        <v>0</v>
      </c>
      <c r="K3090" s="30">
        <v>2578.96</v>
      </c>
      <c r="L3090" s="30">
        <v>2063.17</v>
      </c>
      <c r="M3090" s="30">
        <v>0</v>
      </c>
      <c r="N3090" s="17"/>
      <c r="O3090" s="17"/>
      <c r="P3090" s="17"/>
      <c r="Q3090" s="23">
        <f>(H3090+I3090+J3090+L3090+M3090+N3090+O3090+P3090)/K3090</f>
        <v>0.939999069392313</v>
      </c>
      <c r="R3090" s="29">
        <v>20200206</v>
      </c>
      <c r="S3090" s="29" t="s">
        <v>25</v>
      </c>
      <c r="T3090" s="24" t="s">
        <v>1277</v>
      </c>
      <c r="U3090" s="25"/>
    </row>
    <row r="3091" s="2" customFormat="1" spans="1:21">
      <c r="A3091" s="12">
        <v>3088</v>
      </c>
      <c r="B3091" s="29" t="s">
        <v>1278</v>
      </c>
      <c r="C3091" s="29" t="s">
        <v>126</v>
      </c>
      <c r="D3091" s="29">
        <v>20200206</v>
      </c>
      <c r="E3091" s="29">
        <v>20200206</v>
      </c>
      <c r="F3091" s="29" t="s">
        <v>48</v>
      </c>
      <c r="G3091" s="30">
        <v>644.74</v>
      </c>
      <c r="H3091" s="30">
        <v>0</v>
      </c>
      <c r="I3091" s="30">
        <v>90.26</v>
      </c>
      <c r="J3091" s="30">
        <v>0</v>
      </c>
      <c r="K3091" s="30">
        <v>644.74</v>
      </c>
      <c r="L3091" s="30">
        <v>515.79</v>
      </c>
      <c r="M3091" s="30">
        <v>0</v>
      </c>
      <c r="N3091" s="17"/>
      <c r="O3091" s="17"/>
      <c r="P3091" s="17"/>
      <c r="Q3091" s="23">
        <f>(H3091+I3091+J3091+L3091+M3091+N3091+O3091+P3091)/K3091</f>
        <v>0.939991314328256</v>
      </c>
      <c r="R3091" s="29">
        <v>20200206</v>
      </c>
      <c r="S3091" s="29" t="s">
        <v>25</v>
      </c>
      <c r="T3091" s="24" t="s">
        <v>1277</v>
      </c>
      <c r="U3091" s="25"/>
    </row>
    <row r="3092" s="2" customFormat="1" spans="1:21">
      <c r="A3092" s="12">
        <v>3089</v>
      </c>
      <c r="B3092" s="29" t="s">
        <v>1278</v>
      </c>
      <c r="C3092" s="29" t="s">
        <v>126</v>
      </c>
      <c r="D3092" s="29">
        <v>20200203</v>
      </c>
      <c r="E3092" s="29">
        <v>20200203</v>
      </c>
      <c r="F3092" s="29" t="s">
        <v>48</v>
      </c>
      <c r="G3092" s="30">
        <v>832.59</v>
      </c>
      <c r="H3092" s="30">
        <v>0</v>
      </c>
      <c r="I3092" s="30">
        <v>116.56</v>
      </c>
      <c r="J3092" s="30">
        <v>0</v>
      </c>
      <c r="K3092" s="30">
        <v>832.59</v>
      </c>
      <c r="L3092" s="30">
        <v>666.07</v>
      </c>
      <c r="M3092" s="30">
        <v>0</v>
      </c>
      <c r="N3092" s="17"/>
      <c r="O3092" s="17"/>
      <c r="P3092" s="17"/>
      <c r="Q3092" s="23">
        <f>(H3092+I3092+J3092+L3092+M3092+N3092+O3092+P3092)/K3092</f>
        <v>0.939994475071764</v>
      </c>
      <c r="R3092" s="29">
        <v>20200203</v>
      </c>
      <c r="S3092" s="29" t="s">
        <v>25</v>
      </c>
      <c r="T3092" s="24" t="s">
        <v>1277</v>
      </c>
      <c r="U3092" s="25"/>
    </row>
    <row r="3093" s="2" customFormat="1" spans="1:21">
      <c r="A3093" s="12">
        <v>3090</v>
      </c>
      <c r="B3093" s="29" t="s">
        <v>2628</v>
      </c>
      <c r="C3093" s="29" t="s">
        <v>265</v>
      </c>
      <c r="D3093" s="29">
        <v>20200213</v>
      </c>
      <c r="E3093" s="29">
        <v>20200213</v>
      </c>
      <c r="F3093" s="29" t="s">
        <v>48</v>
      </c>
      <c r="G3093" s="30">
        <v>431.35</v>
      </c>
      <c r="H3093" s="30">
        <v>0</v>
      </c>
      <c r="I3093" s="30">
        <v>60.39</v>
      </c>
      <c r="J3093" s="30">
        <v>0</v>
      </c>
      <c r="K3093" s="30">
        <v>431.35</v>
      </c>
      <c r="L3093" s="30">
        <v>345.08</v>
      </c>
      <c r="M3093" s="30">
        <v>0</v>
      </c>
      <c r="N3093" s="17"/>
      <c r="O3093" s="17"/>
      <c r="P3093" s="17"/>
      <c r="Q3093" s="23">
        <f>(H3093+I3093+J3093+L3093+M3093+N3093+O3093+P3093)/K3093</f>
        <v>0.940002318303002</v>
      </c>
      <c r="R3093" s="29">
        <v>20200213</v>
      </c>
      <c r="S3093" s="29" t="s">
        <v>25</v>
      </c>
      <c r="T3093" s="24" t="s">
        <v>1277</v>
      </c>
      <c r="U3093" s="25"/>
    </row>
    <row r="3094" s="2" customFormat="1" spans="1:21">
      <c r="A3094" s="12">
        <v>3091</v>
      </c>
      <c r="B3094" s="29" t="s">
        <v>2915</v>
      </c>
      <c r="C3094" s="29" t="s">
        <v>1953</v>
      </c>
      <c r="D3094" s="29">
        <v>20200210</v>
      </c>
      <c r="E3094" s="29">
        <v>20200201</v>
      </c>
      <c r="F3094" s="29" t="s">
        <v>48</v>
      </c>
      <c r="G3094" s="30">
        <v>6081.86</v>
      </c>
      <c r="H3094" s="30">
        <v>0</v>
      </c>
      <c r="I3094" s="30">
        <v>851.46</v>
      </c>
      <c r="J3094" s="30">
        <v>424.77</v>
      </c>
      <c r="K3094" s="30">
        <v>6824.13</v>
      </c>
      <c r="L3094" s="30">
        <v>4865.49</v>
      </c>
      <c r="M3094" s="30">
        <v>0</v>
      </c>
      <c r="N3094" s="17"/>
      <c r="O3094" s="17"/>
      <c r="P3094" s="17"/>
      <c r="Q3094" s="23">
        <f t="shared" ref="Q3094:Q3142" si="59">(H3094+I3094+J3094+L3094+M3094+N3094+O3094+P3094)/K3094</f>
        <v>0.900000439616478</v>
      </c>
      <c r="R3094" s="29">
        <v>20200210</v>
      </c>
      <c r="S3094" s="29" t="s">
        <v>33</v>
      </c>
      <c r="T3094" s="24" t="s">
        <v>26</v>
      </c>
      <c r="U3094" s="25"/>
    </row>
    <row r="3095" s="2" customFormat="1" spans="1:21">
      <c r="A3095" s="12">
        <v>3092</v>
      </c>
      <c r="B3095" s="29" t="s">
        <v>2916</v>
      </c>
      <c r="C3095" s="29" t="s">
        <v>2917</v>
      </c>
      <c r="D3095" s="29">
        <v>20200208</v>
      </c>
      <c r="E3095" s="29">
        <v>20200205</v>
      </c>
      <c r="F3095" s="29" t="s">
        <v>48</v>
      </c>
      <c r="G3095" s="30">
        <v>2471.88</v>
      </c>
      <c r="H3095" s="30">
        <v>0</v>
      </c>
      <c r="I3095" s="30">
        <v>380.67</v>
      </c>
      <c r="J3095" s="30">
        <v>0</v>
      </c>
      <c r="K3095" s="30">
        <v>2612.26</v>
      </c>
      <c r="L3095" s="30">
        <v>1977.5</v>
      </c>
      <c r="M3095" s="30">
        <v>0</v>
      </c>
      <c r="N3095" s="17"/>
      <c r="O3095" s="17"/>
      <c r="P3095" s="17"/>
      <c r="Q3095" s="23">
        <f>(H3095+I3095+J3095+L3095+M3095+N3095+O3095+P3095)/K3095</f>
        <v>0.902731734207162</v>
      </c>
      <c r="R3095" s="29">
        <v>20200208</v>
      </c>
      <c r="S3095" s="29" t="s">
        <v>33</v>
      </c>
      <c r="T3095" s="24" t="s">
        <v>26</v>
      </c>
      <c r="U3095" s="25"/>
    </row>
    <row r="3096" s="2" customFormat="1" spans="1:21">
      <c r="A3096" s="12">
        <v>3093</v>
      </c>
      <c r="B3096" s="29" t="s">
        <v>2918</v>
      </c>
      <c r="C3096" s="29" t="s">
        <v>768</v>
      </c>
      <c r="D3096" s="29">
        <v>20200206</v>
      </c>
      <c r="E3096" s="29">
        <v>20200131</v>
      </c>
      <c r="F3096" s="29" t="s">
        <v>48</v>
      </c>
      <c r="G3096" s="30">
        <v>3924.83</v>
      </c>
      <c r="H3096" s="30">
        <v>0</v>
      </c>
      <c r="I3096" s="30">
        <v>604.42</v>
      </c>
      <c r="J3096" s="30">
        <v>0</v>
      </c>
      <c r="K3096" s="30">
        <v>4156.59</v>
      </c>
      <c r="L3096" s="30">
        <v>3139.86</v>
      </c>
      <c r="M3096" s="30">
        <v>0</v>
      </c>
      <c r="N3096" s="17"/>
      <c r="O3096" s="17"/>
      <c r="P3096" s="17"/>
      <c r="Q3096" s="23">
        <f>(H3096+I3096+J3096+L3096+M3096+N3096+O3096+P3096)/K3096</f>
        <v>0.900805708525498</v>
      </c>
      <c r="R3096" s="29">
        <v>20200206</v>
      </c>
      <c r="S3096" s="29" t="s">
        <v>33</v>
      </c>
      <c r="T3096" s="24" t="s">
        <v>26</v>
      </c>
      <c r="U3096" s="25"/>
    </row>
    <row r="3097" s="2" customFormat="1" spans="1:21">
      <c r="A3097" s="12">
        <v>3094</v>
      </c>
      <c r="B3097" s="29" t="s">
        <v>2919</v>
      </c>
      <c r="C3097" s="29" t="s">
        <v>768</v>
      </c>
      <c r="D3097" s="29">
        <v>20200201</v>
      </c>
      <c r="E3097" s="29">
        <v>20200126</v>
      </c>
      <c r="F3097" s="29" t="s">
        <v>48</v>
      </c>
      <c r="G3097" s="30">
        <v>3727.61</v>
      </c>
      <c r="H3097" s="30">
        <v>0</v>
      </c>
      <c r="I3097" s="30">
        <v>574.05</v>
      </c>
      <c r="J3097" s="30">
        <v>115.55</v>
      </c>
      <c r="K3097" s="30">
        <v>4079.65</v>
      </c>
      <c r="L3097" s="30">
        <v>2982.09</v>
      </c>
      <c r="M3097" s="30">
        <v>0</v>
      </c>
      <c r="N3097" s="17"/>
      <c r="O3097" s="17"/>
      <c r="P3097" s="17"/>
      <c r="Q3097" s="23">
        <f>(H3097+I3097+J3097+L3097+M3097+N3097+O3097+P3097)/K3097</f>
        <v>0.900001225595333</v>
      </c>
      <c r="R3097" s="29">
        <v>20200201</v>
      </c>
      <c r="S3097" s="29" t="s">
        <v>33</v>
      </c>
      <c r="T3097" s="24" t="s">
        <v>26</v>
      </c>
      <c r="U3097" s="25"/>
    </row>
    <row r="3098" s="2" customFormat="1" spans="1:21">
      <c r="A3098" s="12">
        <v>3095</v>
      </c>
      <c r="B3098" s="29" t="s">
        <v>2920</v>
      </c>
      <c r="C3098" s="29" t="s">
        <v>2921</v>
      </c>
      <c r="D3098" s="29">
        <v>20200124</v>
      </c>
      <c r="E3098" s="29">
        <v>20200122</v>
      </c>
      <c r="F3098" s="29" t="s">
        <v>48</v>
      </c>
      <c r="G3098" s="30">
        <v>5242.06</v>
      </c>
      <c r="H3098" s="30">
        <v>0</v>
      </c>
      <c r="I3098" s="30">
        <v>733.89</v>
      </c>
      <c r="J3098" s="30">
        <v>1138.6</v>
      </c>
      <c r="K3098" s="30">
        <v>6740.15</v>
      </c>
      <c r="L3098" s="30">
        <v>4193.65</v>
      </c>
      <c r="M3098" s="30">
        <v>0</v>
      </c>
      <c r="N3098" s="17"/>
      <c r="O3098" s="17"/>
      <c r="P3098" s="17"/>
      <c r="Q3098" s="23">
        <f>(H3098+I3098+J3098+L3098+M3098+N3098+O3098+P3098)/K3098</f>
        <v>0.900000741823253</v>
      </c>
      <c r="R3098" s="29">
        <v>20200210</v>
      </c>
      <c r="S3098" s="29" t="s">
        <v>33</v>
      </c>
      <c r="T3098" s="24" t="s">
        <v>26</v>
      </c>
      <c r="U3098" s="25"/>
    </row>
    <row r="3099" s="2" customFormat="1" spans="1:21">
      <c r="A3099" s="12">
        <v>3096</v>
      </c>
      <c r="B3099" s="29" t="s">
        <v>1155</v>
      </c>
      <c r="C3099" s="29" t="s">
        <v>126</v>
      </c>
      <c r="D3099" s="29">
        <v>20200207</v>
      </c>
      <c r="E3099" s="29">
        <v>20200207</v>
      </c>
      <c r="F3099" s="29" t="s">
        <v>48</v>
      </c>
      <c r="G3099" s="30">
        <v>5874.06</v>
      </c>
      <c r="H3099" s="30">
        <v>0</v>
      </c>
      <c r="I3099" s="30">
        <v>822.37</v>
      </c>
      <c r="J3099" s="30">
        <v>0</v>
      </c>
      <c r="K3099" s="30">
        <v>5874.06</v>
      </c>
      <c r="L3099" s="30">
        <v>4699.25</v>
      </c>
      <c r="M3099" s="30">
        <v>0</v>
      </c>
      <c r="N3099" s="17"/>
      <c r="O3099" s="17"/>
      <c r="P3099" s="17"/>
      <c r="Q3099" s="23">
        <f>(H3099+I3099+J3099+L3099+M3099+N3099+O3099+P3099)/K3099</f>
        <v>0.940000612864016</v>
      </c>
      <c r="R3099" s="29">
        <v>20200207</v>
      </c>
      <c r="S3099" s="29" t="s">
        <v>25</v>
      </c>
      <c r="T3099" s="24" t="s">
        <v>26</v>
      </c>
      <c r="U3099" s="25"/>
    </row>
    <row r="3100" s="2" customFormat="1" spans="1:21">
      <c r="A3100" s="12">
        <v>3097</v>
      </c>
      <c r="B3100" s="29" t="s">
        <v>1155</v>
      </c>
      <c r="C3100" s="29" t="s">
        <v>126</v>
      </c>
      <c r="D3100" s="29">
        <v>20200203</v>
      </c>
      <c r="E3100" s="29">
        <v>20200203</v>
      </c>
      <c r="F3100" s="29" t="s">
        <v>48</v>
      </c>
      <c r="G3100" s="30">
        <v>657.59</v>
      </c>
      <c r="H3100" s="30">
        <v>0</v>
      </c>
      <c r="I3100" s="30">
        <v>92.06</v>
      </c>
      <c r="J3100" s="30">
        <v>0</v>
      </c>
      <c r="K3100" s="30">
        <v>657.59</v>
      </c>
      <c r="L3100" s="30">
        <v>526.07</v>
      </c>
      <c r="M3100" s="30">
        <v>0</v>
      </c>
      <c r="N3100" s="17"/>
      <c r="O3100" s="17"/>
      <c r="P3100" s="17"/>
      <c r="Q3100" s="23">
        <f>(H3100+I3100+J3100+L3100+M3100+N3100+O3100+P3100)/K3100</f>
        <v>0.939993004759805</v>
      </c>
      <c r="R3100" s="29">
        <v>20200203</v>
      </c>
      <c r="S3100" s="29" t="s">
        <v>25</v>
      </c>
      <c r="T3100" s="24" t="s">
        <v>26</v>
      </c>
      <c r="U3100" s="25"/>
    </row>
    <row r="3101" s="2" customFormat="1" spans="1:21">
      <c r="A3101" s="12">
        <v>3098</v>
      </c>
      <c r="B3101" s="29" t="s">
        <v>1154</v>
      </c>
      <c r="C3101" s="29" t="s">
        <v>2922</v>
      </c>
      <c r="D3101" s="29">
        <v>20200207</v>
      </c>
      <c r="E3101" s="29">
        <v>20200207</v>
      </c>
      <c r="F3101" s="29" t="s">
        <v>48</v>
      </c>
      <c r="G3101" s="30">
        <v>393.47</v>
      </c>
      <c r="H3101" s="30">
        <v>0</v>
      </c>
      <c r="I3101" s="30">
        <v>60.59</v>
      </c>
      <c r="J3101" s="30">
        <v>0</v>
      </c>
      <c r="K3101" s="30">
        <v>399.05</v>
      </c>
      <c r="L3101" s="30">
        <v>314.78</v>
      </c>
      <c r="M3101" s="30">
        <v>0</v>
      </c>
      <c r="N3101" s="17"/>
      <c r="O3101" s="17"/>
      <c r="P3101" s="17"/>
      <c r="Q3101" s="23">
        <f>(H3101+I3101+J3101+L3101+M3101+N3101+O3101+P3101)/K3101</f>
        <v>0.94065906528004</v>
      </c>
      <c r="R3101" s="29">
        <v>20200207</v>
      </c>
      <c r="S3101" s="29" t="s">
        <v>33</v>
      </c>
      <c r="T3101" s="24" t="s">
        <v>26</v>
      </c>
      <c r="U3101" s="25"/>
    </row>
    <row r="3102" s="2" customFormat="1" spans="1:21">
      <c r="A3102" s="12">
        <v>3099</v>
      </c>
      <c r="B3102" s="29" t="s">
        <v>1143</v>
      </c>
      <c r="C3102" s="29" t="s">
        <v>1144</v>
      </c>
      <c r="D3102" s="29">
        <v>20200208</v>
      </c>
      <c r="E3102" s="29">
        <v>20200208</v>
      </c>
      <c r="F3102" s="29" t="s">
        <v>48</v>
      </c>
      <c r="G3102" s="30">
        <v>3401.43</v>
      </c>
      <c r="H3102" s="30">
        <v>0</v>
      </c>
      <c r="I3102" s="30">
        <v>476.2</v>
      </c>
      <c r="J3102" s="30">
        <v>0</v>
      </c>
      <c r="K3102" s="30">
        <v>3401.43</v>
      </c>
      <c r="L3102" s="30">
        <v>2721.14</v>
      </c>
      <c r="M3102" s="30">
        <v>0</v>
      </c>
      <c r="N3102" s="17"/>
      <c r="O3102" s="17"/>
      <c r="P3102" s="17"/>
      <c r="Q3102" s="23">
        <f>(H3102+I3102+J3102+L3102+M3102+N3102+O3102+P3102)/K3102</f>
        <v>0.939998765225214</v>
      </c>
      <c r="R3102" s="29">
        <v>20200208</v>
      </c>
      <c r="S3102" s="29" t="s">
        <v>25</v>
      </c>
      <c r="T3102" s="24" t="s">
        <v>26</v>
      </c>
      <c r="U3102" s="25"/>
    </row>
    <row r="3103" s="2" customFormat="1" spans="1:21">
      <c r="A3103" s="12">
        <v>3100</v>
      </c>
      <c r="B3103" s="29" t="s">
        <v>1143</v>
      </c>
      <c r="C3103" s="29" t="s">
        <v>1144</v>
      </c>
      <c r="D3103" s="29">
        <v>20200205</v>
      </c>
      <c r="E3103" s="29">
        <v>20200205</v>
      </c>
      <c r="F3103" s="29" t="s">
        <v>48</v>
      </c>
      <c r="G3103" s="30">
        <v>1629.82</v>
      </c>
      <c r="H3103" s="30">
        <v>0</v>
      </c>
      <c r="I3103" s="30">
        <v>228.17</v>
      </c>
      <c r="J3103" s="30">
        <v>0</v>
      </c>
      <c r="K3103" s="30">
        <v>1639.82</v>
      </c>
      <c r="L3103" s="30">
        <v>1303.86</v>
      </c>
      <c r="M3103" s="30">
        <v>0</v>
      </c>
      <c r="N3103" s="17"/>
      <c r="O3103" s="17"/>
      <c r="P3103" s="17"/>
      <c r="Q3103" s="23">
        <f>(H3103+I3103+J3103+L3103+M3103+N3103+O3103+P3103)/K3103</f>
        <v>0.934267175665622</v>
      </c>
      <c r="R3103" s="29">
        <v>20200205</v>
      </c>
      <c r="S3103" s="29" t="s">
        <v>25</v>
      </c>
      <c r="T3103" s="24" t="s">
        <v>26</v>
      </c>
      <c r="U3103" s="25"/>
    </row>
    <row r="3104" s="2" customFormat="1" spans="1:21">
      <c r="A3104" s="12">
        <v>3101</v>
      </c>
      <c r="B3104" s="29" t="s">
        <v>1143</v>
      </c>
      <c r="C3104" s="29" t="s">
        <v>1144</v>
      </c>
      <c r="D3104" s="29">
        <v>20200203</v>
      </c>
      <c r="E3104" s="29">
        <v>20200203</v>
      </c>
      <c r="F3104" s="29" t="s">
        <v>48</v>
      </c>
      <c r="G3104" s="30">
        <v>1794.16</v>
      </c>
      <c r="H3104" s="30">
        <v>0</v>
      </c>
      <c r="I3104" s="30">
        <v>251.18</v>
      </c>
      <c r="J3104" s="30">
        <v>0</v>
      </c>
      <c r="K3104" s="30">
        <v>1794.16</v>
      </c>
      <c r="L3104" s="30">
        <v>1435.33</v>
      </c>
      <c r="M3104" s="30">
        <v>0</v>
      </c>
      <c r="N3104" s="17"/>
      <c r="O3104" s="17"/>
      <c r="P3104" s="17"/>
      <c r="Q3104" s="23">
        <f>(H3104+I3104+J3104+L3104+M3104+N3104+O3104+P3104)/K3104</f>
        <v>0.939999777054443</v>
      </c>
      <c r="R3104" s="29">
        <v>20200203</v>
      </c>
      <c r="S3104" s="29" t="s">
        <v>25</v>
      </c>
      <c r="T3104" s="24" t="s">
        <v>26</v>
      </c>
      <c r="U3104" s="25"/>
    </row>
    <row r="3105" s="2" customFormat="1" spans="1:21">
      <c r="A3105" s="12">
        <v>3102</v>
      </c>
      <c r="B3105" s="29" t="s">
        <v>1143</v>
      </c>
      <c r="C3105" s="29" t="s">
        <v>1144</v>
      </c>
      <c r="D3105" s="29">
        <v>20200201</v>
      </c>
      <c r="E3105" s="29">
        <v>20200201</v>
      </c>
      <c r="F3105" s="29" t="s">
        <v>48</v>
      </c>
      <c r="G3105" s="30">
        <v>838.15</v>
      </c>
      <c r="H3105" s="30">
        <v>0</v>
      </c>
      <c r="I3105" s="30">
        <v>117.34</v>
      </c>
      <c r="J3105" s="30">
        <v>0</v>
      </c>
      <c r="K3105" s="30">
        <v>838.15</v>
      </c>
      <c r="L3105" s="30">
        <v>670.52</v>
      </c>
      <c r="M3105" s="30">
        <v>0</v>
      </c>
      <c r="N3105" s="17"/>
      <c r="O3105" s="17"/>
      <c r="P3105" s="17"/>
      <c r="Q3105" s="23">
        <f>(H3105+I3105+J3105+L3105+M3105+N3105+O3105+P3105)/K3105</f>
        <v>0.93999880689614</v>
      </c>
      <c r="R3105" s="29">
        <v>20200201</v>
      </c>
      <c r="S3105" s="29" t="s">
        <v>25</v>
      </c>
      <c r="T3105" s="24" t="s">
        <v>26</v>
      </c>
      <c r="U3105" s="25"/>
    </row>
    <row r="3106" s="2" customFormat="1" spans="1:21">
      <c r="A3106" s="12">
        <v>3103</v>
      </c>
      <c r="B3106" s="29" t="s">
        <v>2923</v>
      </c>
      <c r="C3106" s="29" t="s">
        <v>1345</v>
      </c>
      <c r="D3106" s="29">
        <v>20200212</v>
      </c>
      <c r="E3106" s="29">
        <v>20200208</v>
      </c>
      <c r="F3106" s="29" t="s">
        <v>48</v>
      </c>
      <c r="G3106" s="30">
        <v>2545.78</v>
      </c>
      <c r="H3106" s="30">
        <v>0</v>
      </c>
      <c r="I3106" s="30">
        <v>356.41</v>
      </c>
      <c r="J3106" s="30">
        <v>240.2</v>
      </c>
      <c r="K3106" s="30">
        <v>2925.81</v>
      </c>
      <c r="L3106" s="30">
        <v>2036.62</v>
      </c>
      <c r="M3106" s="30">
        <v>0</v>
      </c>
      <c r="N3106" s="17"/>
      <c r="O3106" s="17"/>
      <c r="P3106" s="17"/>
      <c r="Q3106" s="23">
        <f>(H3106+I3106+J3106+L3106+M3106+N3106+O3106+P3106)/K3106</f>
        <v>0.900000341785694</v>
      </c>
      <c r="R3106" s="29">
        <v>20200213</v>
      </c>
      <c r="S3106" s="29" t="s">
        <v>33</v>
      </c>
      <c r="T3106" s="24" t="s">
        <v>26</v>
      </c>
      <c r="U3106" s="25"/>
    </row>
    <row r="3107" s="2" customFormat="1" spans="1:21">
      <c r="A3107" s="12">
        <v>3104</v>
      </c>
      <c r="B3107" s="29" t="s">
        <v>2924</v>
      </c>
      <c r="C3107" s="29" t="s">
        <v>2925</v>
      </c>
      <c r="D3107" s="29">
        <v>20200210</v>
      </c>
      <c r="E3107" s="29">
        <v>20200206</v>
      </c>
      <c r="F3107" s="29" t="s">
        <v>48</v>
      </c>
      <c r="G3107" s="30">
        <v>2554.79</v>
      </c>
      <c r="H3107" s="30">
        <v>0</v>
      </c>
      <c r="I3107" s="30">
        <v>393.44</v>
      </c>
      <c r="J3107" s="30">
        <v>7.44</v>
      </c>
      <c r="K3107" s="30">
        <v>2716.34</v>
      </c>
      <c r="L3107" s="30">
        <v>2043.83</v>
      </c>
      <c r="M3107" s="30">
        <v>0</v>
      </c>
      <c r="N3107" s="17"/>
      <c r="O3107" s="17"/>
      <c r="P3107" s="17"/>
      <c r="Q3107" s="23">
        <f>(H3107+I3107+J3107+L3107+M3107+N3107+O3107+P3107)/K3107</f>
        <v>0.900001472569708</v>
      </c>
      <c r="R3107" s="29">
        <v>20200210</v>
      </c>
      <c r="S3107" s="29" t="s">
        <v>33</v>
      </c>
      <c r="T3107" s="24" t="s">
        <v>26</v>
      </c>
      <c r="U3107" s="25"/>
    </row>
    <row r="3108" s="2" customFormat="1" spans="1:21">
      <c r="A3108" s="12">
        <v>3105</v>
      </c>
      <c r="B3108" s="29" t="s">
        <v>1130</v>
      </c>
      <c r="C3108" s="29" t="s">
        <v>126</v>
      </c>
      <c r="D3108" s="29">
        <v>20200212</v>
      </c>
      <c r="E3108" s="29">
        <v>20200212</v>
      </c>
      <c r="F3108" s="29" t="s">
        <v>48</v>
      </c>
      <c r="G3108" s="30">
        <v>1331.65</v>
      </c>
      <c r="H3108" s="30">
        <v>0</v>
      </c>
      <c r="I3108" s="30">
        <v>186.43</v>
      </c>
      <c r="J3108" s="30">
        <v>0</v>
      </c>
      <c r="K3108" s="30">
        <v>1331.65</v>
      </c>
      <c r="L3108" s="30">
        <v>1065.32</v>
      </c>
      <c r="M3108" s="30">
        <v>0</v>
      </c>
      <c r="N3108" s="17"/>
      <c r="O3108" s="17"/>
      <c r="P3108" s="17"/>
      <c r="Q3108" s="23">
        <f>(H3108+I3108+J3108+L3108+M3108+N3108+O3108+P3108)/K3108</f>
        <v>0.939999249051928</v>
      </c>
      <c r="R3108" s="29">
        <v>20200212</v>
      </c>
      <c r="S3108" s="29" t="s">
        <v>25</v>
      </c>
      <c r="T3108" s="24" t="s">
        <v>26</v>
      </c>
      <c r="U3108" s="25"/>
    </row>
    <row r="3109" s="2" customFormat="1" spans="1:21">
      <c r="A3109" s="12">
        <v>3106</v>
      </c>
      <c r="B3109" s="29" t="s">
        <v>1130</v>
      </c>
      <c r="C3109" s="29" t="s">
        <v>126</v>
      </c>
      <c r="D3109" s="29">
        <v>20200207</v>
      </c>
      <c r="E3109" s="29">
        <v>20200207</v>
      </c>
      <c r="F3109" s="29" t="s">
        <v>48</v>
      </c>
      <c r="G3109" s="30">
        <v>674.42</v>
      </c>
      <c r="H3109" s="30">
        <v>0</v>
      </c>
      <c r="I3109" s="30">
        <v>94.42</v>
      </c>
      <c r="J3109" s="30">
        <v>0</v>
      </c>
      <c r="K3109" s="30">
        <v>674.42</v>
      </c>
      <c r="L3109" s="30">
        <v>539.54</v>
      </c>
      <c r="M3109" s="30">
        <v>0</v>
      </c>
      <c r="N3109" s="17"/>
      <c r="O3109" s="17"/>
      <c r="P3109" s="17"/>
      <c r="Q3109" s="23">
        <f>(H3109+I3109+J3109+L3109+M3109+N3109+O3109+P3109)/K3109</f>
        <v>0.940007710328875</v>
      </c>
      <c r="R3109" s="29">
        <v>20200207</v>
      </c>
      <c r="S3109" s="29" t="s">
        <v>25</v>
      </c>
      <c r="T3109" s="24" t="s">
        <v>26</v>
      </c>
      <c r="U3109" s="25"/>
    </row>
    <row r="3110" s="2" customFormat="1" spans="1:21">
      <c r="A3110" s="12">
        <v>3107</v>
      </c>
      <c r="B3110" s="29" t="s">
        <v>1130</v>
      </c>
      <c r="C3110" s="29" t="s">
        <v>126</v>
      </c>
      <c r="D3110" s="29">
        <v>20200205</v>
      </c>
      <c r="E3110" s="29">
        <v>20200205</v>
      </c>
      <c r="F3110" s="29" t="s">
        <v>48</v>
      </c>
      <c r="G3110" s="30">
        <v>674.31</v>
      </c>
      <c r="H3110" s="30">
        <v>0</v>
      </c>
      <c r="I3110" s="30">
        <v>94.4</v>
      </c>
      <c r="J3110" s="30">
        <v>0</v>
      </c>
      <c r="K3110" s="30">
        <v>674.31</v>
      </c>
      <c r="L3110" s="30">
        <v>539.45</v>
      </c>
      <c r="M3110" s="30">
        <v>0</v>
      </c>
      <c r="N3110" s="17"/>
      <c r="O3110" s="17"/>
      <c r="P3110" s="17"/>
      <c r="Q3110" s="23">
        <f>(H3110+I3110+J3110+L3110+M3110+N3110+O3110+P3110)/K3110</f>
        <v>0.939997923803592</v>
      </c>
      <c r="R3110" s="29">
        <v>20200205</v>
      </c>
      <c r="S3110" s="29" t="s">
        <v>25</v>
      </c>
      <c r="T3110" s="24" t="s">
        <v>26</v>
      </c>
      <c r="U3110" s="25"/>
    </row>
    <row r="3111" s="2" customFormat="1" spans="1:21">
      <c r="A3111" s="12">
        <v>3108</v>
      </c>
      <c r="B3111" s="29" t="s">
        <v>1130</v>
      </c>
      <c r="C3111" s="29" t="s">
        <v>126</v>
      </c>
      <c r="D3111" s="29">
        <v>20200203</v>
      </c>
      <c r="E3111" s="29">
        <v>20200203</v>
      </c>
      <c r="F3111" s="29" t="s">
        <v>48</v>
      </c>
      <c r="G3111" s="30">
        <v>674.31</v>
      </c>
      <c r="H3111" s="30">
        <v>0</v>
      </c>
      <c r="I3111" s="30">
        <v>94.4</v>
      </c>
      <c r="J3111" s="30">
        <v>0</v>
      </c>
      <c r="K3111" s="30">
        <v>674.31</v>
      </c>
      <c r="L3111" s="30">
        <v>539.45</v>
      </c>
      <c r="M3111" s="30">
        <v>0</v>
      </c>
      <c r="N3111" s="17"/>
      <c r="O3111" s="17"/>
      <c r="P3111" s="17"/>
      <c r="Q3111" s="23">
        <f>(H3111+I3111+J3111+L3111+M3111+N3111+O3111+P3111)/K3111</f>
        <v>0.939997923803592</v>
      </c>
      <c r="R3111" s="29">
        <v>20200203</v>
      </c>
      <c r="S3111" s="29" t="s">
        <v>25</v>
      </c>
      <c r="T3111" s="24" t="s">
        <v>26</v>
      </c>
      <c r="U3111" s="25"/>
    </row>
    <row r="3112" s="2" customFormat="1" spans="1:21">
      <c r="A3112" s="12">
        <v>3109</v>
      </c>
      <c r="B3112" s="29" t="s">
        <v>2926</v>
      </c>
      <c r="C3112" s="29" t="s">
        <v>755</v>
      </c>
      <c r="D3112" s="29">
        <v>20200207</v>
      </c>
      <c r="E3112" s="29">
        <v>20200205</v>
      </c>
      <c r="F3112" s="29" t="s">
        <v>48</v>
      </c>
      <c r="G3112" s="30">
        <v>3197.73</v>
      </c>
      <c r="H3112" s="30">
        <v>0</v>
      </c>
      <c r="I3112" s="30">
        <v>447.68</v>
      </c>
      <c r="J3112" s="30">
        <v>611.82</v>
      </c>
      <c r="K3112" s="30">
        <v>4019.65</v>
      </c>
      <c r="L3112" s="30">
        <v>2558.18</v>
      </c>
      <c r="M3112" s="30">
        <v>0</v>
      </c>
      <c r="N3112" s="17"/>
      <c r="O3112" s="17"/>
      <c r="P3112" s="17"/>
      <c r="Q3112" s="23">
        <f>(H3112+I3112+J3112+L3112+M3112+N3112+O3112+P3112)/K3112</f>
        <v>0.899998756110607</v>
      </c>
      <c r="R3112" s="29">
        <v>20200207</v>
      </c>
      <c r="S3112" s="29" t="s">
        <v>33</v>
      </c>
      <c r="T3112" s="24" t="s">
        <v>26</v>
      </c>
      <c r="U3112" s="25"/>
    </row>
    <row r="3113" s="2" customFormat="1" spans="1:21">
      <c r="A3113" s="12">
        <v>3110</v>
      </c>
      <c r="B3113" s="29" t="s">
        <v>1107</v>
      </c>
      <c r="C3113" s="29" t="s">
        <v>53</v>
      </c>
      <c r="D3113" s="29">
        <v>20200208</v>
      </c>
      <c r="E3113" s="29">
        <v>20200208</v>
      </c>
      <c r="F3113" s="29" t="s">
        <v>48</v>
      </c>
      <c r="G3113" s="30">
        <v>1015.42</v>
      </c>
      <c r="H3113" s="30">
        <v>0</v>
      </c>
      <c r="I3113" s="30">
        <v>142.16</v>
      </c>
      <c r="J3113" s="30">
        <v>0</v>
      </c>
      <c r="K3113" s="30">
        <v>1015.42</v>
      </c>
      <c r="L3113" s="30">
        <v>812.34</v>
      </c>
      <c r="M3113" s="30">
        <v>0</v>
      </c>
      <c r="N3113" s="17"/>
      <c r="O3113" s="17"/>
      <c r="P3113" s="17"/>
      <c r="Q3113" s="23">
        <f>(H3113+I3113+J3113+L3113+M3113+N3113+O3113+P3113)/K3113</f>
        <v>0.940005121033661</v>
      </c>
      <c r="R3113" s="29">
        <v>20200208</v>
      </c>
      <c r="S3113" s="29" t="s">
        <v>25</v>
      </c>
      <c r="T3113" s="24" t="s">
        <v>26</v>
      </c>
      <c r="U3113" s="25"/>
    </row>
    <row r="3114" s="2" customFormat="1" spans="1:21">
      <c r="A3114" s="12">
        <v>3111</v>
      </c>
      <c r="B3114" s="29" t="s">
        <v>1106</v>
      </c>
      <c r="C3114" s="29" t="s">
        <v>53</v>
      </c>
      <c r="D3114" s="29">
        <v>20200208</v>
      </c>
      <c r="E3114" s="29">
        <v>20200208</v>
      </c>
      <c r="F3114" s="29" t="s">
        <v>48</v>
      </c>
      <c r="G3114" s="30">
        <v>1975.19</v>
      </c>
      <c r="H3114" s="30">
        <v>0</v>
      </c>
      <c r="I3114" s="30">
        <v>276.53</v>
      </c>
      <c r="J3114" s="30">
        <v>0</v>
      </c>
      <c r="K3114" s="30">
        <v>1975.19</v>
      </c>
      <c r="L3114" s="30">
        <v>1580.15</v>
      </c>
      <c r="M3114" s="30">
        <v>0</v>
      </c>
      <c r="N3114" s="17"/>
      <c r="O3114" s="17"/>
      <c r="P3114" s="17"/>
      <c r="Q3114" s="23">
        <f>(H3114+I3114+J3114+L3114+M3114+N3114+O3114+P3114)/K3114</f>
        <v>0.940000708792572</v>
      </c>
      <c r="R3114" s="29">
        <v>20200208</v>
      </c>
      <c r="S3114" s="29" t="s">
        <v>25</v>
      </c>
      <c r="T3114" s="24" t="s">
        <v>26</v>
      </c>
      <c r="U3114" s="25"/>
    </row>
    <row r="3115" s="2" customFormat="1" spans="1:21">
      <c r="A3115" s="12">
        <v>3112</v>
      </c>
      <c r="B3115" s="29" t="s">
        <v>2927</v>
      </c>
      <c r="C3115" s="29" t="s">
        <v>1361</v>
      </c>
      <c r="D3115" s="29">
        <v>20200212</v>
      </c>
      <c r="E3115" s="29">
        <v>20200212</v>
      </c>
      <c r="F3115" s="29" t="s">
        <v>48</v>
      </c>
      <c r="G3115" s="30">
        <v>1355.36</v>
      </c>
      <c r="H3115" s="30">
        <v>0</v>
      </c>
      <c r="I3115" s="30">
        <v>126</v>
      </c>
      <c r="J3115" s="30">
        <v>238.29</v>
      </c>
      <c r="K3115" s="30">
        <v>1355.36</v>
      </c>
      <c r="L3115" s="30">
        <v>720</v>
      </c>
      <c r="M3115" s="30">
        <v>0</v>
      </c>
      <c r="N3115" s="17"/>
      <c r="O3115" s="17"/>
      <c r="P3115" s="17"/>
      <c r="Q3115" s="23">
        <f>(H3115+I3115+J3115+L3115+M3115+N3115+O3115+P3115)/K3115</f>
        <v>0.800001475622713</v>
      </c>
      <c r="R3115" s="29">
        <v>20200212</v>
      </c>
      <c r="S3115" s="29" t="s">
        <v>25</v>
      </c>
      <c r="T3115" s="24" t="s">
        <v>26</v>
      </c>
      <c r="U3115" s="25"/>
    </row>
    <row r="3116" s="2" customFormat="1" spans="1:21">
      <c r="A3116" s="12">
        <v>3113</v>
      </c>
      <c r="B3116" s="29" t="s">
        <v>1069</v>
      </c>
      <c r="C3116" s="29" t="s">
        <v>438</v>
      </c>
      <c r="D3116" s="29">
        <v>20200214</v>
      </c>
      <c r="E3116" s="29">
        <v>20200211</v>
      </c>
      <c r="F3116" s="29" t="s">
        <v>48</v>
      </c>
      <c r="G3116" s="30">
        <v>8114.33</v>
      </c>
      <c r="H3116" s="30">
        <v>0</v>
      </c>
      <c r="I3116" s="30">
        <v>1136.01</v>
      </c>
      <c r="J3116" s="30">
        <v>766.01</v>
      </c>
      <c r="K3116" s="30">
        <v>9326.09</v>
      </c>
      <c r="L3116" s="30">
        <v>6491.46</v>
      </c>
      <c r="M3116" s="30">
        <v>0</v>
      </c>
      <c r="N3116" s="17"/>
      <c r="O3116" s="17"/>
      <c r="P3116" s="17"/>
      <c r="Q3116" s="23">
        <f>(H3116+I3116+J3116+L3116+M3116+N3116+O3116+P3116)/K3116</f>
        <v>0.899999892773928</v>
      </c>
      <c r="R3116" s="29">
        <v>20200214</v>
      </c>
      <c r="S3116" s="29" t="s">
        <v>33</v>
      </c>
      <c r="T3116" s="24" t="s">
        <v>26</v>
      </c>
      <c r="U3116" s="25"/>
    </row>
    <row r="3117" s="2" customFormat="1" spans="1:21">
      <c r="A3117" s="12">
        <v>3114</v>
      </c>
      <c r="B3117" s="29" t="s">
        <v>1069</v>
      </c>
      <c r="C3117" s="29" t="s">
        <v>108</v>
      </c>
      <c r="D3117" s="29">
        <v>20200204</v>
      </c>
      <c r="E3117" s="29">
        <v>20200204</v>
      </c>
      <c r="F3117" s="29" t="s">
        <v>48</v>
      </c>
      <c r="G3117" s="30">
        <v>25.6</v>
      </c>
      <c r="H3117" s="30">
        <v>0</v>
      </c>
      <c r="I3117" s="30">
        <v>3.58</v>
      </c>
      <c r="J3117" s="30">
        <v>0</v>
      </c>
      <c r="K3117" s="30">
        <v>26.6</v>
      </c>
      <c r="L3117" s="30">
        <v>20.48</v>
      </c>
      <c r="M3117" s="30">
        <v>0</v>
      </c>
      <c r="N3117" s="17"/>
      <c r="O3117" s="17"/>
      <c r="P3117" s="17"/>
      <c r="Q3117" s="23">
        <f>(H3117+I3117+J3117+L3117+M3117+N3117+O3117+P3117)/K3117</f>
        <v>0.904511278195489</v>
      </c>
      <c r="R3117" s="29">
        <v>20200204</v>
      </c>
      <c r="S3117" s="29" t="s">
        <v>25</v>
      </c>
      <c r="T3117" s="24" t="s">
        <v>26</v>
      </c>
      <c r="U3117" s="25"/>
    </row>
    <row r="3118" s="2" customFormat="1" spans="1:21">
      <c r="A3118" s="12">
        <v>3115</v>
      </c>
      <c r="B3118" s="29" t="s">
        <v>1069</v>
      </c>
      <c r="C3118" s="29" t="s">
        <v>108</v>
      </c>
      <c r="D3118" s="29">
        <v>20200204</v>
      </c>
      <c r="E3118" s="29">
        <v>20200204</v>
      </c>
      <c r="F3118" s="29" t="s">
        <v>48</v>
      </c>
      <c r="G3118" s="30">
        <v>35.27</v>
      </c>
      <c r="H3118" s="30">
        <v>0</v>
      </c>
      <c r="I3118" s="30">
        <v>4.94</v>
      </c>
      <c r="J3118" s="30">
        <v>17.96</v>
      </c>
      <c r="K3118" s="30">
        <v>63.9</v>
      </c>
      <c r="L3118" s="30">
        <v>28.22</v>
      </c>
      <c r="M3118" s="30">
        <v>0</v>
      </c>
      <c r="N3118" s="17"/>
      <c r="O3118" s="17"/>
      <c r="P3118" s="17"/>
      <c r="Q3118" s="23">
        <f>(H3118+I3118+J3118+L3118+M3118+N3118+O3118+P3118)/K3118</f>
        <v>0.8</v>
      </c>
      <c r="R3118" s="29">
        <v>20200204</v>
      </c>
      <c r="S3118" s="29" t="s">
        <v>25</v>
      </c>
      <c r="T3118" s="24" t="s">
        <v>26</v>
      </c>
      <c r="U3118" s="25"/>
    </row>
    <row r="3119" s="2" customFormat="1" spans="1:21">
      <c r="A3119" s="12">
        <v>3116</v>
      </c>
      <c r="B3119" s="29" t="s">
        <v>2512</v>
      </c>
      <c r="C3119" s="29" t="s">
        <v>325</v>
      </c>
      <c r="D3119" s="29">
        <v>20200210</v>
      </c>
      <c r="E3119" s="29">
        <v>20200210</v>
      </c>
      <c r="F3119" s="29" t="s">
        <v>48</v>
      </c>
      <c r="G3119" s="30">
        <v>114.6</v>
      </c>
      <c r="H3119" s="30">
        <v>0</v>
      </c>
      <c r="I3119" s="30">
        <v>16.04</v>
      </c>
      <c r="J3119" s="30">
        <v>0</v>
      </c>
      <c r="K3119" s="30">
        <v>114.6</v>
      </c>
      <c r="L3119" s="30">
        <v>91.68</v>
      </c>
      <c r="M3119" s="30">
        <v>0</v>
      </c>
      <c r="N3119" s="17"/>
      <c r="O3119" s="17"/>
      <c r="P3119" s="17"/>
      <c r="Q3119" s="23">
        <f>(H3119+I3119+J3119+L3119+M3119+N3119+O3119+P3119)/K3119</f>
        <v>0.939965095986038</v>
      </c>
      <c r="R3119" s="29">
        <v>20200210</v>
      </c>
      <c r="S3119" s="29" t="s">
        <v>25</v>
      </c>
      <c r="T3119" s="24" t="s">
        <v>26</v>
      </c>
      <c r="U3119" s="25"/>
    </row>
    <row r="3120" s="2" customFormat="1" spans="1:21">
      <c r="A3120" s="12">
        <v>3117</v>
      </c>
      <c r="B3120" s="29" t="s">
        <v>2511</v>
      </c>
      <c r="C3120" s="29" t="s">
        <v>308</v>
      </c>
      <c r="D3120" s="29">
        <v>20200206</v>
      </c>
      <c r="E3120" s="29">
        <v>20200206</v>
      </c>
      <c r="F3120" s="29" t="s">
        <v>48</v>
      </c>
      <c r="G3120" s="30">
        <v>54</v>
      </c>
      <c r="H3120" s="30">
        <v>0</v>
      </c>
      <c r="I3120" s="30">
        <v>7.56</v>
      </c>
      <c r="J3120" s="30">
        <v>0</v>
      </c>
      <c r="K3120" s="30">
        <v>54</v>
      </c>
      <c r="L3120" s="30">
        <v>43.2</v>
      </c>
      <c r="M3120" s="30">
        <v>0</v>
      </c>
      <c r="N3120" s="17"/>
      <c r="O3120" s="17"/>
      <c r="P3120" s="17"/>
      <c r="Q3120" s="23">
        <f>(H3120+I3120+J3120+L3120+M3120+N3120+O3120+P3120)/K3120</f>
        <v>0.94</v>
      </c>
      <c r="R3120" s="29">
        <v>20200206</v>
      </c>
      <c r="S3120" s="29" t="s">
        <v>25</v>
      </c>
      <c r="T3120" s="24" t="s">
        <v>26</v>
      </c>
      <c r="U3120" s="25"/>
    </row>
    <row r="3121" s="2" customFormat="1" spans="1:21">
      <c r="A3121" s="12">
        <v>3118</v>
      </c>
      <c r="B3121" s="29" t="s">
        <v>2511</v>
      </c>
      <c r="C3121" s="29" t="s">
        <v>308</v>
      </c>
      <c r="D3121" s="29">
        <v>20200206</v>
      </c>
      <c r="E3121" s="29">
        <v>20200206</v>
      </c>
      <c r="F3121" s="29" t="s">
        <v>48</v>
      </c>
      <c r="G3121" s="30">
        <v>817.5</v>
      </c>
      <c r="H3121" s="30">
        <v>0</v>
      </c>
      <c r="I3121" s="30">
        <v>114.45</v>
      </c>
      <c r="J3121" s="30">
        <v>0</v>
      </c>
      <c r="K3121" s="30">
        <v>817.5</v>
      </c>
      <c r="L3121" s="30">
        <v>654</v>
      </c>
      <c r="M3121" s="30">
        <v>0</v>
      </c>
      <c r="N3121" s="17"/>
      <c r="O3121" s="17"/>
      <c r="P3121" s="17"/>
      <c r="Q3121" s="23">
        <f>(H3121+I3121+J3121+L3121+M3121+N3121+O3121+P3121)/K3121</f>
        <v>0.94</v>
      </c>
      <c r="R3121" s="29">
        <v>20200206</v>
      </c>
      <c r="S3121" s="29" t="s">
        <v>25</v>
      </c>
      <c r="T3121" s="24" t="s">
        <v>26</v>
      </c>
      <c r="U3121" s="25"/>
    </row>
    <row r="3122" s="2" customFormat="1" spans="1:21">
      <c r="A3122" s="12">
        <v>3119</v>
      </c>
      <c r="B3122" s="29" t="s">
        <v>2928</v>
      </c>
      <c r="C3122" s="29" t="s">
        <v>325</v>
      </c>
      <c r="D3122" s="29">
        <v>20200211</v>
      </c>
      <c r="E3122" s="29">
        <v>20200211</v>
      </c>
      <c r="F3122" s="29" t="s">
        <v>48</v>
      </c>
      <c r="G3122" s="30">
        <v>1157.76</v>
      </c>
      <c r="H3122" s="30">
        <v>0</v>
      </c>
      <c r="I3122" s="30">
        <v>147</v>
      </c>
      <c r="J3122" s="30">
        <v>0</v>
      </c>
      <c r="K3122" s="30">
        <v>1157.76</v>
      </c>
      <c r="L3122" s="30">
        <v>840</v>
      </c>
      <c r="M3122" s="30">
        <v>0</v>
      </c>
      <c r="N3122" s="17"/>
      <c r="O3122" s="17"/>
      <c r="P3122" s="17"/>
      <c r="Q3122" s="23">
        <f>(H3122+I3122+J3122+L3122+M3122+N3122+O3122+P3122)/K3122</f>
        <v>0.852508291873963</v>
      </c>
      <c r="R3122" s="29">
        <v>20200211</v>
      </c>
      <c r="S3122" s="29" t="s">
        <v>25</v>
      </c>
      <c r="T3122" s="24" t="s">
        <v>26</v>
      </c>
      <c r="U3122" s="25"/>
    </row>
    <row r="3123" s="2" customFormat="1" spans="1:21">
      <c r="A3123" s="12">
        <v>3120</v>
      </c>
      <c r="B3123" s="29" t="s">
        <v>2929</v>
      </c>
      <c r="C3123" s="29" t="s">
        <v>723</v>
      </c>
      <c r="D3123" s="29">
        <v>20200211</v>
      </c>
      <c r="E3123" s="29">
        <v>20200210</v>
      </c>
      <c r="F3123" s="29" t="s">
        <v>48</v>
      </c>
      <c r="G3123" s="30">
        <v>3398.88</v>
      </c>
      <c r="H3123" s="30">
        <v>0</v>
      </c>
      <c r="I3123" s="30">
        <v>475.84</v>
      </c>
      <c r="J3123" s="30">
        <v>615.77</v>
      </c>
      <c r="K3123" s="30">
        <v>4234.12</v>
      </c>
      <c r="L3123" s="30">
        <v>2719.1</v>
      </c>
      <c r="M3123" s="30">
        <v>0</v>
      </c>
      <c r="N3123" s="17"/>
      <c r="O3123" s="17"/>
      <c r="P3123" s="17"/>
      <c r="Q3123" s="23">
        <f>(H3123+I3123+J3123+L3123+M3123+N3123+O3123+P3123)/K3123</f>
        <v>0.900000472353169</v>
      </c>
      <c r="R3123" s="29">
        <v>20200211</v>
      </c>
      <c r="S3123" s="29" t="s">
        <v>33</v>
      </c>
      <c r="T3123" s="24" t="s">
        <v>26</v>
      </c>
      <c r="U3123" s="25"/>
    </row>
    <row r="3124" s="2" customFormat="1" spans="1:21">
      <c r="A3124" s="12">
        <v>3121</v>
      </c>
      <c r="B3124" s="29" t="s">
        <v>2930</v>
      </c>
      <c r="C3124" s="29" t="s">
        <v>211</v>
      </c>
      <c r="D3124" s="29">
        <v>20200203</v>
      </c>
      <c r="E3124" s="29">
        <v>20200126</v>
      </c>
      <c r="F3124" s="29" t="s">
        <v>48</v>
      </c>
      <c r="G3124" s="30">
        <v>6070.61</v>
      </c>
      <c r="H3124" s="30">
        <v>0</v>
      </c>
      <c r="I3124" s="30">
        <v>849.89</v>
      </c>
      <c r="J3124" s="30">
        <v>179.62</v>
      </c>
      <c r="K3124" s="30">
        <v>6540</v>
      </c>
      <c r="L3124" s="30">
        <v>4856.49</v>
      </c>
      <c r="M3124" s="30">
        <v>0</v>
      </c>
      <c r="N3124" s="17"/>
      <c r="O3124" s="17"/>
      <c r="P3124" s="17"/>
      <c r="Q3124" s="23">
        <f>(H3124+I3124+J3124+L3124+M3124+N3124+O3124+P3124)/K3124</f>
        <v>0.9</v>
      </c>
      <c r="R3124" s="29">
        <v>20200203</v>
      </c>
      <c r="S3124" s="29" t="s">
        <v>33</v>
      </c>
      <c r="T3124" s="24" t="s">
        <v>26</v>
      </c>
      <c r="U3124" s="25"/>
    </row>
    <row r="3125" s="2" customFormat="1" spans="1:21">
      <c r="A3125" s="12">
        <v>3122</v>
      </c>
      <c r="B3125" s="29" t="s">
        <v>957</v>
      </c>
      <c r="C3125" s="29" t="s">
        <v>147</v>
      </c>
      <c r="D3125" s="29">
        <v>20200205</v>
      </c>
      <c r="E3125" s="29">
        <v>20200205</v>
      </c>
      <c r="F3125" s="29" t="s">
        <v>48</v>
      </c>
      <c r="G3125" s="30">
        <v>422</v>
      </c>
      <c r="H3125" s="30">
        <v>0</v>
      </c>
      <c r="I3125" s="30">
        <v>20.68</v>
      </c>
      <c r="J3125" s="30">
        <v>0</v>
      </c>
      <c r="K3125" s="30">
        <v>422</v>
      </c>
      <c r="L3125" s="30">
        <v>337.6</v>
      </c>
      <c r="M3125" s="30">
        <v>54.86</v>
      </c>
      <c r="N3125" s="17"/>
      <c r="O3125" s="17"/>
      <c r="P3125" s="17"/>
      <c r="Q3125" s="23">
        <f>(H3125+I3125+J3125+L3125+M3125+N3125+O3125+P3125)/K3125</f>
        <v>0.979004739336493</v>
      </c>
      <c r="R3125" s="29">
        <v>20200205</v>
      </c>
      <c r="S3125" s="29" t="s">
        <v>25</v>
      </c>
      <c r="T3125" s="24" t="s">
        <v>26</v>
      </c>
      <c r="U3125" s="25"/>
    </row>
    <row r="3126" s="2" customFormat="1" spans="1:21">
      <c r="A3126" s="12">
        <v>3123</v>
      </c>
      <c r="B3126" s="29" t="s">
        <v>954</v>
      </c>
      <c r="C3126" s="29" t="s">
        <v>126</v>
      </c>
      <c r="D3126" s="29">
        <v>20200211</v>
      </c>
      <c r="E3126" s="29">
        <v>20200211</v>
      </c>
      <c r="F3126" s="29" t="s">
        <v>48</v>
      </c>
      <c r="G3126" s="30">
        <v>1254.17</v>
      </c>
      <c r="H3126" s="30">
        <v>0</v>
      </c>
      <c r="I3126" s="30">
        <v>175.58</v>
      </c>
      <c r="J3126" s="30">
        <v>0</v>
      </c>
      <c r="K3126" s="30">
        <v>1254.17</v>
      </c>
      <c r="L3126" s="30">
        <v>1003.34</v>
      </c>
      <c r="M3126" s="30">
        <v>0</v>
      </c>
      <c r="N3126" s="17"/>
      <c r="O3126" s="17"/>
      <c r="P3126" s="17"/>
      <c r="Q3126" s="23">
        <f>(H3126+I3126+J3126+L3126+M3126+N3126+O3126+P3126)/K3126</f>
        <v>0.940000159468015</v>
      </c>
      <c r="R3126" s="29">
        <v>20200211</v>
      </c>
      <c r="S3126" s="29" t="s">
        <v>25</v>
      </c>
      <c r="T3126" s="24" t="s">
        <v>26</v>
      </c>
      <c r="U3126" s="25"/>
    </row>
    <row r="3127" s="2" customFormat="1" spans="1:21">
      <c r="A3127" s="12">
        <v>3124</v>
      </c>
      <c r="B3127" s="29" t="s">
        <v>954</v>
      </c>
      <c r="C3127" s="29" t="s">
        <v>126</v>
      </c>
      <c r="D3127" s="29">
        <v>20200211</v>
      </c>
      <c r="E3127" s="29">
        <v>20200211</v>
      </c>
      <c r="F3127" s="29" t="s">
        <v>48</v>
      </c>
      <c r="G3127" s="30">
        <v>15.22</v>
      </c>
      <c r="H3127" s="30">
        <v>0</v>
      </c>
      <c r="I3127" s="30">
        <v>2.13</v>
      </c>
      <c r="J3127" s="30">
        <v>0</v>
      </c>
      <c r="K3127" s="30">
        <v>15.22</v>
      </c>
      <c r="L3127" s="30">
        <v>12.18</v>
      </c>
      <c r="M3127" s="30">
        <v>0</v>
      </c>
      <c r="N3127" s="17"/>
      <c r="O3127" s="17"/>
      <c r="P3127" s="17"/>
      <c r="Q3127" s="23">
        <f>(H3127+I3127+J3127+L3127+M3127+N3127+O3127+P3127)/K3127</f>
        <v>0.940210249671485</v>
      </c>
      <c r="R3127" s="29">
        <v>20200211</v>
      </c>
      <c r="S3127" s="29" t="s">
        <v>25</v>
      </c>
      <c r="T3127" s="24" t="s">
        <v>26</v>
      </c>
      <c r="U3127" s="25"/>
    </row>
    <row r="3128" s="2" customFormat="1" spans="1:21">
      <c r="A3128" s="12">
        <v>3125</v>
      </c>
      <c r="B3128" s="29" t="s">
        <v>954</v>
      </c>
      <c r="C3128" s="29" t="s">
        <v>126</v>
      </c>
      <c r="D3128" s="29">
        <v>20200207</v>
      </c>
      <c r="E3128" s="29">
        <v>20200207</v>
      </c>
      <c r="F3128" s="29" t="s">
        <v>48</v>
      </c>
      <c r="G3128" s="30">
        <v>634.62</v>
      </c>
      <c r="H3128" s="30">
        <v>0</v>
      </c>
      <c r="I3128" s="30">
        <v>88.85</v>
      </c>
      <c r="J3128" s="30">
        <v>0</v>
      </c>
      <c r="K3128" s="30">
        <v>634.62</v>
      </c>
      <c r="L3128" s="30">
        <v>507.7</v>
      </c>
      <c r="M3128" s="30">
        <v>0</v>
      </c>
      <c r="N3128" s="17"/>
      <c r="O3128" s="17"/>
      <c r="P3128" s="17"/>
      <c r="Q3128" s="23">
        <f>(H3128+I3128+J3128+L3128+M3128+N3128+O3128+P3128)/K3128</f>
        <v>0.940011345372034</v>
      </c>
      <c r="R3128" s="29">
        <v>20200207</v>
      </c>
      <c r="S3128" s="29" t="s">
        <v>25</v>
      </c>
      <c r="T3128" s="24" t="s">
        <v>26</v>
      </c>
      <c r="U3128" s="25"/>
    </row>
    <row r="3129" s="2" customFormat="1" spans="1:21">
      <c r="A3129" s="12">
        <v>3126</v>
      </c>
      <c r="B3129" s="29" t="s">
        <v>954</v>
      </c>
      <c r="C3129" s="29" t="s">
        <v>126</v>
      </c>
      <c r="D3129" s="29">
        <v>20200203</v>
      </c>
      <c r="E3129" s="29">
        <v>20200203</v>
      </c>
      <c r="F3129" s="29" t="s">
        <v>48</v>
      </c>
      <c r="G3129" s="30">
        <v>634.62</v>
      </c>
      <c r="H3129" s="30">
        <v>0</v>
      </c>
      <c r="I3129" s="30">
        <v>88.85</v>
      </c>
      <c r="J3129" s="30">
        <v>0</v>
      </c>
      <c r="K3129" s="30">
        <v>634.62</v>
      </c>
      <c r="L3129" s="30">
        <v>507.7</v>
      </c>
      <c r="M3129" s="30">
        <v>0</v>
      </c>
      <c r="N3129" s="17"/>
      <c r="O3129" s="17"/>
      <c r="P3129" s="17"/>
      <c r="Q3129" s="23">
        <f>(H3129+I3129+J3129+L3129+M3129+N3129+O3129+P3129)/K3129</f>
        <v>0.940011345372034</v>
      </c>
      <c r="R3129" s="29">
        <v>20200203</v>
      </c>
      <c r="S3129" s="29" t="s">
        <v>25</v>
      </c>
      <c r="T3129" s="24" t="s">
        <v>26</v>
      </c>
      <c r="U3129" s="25"/>
    </row>
    <row r="3130" s="2" customFormat="1" spans="1:21">
      <c r="A3130" s="12">
        <v>3127</v>
      </c>
      <c r="B3130" s="29" t="s">
        <v>2931</v>
      </c>
      <c r="C3130" s="29" t="s">
        <v>768</v>
      </c>
      <c r="D3130" s="29">
        <v>20200207</v>
      </c>
      <c r="E3130" s="29">
        <v>20200129</v>
      </c>
      <c r="F3130" s="29" t="s">
        <v>48</v>
      </c>
      <c r="G3130" s="30">
        <v>5393.01</v>
      </c>
      <c r="H3130" s="30">
        <v>0</v>
      </c>
      <c r="I3130" s="30">
        <v>830.52</v>
      </c>
      <c r="J3130" s="30">
        <v>85.05</v>
      </c>
      <c r="K3130" s="30">
        <v>5811.09</v>
      </c>
      <c r="L3130" s="30">
        <v>4314.41</v>
      </c>
      <c r="M3130" s="30">
        <v>0</v>
      </c>
      <c r="N3130" s="17"/>
      <c r="O3130" s="17"/>
      <c r="P3130" s="17"/>
      <c r="Q3130" s="23">
        <f>(H3130+I3130+J3130+L3130+M3130+N3130+O3130+P3130)/K3130</f>
        <v>0.899999827915245</v>
      </c>
      <c r="R3130" s="29">
        <v>20200207</v>
      </c>
      <c r="S3130" s="29" t="s">
        <v>33</v>
      </c>
      <c r="T3130" s="24" t="s">
        <v>26</v>
      </c>
      <c r="U3130" s="25"/>
    </row>
    <row r="3131" s="2" customFormat="1" spans="1:21">
      <c r="A3131" s="12">
        <v>3128</v>
      </c>
      <c r="B3131" s="29" t="s">
        <v>907</v>
      </c>
      <c r="C3131" s="29" t="s">
        <v>126</v>
      </c>
      <c r="D3131" s="29">
        <v>20200214</v>
      </c>
      <c r="E3131" s="29">
        <v>20200214</v>
      </c>
      <c r="F3131" s="29" t="s">
        <v>48</v>
      </c>
      <c r="G3131" s="30">
        <v>2918.62</v>
      </c>
      <c r="H3131" s="30">
        <v>0</v>
      </c>
      <c r="I3131" s="30">
        <v>408.61</v>
      </c>
      <c r="J3131" s="30">
        <v>0</v>
      </c>
      <c r="K3131" s="30">
        <v>2918.62</v>
      </c>
      <c r="L3131" s="30">
        <v>2334.9</v>
      </c>
      <c r="M3131" s="30">
        <v>0</v>
      </c>
      <c r="N3131" s="17"/>
      <c r="O3131" s="17"/>
      <c r="P3131" s="17"/>
      <c r="Q3131" s="23">
        <f>(H3131+I3131+J3131+L3131+M3131+N3131+O3131+P3131)/K3131</f>
        <v>0.940002466919298</v>
      </c>
      <c r="R3131" s="29">
        <v>20200214</v>
      </c>
      <c r="S3131" s="29" t="s">
        <v>25</v>
      </c>
      <c r="T3131" s="24" t="s">
        <v>26</v>
      </c>
      <c r="U3131" s="25"/>
    </row>
    <row r="3132" s="2" customFormat="1" spans="1:21">
      <c r="A3132" s="12">
        <v>3129</v>
      </c>
      <c r="B3132" s="29" t="s">
        <v>907</v>
      </c>
      <c r="C3132" s="29" t="s">
        <v>126</v>
      </c>
      <c r="D3132" s="29">
        <v>20200207</v>
      </c>
      <c r="E3132" s="29">
        <v>20200207</v>
      </c>
      <c r="F3132" s="29" t="s">
        <v>48</v>
      </c>
      <c r="G3132" s="30">
        <v>2100.42</v>
      </c>
      <c r="H3132" s="30">
        <v>0</v>
      </c>
      <c r="I3132" s="30">
        <v>294.06</v>
      </c>
      <c r="J3132" s="30">
        <v>0</v>
      </c>
      <c r="K3132" s="30">
        <v>2100.42</v>
      </c>
      <c r="L3132" s="30">
        <v>1680.34</v>
      </c>
      <c r="M3132" s="30">
        <v>0</v>
      </c>
      <c r="N3132" s="17"/>
      <c r="O3132" s="17"/>
      <c r="P3132" s="17"/>
      <c r="Q3132" s="23">
        <f>(H3132+I3132+J3132+L3132+M3132+N3132+O3132+P3132)/K3132</f>
        <v>0.940002475695337</v>
      </c>
      <c r="R3132" s="29">
        <v>20200207</v>
      </c>
      <c r="S3132" s="29" t="s">
        <v>25</v>
      </c>
      <c r="T3132" s="24" t="s">
        <v>26</v>
      </c>
      <c r="U3132" s="25"/>
    </row>
    <row r="3133" s="2" customFormat="1" spans="1:21">
      <c r="A3133" s="12">
        <v>3130</v>
      </c>
      <c r="B3133" s="29" t="s">
        <v>907</v>
      </c>
      <c r="C3133" s="29" t="s">
        <v>126</v>
      </c>
      <c r="D3133" s="29">
        <v>20200204</v>
      </c>
      <c r="E3133" s="29">
        <v>20200204</v>
      </c>
      <c r="F3133" s="29" t="s">
        <v>48</v>
      </c>
      <c r="G3133" s="30">
        <v>657.72</v>
      </c>
      <c r="H3133" s="30">
        <v>0</v>
      </c>
      <c r="I3133" s="30">
        <v>92.08</v>
      </c>
      <c r="J3133" s="30">
        <v>0</v>
      </c>
      <c r="K3133" s="30">
        <v>657.72</v>
      </c>
      <c r="L3133" s="30">
        <v>526.18</v>
      </c>
      <c r="M3133" s="30">
        <v>0</v>
      </c>
      <c r="N3133" s="17"/>
      <c r="O3133" s="17"/>
      <c r="P3133" s="17"/>
      <c r="Q3133" s="23">
        <f>(H3133+I3133+J3133+L3133+M3133+N3133+O3133+P3133)/K3133</f>
        <v>0.940004865292222</v>
      </c>
      <c r="R3133" s="29">
        <v>20200204</v>
      </c>
      <c r="S3133" s="29" t="s">
        <v>25</v>
      </c>
      <c r="T3133" s="24" t="s">
        <v>26</v>
      </c>
      <c r="U3133" s="25"/>
    </row>
    <row r="3134" s="2" customFormat="1" spans="1:21">
      <c r="A3134" s="12">
        <v>3131</v>
      </c>
      <c r="B3134" s="29" t="s">
        <v>907</v>
      </c>
      <c r="C3134" s="29" t="s">
        <v>126</v>
      </c>
      <c r="D3134" s="29">
        <v>20200201</v>
      </c>
      <c r="E3134" s="29">
        <v>20200201</v>
      </c>
      <c r="F3134" s="29" t="s">
        <v>48</v>
      </c>
      <c r="G3134" s="30">
        <v>657.72</v>
      </c>
      <c r="H3134" s="30">
        <v>0</v>
      </c>
      <c r="I3134" s="30">
        <v>92.08</v>
      </c>
      <c r="J3134" s="30">
        <v>0</v>
      </c>
      <c r="K3134" s="30">
        <v>657.72</v>
      </c>
      <c r="L3134" s="30">
        <v>526.18</v>
      </c>
      <c r="M3134" s="30">
        <v>0</v>
      </c>
      <c r="N3134" s="17"/>
      <c r="O3134" s="17"/>
      <c r="P3134" s="17"/>
      <c r="Q3134" s="23">
        <f>(H3134+I3134+J3134+L3134+M3134+N3134+O3134+P3134)/K3134</f>
        <v>0.940004865292222</v>
      </c>
      <c r="R3134" s="29">
        <v>20200201</v>
      </c>
      <c r="S3134" s="29" t="s">
        <v>25</v>
      </c>
      <c r="T3134" s="24" t="s">
        <v>26</v>
      </c>
      <c r="U3134" s="25"/>
    </row>
    <row r="3135" s="2" customFormat="1" spans="1:21">
      <c r="A3135" s="12">
        <v>3132</v>
      </c>
      <c r="B3135" s="29" t="s">
        <v>2932</v>
      </c>
      <c r="C3135" s="29" t="s">
        <v>2933</v>
      </c>
      <c r="D3135" s="29">
        <v>20200207</v>
      </c>
      <c r="E3135" s="29">
        <v>20200203</v>
      </c>
      <c r="F3135" s="29" t="s">
        <v>48</v>
      </c>
      <c r="G3135" s="30">
        <v>5335.8</v>
      </c>
      <c r="H3135" s="30">
        <v>0</v>
      </c>
      <c r="I3135" s="30">
        <v>747.01</v>
      </c>
      <c r="J3135" s="30">
        <v>110.58</v>
      </c>
      <c r="K3135" s="30">
        <v>5695.81</v>
      </c>
      <c r="L3135" s="30">
        <v>4268.64</v>
      </c>
      <c r="M3135" s="30">
        <v>0</v>
      </c>
      <c r="N3135" s="17"/>
      <c r="O3135" s="17"/>
      <c r="P3135" s="17"/>
      <c r="Q3135" s="23">
        <f>(H3135+I3135+J3135+L3135+M3135+N3135+O3135+P3135)/K3135</f>
        <v>0.900000175567654</v>
      </c>
      <c r="R3135" s="29">
        <v>20200208</v>
      </c>
      <c r="S3135" s="29" t="s">
        <v>33</v>
      </c>
      <c r="T3135" s="24" t="s">
        <v>26</v>
      </c>
      <c r="U3135" s="25"/>
    </row>
    <row r="3136" s="2" customFormat="1" spans="1:21">
      <c r="A3136" s="12">
        <v>3133</v>
      </c>
      <c r="B3136" s="29" t="s">
        <v>2404</v>
      </c>
      <c r="C3136" s="29" t="s">
        <v>308</v>
      </c>
      <c r="D3136" s="29">
        <v>20200204</v>
      </c>
      <c r="E3136" s="29">
        <v>20200204</v>
      </c>
      <c r="F3136" s="29" t="s">
        <v>48</v>
      </c>
      <c r="G3136" s="30">
        <v>412.97</v>
      </c>
      <c r="H3136" s="30">
        <v>0</v>
      </c>
      <c r="I3136" s="30">
        <v>57.82</v>
      </c>
      <c r="J3136" s="30">
        <v>0</v>
      </c>
      <c r="K3136" s="30">
        <v>429.52</v>
      </c>
      <c r="L3136" s="30">
        <v>330.38</v>
      </c>
      <c r="M3136" s="30">
        <v>0</v>
      </c>
      <c r="N3136" s="17"/>
      <c r="O3136" s="17"/>
      <c r="P3136" s="17"/>
      <c r="Q3136" s="23">
        <f>(H3136+I3136+J3136+L3136+M3136+N3136+O3136+P3136)/K3136</f>
        <v>0.903799590240268</v>
      </c>
      <c r="R3136" s="29">
        <v>20200204</v>
      </c>
      <c r="S3136" s="29" t="s">
        <v>25</v>
      </c>
      <c r="T3136" s="24" t="s">
        <v>26</v>
      </c>
      <c r="U3136" s="25"/>
    </row>
    <row r="3137" s="2" customFormat="1" spans="1:21">
      <c r="A3137" s="12">
        <v>3134</v>
      </c>
      <c r="B3137" s="29" t="s">
        <v>2934</v>
      </c>
      <c r="C3137" s="29" t="s">
        <v>2935</v>
      </c>
      <c r="D3137" s="29">
        <v>20200204</v>
      </c>
      <c r="E3137" s="29">
        <v>20200127</v>
      </c>
      <c r="F3137" s="29" t="s">
        <v>48</v>
      </c>
      <c r="G3137" s="30">
        <v>13090.93</v>
      </c>
      <c r="H3137" s="30">
        <v>0</v>
      </c>
      <c r="I3137" s="30">
        <v>1832.73</v>
      </c>
      <c r="J3137" s="30">
        <v>526.68</v>
      </c>
      <c r="K3137" s="30">
        <v>14257.94</v>
      </c>
      <c r="L3137" s="30">
        <v>10472.74</v>
      </c>
      <c r="M3137" s="30">
        <v>0</v>
      </c>
      <c r="N3137" s="17"/>
      <c r="O3137" s="17"/>
      <c r="P3137" s="17"/>
      <c r="Q3137" s="23">
        <f>(H3137+I3137+J3137+L3137+M3137+N3137+O3137+P3137)/K3137</f>
        <v>0.900000280545436</v>
      </c>
      <c r="R3137" s="29">
        <v>20200204</v>
      </c>
      <c r="S3137" s="29" t="s">
        <v>33</v>
      </c>
      <c r="T3137" s="24" t="s">
        <v>26</v>
      </c>
      <c r="U3137" s="25"/>
    </row>
    <row r="3138" s="2" customFormat="1" spans="1:21">
      <c r="A3138" s="12">
        <v>3135</v>
      </c>
      <c r="B3138" s="29" t="s">
        <v>2362</v>
      </c>
      <c r="C3138" s="29" t="s">
        <v>265</v>
      </c>
      <c r="D3138" s="29">
        <v>20200214</v>
      </c>
      <c r="E3138" s="29">
        <v>20200214</v>
      </c>
      <c r="F3138" s="29" t="s">
        <v>48</v>
      </c>
      <c r="G3138" s="30">
        <v>291.91</v>
      </c>
      <c r="H3138" s="30">
        <v>0</v>
      </c>
      <c r="I3138" s="30">
        <v>40.87</v>
      </c>
      <c r="J3138" s="30">
        <v>3.56</v>
      </c>
      <c r="K3138" s="30">
        <v>347.45</v>
      </c>
      <c r="L3138" s="30">
        <v>233.53</v>
      </c>
      <c r="M3138" s="30">
        <v>0</v>
      </c>
      <c r="N3138" s="17"/>
      <c r="O3138" s="17"/>
      <c r="P3138" s="17"/>
      <c r="Q3138" s="23">
        <f>(H3138+I3138+J3138+L3138+M3138+N3138+O3138+P3138)/K3138</f>
        <v>0.8</v>
      </c>
      <c r="R3138" s="29">
        <v>20200214</v>
      </c>
      <c r="S3138" s="29" t="s">
        <v>25</v>
      </c>
      <c r="T3138" s="24" t="s">
        <v>26</v>
      </c>
      <c r="U3138" s="25"/>
    </row>
    <row r="3139" s="2" customFormat="1" spans="1:21">
      <c r="A3139" s="12">
        <v>3136</v>
      </c>
      <c r="B3139" s="29" t="s">
        <v>2361</v>
      </c>
      <c r="C3139" s="29" t="s">
        <v>308</v>
      </c>
      <c r="D3139" s="29">
        <v>20200211</v>
      </c>
      <c r="E3139" s="29">
        <v>20200211</v>
      </c>
      <c r="F3139" s="29" t="s">
        <v>48</v>
      </c>
      <c r="G3139" s="30">
        <v>758.18</v>
      </c>
      <c r="H3139" s="30">
        <v>0</v>
      </c>
      <c r="I3139" s="30">
        <v>106.15</v>
      </c>
      <c r="J3139" s="30">
        <v>0</v>
      </c>
      <c r="K3139" s="30">
        <v>758.18</v>
      </c>
      <c r="L3139" s="30">
        <v>606.54</v>
      </c>
      <c r="M3139" s="30">
        <v>0</v>
      </c>
      <c r="N3139" s="17"/>
      <c r="O3139" s="17"/>
      <c r="P3139" s="17"/>
      <c r="Q3139" s="23">
        <f>(H3139+I3139+J3139+L3139+M3139+N3139+O3139+P3139)/K3139</f>
        <v>0.940001055158406</v>
      </c>
      <c r="R3139" s="29">
        <v>20200211</v>
      </c>
      <c r="S3139" s="29" t="s">
        <v>25</v>
      </c>
      <c r="T3139" s="24" t="s">
        <v>26</v>
      </c>
      <c r="U3139" s="25"/>
    </row>
    <row r="3140" s="2" customFormat="1" spans="1:21">
      <c r="A3140" s="12">
        <v>3137</v>
      </c>
      <c r="B3140" s="29" t="s">
        <v>2341</v>
      </c>
      <c r="C3140" s="29" t="s">
        <v>1669</v>
      </c>
      <c r="D3140" s="29">
        <v>20200204</v>
      </c>
      <c r="E3140" s="29">
        <v>20200110</v>
      </c>
      <c r="F3140" s="29" t="s">
        <v>48</v>
      </c>
      <c r="G3140" s="30">
        <v>57845.04</v>
      </c>
      <c r="H3140" s="30">
        <v>2530.42</v>
      </c>
      <c r="I3140" s="30">
        <v>2656.94</v>
      </c>
      <c r="J3140" s="30">
        <v>0</v>
      </c>
      <c r="K3140" s="30">
        <v>62133.89</v>
      </c>
      <c r="L3140" s="30">
        <v>46276.03</v>
      </c>
      <c r="M3140" s="30">
        <v>5242.96</v>
      </c>
      <c r="N3140" s="17"/>
      <c r="O3140" s="17"/>
      <c r="P3140" s="17"/>
      <c r="Q3140" s="23">
        <f>(H3140+I3140+J3140+L3140+M3140+N3140+O3140+P3140)/K3140</f>
        <v>0.912647671021402</v>
      </c>
      <c r="R3140" s="29">
        <v>20200205</v>
      </c>
      <c r="S3140" s="29" t="s">
        <v>33</v>
      </c>
      <c r="T3140" s="24" t="s">
        <v>26</v>
      </c>
      <c r="U3140" s="25"/>
    </row>
    <row r="3141" s="2" customFormat="1" spans="1:21">
      <c r="A3141" s="12">
        <v>3138</v>
      </c>
      <c r="B3141" s="29" t="s">
        <v>2936</v>
      </c>
      <c r="C3141" s="29" t="s">
        <v>308</v>
      </c>
      <c r="D3141" s="29">
        <v>20200211</v>
      </c>
      <c r="E3141" s="29">
        <v>20200211</v>
      </c>
      <c r="F3141" s="29" t="s">
        <v>48</v>
      </c>
      <c r="G3141" s="30">
        <v>1565.83</v>
      </c>
      <c r="H3141" s="30">
        <v>0</v>
      </c>
      <c r="I3141" s="30">
        <v>210</v>
      </c>
      <c r="J3141" s="30">
        <v>0</v>
      </c>
      <c r="K3141" s="30">
        <v>1565.83</v>
      </c>
      <c r="L3141" s="30">
        <v>1200</v>
      </c>
      <c r="M3141" s="30">
        <v>0</v>
      </c>
      <c r="N3141" s="17"/>
      <c r="O3141" s="17"/>
      <c r="P3141" s="17"/>
      <c r="Q3141" s="23">
        <f>(H3141+I3141+J3141+L3141+M3141+N3141+O3141+P3141)/K3141</f>
        <v>0.900480895116328</v>
      </c>
      <c r="R3141" s="29">
        <v>20200211</v>
      </c>
      <c r="S3141" s="29" t="s">
        <v>25</v>
      </c>
      <c r="T3141" s="24" t="s">
        <v>26</v>
      </c>
      <c r="U3141" s="25"/>
    </row>
    <row r="3142" s="2" customFormat="1" spans="1:21">
      <c r="A3142" s="12">
        <v>3139</v>
      </c>
      <c r="B3142" s="29" t="s">
        <v>731</v>
      </c>
      <c r="C3142" s="29" t="s">
        <v>108</v>
      </c>
      <c r="D3142" s="29">
        <v>20200207</v>
      </c>
      <c r="E3142" s="29">
        <v>20200207</v>
      </c>
      <c r="F3142" s="29" t="s">
        <v>48</v>
      </c>
      <c r="G3142" s="30">
        <v>543.52</v>
      </c>
      <c r="H3142" s="30">
        <v>0</v>
      </c>
      <c r="I3142" s="30">
        <v>76.09</v>
      </c>
      <c r="J3142" s="30">
        <v>899.63</v>
      </c>
      <c r="K3142" s="30">
        <v>1763.17</v>
      </c>
      <c r="L3142" s="30">
        <v>434.82</v>
      </c>
      <c r="M3142" s="30">
        <v>0</v>
      </c>
      <c r="N3142" s="17"/>
      <c r="O3142" s="17"/>
      <c r="P3142" s="17"/>
      <c r="Q3142" s="23">
        <f>(H3142+I3142+J3142+L3142+M3142+N3142+O3142+P3142)/K3142</f>
        <v>0.800002268641141</v>
      </c>
      <c r="R3142" s="29">
        <v>20200207</v>
      </c>
      <c r="S3142" s="29" t="s">
        <v>25</v>
      </c>
      <c r="T3142" s="24" t="s">
        <v>26</v>
      </c>
      <c r="U3142" s="25"/>
    </row>
    <row r="3143" s="2" customFormat="1" spans="1:21">
      <c r="A3143" s="12">
        <v>3140</v>
      </c>
      <c r="B3143" s="29" t="s">
        <v>2937</v>
      </c>
      <c r="C3143" s="29" t="s">
        <v>879</v>
      </c>
      <c r="D3143" s="29">
        <v>20200205</v>
      </c>
      <c r="E3143" s="29">
        <v>20200128</v>
      </c>
      <c r="F3143" s="29" t="s">
        <v>48</v>
      </c>
      <c r="G3143" s="30">
        <v>11356.96</v>
      </c>
      <c r="H3143" s="30">
        <v>0</v>
      </c>
      <c r="I3143" s="30">
        <v>1589.97</v>
      </c>
      <c r="J3143" s="30">
        <v>2958.58</v>
      </c>
      <c r="K3143" s="30">
        <v>15149.02</v>
      </c>
      <c r="L3143" s="30">
        <v>9085.57</v>
      </c>
      <c r="M3143" s="30">
        <v>0</v>
      </c>
      <c r="N3143" s="17"/>
      <c r="O3143" s="17"/>
      <c r="P3143" s="17"/>
      <c r="Q3143" s="23">
        <f t="shared" ref="Q3143:Q3182" si="60">(H3143+I3143+J3143+L3143+M3143+N3143+O3143+P3143)/K3143</f>
        <v>0.900000132021741</v>
      </c>
      <c r="R3143" s="29">
        <v>20200205</v>
      </c>
      <c r="S3143" s="29" t="s">
        <v>33</v>
      </c>
      <c r="T3143" s="24" t="s">
        <v>26</v>
      </c>
      <c r="U3143" s="25"/>
    </row>
    <row r="3144" s="2" customFormat="1" spans="1:21">
      <c r="A3144" s="12">
        <v>3141</v>
      </c>
      <c r="B3144" s="29" t="s">
        <v>2938</v>
      </c>
      <c r="C3144" s="29" t="s">
        <v>265</v>
      </c>
      <c r="D3144" s="29">
        <v>20200204</v>
      </c>
      <c r="E3144" s="29">
        <v>20200204</v>
      </c>
      <c r="F3144" s="29" t="s">
        <v>48</v>
      </c>
      <c r="G3144" s="30">
        <v>695.68</v>
      </c>
      <c r="H3144" s="30">
        <v>0</v>
      </c>
      <c r="I3144" s="30">
        <v>97.4</v>
      </c>
      <c r="J3144" s="30">
        <v>0</v>
      </c>
      <c r="K3144" s="30">
        <v>695.68</v>
      </c>
      <c r="L3144" s="30">
        <v>556.54</v>
      </c>
      <c r="M3144" s="30">
        <v>0</v>
      </c>
      <c r="N3144" s="17"/>
      <c r="O3144" s="17"/>
      <c r="P3144" s="17"/>
      <c r="Q3144" s="23">
        <f>(H3144+I3144+J3144+L3144+M3144+N3144+O3144+P3144)/K3144</f>
        <v>0.940001149954002</v>
      </c>
      <c r="R3144" s="29">
        <v>20200204</v>
      </c>
      <c r="S3144" s="29" t="s">
        <v>25</v>
      </c>
      <c r="T3144" s="24" t="s">
        <v>26</v>
      </c>
      <c r="U3144" s="25"/>
    </row>
    <row r="3145" s="2" customFormat="1" spans="1:21">
      <c r="A3145" s="12">
        <v>3142</v>
      </c>
      <c r="B3145" s="29" t="s">
        <v>2281</v>
      </c>
      <c r="C3145" s="29" t="s">
        <v>1735</v>
      </c>
      <c r="D3145" s="29">
        <v>20200203</v>
      </c>
      <c r="E3145" s="29">
        <v>20200203</v>
      </c>
      <c r="F3145" s="29" t="s">
        <v>48</v>
      </c>
      <c r="G3145" s="30">
        <v>1480.72</v>
      </c>
      <c r="H3145" s="30">
        <v>0</v>
      </c>
      <c r="I3145" s="30">
        <v>207.3</v>
      </c>
      <c r="J3145" s="30">
        <v>386.58</v>
      </c>
      <c r="K3145" s="30">
        <v>2223.07</v>
      </c>
      <c r="L3145" s="30">
        <v>1184.58</v>
      </c>
      <c r="M3145" s="30">
        <v>0</v>
      </c>
      <c r="N3145" s="17"/>
      <c r="O3145" s="17"/>
      <c r="P3145" s="17"/>
      <c r="Q3145" s="23">
        <f>(H3145+I3145+J3145+L3145+M3145+N3145+O3145+P3145)/K3145</f>
        <v>0.800001799313562</v>
      </c>
      <c r="R3145" s="29">
        <v>20200203</v>
      </c>
      <c r="S3145" s="29" t="s">
        <v>25</v>
      </c>
      <c r="T3145" s="24" t="s">
        <v>26</v>
      </c>
      <c r="U3145" s="25"/>
    </row>
    <row r="3146" s="2" customFormat="1" spans="1:21">
      <c r="A3146" s="12">
        <v>3143</v>
      </c>
      <c r="B3146" s="29" t="s">
        <v>2281</v>
      </c>
      <c r="C3146" s="29" t="s">
        <v>1735</v>
      </c>
      <c r="D3146" s="29">
        <v>20200203</v>
      </c>
      <c r="E3146" s="29">
        <v>20200203</v>
      </c>
      <c r="F3146" s="29" t="s">
        <v>48</v>
      </c>
      <c r="G3146" s="30">
        <v>5994.36</v>
      </c>
      <c r="H3146" s="30">
        <v>0</v>
      </c>
      <c r="I3146" s="30">
        <v>839.21</v>
      </c>
      <c r="J3146" s="30">
        <v>0</v>
      </c>
      <c r="K3146" s="30">
        <v>5994.36</v>
      </c>
      <c r="L3146" s="30">
        <v>4795.49</v>
      </c>
      <c r="M3146" s="30">
        <v>0</v>
      </c>
      <c r="N3146" s="17"/>
      <c r="O3146" s="17"/>
      <c r="P3146" s="17"/>
      <c r="Q3146" s="23">
        <f>(H3146+I3146+J3146+L3146+M3146+N3146+O3146+P3146)/K3146</f>
        <v>0.940000266917569</v>
      </c>
      <c r="R3146" s="29">
        <v>20200203</v>
      </c>
      <c r="S3146" s="29" t="s">
        <v>25</v>
      </c>
      <c r="T3146" s="24" t="s">
        <v>26</v>
      </c>
      <c r="U3146" s="25"/>
    </row>
    <row r="3147" s="2" customFormat="1" spans="1:21">
      <c r="A3147" s="12">
        <v>3144</v>
      </c>
      <c r="B3147" s="29" t="s">
        <v>2281</v>
      </c>
      <c r="C3147" s="29" t="s">
        <v>1735</v>
      </c>
      <c r="D3147" s="29">
        <v>20200203</v>
      </c>
      <c r="E3147" s="29">
        <v>20200203</v>
      </c>
      <c r="F3147" s="29" t="s">
        <v>48</v>
      </c>
      <c r="G3147" s="30">
        <v>677.05</v>
      </c>
      <c r="H3147" s="30">
        <v>0</v>
      </c>
      <c r="I3147" s="30">
        <v>94.79</v>
      </c>
      <c r="J3147" s="30">
        <v>264.64</v>
      </c>
      <c r="K3147" s="30">
        <v>1126.34</v>
      </c>
      <c r="L3147" s="30">
        <v>541.64</v>
      </c>
      <c r="M3147" s="30">
        <v>0</v>
      </c>
      <c r="N3147" s="17"/>
      <c r="O3147" s="17"/>
      <c r="P3147" s="17"/>
      <c r="Q3147" s="23">
        <f>(H3147+I3147+J3147+L3147+M3147+N3147+O3147+P3147)/K3147</f>
        <v>0.799998224337234</v>
      </c>
      <c r="R3147" s="29">
        <v>20200203</v>
      </c>
      <c r="S3147" s="29" t="s">
        <v>25</v>
      </c>
      <c r="T3147" s="24" t="s">
        <v>26</v>
      </c>
      <c r="U3147" s="25"/>
    </row>
    <row r="3148" s="2" customFormat="1" spans="1:21">
      <c r="A3148" s="12">
        <v>3145</v>
      </c>
      <c r="B3148" s="29" t="s">
        <v>2939</v>
      </c>
      <c r="C3148" s="29" t="s">
        <v>2940</v>
      </c>
      <c r="D3148" s="29">
        <v>20200203</v>
      </c>
      <c r="E3148" s="29">
        <v>20200127</v>
      </c>
      <c r="F3148" s="29" t="s">
        <v>48</v>
      </c>
      <c r="G3148" s="30">
        <v>43452.83</v>
      </c>
      <c r="H3148" s="30">
        <v>0</v>
      </c>
      <c r="I3148" s="30">
        <v>3949.19</v>
      </c>
      <c r="J3148" s="30">
        <v>7003.88</v>
      </c>
      <c r="K3148" s="30">
        <v>54182.44</v>
      </c>
      <c r="L3148" s="30">
        <v>34762.26</v>
      </c>
      <c r="M3148" s="30">
        <v>3048.87</v>
      </c>
      <c r="N3148" s="17"/>
      <c r="O3148" s="17"/>
      <c r="P3148" s="17"/>
      <c r="Q3148" s="23">
        <f>(H3148+I3148+J3148+L3148+M3148+N3148+O3148+P3148)/K3148</f>
        <v>0.900000073824656</v>
      </c>
      <c r="R3148" s="29">
        <v>20200210</v>
      </c>
      <c r="S3148" s="29" t="s">
        <v>33</v>
      </c>
      <c r="T3148" s="24" t="s">
        <v>26</v>
      </c>
      <c r="U3148" s="25"/>
    </row>
    <row r="3149" s="2" customFormat="1" spans="1:21">
      <c r="A3149" s="12">
        <v>3146</v>
      </c>
      <c r="B3149" s="29" t="s">
        <v>2941</v>
      </c>
      <c r="C3149" s="29" t="s">
        <v>2942</v>
      </c>
      <c r="D3149" s="29">
        <v>20200211</v>
      </c>
      <c r="E3149" s="29">
        <v>20200206</v>
      </c>
      <c r="F3149" s="29" t="s">
        <v>48</v>
      </c>
      <c r="G3149" s="30">
        <v>5312.42</v>
      </c>
      <c r="H3149" s="30">
        <v>0</v>
      </c>
      <c r="I3149" s="30">
        <v>743.74</v>
      </c>
      <c r="J3149" s="30">
        <v>0</v>
      </c>
      <c r="K3149" s="30">
        <v>5505.87</v>
      </c>
      <c r="L3149" s="30">
        <v>4249.94</v>
      </c>
      <c r="M3149" s="30">
        <v>0</v>
      </c>
      <c r="N3149" s="17"/>
      <c r="O3149" s="17"/>
      <c r="P3149" s="17"/>
      <c r="Q3149" s="23">
        <f>(H3149+I3149+J3149+L3149+M3149+N3149+O3149+P3149)/K3149</f>
        <v>0.906973829748977</v>
      </c>
      <c r="R3149" s="29">
        <v>20200211</v>
      </c>
      <c r="S3149" s="29" t="s">
        <v>33</v>
      </c>
      <c r="T3149" s="24" t="s">
        <v>26</v>
      </c>
      <c r="U3149" s="25"/>
    </row>
    <row r="3150" s="2" customFormat="1" spans="1:21">
      <c r="A3150" s="12">
        <v>3147</v>
      </c>
      <c r="B3150" s="29" t="s">
        <v>2247</v>
      </c>
      <c r="C3150" s="29" t="s">
        <v>325</v>
      </c>
      <c r="D3150" s="29">
        <v>20200205</v>
      </c>
      <c r="E3150" s="29">
        <v>20200205</v>
      </c>
      <c r="F3150" s="29" t="s">
        <v>48</v>
      </c>
      <c r="G3150" s="30">
        <v>410.64</v>
      </c>
      <c r="H3150" s="30">
        <v>0</v>
      </c>
      <c r="I3150" s="30">
        <v>57.49</v>
      </c>
      <c r="J3150" s="30">
        <v>0</v>
      </c>
      <c r="K3150" s="30">
        <v>410.64</v>
      </c>
      <c r="L3150" s="30">
        <v>328.51</v>
      </c>
      <c r="M3150" s="30">
        <v>0</v>
      </c>
      <c r="N3150" s="17"/>
      <c r="O3150" s="17"/>
      <c r="P3150" s="17"/>
      <c r="Q3150" s="23">
        <f>(H3150+I3150+J3150+L3150+M3150+N3150+O3150+P3150)/K3150</f>
        <v>0.939996103643094</v>
      </c>
      <c r="R3150" s="29">
        <v>20200205</v>
      </c>
      <c r="S3150" s="29" t="s">
        <v>25</v>
      </c>
      <c r="T3150" s="24" t="s">
        <v>26</v>
      </c>
      <c r="U3150" s="25"/>
    </row>
    <row r="3151" s="2" customFormat="1" spans="1:21">
      <c r="A3151" s="12">
        <v>3148</v>
      </c>
      <c r="B3151" s="29" t="s">
        <v>2243</v>
      </c>
      <c r="C3151" s="29" t="s">
        <v>164</v>
      </c>
      <c r="D3151" s="29">
        <v>20200203</v>
      </c>
      <c r="E3151" s="29">
        <v>20200203</v>
      </c>
      <c r="F3151" s="29" t="s">
        <v>48</v>
      </c>
      <c r="G3151" s="30">
        <v>918.8</v>
      </c>
      <c r="H3151" s="30">
        <v>0</v>
      </c>
      <c r="I3151" s="30">
        <v>128.63</v>
      </c>
      <c r="J3151" s="30">
        <v>0</v>
      </c>
      <c r="K3151" s="30">
        <v>918.8</v>
      </c>
      <c r="L3151" s="30">
        <v>735.04</v>
      </c>
      <c r="M3151" s="30">
        <v>0</v>
      </c>
      <c r="N3151" s="17"/>
      <c r="O3151" s="17"/>
      <c r="P3151" s="17"/>
      <c r="Q3151" s="23">
        <f>(H3151+I3151+J3151+L3151+M3151+N3151+O3151+P3151)/K3151</f>
        <v>0.939997823247714</v>
      </c>
      <c r="R3151" s="29">
        <v>20200203</v>
      </c>
      <c r="S3151" s="29" t="s">
        <v>25</v>
      </c>
      <c r="T3151" s="24" t="s">
        <v>26</v>
      </c>
      <c r="U3151" s="25"/>
    </row>
    <row r="3152" s="2" customFormat="1" spans="1:21">
      <c r="A3152" s="12">
        <v>3149</v>
      </c>
      <c r="B3152" s="29" t="s">
        <v>645</v>
      </c>
      <c r="C3152" s="29" t="s">
        <v>126</v>
      </c>
      <c r="D3152" s="29">
        <v>20200206</v>
      </c>
      <c r="E3152" s="29">
        <v>20200206</v>
      </c>
      <c r="F3152" s="29" t="s">
        <v>48</v>
      </c>
      <c r="G3152" s="30">
        <v>6172.15</v>
      </c>
      <c r="H3152" s="30">
        <v>0</v>
      </c>
      <c r="I3152" s="30">
        <v>864.1</v>
      </c>
      <c r="J3152" s="30">
        <v>0</v>
      </c>
      <c r="K3152" s="30">
        <v>6192.85</v>
      </c>
      <c r="L3152" s="30">
        <v>4937.72</v>
      </c>
      <c r="M3152" s="30">
        <v>0</v>
      </c>
      <c r="N3152" s="17"/>
      <c r="O3152" s="17"/>
      <c r="P3152" s="17"/>
      <c r="Q3152" s="23">
        <f>(H3152+I3152+J3152+L3152+M3152+N3152+O3152+P3152)/K3152</f>
        <v>0.93685782797904</v>
      </c>
      <c r="R3152" s="29">
        <v>20200206</v>
      </c>
      <c r="S3152" s="29" t="s">
        <v>25</v>
      </c>
      <c r="T3152" s="24" t="s">
        <v>26</v>
      </c>
      <c r="U3152" s="25"/>
    </row>
    <row r="3153" s="2" customFormat="1" spans="1:21">
      <c r="A3153" s="12">
        <v>3150</v>
      </c>
      <c r="B3153" s="29" t="s">
        <v>645</v>
      </c>
      <c r="C3153" s="29" t="s">
        <v>126</v>
      </c>
      <c r="D3153" s="29">
        <v>20200203</v>
      </c>
      <c r="E3153" s="29">
        <v>20200203</v>
      </c>
      <c r="F3153" s="29" t="s">
        <v>48</v>
      </c>
      <c r="G3153" s="30">
        <v>749.06</v>
      </c>
      <c r="H3153" s="30">
        <v>0</v>
      </c>
      <c r="I3153" s="30">
        <v>104.87</v>
      </c>
      <c r="J3153" s="30">
        <v>0</v>
      </c>
      <c r="K3153" s="30">
        <v>749.06</v>
      </c>
      <c r="L3153" s="30">
        <v>599.25</v>
      </c>
      <c r="M3153" s="30">
        <v>0</v>
      </c>
      <c r="N3153" s="17"/>
      <c r="O3153" s="17"/>
      <c r="P3153" s="17"/>
      <c r="Q3153" s="23">
        <f>(H3153+I3153+J3153+L3153+M3153+N3153+O3153+P3153)/K3153</f>
        <v>0.94000480602355</v>
      </c>
      <c r="R3153" s="29">
        <v>20200203</v>
      </c>
      <c r="S3153" s="29" t="s">
        <v>25</v>
      </c>
      <c r="T3153" s="24" t="s">
        <v>26</v>
      </c>
      <c r="U3153" s="25"/>
    </row>
    <row r="3154" s="2" customFormat="1" spans="1:21">
      <c r="A3154" s="12">
        <v>3151</v>
      </c>
      <c r="B3154" s="29" t="s">
        <v>2238</v>
      </c>
      <c r="C3154" s="29" t="s">
        <v>2442</v>
      </c>
      <c r="D3154" s="29">
        <v>20200210</v>
      </c>
      <c r="E3154" s="29">
        <v>20200122</v>
      </c>
      <c r="F3154" s="29" t="s">
        <v>48</v>
      </c>
      <c r="G3154" s="30">
        <v>22023.47</v>
      </c>
      <c r="H3154" s="30">
        <v>1315.47</v>
      </c>
      <c r="I3154" s="30">
        <v>1941.24</v>
      </c>
      <c r="J3154" s="30">
        <v>0</v>
      </c>
      <c r="K3154" s="30">
        <v>23261.49</v>
      </c>
      <c r="L3154" s="30">
        <v>17618.78</v>
      </c>
      <c r="M3154" s="30">
        <v>316.02</v>
      </c>
      <c r="N3154" s="17"/>
      <c r="O3154" s="17"/>
      <c r="P3154" s="17"/>
      <c r="Q3154" s="23">
        <f>(H3154+I3154+J3154+L3154+M3154+N3154+O3154+P3154)/K3154</f>
        <v>0.911012579159804</v>
      </c>
      <c r="R3154" s="29">
        <v>20200210</v>
      </c>
      <c r="S3154" s="29" t="s">
        <v>33</v>
      </c>
      <c r="T3154" s="24" t="s">
        <v>26</v>
      </c>
      <c r="U3154" s="25"/>
    </row>
    <row r="3155" s="2" customFormat="1" spans="1:21">
      <c r="A3155" s="12">
        <v>3152</v>
      </c>
      <c r="B3155" s="29" t="s">
        <v>642</v>
      </c>
      <c r="C3155" s="29" t="s">
        <v>444</v>
      </c>
      <c r="D3155" s="29">
        <v>20200206</v>
      </c>
      <c r="E3155" s="29">
        <v>20200206</v>
      </c>
      <c r="F3155" s="29" t="s">
        <v>48</v>
      </c>
      <c r="G3155" s="30">
        <v>799.69</v>
      </c>
      <c r="H3155" s="30">
        <v>0</v>
      </c>
      <c r="I3155" s="30">
        <v>39.18</v>
      </c>
      <c r="J3155" s="30">
        <v>0</v>
      </c>
      <c r="K3155" s="30">
        <v>799.69</v>
      </c>
      <c r="L3155" s="30">
        <v>639.75</v>
      </c>
      <c r="M3155" s="30">
        <v>103.96</v>
      </c>
      <c r="N3155" s="17"/>
      <c r="O3155" s="17"/>
      <c r="P3155" s="17"/>
      <c r="Q3155" s="23">
        <f>(H3155+I3155+J3155+L3155+M3155+N3155+O3155+P3155)/K3155</f>
        <v>0.978991859345496</v>
      </c>
      <c r="R3155" s="29">
        <v>20200206</v>
      </c>
      <c r="S3155" s="29" t="s">
        <v>25</v>
      </c>
      <c r="T3155" s="24" t="s">
        <v>26</v>
      </c>
      <c r="U3155" s="25"/>
    </row>
    <row r="3156" s="2" customFormat="1" spans="1:21">
      <c r="A3156" s="12">
        <v>3153</v>
      </c>
      <c r="B3156" s="29" t="s">
        <v>2233</v>
      </c>
      <c r="C3156" s="29" t="s">
        <v>164</v>
      </c>
      <c r="D3156" s="29">
        <v>20200206</v>
      </c>
      <c r="E3156" s="29">
        <v>20200206</v>
      </c>
      <c r="F3156" s="29" t="s">
        <v>48</v>
      </c>
      <c r="G3156" s="30">
        <v>237.83</v>
      </c>
      <c r="H3156" s="30">
        <v>0</v>
      </c>
      <c r="I3156" s="30">
        <v>33.3</v>
      </c>
      <c r="J3156" s="30">
        <v>3.96</v>
      </c>
      <c r="K3156" s="30">
        <v>284.4</v>
      </c>
      <c r="L3156" s="30">
        <v>190.26</v>
      </c>
      <c r="M3156" s="30">
        <v>0</v>
      </c>
      <c r="N3156" s="17"/>
      <c r="O3156" s="17"/>
      <c r="P3156" s="17"/>
      <c r="Q3156" s="23">
        <f>(H3156+I3156+J3156+L3156+M3156+N3156+O3156+P3156)/K3156</f>
        <v>0.8</v>
      </c>
      <c r="R3156" s="29">
        <v>20200206</v>
      </c>
      <c r="S3156" s="29" t="s">
        <v>25</v>
      </c>
      <c r="T3156" s="24" t="s">
        <v>26</v>
      </c>
      <c r="U3156" s="25"/>
    </row>
    <row r="3157" s="2" customFormat="1" spans="1:21">
      <c r="A3157" s="12">
        <v>3154</v>
      </c>
      <c r="B3157" s="29" t="s">
        <v>2943</v>
      </c>
      <c r="C3157" s="29" t="s">
        <v>2056</v>
      </c>
      <c r="D3157" s="29">
        <v>20200207</v>
      </c>
      <c r="E3157" s="29">
        <v>20200203</v>
      </c>
      <c r="F3157" s="29" t="s">
        <v>48</v>
      </c>
      <c r="G3157" s="30">
        <v>2451.24</v>
      </c>
      <c r="H3157" s="30">
        <v>0</v>
      </c>
      <c r="I3157" s="30">
        <v>343.17</v>
      </c>
      <c r="J3157" s="30">
        <v>0</v>
      </c>
      <c r="K3157" s="30">
        <v>2550.19</v>
      </c>
      <c r="L3157" s="30">
        <v>1960.99</v>
      </c>
      <c r="M3157" s="30">
        <v>0</v>
      </c>
      <c r="N3157" s="17"/>
      <c r="O3157" s="17"/>
      <c r="P3157" s="17"/>
      <c r="Q3157" s="23">
        <f>(H3157+I3157+J3157+L3157+M3157+N3157+O3157+P3157)/K3157</f>
        <v>0.903524835404421</v>
      </c>
      <c r="R3157" s="29">
        <v>20200207</v>
      </c>
      <c r="S3157" s="29" t="s">
        <v>33</v>
      </c>
      <c r="T3157" s="24" t="s">
        <v>26</v>
      </c>
      <c r="U3157" s="25"/>
    </row>
    <row r="3158" s="2" customFormat="1" spans="1:21">
      <c r="A3158" s="12">
        <v>3155</v>
      </c>
      <c r="B3158" s="29" t="s">
        <v>2223</v>
      </c>
      <c r="C3158" s="29" t="s">
        <v>164</v>
      </c>
      <c r="D3158" s="29">
        <v>20200214</v>
      </c>
      <c r="E3158" s="29">
        <v>20200214</v>
      </c>
      <c r="F3158" s="29" t="s">
        <v>48</v>
      </c>
      <c r="G3158" s="30">
        <v>146.81</v>
      </c>
      <c r="H3158" s="30">
        <v>0</v>
      </c>
      <c r="I3158" s="30">
        <v>20.55</v>
      </c>
      <c r="J3158" s="30">
        <v>0</v>
      </c>
      <c r="K3158" s="30">
        <v>146.81</v>
      </c>
      <c r="L3158" s="30">
        <v>117.45</v>
      </c>
      <c r="M3158" s="30">
        <v>0</v>
      </c>
      <c r="N3158" s="17"/>
      <c r="O3158" s="17"/>
      <c r="P3158" s="17"/>
      <c r="Q3158" s="23">
        <f>(H3158+I3158+J3158+L3158+M3158+N3158+O3158+P3158)/K3158</f>
        <v>0.939990463864859</v>
      </c>
      <c r="R3158" s="29">
        <v>20200214</v>
      </c>
      <c r="S3158" s="29" t="s">
        <v>25</v>
      </c>
      <c r="T3158" s="24" t="s">
        <v>26</v>
      </c>
      <c r="U3158" s="25"/>
    </row>
    <row r="3159" s="2" customFormat="1" spans="1:21">
      <c r="A3159" s="12">
        <v>3156</v>
      </c>
      <c r="B3159" s="29" t="s">
        <v>592</v>
      </c>
      <c r="C3159" s="29" t="s">
        <v>265</v>
      </c>
      <c r="D3159" s="29">
        <v>20200211</v>
      </c>
      <c r="E3159" s="29">
        <v>20200211</v>
      </c>
      <c r="F3159" s="29" t="s">
        <v>48</v>
      </c>
      <c r="G3159" s="30">
        <v>35.32</v>
      </c>
      <c r="H3159" s="30">
        <v>0</v>
      </c>
      <c r="I3159" s="30">
        <v>4.94</v>
      </c>
      <c r="J3159" s="30">
        <v>17.98</v>
      </c>
      <c r="K3159" s="30">
        <v>63.97</v>
      </c>
      <c r="L3159" s="30">
        <v>28.26</v>
      </c>
      <c r="M3159" s="30">
        <v>0</v>
      </c>
      <c r="N3159" s="17"/>
      <c r="O3159" s="17"/>
      <c r="P3159" s="17"/>
      <c r="Q3159" s="23">
        <f>(H3159+I3159+J3159+L3159+M3159+N3159+O3159+P3159)/K3159</f>
        <v>0.800062529310615</v>
      </c>
      <c r="R3159" s="29">
        <v>20200211</v>
      </c>
      <c r="S3159" s="29" t="s">
        <v>25</v>
      </c>
      <c r="T3159" s="24" t="s">
        <v>26</v>
      </c>
      <c r="U3159" s="25"/>
    </row>
    <row r="3160" s="2" customFormat="1" spans="1:21">
      <c r="A3160" s="12">
        <v>3157</v>
      </c>
      <c r="B3160" s="29" t="s">
        <v>592</v>
      </c>
      <c r="C3160" s="29" t="s">
        <v>265</v>
      </c>
      <c r="D3160" s="29">
        <v>20200206</v>
      </c>
      <c r="E3160" s="29">
        <v>20200206</v>
      </c>
      <c r="F3160" s="29" t="s">
        <v>48</v>
      </c>
      <c r="G3160" s="30">
        <v>35.2</v>
      </c>
      <c r="H3160" s="30">
        <v>0</v>
      </c>
      <c r="I3160" s="30">
        <v>4.93</v>
      </c>
      <c r="J3160" s="30">
        <v>17.97</v>
      </c>
      <c r="K3160" s="30">
        <v>63.83</v>
      </c>
      <c r="L3160" s="30">
        <v>28.16</v>
      </c>
      <c r="M3160" s="30">
        <v>0</v>
      </c>
      <c r="N3160" s="17"/>
      <c r="O3160" s="17"/>
      <c r="P3160" s="17"/>
      <c r="Q3160" s="23">
        <f>(H3160+I3160+J3160+L3160+M3160+N3160+O3160+P3160)/K3160</f>
        <v>0.799937333542222</v>
      </c>
      <c r="R3160" s="29">
        <v>20200206</v>
      </c>
      <c r="S3160" s="29" t="s">
        <v>25</v>
      </c>
      <c r="T3160" s="24" t="s">
        <v>26</v>
      </c>
      <c r="U3160" s="25"/>
    </row>
    <row r="3161" s="2" customFormat="1" spans="1:21">
      <c r="A3161" s="12">
        <v>3158</v>
      </c>
      <c r="B3161" s="29" t="s">
        <v>592</v>
      </c>
      <c r="C3161" s="29" t="s">
        <v>265</v>
      </c>
      <c r="D3161" s="29">
        <v>20200204</v>
      </c>
      <c r="E3161" s="29">
        <v>20200204</v>
      </c>
      <c r="F3161" s="29" t="s">
        <v>48</v>
      </c>
      <c r="G3161" s="30">
        <v>9.72</v>
      </c>
      <c r="H3161" s="30">
        <v>0</v>
      </c>
      <c r="I3161" s="30">
        <v>1.36</v>
      </c>
      <c r="J3161" s="30">
        <v>21.24</v>
      </c>
      <c r="K3161" s="30">
        <v>37.97</v>
      </c>
      <c r="L3161" s="30">
        <v>7.78</v>
      </c>
      <c r="M3161" s="30">
        <v>0</v>
      </c>
      <c r="N3161" s="17"/>
      <c r="O3161" s="17"/>
      <c r="P3161" s="17"/>
      <c r="Q3161" s="23">
        <f>(H3161+I3161+J3161+L3161+M3161+N3161+O3161+P3161)/K3161</f>
        <v>0.800105346326047</v>
      </c>
      <c r="R3161" s="29">
        <v>20200204</v>
      </c>
      <c r="S3161" s="29" t="s">
        <v>25</v>
      </c>
      <c r="T3161" s="24" t="s">
        <v>26</v>
      </c>
      <c r="U3161" s="25"/>
    </row>
    <row r="3162" s="2" customFormat="1" spans="1:21">
      <c r="A3162" s="12">
        <v>3159</v>
      </c>
      <c r="B3162" s="29" t="s">
        <v>591</v>
      </c>
      <c r="C3162" s="29" t="s">
        <v>126</v>
      </c>
      <c r="D3162" s="29">
        <v>20200206</v>
      </c>
      <c r="E3162" s="29">
        <v>20200206</v>
      </c>
      <c r="F3162" s="29" t="s">
        <v>48</v>
      </c>
      <c r="G3162" s="30">
        <v>4750.97</v>
      </c>
      <c r="H3162" s="30">
        <v>0</v>
      </c>
      <c r="I3162" s="30">
        <v>665.14</v>
      </c>
      <c r="J3162" s="30">
        <v>0</v>
      </c>
      <c r="K3162" s="30">
        <v>4750.97</v>
      </c>
      <c r="L3162" s="30">
        <v>3800.78</v>
      </c>
      <c r="M3162" s="30">
        <v>0</v>
      </c>
      <c r="N3162" s="17"/>
      <c r="O3162" s="17"/>
      <c r="P3162" s="17"/>
      <c r="Q3162" s="23">
        <f>(H3162+I3162+J3162+L3162+M3162+N3162+O3162+P3162)/K3162</f>
        <v>0.94000172596333</v>
      </c>
      <c r="R3162" s="29">
        <v>20200206</v>
      </c>
      <c r="S3162" s="29" t="s">
        <v>25</v>
      </c>
      <c r="T3162" s="24" t="s">
        <v>26</v>
      </c>
      <c r="U3162" s="25"/>
    </row>
    <row r="3163" s="2" customFormat="1" spans="1:21">
      <c r="A3163" s="12">
        <v>3160</v>
      </c>
      <c r="B3163" s="29" t="s">
        <v>591</v>
      </c>
      <c r="C3163" s="29" t="s">
        <v>126</v>
      </c>
      <c r="D3163" s="29">
        <v>20200203</v>
      </c>
      <c r="E3163" s="29">
        <v>20200203</v>
      </c>
      <c r="F3163" s="29" t="s">
        <v>48</v>
      </c>
      <c r="G3163" s="30">
        <v>762.91</v>
      </c>
      <c r="H3163" s="30">
        <v>0</v>
      </c>
      <c r="I3163" s="30">
        <v>106.81</v>
      </c>
      <c r="J3163" s="30">
        <v>0</v>
      </c>
      <c r="K3163" s="30">
        <v>762.91</v>
      </c>
      <c r="L3163" s="30">
        <v>610.33</v>
      </c>
      <c r="M3163" s="30">
        <v>0</v>
      </c>
      <c r="N3163" s="17"/>
      <c r="O3163" s="17"/>
      <c r="P3163" s="17"/>
      <c r="Q3163" s="23">
        <f>(H3163+I3163+J3163+L3163+M3163+N3163+O3163+P3163)/K3163</f>
        <v>0.94000602954477</v>
      </c>
      <c r="R3163" s="29">
        <v>20200203</v>
      </c>
      <c r="S3163" s="29" t="s">
        <v>25</v>
      </c>
      <c r="T3163" s="24" t="s">
        <v>26</v>
      </c>
      <c r="U3163" s="25"/>
    </row>
    <row r="3164" s="2" customFormat="1" spans="1:21">
      <c r="A3164" s="12">
        <v>3161</v>
      </c>
      <c r="B3164" s="29" t="s">
        <v>2185</v>
      </c>
      <c r="C3164" s="29" t="s">
        <v>325</v>
      </c>
      <c r="D3164" s="29">
        <v>20200210</v>
      </c>
      <c r="E3164" s="29">
        <v>20200210</v>
      </c>
      <c r="F3164" s="29" t="s">
        <v>48</v>
      </c>
      <c r="G3164" s="30">
        <v>881.44</v>
      </c>
      <c r="H3164" s="30">
        <v>0</v>
      </c>
      <c r="I3164" s="30">
        <v>135.74</v>
      </c>
      <c r="J3164" s="30">
        <v>0</v>
      </c>
      <c r="K3164" s="30">
        <v>881.44</v>
      </c>
      <c r="L3164" s="30">
        <v>705.15</v>
      </c>
      <c r="M3164" s="30">
        <v>0</v>
      </c>
      <c r="N3164" s="17"/>
      <c r="O3164" s="17"/>
      <c r="P3164" s="17"/>
      <c r="Q3164" s="23">
        <f>(H3164+I3164+J3164+L3164+M3164+N3164+O3164+P3164)/K3164</f>
        <v>0.95399573425304</v>
      </c>
      <c r="R3164" s="29">
        <v>20200210</v>
      </c>
      <c r="S3164" s="29" t="s">
        <v>25</v>
      </c>
      <c r="T3164" s="24" t="s">
        <v>26</v>
      </c>
      <c r="U3164" s="25"/>
    </row>
    <row r="3165" s="2" customFormat="1" spans="1:21">
      <c r="A3165" s="12">
        <v>3162</v>
      </c>
      <c r="B3165" s="29" t="s">
        <v>551</v>
      </c>
      <c r="C3165" s="29" t="s">
        <v>126</v>
      </c>
      <c r="D3165" s="29">
        <v>20200206</v>
      </c>
      <c r="E3165" s="29">
        <v>20200206</v>
      </c>
      <c r="F3165" s="29" t="s">
        <v>48</v>
      </c>
      <c r="G3165" s="30">
        <v>6170.19</v>
      </c>
      <c r="H3165" s="30">
        <v>0</v>
      </c>
      <c r="I3165" s="30">
        <v>863.83</v>
      </c>
      <c r="J3165" s="30">
        <v>0</v>
      </c>
      <c r="K3165" s="30">
        <v>6170.19</v>
      </c>
      <c r="L3165" s="30">
        <v>4936.15</v>
      </c>
      <c r="M3165" s="30">
        <v>0</v>
      </c>
      <c r="N3165" s="17"/>
      <c r="O3165" s="17"/>
      <c r="P3165" s="17"/>
      <c r="Q3165" s="23">
        <f>(H3165+I3165+J3165+L3165+M3165+N3165+O3165+P3165)/K3165</f>
        <v>0.940000226897389</v>
      </c>
      <c r="R3165" s="29">
        <v>20200206</v>
      </c>
      <c r="S3165" s="29" t="s">
        <v>25</v>
      </c>
      <c r="T3165" s="24" t="s">
        <v>26</v>
      </c>
      <c r="U3165" s="25"/>
    </row>
    <row r="3166" s="2" customFormat="1" spans="1:21">
      <c r="A3166" s="12">
        <v>3163</v>
      </c>
      <c r="B3166" s="29" t="s">
        <v>551</v>
      </c>
      <c r="C3166" s="29" t="s">
        <v>126</v>
      </c>
      <c r="D3166" s="29">
        <v>20200203</v>
      </c>
      <c r="E3166" s="29">
        <v>20200203</v>
      </c>
      <c r="F3166" s="29" t="s">
        <v>48</v>
      </c>
      <c r="G3166" s="30">
        <v>690.71</v>
      </c>
      <c r="H3166" s="30">
        <v>0</v>
      </c>
      <c r="I3166" s="30">
        <v>96.7</v>
      </c>
      <c r="J3166" s="30">
        <v>0</v>
      </c>
      <c r="K3166" s="30">
        <v>690.71</v>
      </c>
      <c r="L3166" s="30">
        <v>552.57</v>
      </c>
      <c r="M3166" s="30">
        <v>0</v>
      </c>
      <c r="N3166" s="17"/>
      <c r="O3166" s="17"/>
      <c r="P3166" s="17"/>
      <c r="Q3166" s="23">
        <f>(H3166+I3166+J3166+L3166+M3166+N3166+O3166+P3166)/K3166</f>
        <v>0.940003764242591</v>
      </c>
      <c r="R3166" s="29">
        <v>20200203</v>
      </c>
      <c r="S3166" s="29" t="s">
        <v>25</v>
      </c>
      <c r="T3166" s="24" t="s">
        <v>26</v>
      </c>
      <c r="U3166" s="25"/>
    </row>
    <row r="3167" s="2" customFormat="1" spans="1:21">
      <c r="A3167" s="12">
        <v>3164</v>
      </c>
      <c r="B3167" s="29" t="s">
        <v>2944</v>
      </c>
      <c r="C3167" s="29" t="s">
        <v>162</v>
      </c>
      <c r="D3167" s="29">
        <v>20200207</v>
      </c>
      <c r="E3167" s="29">
        <v>20200201</v>
      </c>
      <c r="F3167" s="29" t="s">
        <v>48</v>
      </c>
      <c r="G3167" s="30">
        <v>6749.57</v>
      </c>
      <c r="H3167" s="30">
        <v>0</v>
      </c>
      <c r="I3167" s="30">
        <v>944.94</v>
      </c>
      <c r="J3167" s="30">
        <v>110.77</v>
      </c>
      <c r="K3167" s="30">
        <v>7172.63</v>
      </c>
      <c r="L3167" s="30">
        <v>5399.66</v>
      </c>
      <c r="M3167" s="30">
        <v>0</v>
      </c>
      <c r="N3167" s="17"/>
      <c r="O3167" s="17"/>
      <c r="P3167" s="17"/>
      <c r="Q3167" s="23">
        <f>(H3167+I3167+J3167+L3167+M3167+N3167+O3167+P3167)/K3167</f>
        <v>0.900000418256623</v>
      </c>
      <c r="R3167" s="29">
        <v>20200207</v>
      </c>
      <c r="S3167" s="29" t="s">
        <v>33</v>
      </c>
      <c r="T3167" s="24" t="s">
        <v>26</v>
      </c>
      <c r="U3167" s="25"/>
    </row>
    <row r="3168" s="2" customFormat="1" spans="1:21">
      <c r="A3168" s="12">
        <v>3165</v>
      </c>
      <c r="B3168" s="29" t="s">
        <v>2945</v>
      </c>
      <c r="C3168" s="29" t="s">
        <v>265</v>
      </c>
      <c r="D3168" s="29">
        <v>20200205</v>
      </c>
      <c r="E3168" s="29">
        <v>20200205</v>
      </c>
      <c r="F3168" s="29" t="s">
        <v>48</v>
      </c>
      <c r="G3168" s="30">
        <v>475.35</v>
      </c>
      <c r="H3168" s="30">
        <v>0</v>
      </c>
      <c r="I3168" s="30">
        <v>66.55</v>
      </c>
      <c r="J3168" s="30">
        <v>0</v>
      </c>
      <c r="K3168" s="30">
        <v>475.35</v>
      </c>
      <c r="L3168" s="30">
        <v>380.28</v>
      </c>
      <c r="M3168" s="30">
        <v>0</v>
      </c>
      <c r="N3168" s="17"/>
      <c r="O3168" s="17"/>
      <c r="P3168" s="17"/>
      <c r="Q3168" s="23">
        <f>(H3168+I3168+J3168+L3168+M3168+N3168+O3168+P3168)/K3168</f>
        <v>0.940002103713053</v>
      </c>
      <c r="R3168" s="29">
        <v>20200205</v>
      </c>
      <c r="S3168" s="29" t="s">
        <v>25</v>
      </c>
      <c r="T3168" s="24" t="s">
        <v>26</v>
      </c>
      <c r="U3168" s="25"/>
    </row>
    <row r="3169" s="2" customFormat="1" spans="1:21">
      <c r="A3169" s="12">
        <v>3166</v>
      </c>
      <c r="B3169" s="29" t="s">
        <v>535</v>
      </c>
      <c r="C3169" s="29" t="s">
        <v>126</v>
      </c>
      <c r="D3169" s="29">
        <v>20200211</v>
      </c>
      <c r="E3169" s="29">
        <v>20200211</v>
      </c>
      <c r="F3169" s="29" t="s">
        <v>48</v>
      </c>
      <c r="G3169" s="30">
        <v>84.21</v>
      </c>
      <c r="H3169" s="30">
        <v>0</v>
      </c>
      <c r="I3169" s="30">
        <v>11.79</v>
      </c>
      <c r="J3169" s="30">
        <v>0</v>
      </c>
      <c r="K3169" s="30">
        <v>84.21</v>
      </c>
      <c r="L3169" s="30">
        <v>67.37</v>
      </c>
      <c r="M3169" s="30">
        <v>0</v>
      </c>
      <c r="N3169" s="17"/>
      <c r="O3169" s="17"/>
      <c r="P3169" s="17"/>
      <c r="Q3169" s="23">
        <f>(H3169+I3169+J3169+L3169+M3169+N3169+O3169+P3169)/K3169</f>
        <v>0.94003087519297</v>
      </c>
      <c r="R3169" s="29">
        <v>20200211</v>
      </c>
      <c r="S3169" s="29" t="s">
        <v>25</v>
      </c>
      <c r="T3169" s="24" t="s">
        <v>26</v>
      </c>
      <c r="U3169" s="25"/>
    </row>
    <row r="3170" s="2" customFormat="1" spans="1:21">
      <c r="A3170" s="12">
        <v>3167</v>
      </c>
      <c r="B3170" s="29" t="s">
        <v>535</v>
      </c>
      <c r="C3170" s="29" t="s">
        <v>126</v>
      </c>
      <c r="D3170" s="29">
        <v>20200208</v>
      </c>
      <c r="E3170" s="29">
        <v>20200208</v>
      </c>
      <c r="F3170" s="29" t="s">
        <v>48</v>
      </c>
      <c r="G3170" s="30">
        <v>5212.07</v>
      </c>
      <c r="H3170" s="30">
        <v>0</v>
      </c>
      <c r="I3170" s="30">
        <v>729.69</v>
      </c>
      <c r="J3170" s="30">
        <v>0</v>
      </c>
      <c r="K3170" s="30">
        <v>5212.07</v>
      </c>
      <c r="L3170" s="30">
        <v>4169.66</v>
      </c>
      <c r="M3170" s="30">
        <v>0</v>
      </c>
      <c r="N3170" s="17"/>
      <c r="O3170" s="17"/>
      <c r="P3170" s="17"/>
      <c r="Q3170" s="23">
        <f>(H3170+I3170+J3170+L3170+M3170+N3170+O3170+P3170)/K3170</f>
        <v>0.940000805821871</v>
      </c>
      <c r="R3170" s="29">
        <v>20200208</v>
      </c>
      <c r="S3170" s="29" t="s">
        <v>25</v>
      </c>
      <c r="T3170" s="24" t="s">
        <v>26</v>
      </c>
      <c r="U3170" s="25"/>
    </row>
    <row r="3171" s="2" customFormat="1" spans="1:21">
      <c r="A3171" s="12">
        <v>3168</v>
      </c>
      <c r="B3171" s="29" t="s">
        <v>535</v>
      </c>
      <c r="C3171" s="29" t="s">
        <v>126</v>
      </c>
      <c r="D3171" s="29">
        <v>20200204</v>
      </c>
      <c r="E3171" s="29">
        <v>20200204</v>
      </c>
      <c r="F3171" s="29" t="s">
        <v>48</v>
      </c>
      <c r="G3171" s="30">
        <v>746.3</v>
      </c>
      <c r="H3171" s="30">
        <v>0</v>
      </c>
      <c r="I3171" s="30">
        <v>104.48</v>
      </c>
      <c r="J3171" s="30">
        <v>0</v>
      </c>
      <c r="K3171" s="30">
        <v>746.3</v>
      </c>
      <c r="L3171" s="30">
        <v>597.04</v>
      </c>
      <c r="M3171" s="30">
        <v>0</v>
      </c>
      <c r="N3171" s="17"/>
      <c r="O3171" s="17"/>
      <c r="P3171" s="17"/>
      <c r="Q3171" s="23">
        <f>(H3171+I3171+J3171+L3171+M3171+N3171+O3171+P3171)/K3171</f>
        <v>0.939997320112555</v>
      </c>
      <c r="R3171" s="29">
        <v>20200204</v>
      </c>
      <c r="S3171" s="29" t="s">
        <v>25</v>
      </c>
      <c r="T3171" s="24" t="s">
        <v>26</v>
      </c>
      <c r="U3171" s="25"/>
    </row>
    <row r="3172" s="2" customFormat="1" spans="1:21">
      <c r="A3172" s="12">
        <v>3169</v>
      </c>
      <c r="B3172" s="29" t="s">
        <v>2946</v>
      </c>
      <c r="C3172" s="29" t="s">
        <v>53</v>
      </c>
      <c r="D3172" s="29">
        <v>20200208</v>
      </c>
      <c r="E3172" s="29">
        <v>20200208</v>
      </c>
      <c r="F3172" s="29" t="s">
        <v>48</v>
      </c>
      <c r="G3172" s="30">
        <v>1281.44</v>
      </c>
      <c r="H3172" s="30">
        <v>0</v>
      </c>
      <c r="I3172" s="30">
        <v>179.4</v>
      </c>
      <c r="J3172" s="30">
        <v>0</v>
      </c>
      <c r="K3172" s="30">
        <v>1281.44</v>
      </c>
      <c r="L3172" s="30">
        <v>1025.15</v>
      </c>
      <c r="M3172" s="30">
        <v>0</v>
      </c>
      <c r="N3172" s="17"/>
      <c r="O3172" s="17"/>
      <c r="P3172" s="17"/>
      <c r="Q3172" s="23">
        <f>(H3172+I3172+J3172+L3172+M3172+N3172+O3172+P3172)/K3172</f>
        <v>0.939997190660507</v>
      </c>
      <c r="R3172" s="29">
        <v>20200208</v>
      </c>
      <c r="S3172" s="29" t="s">
        <v>25</v>
      </c>
      <c r="T3172" s="24" t="s">
        <v>26</v>
      </c>
      <c r="U3172" s="25"/>
    </row>
    <row r="3173" s="2" customFormat="1" spans="1:21">
      <c r="A3173" s="12">
        <v>3170</v>
      </c>
      <c r="B3173" s="29" t="s">
        <v>2947</v>
      </c>
      <c r="C3173" s="29" t="s">
        <v>308</v>
      </c>
      <c r="D3173" s="29">
        <v>20200208</v>
      </c>
      <c r="E3173" s="29">
        <v>20200208</v>
      </c>
      <c r="F3173" s="29" t="s">
        <v>48</v>
      </c>
      <c r="G3173" s="30">
        <v>779.9</v>
      </c>
      <c r="H3173" s="30">
        <v>0</v>
      </c>
      <c r="I3173" s="30">
        <v>109.19</v>
      </c>
      <c r="J3173" s="30">
        <v>0</v>
      </c>
      <c r="K3173" s="30">
        <v>779.9</v>
      </c>
      <c r="L3173" s="30">
        <v>623.92</v>
      </c>
      <c r="M3173" s="30">
        <v>0</v>
      </c>
      <c r="N3173" s="17"/>
      <c r="O3173" s="17"/>
      <c r="P3173" s="17"/>
      <c r="Q3173" s="23">
        <f>(H3173+I3173+J3173+L3173+M3173+N3173+O3173+P3173)/K3173</f>
        <v>0.940005128862675</v>
      </c>
      <c r="R3173" s="29">
        <v>20200208</v>
      </c>
      <c r="S3173" s="29" t="s">
        <v>25</v>
      </c>
      <c r="T3173" s="24" t="s">
        <v>26</v>
      </c>
      <c r="U3173" s="25"/>
    </row>
    <row r="3174" s="2" customFormat="1" spans="1:21">
      <c r="A3174" s="12">
        <v>3171</v>
      </c>
      <c r="B3174" s="29" t="s">
        <v>2948</v>
      </c>
      <c r="C3174" s="29" t="s">
        <v>53</v>
      </c>
      <c r="D3174" s="29">
        <v>20200208</v>
      </c>
      <c r="E3174" s="29">
        <v>20200208</v>
      </c>
      <c r="F3174" s="29" t="s">
        <v>48</v>
      </c>
      <c r="G3174" s="30">
        <v>1348.79</v>
      </c>
      <c r="H3174" s="30">
        <v>0</v>
      </c>
      <c r="I3174" s="30">
        <v>188.83</v>
      </c>
      <c r="J3174" s="30">
        <v>0</v>
      </c>
      <c r="K3174" s="30">
        <v>1348.79</v>
      </c>
      <c r="L3174" s="30">
        <v>1079.03</v>
      </c>
      <c r="M3174" s="30">
        <v>0</v>
      </c>
      <c r="N3174" s="17"/>
      <c r="O3174" s="17"/>
      <c r="P3174" s="17"/>
      <c r="Q3174" s="23">
        <f>(H3174+I3174+J3174+L3174+M3174+N3174+O3174+P3174)/K3174</f>
        <v>0.939998072346325</v>
      </c>
      <c r="R3174" s="29">
        <v>20200208</v>
      </c>
      <c r="S3174" s="29" t="s">
        <v>25</v>
      </c>
      <c r="T3174" s="24" t="s">
        <v>26</v>
      </c>
      <c r="U3174" s="25"/>
    </row>
    <row r="3175" s="2" customFormat="1" spans="1:21">
      <c r="A3175" s="12">
        <v>3172</v>
      </c>
      <c r="B3175" s="29" t="s">
        <v>2104</v>
      </c>
      <c r="C3175" s="29" t="s">
        <v>853</v>
      </c>
      <c r="D3175" s="29">
        <v>20200207</v>
      </c>
      <c r="E3175" s="29">
        <v>20200128</v>
      </c>
      <c r="F3175" s="29" t="s">
        <v>48</v>
      </c>
      <c r="G3175" s="30">
        <v>10444.19</v>
      </c>
      <c r="H3175" s="30">
        <v>0</v>
      </c>
      <c r="I3175" s="30">
        <v>1462.19</v>
      </c>
      <c r="J3175" s="30">
        <v>839.87</v>
      </c>
      <c r="K3175" s="30">
        <v>11841.57</v>
      </c>
      <c r="L3175" s="30">
        <v>8355.35</v>
      </c>
      <c r="M3175" s="30">
        <v>0</v>
      </c>
      <c r="N3175" s="17"/>
      <c r="O3175" s="17"/>
      <c r="P3175" s="17"/>
      <c r="Q3175" s="23">
        <f>(H3175+I3175+J3175+L3175+M3175+N3175+O3175+P3175)/K3175</f>
        <v>0.899999746655216</v>
      </c>
      <c r="R3175" s="29">
        <v>20200207</v>
      </c>
      <c r="S3175" s="29" t="s">
        <v>33</v>
      </c>
      <c r="T3175" s="24" t="s">
        <v>26</v>
      </c>
      <c r="U3175" s="25"/>
    </row>
    <row r="3176" s="2" customFormat="1" spans="1:21">
      <c r="A3176" s="12">
        <v>3173</v>
      </c>
      <c r="B3176" s="29" t="s">
        <v>437</v>
      </c>
      <c r="C3176" s="29" t="s">
        <v>438</v>
      </c>
      <c r="D3176" s="29">
        <v>20200212</v>
      </c>
      <c r="E3176" s="29">
        <v>20200210</v>
      </c>
      <c r="F3176" s="29" t="s">
        <v>48</v>
      </c>
      <c r="G3176" s="30">
        <v>6450.82</v>
      </c>
      <c r="H3176" s="30">
        <v>0</v>
      </c>
      <c r="I3176" s="30">
        <v>903.11</v>
      </c>
      <c r="J3176" s="30">
        <v>794.42</v>
      </c>
      <c r="K3176" s="30">
        <v>7620.21</v>
      </c>
      <c r="L3176" s="30">
        <v>5160.66</v>
      </c>
      <c r="M3176" s="30">
        <v>0</v>
      </c>
      <c r="N3176" s="17"/>
      <c r="O3176" s="17"/>
      <c r="P3176" s="17"/>
      <c r="Q3176" s="23">
        <f>(H3176+I3176+J3176+L3176+M3176+N3176+O3176+P3176)/K3176</f>
        <v>0.900000131229979</v>
      </c>
      <c r="R3176" s="29">
        <v>20200212</v>
      </c>
      <c r="S3176" s="29" t="s">
        <v>33</v>
      </c>
      <c r="T3176" s="24" t="s">
        <v>26</v>
      </c>
      <c r="U3176" s="25"/>
    </row>
    <row r="3177" s="2" customFormat="1" spans="1:21">
      <c r="A3177" s="12">
        <v>3174</v>
      </c>
      <c r="B3177" s="29" t="s">
        <v>2949</v>
      </c>
      <c r="C3177" s="29" t="s">
        <v>325</v>
      </c>
      <c r="D3177" s="29">
        <v>20200207</v>
      </c>
      <c r="E3177" s="29">
        <v>20200207</v>
      </c>
      <c r="F3177" s="29" t="s">
        <v>48</v>
      </c>
      <c r="G3177" s="30">
        <v>1415.66</v>
      </c>
      <c r="H3177" s="30">
        <v>0</v>
      </c>
      <c r="I3177" s="30">
        <v>189</v>
      </c>
      <c r="J3177" s="30">
        <v>0</v>
      </c>
      <c r="K3177" s="30">
        <v>1415.66</v>
      </c>
      <c r="L3177" s="30">
        <v>1080</v>
      </c>
      <c r="M3177" s="30">
        <v>0</v>
      </c>
      <c r="N3177" s="17"/>
      <c r="O3177" s="17"/>
      <c r="P3177" s="17"/>
      <c r="Q3177" s="23">
        <f>(H3177+I3177+J3177+L3177+M3177+N3177+O3177+P3177)/K3177</f>
        <v>0.8964016783691</v>
      </c>
      <c r="R3177" s="29">
        <v>20200207</v>
      </c>
      <c r="S3177" s="29" t="s">
        <v>25</v>
      </c>
      <c r="T3177" s="24" t="s">
        <v>26</v>
      </c>
      <c r="U3177" s="25"/>
    </row>
    <row r="3178" s="2" customFormat="1" spans="1:21">
      <c r="A3178" s="12">
        <v>3175</v>
      </c>
      <c r="B3178" s="29" t="s">
        <v>2950</v>
      </c>
      <c r="C3178" s="29" t="s">
        <v>55</v>
      </c>
      <c r="D3178" s="29">
        <v>20200212</v>
      </c>
      <c r="E3178" s="29">
        <v>20200212</v>
      </c>
      <c r="F3178" s="29" t="s">
        <v>48</v>
      </c>
      <c r="G3178" s="30">
        <v>529.46</v>
      </c>
      <c r="H3178" s="30">
        <v>0</v>
      </c>
      <c r="I3178" s="30">
        <v>74.12</v>
      </c>
      <c r="J3178" s="30">
        <v>0</v>
      </c>
      <c r="K3178" s="30">
        <v>529.46</v>
      </c>
      <c r="L3178" s="30">
        <v>423.57</v>
      </c>
      <c r="M3178" s="30">
        <v>0</v>
      </c>
      <c r="N3178" s="17"/>
      <c r="O3178" s="17"/>
      <c r="P3178" s="17"/>
      <c r="Q3178" s="23">
        <f>(H3178+I3178+J3178+L3178+M3178+N3178+O3178+P3178)/K3178</f>
        <v>0.939995467079666</v>
      </c>
      <c r="R3178" s="29">
        <v>20200212</v>
      </c>
      <c r="S3178" s="29" t="s">
        <v>25</v>
      </c>
      <c r="T3178" s="24" t="s">
        <v>26</v>
      </c>
      <c r="U3178" s="25"/>
    </row>
    <row r="3179" s="2" customFormat="1" spans="1:21">
      <c r="A3179" s="12">
        <v>3176</v>
      </c>
      <c r="B3179" s="29" t="s">
        <v>2950</v>
      </c>
      <c r="C3179" s="29" t="s">
        <v>55</v>
      </c>
      <c r="D3179" s="29">
        <v>20200212</v>
      </c>
      <c r="E3179" s="29">
        <v>20200212</v>
      </c>
      <c r="F3179" s="29" t="s">
        <v>48</v>
      </c>
      <c r="G3179" s="30">
        <v>139.8</v>
      </c>
      <c r="H3179" s="30">
        <v>0</v>
      </c>
      <c r="I3179" s="30">
        <v>19.57</v>
      </c>
      <c r="J3179" s="30">
        <v>0</v>
      </c>
      <c r="K3179" s="30">
        <v>140.8</v>
      </c>
      <c r="L3179" s="30">
        <v>111.84</v>
      </c>
      <c r="M3179" s="30">
        <v>0</v>
      </c>
      <c r="N3179" s="17"/>
      <c r="O3179" s="17"/>
      <c r="P3179" s="17"/>
      <c r="Q3179" s="23">
        <f>(H3179+I3179+J3179+L3179+M3179+N3179+O3179+P3179)/K3179</f>
        <v>0.933309659090909</v>
      </c>
      <c r="R3179" s="29">
        <v>20200212</v>
      </c>
      <c r="S3179" s="29" t="s">
        <v>25</v>
      </c>
      <c r="T3179" s="24" t="s">
        <v>26</v>
      </c>
      <c r="U3179" s="25"/>
    </row>
    <row r="3180" s="2" customFormat="1" spans="1:21">
      <c r="A3180" s="12">
        <v>3177</v>
      </c>
      <c r="B3180" s="29" t="s">
        <v>2951</v>
      </c>
      <c r="C3180" s="29" t="s">
        <v>2952</v>
      </c>
      <c r="D3180" s="29">
        <v>20200212</v>
      </c>
      <c r="E3180" s="29">
        <v>20200208</v>
      </c>
      <c r="F3180" s="29" t="s">
        <v>48</v>
      </c>
      <c r="G3180" s="30">
        <v>3948.32</v>
      </c>
      <c r="H3180" s="30">
        <v>0</v>
      </c>
      <c r="I3180" s="30">
        <v>552.76</v>
      </c>
      <c r="J3180" s="30">
        <v>562.08</v>
      </c>
      <c r="K3180" s="30">
        <v>4748.33</v>
      </c>
      <c r="L3180" s="30">
        <v>3158.66</v>
      </c>
      <c r="M3180" s="30">
        <v>0</v>
      </c>
      <c r="N3180" s="17"/>
      <c r="O3180" s="17"/>
      <c r="P3180" s="17"/>
      <c r="Q3180" s="23">
        <f>(H3180+I3180+J3180+L3180+M3180+N3180+O3180+P3180)/K3180</f>
        <v>0.900000631801075</v>
      </c>
      <c r="R3180" s="29">
        <v>20200212</v>
      </c>
      <c r="S3180" s="29" t="s">
        <v>33</v>
      </c>
      <c r="T3180" s="24" t="s">
        <v>26</v>
      </c>
      <c r="U3180" s="25"/>
    </row>
    <row r="3181" s="2" customFormat="1" spans="1:21">
      <c r="A3181" s="12">
        <v>3178</v>
      </c>
      <c r="B3181" s="29" t="s">
        <v>2953</v>
      </c>
      <c r="C3181" s="29" t="s">
        <v>104</v>
      </c>
      <c r="D3181" s="29">
        <v>20200204</v>
      </c>
      <c r="E3181" s="29">
        <v>20200201</v>
      </c>
      <c r="F3181" s="29" t="s">
        <v>48</v>
      </c>
      <c r="G3181" s="30">
        <v>4845.58</v>
      </c>
      <c r="H3181" s="30">
        <v>0</v>
      </c>
      <c r="I3181" s="30">
        <v>678.38</v>
      </c>
      <c r="J3181" s="30">
        <v>74.39</v>
      </c>
      <c r="K3181" s="30">
        <v>5143.59</v>
      </c>
      <c r="L3181" s="30">
        <v>3876.46</v>
      </c>
      <c r="M3181" s="30">
        <v>0</v>
      </c>
      <c r="N3181" s="17"/>
      <c r="O3181" s="17"/>
      <c r="P3181" s="17"/>
      <c r="Q3181" s="23">
        <f>(H3181+I3181+J3181+L3181+M3181+N3181+O3181+P3181)/K3181</f>
        <v>0.89999980558326</v>
      </c>
      <c r="R3181" s="29">
        <v>20200204</v>
      </c>
      <c r="S3181" s="29" t="s">
        <v>33</v>
      </c>
      <c r="T3181" s="24" t="s">
        <v>26</v>
      </c>
      <c r="U3181" s="25"/>
    </row>
    <row r="3182" s="2" customFormat="1" spans="1:21">
      <c r="A3182" s="12">
        <v>3179</v>
      </c>
      <c r="B3182" s="29" t="s">
        <v>2019</v>
      </c>
      <c r="C3182" s="29" t="s">
        <v>164</v>
      </c>
      <c r="D3182" s="29">
        <v>20200210</v>
      </c>
      <c r="E3182" s="29">
        <v>20200210</v>
      </c>
      <c r="F3182" s="29" t="s">
        <v>48</v>
      </c>
      <c r="G3182" s="30">
        <v>1577.34</v>
      </c>
      <c r="H3182" s="30">
        <v>0</v>
      </c>
      <c r="I3182" s="30">
        <v>210</v>
      </c>
      <c r="J3182" s="30">
        <v>0</v>
      </c>
      <c r="K3182" s="30">
        <v>1577.34</v>
      </c>
      <c r="L3182" s="30">
        <v>1200</v>
      </c>
      <c r="M3182" s="30">
        <v>0</v>
      </c>
      <c r="N3182" s="17"/>
      <c r="O3182" s="17"/>
      <c r="P3182" s="17"/>
      <c r="Q3182" s="23">
        <f>(H3182+I3182+J3182+L3182+M3182+N3182+O3182+P3182)/K3182</f>
        <v>0.893910000380387</v>
      </c>
      <c r="R3182" s="29">
        <v>20200210</v>
      </c>
      <c r="S3182" s="29" t="s">
        <v>25</v>
      </c>
      <c r="T3182" s="24" t="s">
        <v>26</v>
      </c>
      <c r="U3182" s="25"/>
    </row>
    <row r="3183" s="2" customFormat="1" spans="1:21">
      <c r="A3183" s="12">
        <v>3180</v>
      </c>
      <c r="B3183" s="29" t="s">
        <v>346</v>
      </c>
      <c r="C3183" s="29" t="s">
        <v>126</v>
      </c>
      <c r="D3183" s="29">
        <v>20200210</v>
      </c>
      <c r="E3183" s="29">
        <v>20200210</v>
      </c>
      <c r="F3183" s="29" t="s">
        <v>48</v>
      </c>
      <c r="G3183" s="30">
        <v>5237.21</v>
      </c>
      <c r="H3183" s="30">
        <v>0</v>
      </c>
      <c r="I3183" s="30">
        <v>733.21</v>
      </c>
      <c r="J3183" s="30">
        <v>0</v>
      </c>
      <c r="K3183" s="30">
        <v>5237.21</v>
      </c>
      <c r="L3183" s="30">
        <v>4189.77</v>
      </c>
      <c r="M3183" s="30">
        <v>0</v>
      </c>
      <c r="N3183" s="17"/>
      <c r="O3183" s="17"/>
      <c r="P3183" s="17"/>
      <c r="Q3183" s="23">
        <f t="shared" ref="Q3183:Q3224" si="61">(H3183+I3183+J3183+L3183+M3183+N3183+O3183+P3183)/K3183</f>
        <v>0.940000496447536</v>
      </c>
      <c r="R3183" s="29">
        <v>20200210</v>
      </c>
      <c r="S3183" s="29" t="s">
        <v>25</v>
      </c>
      <c r="T3183" s="24" t="s">
        <v>26</v>
      </c>
      <c r="U3183" s="25"/>
    </row>
    <row r="3184" s="2" customFormat="1" spans="1:21">
      <c r="A3184" s="12">
        <v>3181</v>
      </c>
      <c r="B3184" s="29" t="s">
        <v>346</v>
      </c>
      <c r="C3184" s="29" t="s">
        <v>126</v>
      </c>
      <c r="D3184" s="29">
        <v>20200204</v>
      </c>
      <c r="E3184" s="29">
        <v>20200204</v>
      </c>
      <c r="F3184" s="29" t="s">
        <v>48</v>
      </c>
      <c r="G3184" s="30">
        <v>688.84</v>
      </c>
      <c r="H3184" s="30">
        <v>0</v>
      </c>
      <c r="I3184" s="30">
        <v>96.44</v>
      </c>
      <c r="J3184" s="30">
        <v>0</v>
      </c>
      <c r="K3184" s="30">
        <v>688.84</v>
      </c>
      <c r="L3184" s="30">
        <v>551.07</v>
      </c>
      <c r="M3184" s="30">
        <v>0</v>
      </c>
      <c r="N3184" s="17"/>
      <c r="O3184" s="17"/>
      <c r="P3184" s="17"/>
      <c r="Q3184" s="23">
        <f>(H3184+I3184+J3184+L3184+M3184+N3184+O3184+P3184)/K3184</f>
        <v>0.940000580686371</v>
      </c>
      <c r="R3184" s="29">
        <v>20200204</v>
      </c>
      <c r="S3184" s="29" t="s">
        <v>25</v>
      </c>
      <c r="T3184" s="24" t="s">
        <v>26</v>
      </c>
      <c r="U3184" s="25"/>
    </row>
    <row r="3185" s="2" customFormat="1" spans="1:21">
      <c r="A3185" s="12">
        <v>3182</v>
      </c>
      <c r="B3185" s="29" t="s">
        <v>2954</v>
      </c>
      <c r="C3185" s="29" t="s">
        <v>853</v>
      </c>
      <c r="D3185" s="29">
        <v>20200204</v>
      </c>
      <c r="E3185" s="29">
        <v>20200131</v>
      </c>
      <c r="F3185" s="29" t="s">
        <v>48</v>
      </c>
      <c r="G3185" s="30">
        <v>7095.18</v>
      </c>
      <c r="H3185" s="30">
        <v>0</v>
      </c>
      <c r="I3185" s="30">
        <v>993.33</v>
      </c>
      <c r="J3185" s="30">
        <v>191.28</v>
      </c>
      <c r="K3185" s="30">
        <v>7623.06</v>
      </c>
      <c r="L3185" s="30">
        <v>5676.14</v>
      </c>
      <c r="M3185" s="30">
        <v>0</v>
      </c>
      <c r="N3185" s="17"/>
      <c r="O3185" s="17"/>
      <c r="P3185" s="17"/>
      <c r="Q3185" s="23">
        <f>(H3185+I3185+J3185+L3185+M3185+N3185+O3185+P3185)/K3185</f>
        <v>0.899999475276333</v>
      </c>
      <c r="R3185" s="29">
        <v>20200205</v>
      </c>
      <c r="S3185" s="29" t="s">
        <v>33</v>
      </c>
      <c r="T3185" s="24" t="s">
        <v>26</v>
      </c>
      <c r="U3185" s="25"/>
    </row>
    <row r="3186" s="2" customFormat="1" spans="1:21">
      <c r="A3186" s="12">
        <v>3183</v>
      </c>
      <c r="B3186" s="29" t="s">
        <v>2955</v>
      </c>
      <c r="C3186" s="29" t="s">
        <v>723</v>
      </c>
      <c r="D3186" s="29">
        <v>20200206</v>
      </c>
      <c r="E3186" s="29">
        <v>20200204</v>
      </c>
      <c r="F3186" s="29" t="s">
        <v>48</v>
      </c>
      <c r="G3186" s="30">
        <v>3484.7</v>
      </c>
      <c r="H3186" s="30">
        <v>0</v>
      </c>
      <c r="I3186" s="30">
        <v>487.86</v>
      </c>
      <c r="J3186" s="30">
        <v>542.42</v>
      </c>
      <c r="K3186" s="30">
        <v>4242.27</v>
      </c>
      <c r="L3186" s="30">
        <v>2787.76</v>
      </c>
      <c r="M3186" s="30">
        <v>0</v>
      </c>
      <c r="N3186" s="17"/>
      <c r="O3186" s="17"/>
      <c r="P3186" s="17"/>
      <c r="Q3186" s="23">
        <f>(H3186+I3186+J3186+L3186+M3186+N3186+O3186+P3186)/K3186</f>
        <v>0.899999292831432</v>
      </c>
      <c r="R3186" s="29">
        <v>20200206</v>
      </c>
      <c r="S3186" s="29" t="s">
        <v>33</v>
      </c>
      <c r="T3186" s="24" t="s">
        <v>26</v>
      </c>
      <c r="U3186" s="25"/>
    </row>
    <row r="3187" s="2" customFormat="1" spans="1:21">
      <c r="A3187" s="12">
        <v>3184</v>
      </c>
      <c r="B3187" s="29" t="s">
        <v>2956</v>
      </c>
      <c r="C3187" s="29" t="s">
        <v>325</v>
      </c>
      <c r="D3187" s="29">
        <v>20200204</v>
      </c>
      <c r="E3187" s="29">
        <v>20200204</v>
      </c>
      <c r="F3187" s="29" t="s">
        <v>48</v>
      </c>
      <c r="G3187" s="30">
        <v>215.38</v>
      </c>
      <c r="H3187" s="30">
        <v>0</v>
      </c>
      <c r="I3187" s="30">
        <v>30.15</v>
      </c>
      <c r="J3187" s="30">
        <v>0</v>
      </c>
      <c r="K3187" s="30">
        <v>215.38</v>
      </c>
      <c r="L3187" s="30">
        <v>172.3</v>
      </c>
      <c r="M3187" s="30">
        <v>0</v>
      </c>
      <c r="N3187" s="17"/>
      <c r="O3187" s="17"/>
      <c r="P3187" s="17"/>
      <c r="Q3187" s="23">
        <f>(H3187+I3187+J3187+L3187+M3187+N3187+O3187+P3187)/K3187</f>
        <v>0.93996657071223</v>
      </c>
      <c r="R3187" s="29">
        <v>20200204</v>
      </c>
      <c r="S3187" s="29" t="s">
        <v>25</v>
      </c>
      <c r="T3187" s="24" t="s">
        <v>26</v>
      </c>
      <c r="U3187" s="25"/>
    </row>
    <row r="3188" s="2" customFormat="1" spans="1:21">
      <c r="A3188" s="12">
        <v>3185</v>
      </c>
      <c r="B3188" s="29" t="s">
        <v>2957</v>
      </c>
      <c r="C3188" s="29" t="s">
        <v>325</v>
      </c>
      <c r="D3188" s="29">
        <v>20200203</v>
      </c>
      <c r="E3188" s="29">
        <v>20200203</v>
      </c>
      <c r="F3188" s="29" t="s">
        <v>48</v>
      </c>
      <c r="G3188" s="30">
        <v>529.46</v>
      </c>
      <c r="H3188" s="30">
        <v>0</v>
      </c>
      <c r="I3188" s="30">
        <v>74.12</v>
      </c>
      <c r="J3188" s="30">
        <v>0</v>
      </c>
      <c r="K3188" s="30">
        <v>529.46</v>
      </c>
      <c r="L3188" s="30">
        <v>423.57</v>
      </c>
      <c r="M3188" s="30">
        <v>0</v>
      </c>
      <c r="N3188" s="17"/>
      <c r="O3188" s="17"/>
      <c r="P3188" s="17"/>
      <c r="Q3188" s="23">
        <f>(H3188+I3188+J3188+L3188+M3188+N3188+O3188+P3188)/K3188</f>
        <v>0.939995467079666</v>
      </c>
      <c r="R3188" s="29">
        <v>20200203</v>
      </c>
      <c r="S3188" s="29" t="s">
        <v>25</v>
      </c>
      <c r="T3188" s="24" t="s">
        <v>26</v>
      </c>
      <c r="U3188" s="25"/>
    </row>
    <row r="3189" s="2" customFormat="1" spans="1:21">
      <c r="A3189" s="12">
        <v>3186</v>
      </c>
      <c r="B3189" s="29" t="s">
        <v>2957</v>
      </c>
      <c r="C3189" s="29" t="s">
        <v>325</v>
      </c>
      <c r="D3189" s="29">
        <v>20200203</v>
      </c>
      <c r="E3189" s="29">
        <v>20200203</v>
      </c>
      <c r="F3189" s="29" t="s">
        <v>48</v>
      </c>
      <c r="G3189" s="30">
        <v>288.81</v>
      </c>
      <c r="H3189" s="30">
        <v>0</v>
      </c>
      <c r="I3189" s="30">
        <v>40.43</v>
      </c>
      <c r="J3189" s="30">
        <v>0</v>
      </c>
      <c r="K3189" s="30">
        <v>293.16</v>
      </c>
      <c r="L3189" s="30">
        <v>231.05</v>
      </c>
      <c r="M3189" s="30">
        <v>0</v>
      </c>
      <c r="N3189" s="17"/>
      <c r="O3189" s="17"/>
      <c r="P3189" s="17"/>
      <c r="Q3189" s="23">
        <f>(H3189+I3189+J3189+L3189+M3189+N3189+O3189+P3189)/K3189</f>
        <v>0.926047209714831</v>
      </c>
      <c r="R3189" s="29">
        <v>20200203</v>
      </c>
      <c r="S3189" s="29" t="s">
        <v>25</v>
      </c>
      <c r="T3189" s="24" t="s">
        <v>26</v>
      </c>
      <c r="U3189" s="25"/>
    </row>
    <row r="3190" s="2" customFormat="1" spans="1:21">
      <c r="A3190" s="12">
        <v>3187</v>
      </c>
      <c r="B3190" s="29" t="s">
        <v>1980</v>
      </c>
      <c r="C3190" s="29" t="s">
        <v>108</v>
      </c>
      <c r="D3190" s="29">
        <v>20200205</v>
      </c>
      <c r="E3190" s="29">
        <v>20200205</v>
      </c>
      <c r="F3190" s="29" t="s">
        <v>48</v>
      </c>
      <c r="G3190" s="30">
        <v>1118.91</v>
      </c>
      <c r="H3190" s="30">
        <v>0</v>
      </c>
      <c r="I3190" s="30">
        <v>156.65</v>
      </c>
      <c r="J3190" s="30">
        <v>0</v>
      </c>
      <c r="K3190" s="30">
        <v>1118.91</v>
      </c>
      <c r="L3190" s="30">
        <v>895.13</v>
      </c>
      <c r="M3190" s="30">
        <v>0</v>
      </c>
      <c r="N3190" s="17"/>
      <c r="O3190" s="17"/>
      <c r="P3190" s="17"/>
      <c r="Q3190" s="23">
        <f>(H3190+I3190+J3190+L3190+M3190+N3190+O3190+P3190)/K3190</f>
        <v>0.940004111143881</v>
      </c>
      <c r="R3190" s="29">
        <v>20200205</v>
      </c>
      <c r="S3190" s="29" t="s">
        <v>25</v>
      </c>
      <c r="T3190" s="24" t="s">
        <v>26</v>
      </c>
      <c r="U3190" s="25"/>
    </row>
    <row r="3191" s="2" customFormat="1" spans="1:21">
      <c r="A3191" s="12">
        <v>3188</v>
      </c>
      <c r="B3191" s="29" t="s">
        <v>264</v>
      </c>
      <c r="C3191" s="29" t="s">
        <v>220</v>
      </c>
      <c r="D3191" s="29">
        <v>20200212</v>
      </c>
      <c r="E3191" s="29">
        <v>20200212</v>
      </c>
      <c r="F3191" s="29" t="s">
        <v>48</v>
      </c>
      <c r="G3191" s="30">
        <v>655.62</v>
      </c>
      <c r="H3191" s="30">
        <v>0</v>
      </c>
      <c r="I3191" s="30">
        <v>91.79</v>
      </c>
      <c r="J3191" s="30">
        <v>182.41</v>
      </c>
      <c r="K3191" s="30">
        <v>998.37</v>
      </c>
      <c r="L3191" s="30">
        <v>524.5</v>
      </c>
      <c r="M3191" s="30">
        <v>0</v>
      </c>
      <c r="N3191" s="17"/>
      <c r="O3191" s="17"/>
      <c r="P3191" s="17"/>
      <c r="Q3191" s="23">
        <f>(H3191+I3191+J3191+L3191+M3191+N3191+O3191+P3191)/K3191</f>
        <v>0.800004006530645</v>
      </c>
      <c r="R3191" s="29">
        <v>20200212</v>
      </c>
      <c r="S3191" s="29" t="s">
        <v>25</v>
      </c>
      <c r="T3191" s="24" t="s">
        <v>26</v>
      </c>
      <c r="U3191" s="25"/>
    </row>
    <row r="3192" s="2" customFormat="1" spans="1:21">
      <c r="A3192" s="12">
        <v>3189</v>
      </c>
      <c r="B3192" s="29" t="s">
        <v>264</v>
      </c>
      <c r="C3192" s="29" t="s">
        <v>220</v>
      </c>
      <c r="D3192" s="29">
        <v>20200203</v>
      </c>
      <c r="E3192" s="29">
        <v>20200203</v>
      </c>
      <c r="F3192" s="29" t="s">
        <v>48</v>
      </c>
      <c r="G3192" s="30">
        <v>663.6</v>
      </c>
      <c r="H3192" s="30">
        <v>0</v>
      </c>
      <c r="I3192" s="30">
        <v>92.9</v>
      </c>
      <c r="J3192" s="30">
        <v>0</v>
      </c>
      <c r="K3192" s="30">
        <v>663.6</v>
      </c>
      <c r="L3192" s="30">
        <v>530.88</v>
      </c>
      <c r="M3192" s="30">
        <v>0</v>
      </c>
      <c r="N3192" s="17"/>
      <c r="O3192" s="17"/>
      <c r="P3192" s="17"/>
      <c r="Q3192" s="23">
        <f>(H3192+I3192+J3192+L3192+M3192+N3192+O3192+P3192)/K3192</f>
        <v>0.939993972272453</v>
      </c>
      <c r="R3192" s="29">
        <v>20200203</v>
      </c>
      <c r="S3192" s="29" t="s">
        <v>25</v>
      </c>
      <c r="T3192" s="24" t="s">
        <v>26</v>
      </c>
      <c r="U3192" s="25"/>
    </row>
    <row r="3193" s="2" customFormat="1" spans="1:21">
      <c r="A3193" s="12">
        <v>3190</v>
      </c>
      <c r="B3193" s="29" t="s">
        <v>263</v>
      </c>
      <c r="C3193" s="29" t="s">
        <v>126</v>
      </c>
      <c r="D3193" s="29">
        <v>20200211</v>
      </c>
      <c r="E3193" s="29">
        <v>20200211</v>
      </c>
      <c r="F3193" s="29" t="s">
        <v>48</v>
      </c>
      <c r="G3193" s="30">
        <v>3933.72</v>
      </c>
      <c r="H3193" s="30">
        <v>0</v>
      </c>
      <c r="I3193" s="30">
        <v>550.72</v>
      </c>
      <c r="J3193" s="30">
        <v>0</v>
      </c>
      <c r="K3193" s="30">
        <v>3933.72</v>
      </c>
      <c r="L3193" s="30">
        <v>3146.98</v>
      </c>
      <c r="M3193" s="30">
        <v>0</v>
      </c>
      <c r="N3193" s="17"/>
      <c r="O3193" s="17"/>
      <c r="P3193" s="17"/>
      <c r="Q3193" s="23">
        <f>(H3193+I3193+J3193+L3193+M3193+N3193+O3193+P3193)/K3193</f>
        <v>0.940000813479353</v>
      </c>
      <c r="R3193" s="29">
        <v>20200211</v>
      </c>
      <c r="S3193" s="29" t="s">
        <v>25</v>
      </c>
      <c r="T3193" s="24" t="s">
        <v>26</v>
      </c>
      <c r="U3193" s="25"/>
    </row>
    <row r="3194" s="2" customFormat="1" spans="1:21">
      <c r="A3194" s="12">
        <v>3191</v>
      </c>
      <c r="B3194" s="29" t="s">
        <v>263</v>
      </c>
      <c r="C3194" s="29" t="s">
        <v>126</v>
      </c>
      <c r="D3194" s="29">
        <v>20200207</v>
      </c>
      <c r="E3194" s="29">
        <v>20200207</v>
      </c>
      <c r="F3194" s="29" t="s">
        <v>48</v>
      </c>
      <c r="G3194" s="30">
        <v>667.71</v>
      </c>
      <c r="H3194" s="30">
        <v>0</v>
      </c>
      <c r="I3194" s="30">
        <v>93.48</v>
      </c>
      <c r="J3194" s="30">
        <v>0</v>
      </c>
      <c r="K3194" s="30">
        <v>667.71</v>
      </c>
      <c r="L3194" s="30">
        <v>534.17</v>
      </c>
      <c r="M3194" s="30">
        <v>0</v>
      </c>
      <c r="N3194" s="17"/>
      <c r="O3194" s="17"/>
      <c r="P3194" s="17"/>
      <c r="Q3194" s="23">
        <f>(H3194+I3194+J3194+L3194+M3194+N3194+O3194+P3194)/K3194</f>
        <v>0.940003893906037</v>
      </c>
      <c r="R3194" s="29">
        <v>20200207</v>
      </c>
      <c r="S3194" s="29" t="s">
        <v>25</v>
      </c>
      <c r="T3194" s="24" t="s">
        <v>26</v>
      </c>
      <c r="U3194" s="25"/>
    </row>
    <row r="3195" s="2" customFormat="1" spans="1:21">
      <c r="A3195" s="12">
        <v>3192</v>
      </c>
      <c r="B3195" s="29" t="s">
        <v>263</v>
      </c>
      <c r="C3195" s="29" t="s">
        <v>126</v>
      </c>
      <c r="D3195" s="29">
        <v>20200204</v>
      </c>
      <c r="E3195" s="29">
        <v>20200204</v>
      </c>
      <c r="F3195" s="29" t="s">
        <v>48</v>
      </c>
      <c r="G3195" s="30">
        <v>667.71</v>
      </c>
      <c r="H3195" s="30">
        <v>0</v>
      </c>
      <c r="I3195" s="30">
        <v>93.48</v>
      </c>
      <c r="J3195" s="30">
        <v>0</v>
      </c>
      <c r="K3195" s="30">
        <v>667.71</v>
      </c>
      <c r="L3195" s="30">
        <v>534.17</v>
      </c>
      <c r="M3195" s="30">
        <v>0</v>
      </c>
      <c r="N3195" s="17"/>
      <c r="O3195" s="17"/>
      <c r="P3195" s="17"/>
      <c r="Q3195" s="23">
        <f>(H3195+I3195+J3195+L3195+M3195+N3195+O3195+P3195)/K3195</f>
        <v>0.940003893906037</v>
      </c>
      <c r="R3195" s="29">
        <v>20200204</v>
      </c>
      <c r="S3195" s="29" t="s">
        <v>25</v>
      </c>
      <c r="T3195" s="24" t="s">
        <v>26</v>
      </c>
      <c r="U3195" s="25"/>
    </row>
    <row r="3196" s="2" customFormat="1" spans="1:21">
      <c r="A3196" s="12">
        <v>3193</v>
      </c>
      <c r="B3196" s="29" t="s">
        <v>239</v>
      </c>
      <c r="C3196" s="29" t="s">
        <v>126</v>
      </c>
      <c r="D3196" s="29">
        <v>20200203</v>
      </c>
      <c r="E3196" s="29">
        <v>20200203</v>
      </c>
      <c r="F3196" s="29" t="s">
        <v>48</v>
      </c>
      <c r="G3196" s="30">
        <v>2120.53</v>
      </c>
      <c r="H3196" s="30">
        <v>0</v>
      </c>
      <c r="I3196" s="30">
        <v>296.87</v>
      </c>
      <c r="J3196" s="30">
        <v>0</v>
      </c>
      <c r="K3196" s="30">
        <v>2169.54</v>
      </c>
      <c r="L3196" s="30">
        <v>1696.42</v>
      </c>
      <c r="M3196" s="30">
        <v>0</v>
      </c>
      <c r="N3196" s="17"/>
      <c r="O3196" s="17"/>
      <c r="P3196" s="17"/>
      <c r="Q3196" s="23">
        <f>(H3196+I3196+J3196+L3196+M3196+N3196+O3196+P3196)/K3196</f>
        <v>0.918761580795929</v>
      </c>
      <c r="R3196" s="29">
        <v>20200203</v>
      </c>
      <c r="S3196" s="29" t="s">
        <v>25</v>
      </c>
      <c r="T3196" s="24" t="s">
        <v>26</v>
      </c>
      <c r="U3196" s="25"/>
    </row>
    <row r="3197" s="2" customFormat="1" spans="1:21">
      <c r="A3197" s="12">
        <v>3194</v>
      </c>
      <c r="B3197" s="29" t="s">
        <v>1948</v>
      </c>
      <c r="C3197" s="29" t="s">
        <v>164</v>
      </c>
      <c r="D3197" s="29">
        <v>20200203</v>
      </c>
      <c r="E3197" s="29">
        <v>20200203</v>
      </c>
      <c r="F3197" s="29" t="s">
        <v>48</v>
      </c>
      <c r="G3197" s="30">
        <v>606.94</v>
      </c>
      <c r="H3197" s="30">
        <v>0</v>
      </c>
      <c r="I3197" s="30">
        <v>84.97</v>
      </c>
      <c r="J3197" s="30">
        <v>0</v>
      </c>
      <c r="K3197" s="30">
        <v>606.94</v>
      </c>
      <c r="L3197" s="30">
        <v>485.55</v>
      </c>
      <c r="M3197" s="30">
        <v>0</v>
      </c>
      <c r="N3197" s="17"/>
      <c r="O3197" s="17"/>
      <c r="P3197" s="17"/>
      <c r="Q3197" s="23">
        <f>(H3197+I3197+J3197+L3197+M3197+N3197+O3197+P3197)/K3197</f>
        <v>0.939994068606452</v>
      </c>
      <c r="R3197" s="29">
        <v>20200203</v>
      </c>
      <c r="S3197" s="29" t="s">
        <v>25</v>
      </c>
      <c r="T3197" s="24" t="s">
        <v>26</v>
      </c>
      <c r="U3197" s="25"/>
    </row>
    <row r="3198" s="2" customFormat="1" spans="1:21">
      <c r="A3198" s="12">
        <v>3195</v>
      </c>
      <c r="B3198" s="29" t="s">
        <v>1935</v>
      </c>
      <c r="C3198" s="29" t="s">
        <v>2958</v>
      </c>
      <c r="D3198" s="29">
        <v>20200203</v>
      </c>
      <c r="E3198" s="29">
        <v>20200203</v>
      </c>
      <c r="F3198" s="29" t="s">
        <v>48</v>
      </c>
      <c r="G3198" s="30">
        <v>424.04</v>
      </c>
      <c r="H3198" s="30">
        <v>0</v>
      </c>
      <c r="I3198" s="30">
        <v>20.78</v>
      </c>
      <c r="J3198" s="30">
        <v>237.33</v>
      </c>
      <c r="K3198" s="30">
        <v>815.59</v>
      </c>
      <c r="L3198" s="30">
        <v>339.23</v>
      </c>
      <c r="M3198" s="30">
        <v>55.13</v>
      </c>
      <c r="N3198" s="17"/>
      <c r="O3198" s="17"/>
      <c r="P3198" s="17"/>
      <c r="Q3198" s="23">
        <f>(H3198+I3198+J3198+L3198+M3198+N3198+O3198+P3198)/K3198</f>
        <v>0.799997547787491</v>
      </c>
      <c r="R3198" s="29">
        <v>20200203</v>
      </c>
      <c r="S3198" s="29" t="s">
        <v>25</v>
      </c>
      <c r="T3198" s="24" t="s">
        <v>26</v>
      </c>
      <c r="U3198" s="25"/>
    </row>
    <row r="3199" s="2" customFormat="1" spans="1:21">
      <c r="A3199" s="12">
        <v>3196</v>
      </c>
      <c r="B3199" s="29" t="s">
        <v>2959</v>
      </c>
      <c r="C3199" s="29" t="s">
        <v>164</v>
      </c>
      <c r="D3199" s="29">
        <v>20200214</v>
      </c>
      <c r="E3199" s="29">
        <v>20200214</v>
      </c>
      <c r="F3199" s="29" t="s">
        <v>48</v>
      </c>
      <c r="G3199" s="30">
        <v>216.09</v>
      </c>
      <c r="H3199" s="30">
        <v>0</v>
      </c>
      <c r="I3199" s="30">
        <v>30.25</v>
      </c>
      <c r="J3199" s="30">
        <v>0</v>
      </c>
      <c r="K3199" s="30">
        <v>233.39</v>
      </c>
      <c r="L3199" s="30">
        <v>172.87</v>
      </c>
      <c r="M3199" s="30">
        <v>0</v>
      </c>
      <c r="N3199" s="17"/>
      <c r="O3199" s="17"/>
      <c r="P3199" s="17"/>
      <c r="Q3199" s="23">
        <f>(H3199+I3199+J3199+L3199+M3199+N3199+O3199+P3199)/K3199</f>
        <v>0.870302926432152</v>
      </c>
      <c r="R3199" s="29">
        <v>20200214</v>
      </c>
      <c r="S3199" s="29" t="s">
        <v>25</v>
      </c>
      <c r="T3199" s="24" t="s">
        <v>26</v>
      </c>
      <c r="U3199" s="25"/>
    </row>
    <row r="3200" s="2" customFormat="1" spans="1:21">
      <c r="A3200" s="12">
        <v>3197</v>
      </c>
      <c r="B3200" s="29" t="s">
        <v>2959</v>
      </c>
      <c r="C3200" s="29" t="s">
        <v>164</v>
      </c>
      <c r="D3200" s="29">
        <v>20200214</v>
      </c>
      <c r="E3200" s="29">
        <v>20200214</v>
      </c>
      <c r="F3200" s="29" t="s">
        <v>48</v>
      </c>
      <c r="G3200" s="30">
        <v>104.38</v>
      </c>
      <c r="H3200" s="30">
        <v>0</v>
      </c>
      <c r="I3200" s="30">
        <v>14.61</v>
      </c>
      <c r="J3200" s="30">
        <v>0</v>
      </c>
      <c r="K3200" s="30">
        <v>104.38</v>
      </c>
      <c r="L3200" s="30">
        <v>83.5</v>
      </c>
      <c r="M3200" s="30">
        <v>0</v>
      </c>
      <c r="N3200" s="17"/>
      <c r="O3200" s="17"/>
      <c r="P3200" s="17"/>
      <c r="Q3200" s="23">
        <f>(H3200+I3200+J3200+L3200+M3200+N3200+O3200+P3200)/K3200</f>
        <v>0.939931021268442</v>
      </c>
      <c r="R3200" s="29">
        <v>20200214</v>
      </c>
      <c r="S3200" s="29" t="s">
        <v>25</v>
      </c>
      <c r="T3200" s="24" t="s">
        <v>26</v>
      </c>
      <c r="U3200" s="25"/>
    </row>
    <row r="3201" s="2" customFormat="1" spans="1:21">
      <c r="A3201" s="12">
        <v>3198</v>
      </c>
      <c r="B3201" s="29" t="s">
        <v>1890</v>
      </c>
      <c r="C3201" s="29" t="s">
        <v>265</v>
      </c>
      <c r="D3201" s="29">
        <v>20200203</v>
      </c>
      <c r="E3201" s="29">
        <v>20200203</v>
      </c>
      <c r="F3201" s="29" t="s">
        <v>48</v>
      </c>
      <c r="G3201" s="30">
        <v>705.32</v>
      </c>
      <c r="H3201" s="30">
        <v>0</v>
      </c>
      <c r="I3201" s="30">
        <v>98.74</v>
      </c>
      <c r="J3201" s="30">
        <v>0</v>
      </c>
      <c r="K3201" s="30">
        <v>705.32</v>
      </c>
      <c r="L3201" s="30">
        <v>564.26</v>
      </c>
      <c r="M3201" s="30">
        <v>0</v>
      </c>
      <c r="N3201" s="17"/>
      <c r="O3201" s="17"/>
      <c r="P3201" s="17"/>
      <c r="Q3201" s="23">
        <f>(H3201+I3201+J3201+L3201+M3201+N3201+O3201+P3201)/K3201</f>
        <v>0.939998865763058</v>
      </c>
      <c r="R3201" s="29">
        <v>20200203</v>
      </c>
      <c r="S3201" s="29" t="s">
        <v>25</v>
      </c>
      <c r="T3201" s="24" t="s">
        <v>26</v>
      </c>
      <c r="U3201" s="25"/>
    </row>
    <row r="3202" s="2" customFormat="1" spans="1:21">
      <c r="A3202" s="12">
        <v>3199</v>
      </c>
      <c r="B3202" s="29" t="s">
        <v>128</v>
      </c>
      <c r="C3202" s="29" t="s">
        <v>325</v>
      </c>
      <c r="D3202" s="29">
        <v>20200206</v>
      </c>
      <c r="E3202" s="29">
        <v>20200206</v>
      </c>
      <c r="F3202" s="29" t="s">
        <v>48</v>
      </c>
      <c r="G3202" s="30">
        <v>466.46</v>
      </c>
      <c r="H3202" s="30">
        <v>0</v>
      </c>
      <c r="I3202" s="30">
        <v>65.3</v>
      </c>
      <c r="J3202" s="30">
        <v>0</v>
      </c>
      <c r="K3202" s="30">
        <v>466.46</v>
      </c>
      <c r="L3202" s="30">
        <v>373.17</v>
      </c>
      <c r="M3202" s="30">
        <v>0</v>
      </c>
      <c r="N3202" s="17"/>
      <c r="O3202" s="17"/>
      <c r="P3202" s="17"/>
      <c r="Q3202" s="23">
        <f>(H3202+I3202+J3202+L3202+M3202+N3202+O3202+P3202)/K3202</f>
        <v>0.939994854864297</v>
      </c>
      <c r="R3202" s="29">
        <v>20200206</v>
      </c>
      <c r="S3202" s="29" t="s">
        <v>25</v>
      </c>
      <c r="T3202" s="24" t="s">
        <v>26</v>
      </c>
      <c r="U3202" s="25"/>
    </row>
    <row r="3203" s="2" customFormat="1" spans="1:21">
      <c r="A3203" s="12">
        <v>3200</v>
      </c>
      <c r="B3203" s="29" t="s">
        <v>125</v>
      </c>
      <c r="C3203" s="29" t="s">
        <v>126</v>
      </c>
      <c r="D3203" s="29">
        <v>20200208</v>
      </c>
      <c r="E3203" s="29">
        <v>20200208</v>
      </c>
      <c r="F3203" s="29" t="s">
        <v>48</v>
      </c>
      <c r="G3203" s="30">
        <v>1918.63</v>
      </c>
      <c r="H3203" s="30">
        <v>0</v>
      </c>
      <c r="I3203" s="30">
        <v>268.61</v>
      </c>
      <c r="J3203" s="30">
        <v>0</v>
      </c>
      <c r="K3203" s="30">
        <v>1918.63</v>
      </c>
      <c r="L3203" s="30">
        <v>1534.9</v>
      </c>
      <c r="M3203" s="30">
        <v>0</v>
      </c>
      <c r="N3203" s="17"/>
      <c r="O3203" s="17"/>
      <c r="P3203" s="17"/>
      <c r="Q3203" s="23">
        <f>(H3203+I3203+J3203+L3203+M3203+N3203+O3203+P3203)/K3203</f>
        <v>0.939998853348483</v>
      </c>
      <c r="R3203" s="29">
        <v>20200208</v>
      </c>
      <c r="S3203" s="29" t="s">
        <v>25</v>
      </c>
      <c r="T3203" s="24" t="s">
        <v>26</v>
      </c>
      <c r="U3203" s="25"/>
    </row>
    <row r="3204" s="2" customFormat="1" spans="1:21">
      <c r="A3204" s="12">
        <v>3201</v>
      </c>
      <c r="B3204" s="29" t="s">
        <v>125</v>
      </c>
      <c r="C3204" s="29" t="s">
        <v>126</v>
      </c>
      <c r="D3204" s="29">
        <v>20200207</v>
      </c>
      <c r="E3204" s="29">
        <v>20200207</v>
      </c>
      <c r="F3204" s="29" t="s">
        <v>48</v>
      </c>
      <c r="G3204" s="30">
        <v>655.62</v>
      </c>
      <c r="H3204" s="30">
        <v>0</v>
      </c>
      <c r="I3204" s="30">
        <v>91.79</v>
      </c>
      <c r="J3204" s="30">
        <v>0</v>
      </c>
      <c r="K3204" s="30">
        <v>657.41</v>
      </c>
      <c r="L3204" s="30">
        <v>524.5</v>
      </c>
      <c r="M3204" s="30">
        <v>0</v>
      </c>
      <c r="N3204" s="17"/>
      <c r="O3204" s="17"/>
      <c r="P3204" s="17"/>
      <c r="Q3204" s="23">
        <f>(H3204+I3204+J3204+L3204+M3204+N3204+O3204+P3204)/K3204</f>
        <v>0.937451514275718</v>
      </c>
      <c r="R3204" s="29">
        <v>20200207</v>
      </c>
      <c r="S3204" s="29" t="s">
        <v>25</v>
      </c>
      <c r="T3204" s="24" t="s">
        <v>26</v>
      </c>
      <c r="U3204" s="25"/>
    </row>
    <row r="3205" s="2" customFormat="1" spans="1:21">
      <c r="A3205" s="12">
        <v>3202</v>
      </c>
      <c r="B3205" s="29" t="s">
        <v>125</v>
      </c>
      <c r="C3205" s="29" t="s">
        <v>126</v>
      </c>
      <c r="D3205" s="29">
        <v>20200205</v>
      </c>
      <c r="E3205" s="29">
        <v>20200205</v>
      </c>
      <c r="F3205" s="29" t="s">
        <v>48</v>
      </c>
      <c r="G3205" s="30">
        <v>655.62</v>
      </c>
      <c r="H3205" s="30">
        <v>0</v>
      </c>
      <c r="I3205" s="30">
        <v>91.79</v>
      </c>
      <c r="J3205" s="30">
        <v>0</v>
      </c>
      <c r="K3205" s="30">
        <v>655.62</v>
      </c>
      <c r="L3205" s="30">
        <v>524.5</v>
      </c>
      <c r="M3205" s="30">
        <v>0</v>
      </c>
      <c r="N3205" s="17"/>
      <c r="O3205" s="17"/>
      <c r="P3205" s="17"/>
      <c r="Q3205" s="23">
        <f>(H3205+I3205+J3205+L3205+M3205+N3205+O3205+P3205)/K3205</f>
        <v>0.940010981971264</v>
      </c>
      <c r="R3205" s="29">
        <v>20200205</v>
      </c>
      <c r="S3205" s="29" t="s">
        <v>25</v>
      </c>
      <c r="T3205" s="24" t="s">
        <v>26</v>
      </c>
      <c r="U3205" s="25"/>
    </row>
    <row r="3206" s="2" customFormat="1" spans="1:21">
      <c r="A3206" s="12">
        <v>3203</v>
      </c>
      <c r="B3206" s="29" t="s">
        <v>125</v>
      </c>
      <c r="C3206" s="29" t="s">
        <v>126</v>
      </c>
      <c r="D3206" s="29">
        <v>20200203</v>
      </c>
      <c r="E3206" s="29">
        <v>20200203</v>
      </c>
      <c r="F3206" s="29" t="s">
        <v>48</v>
      </c>
      <c r="G3206" s="30">
        <v>826.62</v>
      </c>
      <c r="H3206" s="30">
        <v>0</v>
      </c>
      <c r="I3206" s="30">
        <v>115.73</v>
      </c>
      <c r="J3206" s="30">
        <v>0</v>
      </c>
      <c r="K3206" s="30">
        <v>826.62</v>
      </c>
      <c r="L3206" s="30">
        <v>661.3</v>
      </c>
      <c r="M3206" s="30">
        <v>0</v>
      </c>
      <c r="N3206" s="17"/>
      <c r="O3206" s="17"/>
      <c r="P3206" s="17"/>
      <c r="Q3206" s="23">
        <f>(H3206+I3206+J3206+L3206+M3206+N3206+O3206+P3206)/K3206</f>
        <v>0.940008710169122</v>
      </c>
      <c r="R3206" s="29">
        <v>20200203</v>
      </c>
      <c r="S3206" s="29" t="s">
        <v>25</v>
      </c>
      <c r="T3206" s="24" t="s">
        <v>26</v>
      </c>
      <c r="U3206" s="25"/>
    </row>
    <row r="3207" s="2" customFormat="1" spans="1:21">
      <c r="A3207" s="12">
        <v>3204</v>
      </c>
      <c r="B3207" s="29" t="s">
        <v>74</v>
      </c>
      <c r="C3207" s="29" t="s">
        <v>72</v>
      </c>
      <c r="D3207" s="29">
        <v>20200204</v>
      </c>
      <c r="E3207" s="29">
        <v>20200131</v>
      </c>
      <c r="F3207" s="29" t="s">
        <v>48</v>
      </c>
      <c r="G3207" s="30">
        <v>6012.36</v>
      </c>
      <c r="H3207" s="30">
        <v>0</v>
      </c>
      <c r="I3207" s="30">
        <v>841.73</v>
      </c>
      <c r="J3207" s="30">
        <v>0</v>
      </c>
      <c r="K3207" s="30">
        <v>6278.72</v>
      </c>
      <c r="L3207" s="30">
        <v>4809.89</v>
      </c>
      <c r="M3207" s="30">
        <v>0</v>
      </c>
      <c r="N3207" s="17"/>
      <c r="O3207" s="17"/>
      <c r="P3207" s="17"/>
      <c r="Q3207" s="23">
        <f>(H3207+I3207+J3207+L3207+M3207+N3207+O3207+P3207)/K3207</f>
        <v>0.900122954997197</v>
      </c>
      <c r="R3207" s="29">
        <v>20200204</v>
      </c>
      <c r="S3207" s="29" t="s">
        <v>33</v>
      </c>
      <c r="T3207" s="24" t="s">
        <v>26</v>
      </c>
      <c r="U3207" s="25"/>
    </row>
    <row r="3208" s="2" customFormat="1" spans="1:21">
      <c r="A3208" s="12">
        <v>3205</v>
      </c>
      <c r="B3208" s="29" t="s">
        <v>52</v>
      </c>
      <c r="C3208" s="29" t="s">
        <v>53</v>
      </c>
      <c r="D3208" s="29">
        <v>20200214</v>
      </c>
      <c r="E3208" s="29">
        <v>20200214</v>
      </c>
      <c r="F3208" s="29" t="s">
        <v>48</v>
      </c>
      <c r="G3208" s="30">
        <v>710.43</v>
      </c>
      <c r="H3208" s="30">
        <v>0</v>
      </c>
      <c r="I3208" s="30">
        <v>99.46</v>
      </c>
      <c r="J3208" s="30">
        <v>0</v>
      </c>
      <c r="K3208" s="30">
        <v>797.94</v>
      </c>
      <c r="L3208" s="30">
        <v>568.34</v>
      </c>
      <c r="M3208" s="30">
        <v>0</v>
      </c>
      <c r="N3208" s="17"/>
      <c r="O3208" s="17"/>
      <c r="P3208" s="17"/>
      <c r="Q3208" s="23">
        <f>(H3208+I3208+J3208+L3208+M3208+N3208+O3208+P3208)/K3208</f>
        <v>0.836905030453418</v>
      </c>
      <c r="R3208" s="29">
        <v>20200214</v>
      </c>
      <c r="S3208" s="29" t="s">
        <v>25</v>
      </c>
      <c r="T3208" s="24" t="s">
        <v>26</v>
      </c>
      <c r="U3208" s="25"/>
    </row>
    <row r="3209" s="2" customFormat="1" spans="1:21">
      <c r="A3209" s="12">
        <v>3206</v>
      </c>
      <c r="B3209" s="29" t="s">
        <v>1776</v>
      </c>
      <c r="C3209" s="29" t="s">
        <v>2960</v>
      </c>
      <c r="D3209" s="29">
        <v>20200210</v>
      </c>
      <c r="E3209" s="29">
        <v>20200201</v>
      </c>
      <c r="F3209" s="29" t="s">
        <v>76</v>
      </c>
      <c r="G3209" s="30">
        <v>9418.76</v>
      </c>
      <c r="H3209" s="30">
        <v>0</v>
      </c>
      <c r="I3209" s="30">
        <v>1879.11</v>
      </c>
      <c r="J3209" s="30">
        <v>663.19</v>
      </c>
      <c r="K3209" s="30">
        <v>10081.95</v>
      </c>
      <c r="L3209" s="30">
        <v>7539.65</v>
      </c>
      <c r="M3209" s="30">
        <v>0</v>
      </c>
      <c r="N3209" s="17"/>
      <c r="O3209" s="17"/>
      <c r="P3209" s="17"/>
      <c r="Q3209" s="23">
        <f>(H3209+I3209+J3209+L3209+M3209+N3209+O3209+P3209)/K3209</f>
        <v>1</v>
      </c>
      <c r="R3209" s="29">
        <v>20200210</v>
      </c>
      <c r="S3209" s="29" t="s">
        <v>33</v>
      </c>
      <c r="T3209" s="24" t="s">
        <v>1281</v>
      </c>
      <c r="U3209" s="25"/>
    </row>
    <row r="3210" s="2" customFormat="1" spans="1:21">
      <c r="A3210" s="12">
        <v>3207</v>
      </c>
      <c r="B3210" s="29" t="s">
        <v>1484</v>
      </c>
      <c r="C3210" s="29" t="s">
        <v>183</v>
      </c>
      <c r="D3210" s="29">
        <v>20200206</v>
      </c>
      <c r="E3210" s="29">
        <v>20200129</v>
      </c>
      <c r="F3210" s="29" t="s">
        <v>76</v>
      </c>
      <c r="G3210" s="30">
        <v>6461.4</v>
      </c>
      <c r="H3210" s="30">
        <v>0</v>
      </c>
      <c r="I3210" s="30">
        <v>1284.63</v>
      </c>
      <c r="J3210" s="30">
        <v>342.77</v>
      </c>
      <c r="K3210" s="30">
        <v>6804.17</v>
      </c>
      <c r="L3210" s="30">
        <v>5176.77</v>
      </c>
      <c r="M3210" s="30">
        <v>0</v>
      </c>
      <c r="N3210" s="17"/>
      <c r="O3210" s="17"/>
      <c r="P3210" s="17"/>
      <c r="Q3210" s="23">
        <f>(H3210+I3210+J3210+L3210+M3210+N3210+O3210+P3210)/K3210</f>
        <v>1</v>
      </c>
      <c r="R3210" s="29">
        <v>20200206</v>
      </c>
      <c r="S3210" s="29" t="s">
        <v>33</v>
      </c>
      <c r="T3210" s="24" t="s">
        <v>1281</v>
      </c>
      <c r="U3210" s="25"/>
    </row>
    <row r="3211" s="2" customFormat="1" spans="1:21">
      <c r="A3211" s="12">
        <v>3208</v>
      </c>
      <c r="B3211" s="29" t="s">
        <v>2961</v>
      </c>
      <c r="C3211" s="29" t="s">
        <v>2090</v>
      </c>
      <c r="D3211" s="29">
        <v>20200105</v>
      </c>
      <c r="E3211" s="29">
        <v>20200101</v>
      </c>
      <c r="F3211" s="29" t="s">
        <v>76</v>
      </c>
      <c r="G3211" s="30">
        <v>2556.86</v>
      </c>
      <c r="H3211" s="30">
        <v>0</v>
      </c>
      <c r="I3211" s="30">
        <v>504.77</v>
      </c>
      <c r="J3211" s="30">
        <v>189.5</v>
      </c>
      <c r="K3211" s="30">
        <v>2746.35</v>
      </c>
      <c r="L3211" s="30">
        <v>2052.08</v>
      </c>
      <c r="M3211" s="30">
        <v>0</v>
      </c>
      <c r="N3211" s="17"/>
      <c r="O3211" s="17"/>
      <c r="P3211" s="17"/>
      <c r="Q3211" s="23">
        <f>(H3211+I3211+J3211+L3211+M3211+N3211+O3211+P3211)/K3211</f>
        <v>1</v>
      </c>
      <c r="R3211" s="29">
        <v>20200205</v>
      </c>
      <c r="S3211" s="29" t="s">
        <v>33</v>
      </c>
      <c r="T3211" s="24" t="s">
        <v>1281</v>
      </c>
      <c r="U3211" s="25"/>
    </row>
    <row r="3212" s="2" customFormat="1" spans="1:21">
      <c r="A3212" s="12">
        <v>3209</v>
      </c>
      <c r="B3212" s="29" t="s">
        <v>1747</v>
      </c>
      <c r="C3212" s="29" t="s">
        <v>90</v>
      </c>
      <c r="D3212" s="29">
        <v>20200116</v>
      </c>
      <c r="E3212" s="29">
        <v>20200113</v>
      </c>
      <c r="F3212" s="29" t="s">
        <v>76</v>
      </c>
      <c r="G3212" s="30">
        <v>2370.48</v>
      </c>
      <c r="H3212" s="30">
        <v>0</v>
      </c>
      <c r="I3212" s="30">
        <v>474.1</v>
      </c>
      <c r="J3212" s="30">
        <v>183.2</v>
      </c>
      <c r="K3212" s="30">
        <v>2553.68</v>
      </c>
      <c r="L3212" s="30">
        <v>1896.38</v>
      </c>
      <c r="M3212" s="30">
        <v>0</v>
      </c>
      <c r="N3212" s="17"/>
      <c r="O3212" s="17"/>
      <c r="P3212" s="17"/>
      <c r="Q3212" s="23">
        <f>(H3212+I3212+J3212+L3212+M3212+N3212+O3212+P3212)/K3212</f>
        <v>1</v>
      </c>
      <c r="R3212" s="29">
        <v>20200205</v>
      </c>
      <c r="S3212" s="29" t="s">
        <v>33</v>
      </c>
      <c r="T3212" s="24" t="s">
        <v>1281</v>
      </c>
      <c r="U3212" s="25"/>
    </row>
    <row r="3213" s="2" customFormat="1" spans="1:21">
      <c r="A3213" s="12">
        <v>3210</v>
      </c>
      <c r="B3213" s="29" t="s">
        <v>2962</v>
      </c>
      <c r="C3213" s="29" t="s">
        <v>912</v>
      </c>
      <c r="D3213" s="29">
        <v>20200206</v>
      </c>
      <c r="E3213" s="29">
        <v>20200201</v>
      </c>
      <c r="F3213" s="29" t="s">
        <v>76</v>
      </c>
      <c r="G3213" s="30">
        <v>4298.47</v>
      </c>
      <c r="H3213" s="30">
        <v>0</v>
      </c>
      <c r="I3213" s="30">
        <v>857.89</v>
      </c>
      <c r="J3213" s="30">
        <v>243.36</v>
      </c>
      <c r="K3213" s="30">
        <v>4541.83</v>
      </c>
      <c r="L3213" s="30">
        <v>3440.58</v>
      </c>
      <c r="M3213" s="30">
        <v>0</v>
      </c>
      <c r="N3213" s="17"/>
      <c r="O3213" s="17"/>
      <c r="P3213" s="17"/>
      <c r="Q3213" s="23">
        <f>(H3213+I3213+J3213+L3213+M3213+N3213+O3213+P3213)/K3213</f>
        <v>1</v>
      </c>
      <c r="R3213" s="29">
        <v>20200206</v>
      </c>
      <c r="S3213" s="29" t="s">
        <v>33</v>
      </c>
      <c r="T3213" s="24" t="s">
        <v>1281</v>
      </c>
      <c r="U3213" s="25"/>
    </row>
    <row r="3214" s="2" customFormat="1" spans="1:21">
      <c r="A3214" s="12">
        <v>3211</v>
      </c>
      <c r="B3214" s="29" t="s">
        <v>1734</v>
      </c>
      <c r="C3214" s="29" t="s">
        <v>96</v>
      </c>
      <c r="D3214" s="29">
        <v>20200210</v>
      </c>
      <c r="E3214" s="29">
        <v>20200210</v>
      </c>
      <c r="F3214" s="29" t="s">
        <v>76</v>
      </c>
      <c r="G3214" s="30">
        <v>84.22</v>
      </c>
      <c r="H3214" s="30">
        <v>0</v>
      </c>
      <c r="I3214" s="30">
        <v>11.79</v>
      </c>
      <c r="J3214" s="30">
        <v>0</v>
      </c>
      <c r="K3214" s="30">
        <v>84.22</v>
      </c>
      <c r="L3214" s="30">
        <v>67.38</v>
      </c>
      <c r="M3214" s="30">
        <v>0</v>
      </c>
      <c r="N3214" s="17"/>
      <c r="O3214" s="17"/>
      <c r="P3214" s="17"/>
      <c r="Q3214" s="23">
        <f>(H3214+I3214+J3214+L3214+M3214+N3214+O3214+P3214)/K3214</f>
        <v>0.940037995725481</v>
      </c>
      <c r="R3214" s="29">
        <v>20200210</v>
      </c>
      <c r="S3214" s="29" t="s">
        <v>25</v>
      </c>
      <c r="T3214" s="24" t="s">
        <v>1277</v>
      </c>
      <c r="U3214" s="25"/>
    </row>
    <row r="3215" s="2" customFormat="1" spans="1:21">
      <c r="A3215" s="12">
        <v>3212</v>
      </c>
      <c r="B3215" s="29" t="s">
        <v>1734</v>
      </c>
      <c r="C3215" s="29" t="s">
        <v>96</v>
      </c>
      <c r="D3215" s="29">
        <v>20200210</v>
      </c>
      <c r="E3215" s="29">
        <v>20200210</v>
      </c>
      <c r="F3215" s="29" t="s">
        <v>76</v>
      </c>
      <c r="G3215" s="30">
        <v>1011.6</v>
      </c>
      <c r="H3215" s="30">
        <v>0</v>
      </c>
      <c r="I3215" s="30">
        <v>141.62</v>
      </c>
      <c r="J3215" s="30">
        <v>282.3</v>
      </c>
      <c r="K3215" s="30">
        <v>1541.5</v>
      </c>
      <c r="L3215" s="30">
        <v>809.28</v>
      </c>
      <c r="M3215" s="30">
        <v>0</v>
      </c>
      <c r="N3215" s="17"/>
      <c r="O3215" s="17"/>
      <c r="P3215" s="17"/>
      <c r="Q3215" s="23">
        <f>(H3215+I3215+J3215+L3215+M3215+N3215+O3215+P3215)/K3215</f>
        <v>0.8</v>
      </c>
      <c r="R3215" s="29">
        <v>20200210</v>
      </c>
      <c r="S3215" s="29" t="s">
        <v>25</v>
      </c>
      <c r="T3215" s="24" t="s">
        <v>1277</v>
      </c>
      <c r="U3215" s="25"/>
    </row>
    <row r="3216" s="2" customFormat="1" spans="1:21">
      <c r="A3216" s="12">
        <v>3213</v>
      </c>
      <c r="B3216" s="29" t="s">
        <v>1734</v>
      </c>
      <c r="C3216" s="29" t="s">
        <v>96</v>
      </c>
      <c r="D3216" s="29">
        <v>20200210</v>
      </c>
      <c r="E3216" s="29">
        <v>20200210</v>
      </c>
      <c r="F3216" s="29" t="s">
        <v>76</v>
      </c>
      <c r="G3216" s="30">
        <v>715.4</v>
      </c>
      <c r="H3216" s="30">
        <v>0</v>
      </c>
      <c r="I3216" s="30">
        <v>100.16</v>
      </c>
      <c r="J3216" s="30">
        <v>0</v>
      </c>
      <c r="K3216" s="30">
        <v>715.4</v>
      </c>
      <c r="L3216" s="30">
        <v>572.32</v>
      </c>
      <c r="M3216" s="30">
        <v>0</v>
      </c>
      <c r="N3216" s="17"/>
      <c r="O3216" s="17"/>
      <c r="P3216" s="17"/>
      <c r="Q3216" s="23">
        <f>(H3216+I3216+J3216+L3216+M3216+N3216+O3216+P3216)/K3216</f>
        <v>0.940005591277607</v>
      </c>
      <c r="R3216" s="29">
        <v>20200210</v>
      </c>
      <c r="S3216" s="29" t="s">
        <v>25</v>
      </c>
      <c r="T3216" s="24" t="s">
        <v>1277</v>
      </c>
      <c r="U3216" s="25"/>
    </row>
    <row r="3217" s="2" customFormat="1" spans="1:21">
      <c r="A3217" s="12">
        <v>3214</v>
      </c>
      <c r="B3217" s="29" t="s">
        <v>2792</v>
      </c>
      <c r="C3217" s="29" t="s">
        <v>23</v>
      </c>
      <c r="D3217" s="29">
        <v>20200207</v>
      </c>
      <c r="E3217" s="29">
        <v>20200207</v>
      </c>
      <c r="F3217" s="29" t="s">
        <v>76</v>
      </c>
      <c r="G3217" s="30">
        <v>412.3</v>
      </c>
      <c r="H3217" s="30">
        <v>0</v>
      </c>
      <c r="I3217" s="30">
        <v>57.72</v>
      </c>
      <c r="J3217" s="30">
        <v>0</v>
      </c>
      <c r="K3217" s="30">
        <v>412.3</v>
      </c>
      <c r="L3217" s="30">
        <v>329.84</v>
      </c>
      <c r="M3217" s="30">
        <v>0</v>
      </c>
      <c r="N3217" s="17"/>
      <c r="O3217" s="17"/>
      <c r="P3217" s="17"/>
      <c r="Q3217" s="23">
        <f>(H3217+I3217+J3217+L3217+M3217+N3217+O3217+P3217)/K3217</f>
        <v>0.93999514916323</v>
      </c>
      <c r="R3217" s="29">
        <v>20200207</v>
      </c>
      <c r="S3217" s="29" t="s">
        <v>25</v>
      </c>
      <c r="T3217" s="24" t="s">
        <v>1277</v>
      </c>
      <c r="U3217" s="25"/>
    </row>
    <row r="3218" s="2" customFormat="1" spans="1:21">
      <c r="A3218" s="12">
        <v>3215</v>
      </c>
      <c r="B3218" s="29" t="s">
        <v>2741</v>
      </c>
      <c r="C3218" s="29" t="s">
        <v>367</v>
      </c>
      <c r="D3218" s="29">
        <v>20200206</v>
      </c>
      <c r="E3218" s="29">
        <v>20200206</v>
      </c>
      <c r="F3218" s="29" t="s">
        <v>76</v>
      </c>
      <c r="G3218" s="30">
        <v>43.44</v>
      </c>
      <c r="H3218" s="30">
        <v>0</v>
      </c>
      <c r="I3218" s="30">
        <v>6.08</v>
      </c>
      <c r="J3218" s="30">
        <v>1.25</v>
      </c>
      <c r="K3218" s="30">
        <v>52.6</v>
      </c>
      <c r="L3218" s="30">
        <v>34.75</v>
      </c>
      <c r="M3218" s="30">
        <v>0</v>
      </c>
      <c r="N3218" s="17"/>
      <c r="O3218" s="17"/>
      <c r="P3218" s="17"/>
      <c r="Q3218" s="23">
        <f>(H3218+I3218+J3218+L3218+M3218+N3218+O3218+P3218)/K3218</f>
        <v>0.8</v>
      </c>
      <c r="R3218" s="29">
        <v>20200206</v>
      </c>
      <c r="S3218" s="29" t="s">
        <v>25</v>
      </c>
      <c r="T3218" s="24" t="s">
        <v>1277</v>
      </c>
      <c r="U3218" s="25"/>
    </row>
    <row r="3219" s="2" customFormat="1" spans="1:21">
      <c r="A3219" s="12">
        <v>3216</v>
      </c>
      <c r="B3219" s="29" t="s">
        <v>2741</v>
      </c>
      <c r="C3219" s="29" t="s">
        <v>367</v>
      </c>
      <c r="D3219" s="29">
        <v>20200206</v>
      </c>
      <c r="E3219" s="29">
        <v>20200206</v>
      </c>
      <c r="F3219" s="29" t="s">
        <v>76</v>
      </c>
      <c r="G3219" s="30">
        <v>48.1</v>
      </c>
      <c r="H3219" s="30">
        <v>0</v>
      </c>
      <c r="I3219" s="30">
        <v>6.73</v>
      </c>
      <c r="J3219" s="30">
        <v>0</v>
      </c>
      <c r="K3219" s="30">
        <v>48.1</v>
      </c>
      <c r="L3219" s="30">
        <v>38.48</v>
      </c>
      <c r="M3219" s="30">
        <v>0</v>
      </c>
      <c r="N3219" s="17"/>
      <c r="O3219" s="17"/>
      <c r="P3219" s="17"/>
      <c r="Q3219" s="23">
        <f>(H3219+I3219+J3219+L3219+M3219+N3219+O3219+P3219)/K3219</f>
        <v>0.93991683991684</v>
      </c>
      <c r="R3219" s="29">
        <v>20200206</v>
      </c>
      <c r="S3219" s="29" t="s">
        <v>25</v>
      </c>
      <c r="T3219" s="24" t="s">
        <v>1277</v>
      </c>
      <c r="U3219" s="25"/>
    </row>
    <row r="3220" s="2" customFormat="1" spans="1:21">
      <c r="A3220" s="12">
        <v>3217</v>
      </c>
      <c r="B3220" s="29" t="s">
        <v>484</v>
      </c>
      <c r="C3220" s="29" t="s">
        <v>351</v>
      </c>
      <c r="D3220" s="29">
        <v>20200108</v>
      </c>
      <c r="E3220" s="29">
        <v>20200103</v>
      </c>
      <c r="F3220" s="29" t="s">
        <v>76</v>
      </c>
      <c r="G3220" s="30">
        <v>3604.28</v>
      </c>
      <c r="H3220" s="30">
        <v>0</v>
      </c>
      <c r="I3220" s="30">
        <v>498.4</v>
      </c>
      <c r="J3220" s="30">
        <v>70.98</v>
      </c>
      <c r="K3220" s="30">
        <v>3846.3</v>
      </c>
      <c r="L3220" s="30">
        <v>2892.29</v>
      </c>
      <c r="M3220" s="30">
        <v>0</v>
      </c>
      <c r="N3220" s="17"/>
      <c r="O3220" s="17"/>
      <c r="P3220" s="17"/>
      <c r="Q3220" s="23">
        <f>(H3220+I3220+J3220+L3220+M3220+N3220+O3220+P3220)/K3220</f>
        <v>0.9</v>
      </c>
      <c r="R3220" s="29">
        <v>20200211</v>
      </c>
      <c r="S3220" s="29" t="s">
        <v>33</v>
      </c>
      <c r="T3220" s="24" t="s">
        <v>1277</v>
      </c>
      <c r="U3220" s="25"/>
    </row>
    <row r="3221" s="2" customFormat="1" spans="1:21">
      <c r="A3221" s="12">
        <v>3218</v>
      </c>
      <c r="B3221" s="29" t="s">
        <v>1341</v>
      </c>
      <c r="C3221" s="29" t="s">
        <v>1345</v>
      </c>
      <c r="D3221" s="29">
        <v>20200213</v>
      </c>
      <c r="E3221" s="29">
        <v>20200202</v>
      </c>
      <c r="F3221" s="29" t="s">
        <v>76</v>
      </c>
      <c r="G3221" s="30">
        <v>8503.28</v>
      </c>
      <c r="H3221" s="30">
        <v>0</v>
      </c>
      <c r="I3221" s="30">
        <v>1664.97</v>
      </c>
      <c r="J3221" s="30">
        <v>754.08</v>
      </c>
      <c r="K3221" s="30">
        <v>9257.37</v>
      </c>
      <c r="L3221" s="30">
        <v>6838.32</v>
      </c>
      <c r="M3221" s="30">
        <v>0</v>
      </c>
      <c r="N3221" s="17"/>
      <c r="O3221" s="17"/>
      <c r="P3221" s="17"/>
      <c r="Q3221" s="23">
        <f>(H3221+I3221+J3221+L3221+M3221+N3221+O3221+P3221)/K3221</f>
        <v>1</v>
      </c>
      <c r="R3221" s="29">
        <v>20200213</v>
      </c>
      <c r="S3221" s="29" t="s">
        <v>33</v>
      </c>
      <c r="T3221" s="24" t="s">
        <v>1281</v>
      </c>
      <c r="U3221" s="25"/>
    </row>
    <row r="3222" s="2" customFormat="1" spans="1:21">
      <c r="A3222" s="12">
        <v>3219</v>
      </c>
      <c r="B3222" s="29" t="s">
        <v>2963</v>
      </c>
      <c r="C3222" s="29" t="s">
        <v>2964</v>
      </c>
      <c r="D3222" s="29">
        <v>20200207</v>
      </c>
      <c r="E3222" s="29">
        <v>20200129</v>
      </c>
      <c r="F3222" s="29" t="s">
        <v>76</v>
      </c>
      <c r="G3222" s="30">
        <v>15740.43</v>
      </c>
      <c r="H3222" s="30">
        <v>0</v>
      </c>
      <c r="I3222" s="30">
        <v>3148.09</v>
      </c>
      <c r="J3222" s="30">
        <v>2598.29</v>
      </c>
      <c r="K3222" s="30">
        <v>18338.72</v>
      </c>
      <c r="L3222" s="30">
        <v>12592.34</v>
      </c>
      <c r="M3222" s="30">
        <v>0</v>
      </c>
      <c r="N3222" s="17"/>
      <c r="O3222" s="17"/>
      <c r="P3222" s="17"/>
      <c r="Q3222" s="23">
        <f>(H3222+I3222+J3222+L3222+M3222+N3222+O3222+P3222)/K3222</f>
        <v>1</v>
      </c>
      <c r="R3222" s="29">
        <v>20200207</v>
      </c>
      <c r="S3222" s="29" t="s">
        <v>33</v>
      </c>
      <c r="T3222" s="24" t="s">
        <v>1281</v>
      </c>
      <c r="U3222" s="25"/>
    </row>
    <row r="3223" s="2" customFormat="1" spans="1:21">
      <c r="A3223" s="12">
        <v>3220</v>
      </c>
      <c r="B3223" s="29" t="s">
        <v>2965</v>
      </c>
      <c r="C3223" s="29" t="s">
        <v>183</v>
      </c>
      <c r="D3223" s="29">
        <v>20200206</v>
      </c>
      <c r="E3223" s="29">
        <v>20200201</v>
      </c>
      <c r="F3223" s="29" t="s">
        <v>76</v>
      </c>
      <c r="G3223" s="30">
        <v>4142.32</v>
      </c>
      <c r="H3223" s="30">
        <v>0</v>
      </c>
      <c r="I3223" s="30">
        <v>828.46</v>
      </c>
      <c r="J3223" s="30">
        <v>553.04</v>
      </c>
      <c r="K3223" s="30">
        <v>4695.36</v>
      </c>
      <c r="L3223" s="30">
        <v>3313.86</v>
      </c>
      <c r="M3223" s="30">
        <v>0</v>
      </c>
      <c r="N3223" s="17"/>
      <c r="O3223" s="17"/>
      <c r="P3223" s="17"/>
      <c r="Q3223" s="23">
        <f>(H3223+I3223+J3223+L3223+M3223+N3223+O3223+P3223)/K3223</f>
        <v>1</v>
      </c>
      <c r="R3223" s="29">
        <v>20200206</v>
      </c>
      <c r="S3223" s="29" t="s">
        <v>33</v>
      </c>
      <c r="T3223" s="24" t="s">
        <v>1281</v>
      </c>
      <c r="U3223" s="25"/>
    </row>
    <row r="3224" s="2" customFormat="1" spans="1:21">
      <c r="A3224" s="12">
        <v>3221</v>
      </c>
      <c r="B3224" s="29" t="s">
        <v>1280</v>
      </c>
      <c r="C3224" s="29" t="s">
        <v>183</v>
      </c>
      <c r="D3224" s="29">
        <v>20200211</v>
      </c>
      <c r="E3224" s="29">
        <v>20200131</v>
      </c>
      <c r="F3224" s="29" t="s">
        <v>76</v>
      </c>
      <c r="G3224" s="30">
        <v>8776.4</v>
      </c>
      <c r="H3224" s="30">
        <v>0</v>
      </c>
      <c r="I3224" s="30">
        <v>1716.12</v>
      </c>
      <c r="J3224" s="30">
        <v>300.24</v>
      </c>
      <c r="K3224" s="30">
        <v>9076.64</v>
      </c>
      <c r="L3224" s="30">
        <v>7060.28</v>
      </c>
      <c r="M3224" s="30">
        <v>0</v>
      </c>
      <c r="N3224" s="17"/>
      <c r="O3224" s="17"/>
      <c r="P3224" s="17"/>
      <c r="Q3224" s="23">
        <f>(H3224+I3224+J3224+L3224+M3224+N3224+O3224+P3224)/K3224</f>
        <v>1</v>
      </c>
      <c r="R3224" s="29">
        <v>20200211</v>
      </c>
      <c r="S3224" s="29" t="s">
        <v>33</v>
      </c>
      <c r="T3224" s="24" t="s">
        <v>1281</v>
      </c>
      <c r="U3224" s="25"/>
    </row>
    <row r="3225" s="2" customFormat="1" spans="1:21">
      <c r="A3225" s="12">
        <v>3222</v>
      </c>
      <c r="B3225" s="29" t="s">
        <v>2966</v>
      </c>
      <c r="C3225" s="29" t="s">
        <v>623</v>
      </c>
      <c r="D3225" s="29">
        <v>20200109</v>
      </c>
      <c r="E3225" s="29">
        <v>20200104</v>
      </c>
      <c r="F3225" s="29" t="s">
        <v>76</v>
      </c>
      <c r="G3225" s="30">
        <v>4250.54</v>
      </c>
      <c r="H3225" s="30">
        <v>0</v>
      </c>
      <c r="I3225" s="30">
        <v>817.47</v>
      </c>
      <c r="J3225" s="30">
        <v>319.78</v>
      </c>
      <c r="K3225" s="30">
        <v>4570.32</v>
      </c>
      <c r="L3225" s="30">
        <v>3433.07</v>
      </c>
      <c r="M3225" s="30">
        <v>0</v>
      </c>
      <c r="N3225" s="17"/>
      <c r="O3225" s="17"/>
      <c r="P3225" s="17"/>
      <c r="Q3225" s="23">
        <f t="shared" ref="Q3225:Q3288" si="62">(H3225+I3225+J3225+L3225+M3225+N3225+O3225+P3225)/K3225</f>
        <v>1</v>
      </c>
      <c r="R3225" s="29">
        <v>20200205</v>
      </c>
      <c r="S3225" s="29" t="s">
        <v>33</v>
      </c>
      <c r="T3225" s="24" t="s">
        <v>1281</v>
      </c>
      <c r="U3225" s="25"/>
    </row>
    <row r="3226" s="2" customFormat="1" spans="1:21">
      <c r="A3226" s="12">
        <v>3223</v>
      </c>
      <c r="B3226" s="29" t="s">
        <v>2967</v>
      </c>
      <c r="C3226" s="29" t="s">
        <v>211</v>
      </c>
      <c r="D3226" s="29">
        <v>20200207</v>
      </c>
      <c r="E3226" s="29">
        <v>20200128</v>
      </c>
      <c r="F3226" s="29" t="s">
        <v>76</v>
      </c>
      <c r="G3226" s="30">
        <v>7820.85</v>
      </c>
      <c r="H3226" s="30">
        <v>0</v>
      </c>
      <c r="I3226" s="30">
        <v>1066.59</v>
      </c>
      <c r="J3226" s="30">
        <v>91.9</v>
      </c>
      <c r="K3226" s="30">
        <v>8284.05</v>
      </c>
      <c r="L3226" s="30">
        <v>6297.15</v>
      </c>
      <c r="M3226" s="30">
        <v>0</v>
      </c>
      <c r="N3226" s="17"/>
      <c r="O3226" s="17"/>
      <c r="P3226" s="17"/>
      <c r="Q3226" s="23">
        <f>(H3226+I3226+J3226+L3226+M3226+N3226+O3226+P3226)/K3226</f>
        <v>0.89999939643049</v>
      </c>
      <c r="R3226" s="29">
        <v>20200207</v>
      </c>
      <c r="S3226" s="29" t="s">
        <v>33</v>
      </c>
      <c r="T3226" s="24" t="s">
        <v>26</v>
      </c>
      <c r="U3226" s="25"/>
    </row>
    <row r="3227" s="2" customFormat="1" spans="1:21">
      <c r="A3227" s="12">
        <v>3224</v>
      </c>
      <c r="B3227" s="29" t="s">
        <v>2968</v>
      </c>
      <c r="C3227" s="29" t="s">
        <v>23</v>
      </c>
      <c r="D3227" s="29">
        <v>20200212</v>
      </c>
      <c r="E3227" s="29">
        <v>20200212</v>
      </c>
      <c r="F3227" s="29" t="s">
        <v>76</v>
      </c>
      <c r="G3227" s="30">
        <v>453.72</v>
      </c>
      <c r="H3227" s="30">
        <v>0</v>
      </c>
      <c r="I3227" s="30">
        <v>63.52</v>
      </c>
      <c r="J3227" s="30">
        <v>0</v>
      </c>
      <c r="K3227" s="30">
        <v>453.72</v>
      </c>
      <c r="L3227" s="30">
        <v>362.98</v>
      </c>
      <c r="M3227" s="30">
        <v>0</v>
      </c>
      <c r="N3227" s="17"/>
      <c r="O3227" s="17"/>
      <c r="P3227" s="17"/>
      <c r="Q3227" s="23">
        <f>(H3227+I3227+J3227+L3227+M3227+N3227+O3227+P3227)/K3227</f>
        <v>0.940007052807899</v>
      </c>
      <c r="R3227" s="29">
        <v>20200212</v>
      </c>
      <c r="S3227" s="29" t="s">
        <v>25</v>
      </c>
      <c r="T3227" s="24" t="s">
        <v>26</v>
      </c>
      <c r="U3227" s="25"/>
    </row>
    <row r="3228" s="2" customFormat="1" spans="1:21">
      <c r="A3228" s="12">
        <v>3225</v>
      </c>
      <c r="B3228" s="29" t="s">
        <v>2968</v>
      </c>
      <c r="C3228" s="29" t="s">
        <v>1230</v>
      </c>
      <c r="D3228" s="29">
        <v>20200112</v>
      </c>
      <c r="E3228" s="29">
        <v>20200108</v>
      </c>
      <c r="F3228" s="29" t="s">
        <v>76</v>
      </c>
      <c r="G3228" s="30">
        <v>2321.11</v>
      </c>
      <c r="H3228" s="30">
        <v>0</v>
      </c>
      <c r="I3228" s="30">
        <v>324.96</v>
      </c>
      <c r="J3228" s="30">
        <v>24.55</v>
      </c>
      <c r="K3228" s="30">
        <v>2451.56</v>
      </c>
      <c r="L3228" s="30">
        <v>1856.89</v>
      </c>
      <c r="M3228" s="30">
        <v>0</v>
      </c>
      <c r="N3228" s="17"/>
      <c r="O3228" s="17"/>
      <c r="P3228" s="17"/>
      <c r="Q3228" s="23">
        <f>(H3228+I3228+J3228+L3228+M3228+N3228+O3228+P3228)/K3228</f>
        <v>0.899998368385844</v>
      </c>
      <c r="R3228" s="29">
        <v>20200212</v>
      </c>
      <c r="S3228" s="29" t="s">
        <v>33</v>
      </c>
      <c r="T3228" s="24" t="s">
        <v>26</v>
      </c>
      <c r="U3228" s="25"/>
    </row>
    <row r="3229" s="2" customFormat="1" spans="1:21">
      <c r="A3229" s="12">
        <v>3226</v>
      </c>
      <c r="B3229" s="29" t="s">
        <v>2969</v>
      </c>
      <c r="C3229" s="29" t="s">
        <v>183</v>
      </c>
      <c r="D3229" s="29">
        <v>20200108</v>
      </c>
      <c r="E3229" s="29">
        <v>20200105</v>
      </c>
      <c r="F3229" s="29" t="s">
        <v>76</v>
      </c>
      <c r="G3229" s="30">
        <v>4381.78</v>
      </c>
      <c r="H3229" s="30">
        <v>0</v>
      </c>
      <c r="I3229" s="30">
        <v>860.95</v>
      </c>
      <c r="J3229" s="30">
        <v>356.19</v>
      </c>
      <c r="K3229" s="30">
        <v>4737.98</v>
      </c>
      <c r="L3229" s="30">
        <v>3520.84</v>
      </c>
      <c r="M3229" s="30">
        <v>0</v>
      </c>
      <c r="N3229" s="17"/>
      <c r="O3229" s="17"/>
      <c r="P3229" s="17"/>
      <c r="Q3229" s="23">
        <f>(H3229+I3229+J3229+L3229+M3229+N3229+O3229+P3229)/K3229</f>
        <v>1</v>
      </c>
      <c r="R3229" s="29">
        <v>20200205</v>
      </c>
      <c r="S3229" s="29" t="s">
        <v>33</v>
      </c>
      <c r="T3229" s="24" t="s">
        <v>26</v>
      </c>
      <c r="U3229" s="25"/>
    </row>
    <row r="3230" s="2" customFormat="1" spans="1:21">
      <c r="A3230" s="12">
        <v>3227</v>
      </c>
      <c r="B3230" s="29" t="s">
        <v>786</v>
      </c>
      <c r="C3230" s="29" t="s">
        <v>23</v>
      </c>
      <c r="D3230" s="29">
        <v>20200204</v>
      </c>
      <c r="E3230" s="29">
        <v>20200204</v>
      </c>
      <c r="F3230" s="29" t="s">
        <v>76</v>
      </c>
      <c r="G3230" s="30">
        <v>393.4</v>
      </c>
      <c r="H3230" s="30">
        <v>0</v>
      </c>
      <c r="I3230" s="30">
        <v>55.08</v>
      </c>
      <c r="J3230" s="30">
        <v>0</v>
      </c>
      <c r="K3230" s="30">
        <v>393.4</v>
      </c>
      <c r="L3230" s="30">
        <v>314.72</v>
      </c>
      <c r="M3230" s="30">
        <v>0</v>
      </c>
      <c r="N3230" s="17"/>
      <c r="O3230" s="17"/>
      <c r="P3230" s="17"/>
      <c r="Q3230" s="23">
        <f>(H3230+I3230+J3230+L3230+M3230+N3230+O3230+P3230)/K3230</f>
        <v>0.940010167768175</v>
      </c>
      <c r="R3230" s="29">
        <v>20200204</v>
      </c>
      <c r="S3230" s="29" t="s">
        <v>25</v>
      </c>
      <c r="T3230" s="24" t="s">
        <v>26</v>
      </c>
      <c r="U3230" s="25"/>
    </row>
    <row r="3231" s="2" customFormat="1" spans="1:21">
      <c r="A3231" s="12">
        <v>3228</v>
      </c>
      <c r="B3231" s="29" t="s">
        <v>2970</v>
      </c>
      <c r="C3231" s="29" t="s">
        <v>772</v>
      </c>
      <c r="D3231" s="29">
        <v>20200205</v>
      </c>
      <c r="E3231" s="29">
        <v>20200205</v>
      </c>
      <c r="F3231" s="29" t="s">
        <v>76</v>
      </c>
      <c r="G3231" s="30">
        <v>609.7</v>
      </c>
      <c r="H3231" s="30">
        <v>0</v>
      </c>
      <c r="I3231" s="30">
        <v>85.36</v>
      </c>
      <c r="J3231" s="30">
        <v>0</v>
      </c>
      <c r="K3231" s="30">
        <v>609.7</v>
      </c>
      <c r="L3231" s="30">
        <v>487.76</v>
      </c>
      <c r="M3231" s="30">
        <v>0</v>
      </c>
      <c r="N3231" s="17"/>
      <c r="O3231" s="17"/>
      <c r="P3231" s="17"/>
      <c r="Q3231" s="23">
        <f>(H3231+I3231+J3231+L3231+M3231+N3231+O3231+P3231)/K3231</f>
        <v>0.940003280301788</v>
      </c>
      <c r="R3231" s="29">
        <v>20200205</v>
      </c>
      <c r="S3231" s="29" t="s">
        <v>25</v>
      </c>
      <c r="T3231" s="24" t="s">
        <v>26</v>
      </c>
      <c r="U3231" s="25"/>
    </row>
    <row r="3232" s="2" customFormat="1" spans="1:21">
      <c r="A3232" s="12">
        <v>3229</v>
      </c>
      <c r="B3232" s="29" t="s">
        <v>2281</v>
      </c>
      <c r="C3232" s="29" t="s">
        <v>2875</v>
      </c>
      <c r="D3232" s="29">
        <v>20200117</v>
      </c>
      <c r="E3232" s="29">
        <v>20200115</v>
      </c>
      <c r="F3232" s="29" t="s">
        <v>76</v>
      </c>
      <c r="G3232" s="30">
        <v>3783.03</v>
      </c>
      <c r="H3232" s="30">
        <v>0</v>
      </c>
      <c r="I3232" s="30">
        <v>509.53</v>
      </c>
      <c r="J3232" s="30">
        <v>0</v>
      </c>
      <c r="K3232" s="30">
        <v>3885.56</v>
      </c>
      <c r="L3232" s="30">
        <v>3055.13</v>
      </c>
      <c r="M3232" s="30">
        <v>0</v>
      </c>
      <c r="N3232" s="17"/>
      <c r="O3232" s="17"/>
      <c r="P3232" s="17"/>
      <c r="Q3232" s="23">
        <f>(H3232+I3232+J3232+L3232+M3232+N3232+O3232+P3232)/K3232</f>
        <v>0.917412161953489</v>
      </c>
      <c r="R3232" s="29">
        <v>20200203</v>
      </c>
      <c r="S3232" s="29" t="s">
        <v>33</v>
      </c>
      <c r="T3232" s="24" t="s">
        <v>26</v>
      </c>
      <c r="U3232" s="25"/>
    </row>
    <row r="3233" s="2" customFormat="1" spans="1:21">
      <c r="A3233" s="12">
        <v>3230</v>
      </c>
      <c r="B3233" s="29" t="s">
        <v>2971</v>
      </c>
      <c r="C3233" s="29" t="s">
        <v>545</v>
      </c>
      <c r="D3233" s="29">
        <v>20200107</v>
      </c>
      <c r="E3233" s="29">
        <v>20200103</v>
      </c>
      <c r="F3233" s="29" t="s">
        <v>76</v>
      </c>
      <c r="G3233" s="30">
        <v>3276.23</v>
      </c>
      <c r="H3233" s="30">
        <v>0</v>
      </c>
      <c r="I3233" s="30">
        <v>452.66</v>
      </c>
      <c r="J3233" s="30">
        <v>36.06</v>
      </c>
      <c r="K3233" s="30">
        <v>3464.77</v>
      </c>
      <c r="L3233" s="30">
        <v>2629.57</v>
      </c>
      <c r="M3233" s="30">
        <v>0</v>
      </c>
      <c r="N3233" s="17"/>
      <c r="O3233" s="17"/>
      <c r="P3233" s="17"/>
      <c r="Q3233" s="23">
        <f>(H3233+I3233+J3233+L3233+M3233+N3233+O3233+P3233)/K3233</f>
        <v>0.89999913414166</v>
      </c>
      <c r="R3233" s="29">
        <v>20200205</v>
      </c>
      <c r="S3233" s="29" t="s">
        <v>33</v>
      </c>
      <c r="T3233" s="24" t="s">
        <v>26</v>
      </c>
      <c r="U3233" s="25"/>
    </row>
    <row r="3234" s="2" customFormat="1" spans="1:21">
      <c r="A3234" s="12">
        <v>3231</v>
      </c>
      <c r="B3234" s="29" t="s">
        <v>2972</v>
      </c>
      <c r="C3234" s="29" t="s">
        <v>260</v>
      </c>
      <c r="D3234" s="29">
        <v>20200121</v>
      </c>
      <c r="E3234" s="29">
        <v>20200114</v>
      </c>
      <c r="F3234" s="29" t="s">
        <v>76</v>
      </c>
      <c r="G3234" s="30">
        <v>5112.89</v>
      </c>
      <c r="H3234" s="30">
        <v>0</v>
      </c>
      <c r="I3234" s="30">
        <v>1018.77</v>
      </c>
      <c r="J3234" s="30">
        <v>382.24</v>
      </c>
      <c r="K3234" s="30">
        <v>5495.13</v>
      </c>
      <c r="L3234" s="30">
        <v>4094.12</v>
      </c>
      <c r="M3234" s="30">
        <v>0</v>
      </c>
      <c r="N3234" s="17"/>
      <c r="O3234" s="17"/>
      <c r="P3234" s="17"/>
      <c r="Q3234" s="23">
        <f>(H3234+I3234+J3234+L3234+M3234+N3234+O3234+P3234)/K3234</f>
        <v>1</v>
      </c>
      <c r="R3234" s="29">
        <v>20200207</v>
      </c>
      <c r="S3234" s="29" t="s">
        <v>33</v>
      </c>
      <c r="T3234" s="24" t="s">
        <v>26</v>
      </c>
      <c r="U3234" s="25"/>
    </row>
    <row r="3235" s="2" customFormat="1" spans="1:21">
      <c r="A3235" s="12">
        <v>3232</v>
      </c>
      <c r="B3235" s="29" t="s">
        <v>2972</v>
      </c>
      <c r="C3235" s="29" t="s">
        <v>1076</v>
      </c>
      <c r="D3235" s="29">
        <v>20200107</v>
      </c>
      <c r="E3235" s="29">
        <v>20200101</v>
      </c>
      <c r="F3235" s="29" t="s">
        <v>76</v>
      </c>
      <c r="G3235" s="30">
        <v>4683.33</v>
      </c>
      <c r="H3235" s="30">
        <v>0</v>
      </c>
      <c r="I3235" s="30">
        <v>936.67</v>
      </c>
      <c r="J3235" s="30">
        <v>172.73</v>
      </c>
      <c r="K3235" s="30">
        <v>4856.06</v>
      </c>
      <c r="L3235" s="30">
        <v>3746.66</v>
      </c>
      <c r="M3235" s="30">
        <v>0</v>
      </c>
      <c r="N3235" s="17"/>
      <c r="O3235" s="17"/>
      <c r="P3235" s="17"/>
      <c r="Q3235" s="23">
        <f>(H3235+I3235+J3235+L3235+M3235+N3235+O3235+P3235)/K3235</f>
        <v>1</v>
      </c>
      <c r="R3235" s="29">
        <v>20200205</v>
      </c>
      <c r="S3235" s="29" t="s">
        <v>33</v>
      </c>
      <c r="T3235" s="24" t="s">
        <v>26</v>
      </c>
      <c r="U3235" s="25"/>
    </row>
    <row r="3236" s="2" customFormat="1" spans="1:21">
      <c r="A3236" s="12">
        <v>3233</v>
      </c>
      <c r="B3236" s="29" t="s">
        <v>2973</v>
      </c>
      <c r="C3236" s="29" t="s">
        <v>1808</v>
      </c>
      <c r="D3236" s="29">
        <v>20200206</v>
      </c>
      <c r="E3236" s="29">
        <v>20200130</v>
      </c>
      <c r="F3236" s="29" t="s">
        <v>76</v>
      </c>
      <c r="G3236" s="30">
        <v>4389.9</v>
      </c>
      <c r="H3236" s="30">
        <v>0</v>
      </c>
      <c r="I3236" s="30">
        <v>611.44</v>
      </c>
      <c r="J3236" s="30">
        <v>26.62</v>
      </c>
      <c r="K3236" s="30">
        <v>4616.09</v>
      </c>
      <c r="L3236" s="30">
        <v>3516.42</v>
      </c>
      <c r="M3236" s="30">
        <v>0</v>
      </c>
      <c r="N3236" s="17"/>
      <c r="O3236" s="17"/>
      <c r="P3236" s="17"/>
      <c r="Q3236" s="23">
        <f>(H3236+I3236+J3236+L3236+M3236+N3236+O3236+P3236)/K3236</f>
        <v>0.899999783366442</v>
      </c>
      <c r="R3236" s="29">
        <v>20200206</v>
      </c>
      <c r="S3236" s="29" t="s">
        <v>33</v>
      </c>
      <c r="T3236" s="24" t="s">
        <v>26</v>
      </c>
      <c r="U3236" s="25"/>
    </row>
    <row r="3237" s="2" customFormat="1" spans="1:21">
      <c r="A3237" s="12">
        <v>3234</v>
      </c>
      <c r="B3237" s="29" t="s">
        <v>1972</v>
      </c>
      <c r="C3237" s="29" t="s">
        <v>96</v>
      </c>
      <c r="D3237" s="29">
        <v>20200203</v>
      </c>
      <c r="E3237" s="29">
        <v>20200203</v>
      </c>
      <c r="F3237" s="29" t="s">
        <v>76</v>
      </c>
      <c r="G3237" s="30">
        <v>21.62</v>
      </c>
      <c r="H3237" s="30">
        <v>0</v>
      </c>
      <c r="I3237" s="30">
        <v>3.03</v>
      </c>
      <c r="J3237" s="30">
        <v>0</v>
      </c>
      <c r="K3237" s="30">
        <v>21.62</v>
      </c>
      <c r="L3237" s="30">
        <v>17.3</v>
      </c>
      <c r="M3237" s="30">
        <v>0</v>
      </c>
      <c r="N3237" s="17"/>
      <c r="O3237" s="17"/>
      <c r="P3237" s="17"/>
      <c r="Q3237" s="23">
        <f>(H3237+I3237+J3237+L3237+M3237+N3237+O3237+P3237)/K3237</f>
        <v>0.940333024976873</v>
      </c>
      <c r="R3237" s="29">
        <v>20200203</v>
      </c>
      <c r="S3237" s="29" t="s">
        <v>25</v>
      </c>
      <c r="T3237" s="24" t="s">
        <v>26</v>
      </c>
      <c r="U3237" s="25"/>
    </row>
    <row r="3238" s="2" customFormat="1" spans="1:21">
      <c r="A3238" s="12">
        <v>3235</v>
      </c>
      <c r="B3238" s="29" t="s">
        <v>1972</v>
      </c>
      <c r="C3238" s="29" t="s">
        <v>96</v>
      </c>
      <c r="D3238" s="29">
        <v>20200203</v>
      </c>
      <c r="E3238" s="29">
        <v>20200203</v>
      </c>
      <c r="F3238" s="29" t="s">
        <v>76</v>
      </c>
      <c r="G3238" s="30">
        <v>159.1</v>
      </c>
      <c r="H3238" s="30">
        <v>0</v>
      </c>
      <c r="I3238" s="30">
        <v>22.27</v>
      </c>
      <c r="J3238" s="30">
        <v>0</v>
      </c>
      <c r="K3238" s="30">
        <v>159.1</v>
      </c>
      <c r="L3238" s="30">
        <v>127.28</v>
      </c>
      <c r="M3238" s="30">
        <v>0</v>
      </c>
      <c r="N3238" s="17"/>
      <c r="O3238" s="17"/>
      <c r="P3238" s="17"/>
      <c r="Q3238" s="23">
        <f>(H3238+I3238+J3238+L3238+M3238+N3238+O3238+P3238)/K3238</f>
        <v>0.93997485857951</v>
      </c>
      <c r="R3238" s="29">
        <v>20200203</v>
      </c>
      <c r="S3238" s="29" t="s">
        <v>25</v>
      </c>
      <c r="T3238" s="24" t="s">
        <v>26</v>
      </c>
      <c r="U3238" s="25"/>
    </row>
    <row r="3239" s="2" customFormat="1" spans="1:21">
      <c r="A3239" s="12">
        <v>3236</v>
      </c>
      <c r="B3239" s="29" t="s">
        <v>2974</v>
      </c>
      <c r="C3239" s="29" t="s">
        <v>211</v>
      </c>
      <c r="D3239" s="29">
        <v>20200203</v>
      </c>
      <c r="E3239" s="29">
        <v>20200127</v>
      </c>
      <c r="F3239" s="29" t="s">
        <v>76</v>
      </c>
      <c r="G3239" s="30">
        <v>4858.13</v>
      </c>
      <c r="H3239" s="30">
        <v>0</v>
      </c>
      <c r="I3239" s="30">
        <v>669.98</v>
      </c>
      <c r="J3239" s="30">
        <v>141.73</v>
      </c>
      <c r="K3239" s="30">
        <v>5236.36</v>
      </c>
      <c r="L3239" s="30">
        <v>3901.01</v>
      </c>
      <c r="M3239" s="30">
        <v>0</v>
      </c>
      <c r="N3239" s="17"/>
      <c r="O3239" s="17"/>
      <c r="P3239" s="17"/>
      <c r="Q3239" s="23">
        <f>(H3239+I3239+J3239+L3239+M3239+N3239+O3239+P3239)/K3239</f>
        <v>0.899999236110581</v>
      </c>
      <c r="R3239" s="29">
        <v>20200203</v>
      </c>
      <c r="S3239" s="29" t="s">
        <v>33</v>
      </c>
      <c r="T3239" s="24" t="s">
        <v>26</v>
      </c>
      <c r="U3239" s="25"/>
    </row>
    <row r="3240" s="2" customFormat="1" spans="1:21">
      <c r="A3240" s="12">
        <v>3237</v>
      </c>
      <c r="B3240" s="29" t="s">
        <v>2975</v>
      </c>
      <c r="C3240" s="29" t="s">
        <v>23</v>
      </c>
      <c r="D3240" s="29">
        <v>20200213</v>
      </c>
      <c r="E3240" s="29">
        <v>20200213</v>
      </c>
      <c r="F3240" s="29" t="s">
        <v>76</v>
      </c>
      <c r="G3240" s="30">
        <v>213.76</v>
      </c>
      <c r="H3240" s="30">
        <v>0</v>
      </c>
      <c r="I3240" s="30">
        <v>42.75</v>
      </c>
      <c r="J3240" s="30">
        <v>0.7</v>
      </c>
      <c r="K3240" s="30">
        <v>214.46</v>
      </c>
      <c r="L3240" s="30">
        <v>171.01</v>
      </c>
      <c r="M3240" s="30">
        <v>0</v>
      </c>
      <c r="N3240" s="17"/>
      <c r="O3240" s="17"/>
      <c r="P3240" s="17"/>
      <c r="Q3240" s="23">
        <f>(H3240+I3240+J3240+L3240+M3240+N3240+O3240+P3240)/K3240</f>
        <v>1</v>
      </c>
      <c r="R3240" s="29">
        <v>20200213</v>
      </c>
      <c r="S3240" s="29" t="s">
        <v>25</v>
      </c>
      <c r="T3240" s="24" t="s">
        <v>26</v>
      </c>
      <c r="U3240" s="25"/>
    </row>
    <row r="3241" s="2" customFormat="1" spans="1:21">
      <c r="A3241" s="12">
        <v>3238</v>
      </c>
      <c r="B3241" s="29" t="s">
        <v>2856</v>
      </c>
      <c r="C3241" s="29" t="s">
        <v>84</v>
      </c>
      <c r="D3241" s="29">
        <v>20200201</v>
      </c>
      <c r="E3241" s="29">
        <v>20200201</v>
      </c>
      <c r="F3241" s="29" t="s">
        <v>24</v>
      </c>
      <c r="G3241" s="30">
        <v>6291.74</v>
      </c>
      <c r="H3241" s="30">
        <v>0</v>
      </c>
      <c r="I3241" s="30">
        <v>880.84</v>
      </c>
      <c r="J3241" s="30">
        <v>0</v>
      </c>
      <c r="K3241" s="30">
        <v>6291.74</v>
      </c>
      <c r="L3241" s="30">
        <v>5033.39</v>
      </c>
      <c r="M3241" s="30">
        <v>0</v>
      </c>
      <c r="N3241" s="17"/>
      <c r="O3241" s="17"/>
      <c r="P3241" s="17"/>
      <c r="Q3241" s="23">
        <f>(H3241+I3241+J3241+L3241+M3241+N3241+O3241+P3241)/K3241</f>
        <v>0.939999109944149</v>
      </c>
      <c r="R3241" s="29">
        <v>20200201</v>
      </c>
      <c r="S3241" s="29" t="s">
        <v>25</v>
      </c>
      <c r="T3241" s="24" t="s">
        <v>1277</v>
      </c>
      <c r="U3241" s="25"/>
    </row>
    <row r="3242" s="2" customFormat="1" ht="14.4" spans="1:21">
      <c r="A3242" s="12">
        <v>3239</v>
      </c>
      <c r="B3242" s="29" t="s">
        <v>2976</v>
      </c>
      <c r="C3242" s="29" t="s">
        <v>39</v>
      </c>
      <c r="D3242" s="29">
        <v>20200210</v>
      </c>
      <c r="E3242" s="29">
        <v>20200210</v>
      </c>
      <c r="F3242" s="29" t="s">
        <v>24</v>
      </c>
      <c r="G3242" s="30">
        <v>814.08</v>
      </c>
      <c r="H3242" s="30">
        <v>0</v>
      </c>
      <c r="I3242" s="30">
        <v>113.97</v>
      </c>
      <c r="J3242" s="30">
        <v>0</v>
      </c>
      <c r="K3242" s="30">
        <v>814.08</v>
      </c>
      <c r="L3242" s="30">
        <v>651.26</v>
      </c>
      <c r="M3242" s="30">
        <v>0</v>
      </c>
      <c r="N3242" s="17">
        <v>48.8500000000001</v>
      </c>
      <c r="O3242" s="17"/>
      <c r="P3242" s="17"/>
      <c r="Q3242" s="23">
        <f>(H3242+I3242+J3242+L3242+M3242+N3242+O3242+P3242)/K3242</f>
        <v>1</v>
      </c>
      <c r="R3242" s="29">
        <v>20200210</v>
      </c>
      <c r="S3242" s="29" t="s">
        <v>25</v>
      </c>
      <c r="T3242" s="24" t="s">
        <v>1277</v>
      </c>
      <c r="U3242" s="26" t="s">
        <v>40</v>
      </c>
    </row>
    <row r="3243" s="2" customFormat="1" spans="1:21">
      <c r="A3243" s="12">
        <v>3240</v>
      </c>
      <c r="B3243" s="29" t="s">
        <v>1517</v>
      </c>
      <c r="C3243" s="29" t="s">
        <v>84</v>
      </c>
      <c r="D3243" s="29">
        <v>20200206</v>
      </c>
      <c r="E3243" s="29">
        <v>20200206</v>
      </c>
      <c r="F3243" s="29" t="s">
        <v>24</v>
      </c>
      <c r="G3243" s="30">
        <v>4890.18</v>
      </c>
      <c r="H3243" s="30">
        <v>0</v>
      </c>
      <c r="I3243" s="30">
        <v>684.63</v>
      </c>
      <c r="J3243" s="30">
        <v>0</v>
      </c>
      <c r="K3243" s="30">
        <v>4890.18</v>
      </c>
      <c r="L3243" s="30">
        <v>3912.14</v>
      </c>
      <c r="M3243" s="30">
        <v>0</v>
      </c>
      <c r="N3243" s="17"/>
      <c r="O3243" s="17"/>
      <c r="P3243" s="17"/>
      <c r="Q3243" s="23">
        <f>(H3243+I3243+J3243+L3243+M3243+N3243+O3243+P3243)/K3243</f>
        <v>0.94000016359316</v>
      </c>
      <c r="R3243" s="29">
        <v>20200206</v>
      </c>
      <c r="S3243" s="29" t="s">
        <v>25</v>
      </c>
      <c r="T3243" s="24" t="s">
        <v>1277</v>
      </c>
      <c r="U3243" s="25"/>
    </row>
    <row r="3244" s="2" customFormat="1" spans="1:21">
      <c r="A3244" s="12">
        <v>3241</v>
      </c>
      <c r="B3244" s="29" t="s">
        <v>2977</v>
      </c>
      <c r="C3244" s="29" t="s">
        <v>84</v>
      </c>
      <c r="D3244" s="29">
        <v>20200214</v>
      </c>
      <c r="E3244" s="29">
        <v>20200214</v>
      </c>
      <c r="F3244" s="29" t="s">
        <v>24</v>
      </c>
      <c r="G3244" s="30">
        <v>3900.98</v>
      </c>
      <c r="H3244" s="30">
        <v>0</v>
      </c>
      <c r="I3244" s="30">
        <v>546.14</v>
      </c>
      <c r="J3244" s="30">
        <v>0</v>
      </c>
      <c r="K3244" s="30">
        <v>3992.48</v>
      </c>
      <c r="L3244" s="30">
        <v>3120.78</v>
      </c>
      <c r="M3244" s="30">
        <v>0</v>
      </c>
      <c r="N3244" s="17"/>
      <c r="O3244" s="17"/>
      <c r="P3244" s="17"/>
      <c r="Q3244" s="23">
        <f>(H3244+I3244+J3244+L3244+M3244+N3244+O3244+P3244)/K3244</f>
        <v>0.918456698593356</v>
      </c>
      <c r="R3244" s="29">
        <v>20200214</v>
      </c>
      <c r="S3244" s="29" t="s">
        <v>25</v>
      </c>
      <c r="T3244" s="24" t="s">
        <v>1277</v>
      </c>
      <c r="U3244" s="25"/>
    </row>
    <row r="3245" s="2" customFormat="1" spans="1:21">
      <c r="A3245" s="12">
        <v>3242</v>
      </c>
      <c r="B3245" s="29" t="s">
        <v>2977</v>
      </c>
      <c r="C3245" s="29" t="s">
        <v>84</v>
      </c>
      <c r="D3245" s="29">
        <v>20200201</v>
      </c>
      <c r="E3245" s="29">
        <v>20200201</v>
      </c>
      <c r="F3245" s="29" t="s">
        <v>24</v>
      </c>
      <c r="G3245" s="30">
        <v>4403.07</v>
      </c>
      <c r="H3245" s="30">
        <v>0</v>
      </c>
      <c r="I3245" s="30">
        <v>616.43</v>
      </c>
      <c r="J3245" s="30">
        <v>0</v>
      </c>
      <c r="K3245" s="30">
        <v>4489.17</v>
      </c>
      <c r="L3245" s="30">
        <v>3522.46</v>
      </c>
      <c r="M3245" s="30">
        <v>0</v>
      </c>
      <c r="N3245" s="17"/>
      <c r="O3245" s="17"/>
      <c r="P3245" s="17"/>
      <c r="Q3245" s="23">
        <f>(H3245+I3245+J3245+L3245+M3245+N3245+O3245+P3245)/K3245</f>
        <v>0.921972213126257</v>
      </c>
      <c r="R3245" s="29">
        <v>20200201</v>
      </c>
      <c r="S3245" s="29" t="s">
        <v>25</v>
      </c>
      <c r="T3245" s="24" t="s">
        <v>1277</v>
      </c>
      <c r="U3245" s="25"/>
    </row>
    <row r="3246" s="2" customFormat="1" spans="1:21">
      <c r="A3246" s="12">
        <v>3243</v>
      </c>
      <c r="B3246" s="29" t="s">
        <v>2978</v>
      </c>
      <c r="C3246" s="29" t="s">
        <v>768</v>
      </c>
      <c r="D3246" s="29">
        <v>20200204</v>
      </c>
      <c r="E3246" s="29">
        <v>20200201</v>
      </c>
      <c r="F3246" s="29" t="s">
        <v>24</v>
      </c>
      <c r="G3246" s="30">
        <v>1777.48</v>
      </c>
      <c r="H3246" s="30">
        <v>0</v>
      </c>
      <c r="I3246" s="30">
        <v>273.73</v>
      </c>
      <c r="J3246" s="30">
        <v>56.13</v>
      </c>
      <c r="K3246" s="30">
        <v>1946.49</v>
      </c>
      <c r="L3246" s="30">
        <v>1421.98</v>
      </c>
      <c r="M3246" s="30">
        <v>0</v>
      </c>
      <c r="N3246" s="17"/>
      <c r="O3246" s="17"/>
      <c r="P3246" s="17"/>
      <c r="Q3246" s="23">
        <f>(H3246+I3246+J3246+L3246+M3246+N3246+O3246+P3246)/K3246</f>
        <v>0.899999486254746</v>
      </c>
      <c r="R3246" s="29">
        <v>20200204</v>
      </c>
      <c r="S3246" s="29" t="s">
        <v>33</v>
      </c>
      <c r="T3246" s="24" t="s">
        <v>1277</v>
      </c>
      <c r="U3246" s="25"/>
    </row>
    <row r="3247" s="2" customFormat="1" spans="1:21">
      <c r="A3247" s="12">
        <v>3244</v>
      </c>
      <c r="B3247" s="29" t="s">
        <v>1511</v>
      </c>
      <c r="C3247" s="29" t="s">
        <v>96</v>
      </c>
      <c r="D3247" s="29">
        <v>20200205</v>
      </c>
      <c r="E3247" s="29">
        <v>20200205</v>
      </c>
      <c r="F3247" s="29" t="s">
        <v>24</v>
      </c>
      <c r="G3247" s="30">
        <v>358.7</v>
      </c>
      <c r="H3247" s="30">
        <v>0</v>
      </c>
      <c r="I3247" s="30">
        <v>50.22</v>
      </c>
      <c r="J3247" s="30">
        <v>0</v>
      </c>
      <c r="K3247" s="30">
        <v>358.7</v>
      </c>
      <c r="L3247" s="30">
        <v>286.96</v>
      </c>
      <c r="M3247" s="30">
        <v>0</v>
      </c>
      <c r="N3247" s="17"/>
      <c r="O3247" s="17"/>
      <c r="P3247" s="17"/>
      <c r="Q3247" s="23">
        <f>(H3247+I3247+J3247+L3247+M3247+N3247+O3247+P3247)/K3247</f>
        <v>0.940005575689992</v>
      </c>
      <c r="R3247" s="29">
        <v>20200205</v>
      </c>
      <c r="S3247" s="29" t="s">
        <v>25</v>
      </c>
      <c r="T3247" s="24" t="s">
        <v>1277</v>
      </c>
      <c r="U3247" s="25"/>
    </row>
    <row r="3248" s="2" customFormat="1" spans="1:21">
      <c r="A3248" s="12">
        <v>3245</v>
      </c>
      <c r="B3248" s="29" t="s">
        <v>1763</v>
      </c>
      <c r="C3248" s="29" t="s">
        <v>84</v>
      </c>
      <c r="D3248" s="29">
        <v>20200205</v>
      </c>
      <c r="E3248" s="29">
        <v>20200205</v>
      </c>
      <c r="F3248" s="29" t="s">
        <v>24</v>
      </c>
      <c r="G3248" s="30">
        <v>6246.18</v>
      </c>
      <c r="H3248" s="30">
        <v>0</v>
      </c>
      <c r="I3248" s="30">
        <v>874.47</v>
      </c>
      <c r="J3248" s="30">
        <v>0</v>
      </c>
      <c r="K3248" s="30">
        <v>6246.18</v>
      </c>
      <c r="L3248" s="30">
        <v>4996.94</v>
      </c>
      <c r="M3248" s="30">
        <v>0</v>
      </c>
      <c r="N3248" s="17"/>
      <c r="O3248" s="17"/>
      <c r="P3248" s="17"/>
      <c r="Q3248" s="23">
        <f>(H3248+I3248+J3248+L3248+M3248+N3248+O3248+P3248)/K3248</f>
        <v>0.940000128078281</v>
      </c>
      <c r="R3248" s="29">
        <v>20200205</v>
      </c>
      <c r="S3248" s="29" t="s">
        <v>25</v>
      </c>
      <c r="T3248" s="24" t="s">
        <v>1277</v>
      </c>
      <c r="U3248" s="25"/>
    </row>
    <row r="3249" s="2" customFormat="1" spans="1:21">
      <c r="A3249" s="12">
        <v>3246</v>
      </c>
      <c r="B3249" s="29" t="s">
        <v>2835</v>
      </c>
      <c r="C3249" s="29" t="s">
        <v>84</v>
      </c>
      <c r="D3249" s="29">
        <v>20200205</v>
      </c>
      <c r="E3249" s="29">
        <v>20200205</v>
      </c>
      <c r="F3249" s="29" t="s">
        <v>24</v>
      </c>
      <c r="G3249" s="30">
        <v>2155.28</v>
      </c>
      <c r="H3249" s="30">
        <v>0</v>
      </c>
      <c r="I3249" s="30">
        <v>301.74</v>
      </c>
      <c r="J3249" s="30">
        <v>0</v>
      </c>
      <c r="K3249" s="30">
        <v>2155.28</v>
      </c>
      <c r="L3249" s="30">
        <v>1724.22</v>
      </c>
      <c r="M3249" s="30">
        <v>0</v>
      </c>
      <c r="N3249" s="17"/>
      <c r="O3249" s="17"/>
      <c r="P3249" s="17"/>
      <c r="Q3249" s="23">
        <f>(H3249+I3249+J3249+L3249+M3249+N3249+O3249+P3249)/K3249</f>
        <v>0.939998515274117</v>
      </c>
      <c r="R3249" s="29">
        <v>20200205</v>
      </c>
      <c r="S3249" s="29" t="s">
        <v>25</v>
      </c>
      <c r="T3249" s="24" t="s">
        <v>1277</v>
      </c>
      <c r="U3249" s="25"/>
    </row>
    <row r="3250" s="2" customFormat="1" spans="1:21">
      <c r="A3250" s="12">
        <v>3247</v>
      </c>
      <c r="B3250" s="29" t="s">
        <v>2979</v>
      </c>
      <c r="C3250" s="29" t="s">
        <v>84</v>
      </c>
      <c r="D3250" s="29">
        <v>20200206</v>
      </c>
      <c r="E3250" s="29">
        <v>20200206</v>
      </c>
      <c r="F3250" s="29" t="s">
        <v>24</v>
      </c>
      <c r="G3250" s="30">
        <v>5168.64</v>
      </c>
      <c r="H3250" s="30">
        <v>0</v>
      </c>
      <c r="I3250" s="30">
        <v>723.61</v>
      </c>
      <c r="J3250" s="30">
        <v>0</v>
      </c>
      <c r="K3250" s="30">
        <v>5168.64</v>
      </c>
      <c r="L3250" s="30">
        <v>4134.91</v>
      </c>
      <c r="M3250" s="30">
        <v>0</v>
      </c>
      <c r="N3250" s="17"/>
      <c r="O3250" s="17"/>
      <c r="P3250" s="17"/>
      <c r="Q3250" s="23">
        <f>(H3250+I3250+J3250+L3250+M3250+N3250+O3250+P3250)/K3250</f>
        <v>0.939999690440812</v>
      </c>
      <c r="R3250" s="29">
        <v>20200206</v>
      </c>
      <c r="S3250" s="29" t="s">
        <v>25</v>
      </c>
      <c r="T3250" s="24" t="s">
        <v>1277</v>
      </c>
      <c r="U3250" s="25"/>
    </row>
    <row r="3251" s="2" customFormat="1" spans="1:21">
      <c r="A3251" s="12">
        <v>3248</v>
      </c>
      <c r="B3251" s="29" t="s">
        <v>2831</v>
      </c>
      <c r="C3251" s="29" t="s">
        <v>84</v>
      </c>
      <c r="D3251" s="29">
        <v>20200212</v>
      </c>
      <c r="E3251" s="29">
        <v>20200212</v>
      </c>
      <c r="F3251" s="29" t="s">
        <v>24</v>
      </c>
      <c r="G3251" s="30">
        <v>4669.6</v>
      </c>
      <c r="H3251" s="30">
        <v>0</v>
      </c>
      <c r="I3251" s="30">
        <v>653.74</v>
      </c>
      <c r="J3251" s="30">
        <v>0</v>
      </c>
      <c r="K3251" s="30">
        <v>4669.6</v>
      </c>
      <c r="L3251" s="30">
        <v>3735.68</v>
      </c>
      <c r="M3251" s="30">
        <v>0</v>
      </c>
      <c r="N3251" s="17"/>
      <c r="O3251" s="17"/>
      <c r="P3251" s="17"/>
      <c r="Q3251" s="23">
        <f>(H3251+I3251+J3251+L3251+M3251+N3251+O3251+P3251)/K3251</f>
        <v>0.93999914339558</v>
      </c>
      <c r="R3251" s="29">
        <v>20200212</v>
      </c>
      <c r="S3251" s="29" t="s">
        <v>25</v>
      </c>
      <c r="T3251" s="24" t="s">
        <v>1277</v>
      </c>
      <c r="U3251" s="25"/>
    </row>
    <row r="3252" s="2" customFormat="1" ht="14.4" spans="1:21">
      <c r="A3252" s="12">
        <v>3249</v>
      </c>
      <c r="B3252" s="29" t="s">
        <v>2980</v>
      </c>
      <c r="C3252" s="29" t="s">
        <v>39</v>
      </c>
      <c r="D3252" s="29">
        <v>20200214</v>
      </c>
      <c r="E3252" s="29">
        <v>20200214</v>
      </c>
      <c r="F3252" s="29" t="s">
        <v>24</v>
      </c>
      <c r="G3252" s="30">
        <v>931.32</v>
      </c>
      <c r="H3252" s="30">
        <v>0</v>
      </c>
      <c r="I3252" s="30">
        <v>130.38</v>
      </c>
      <c r="J3252" s="30">
        <v>0</v>
      </c>
      <c r="K3252" s="30">
        <v>931.32</v>
      </c>
      <c r="L3252" s="30">
        <v>745.06</v>
      </c>
      <c r="M3252" s="30">
        <v>0</v>
      </c>
      <c r="N3252" s="17">
        <v>55.8800000000001</v>
      </c>
      <c r="O3252" s="17"/>
      <c r="P3252" s="17"/>
      <c r="Q3252" s="23">
        <f>(H3252+I3252+J3252+L3252+M3252+N3252+O3252+P3252)/K3252</f>
        <v>1</v>
      </c>
      <c r="R3252" s="29">
        <v>20200214</v>
      </c>
      <c r="S3252" s="29" t="s">
        <v>25</v>
      </c>
      <c r="T3252" s="24" t="s">
        <v>1277</v>
      </c>
      <c r="U3252" s="26" t="s">
        <v>40</v>
      </c>
    </row>
    <row r="3253" s="2" customFormat="1" spans="1:21">
      <c r="A3253" s="12">
        <v>3250</v>
      </c>
      <c r="B3253" s="29" t="s">
        <v>1738</v>
      </c>
      <c r="C3253" s="29" t="s">
        <v>84</v>
      </c>
      <c r="D3253" s="29">
        <v>20200206</v>
      </c>
      <c r="E3253" s="29">
        <v>20200206</v>
      </c>
      <c r="F3253" s="29" t="s">
        <v>24</v>
      </c>
      <c r="G3253" s="30">
        <v>1653.97</v>
      </c>
      <c r="H3253" s="30">
        <v>0</v>
      </c>
      <c r="I3253" s="30">
        <v>231.56</v>
      </c>
      <c r="J3253" s="30">
        <v>0</v>
      </c>
      <c r="K3253" s="30">
        <v>1759.72</v>
      </c>
      <c r="L3253" s="30">
        <v>1323.18</v>
      </c>
      <c r="M3253" s="30">
        <v>0</v>
      </c>
      <c r="N3253" s="17"/>
      <c r="O3253" s="17"/>
      <c r="P3253" s="17"/>
      <c r="Q3253" s="23">
        <f>(H3253+I3253+J3253+L3253+M3253+N3253+O3253+P3253)/K3253</f>
        <v>0.883515559293524</v>
      </c>
      <c r="R3253" s="29">
        <v>20200206</v>
      </c>
      <c r="S3253" s="29" t="s">
        <v>25</v>
      </c>
      <c r="T3253" s="24" t="s">
        <v>1277</v>
      </c>
      <c r="U3253" s="25"/>
    </row>
    <row r="3254" s="2" customFormat="1" spans="1:21">
      <c r="A3254" s="12">
        <v>3251</v>
      </c>
      <c r="B3254" s="29" t="s">
        <v>1738</v>
      </c>
      <c r="C3254" s="29" t="s">
        <v>84</v>
      </c>
      <c r="D3254" s="29">
        <v>20200203</v>
      </c>
      <c r="E3254" s="29">
        <v>20200203</v>
      </c>
      <c r="F3254" s="29" t="s">
        <v>24</v>
      </c>
      <c r="G3254" s="30">
        <v>4490.28</v>
      </c>
      <c r="H3254" s="30">
        <v>0</v>
      </c>
      <c r="I3254" s="30">
        <v>628.64</v>
      </c>
      <c r="J3254" s="30">
        <v>0</v>
      </c>
      <c r="K3254" s="30">
        <v>4490.28</v>
      </c>
      <c r="L3254" s="30">
        <v>3592.22</v>
      </c>
      <c r="M3254" s="30">
        <v>0</v>
      </c>
      <c r="N3254" s="17"/>
      <c r="O3254" s="17"/>
      <c r="P3254" s="17"/>
      <c r="Q3254" s="23">
        <f>(H3254+I3254+J3254+L3254+M3254+N3254+O3254+P3254)/K3254</f>
        <v>0.939999287349564</v>
      </c>
      <c r="R3254" s="29">
        <v>20200203</v>
      </c>
      <c r="S3254" s="29" t="s">
        <v>25</v>
      </c>
      <c r="T3254" s="24" t="s">
        <v>1277</v>
      </c>
      <c r="U3254" s="25"/>
    </row>
    <row r="3255" s="2" customFormat="1" spans="1:21">
      <c r="A3255" s="12">
        <v>3252</v>
      </c>
      <c r="B3255" s="29" t="s">
        <v>1450</v>
      </c>
      <c r="C3255" s="29" t="s">
        <v>84</v>
      </c>
      <c r="D3255" s="29">
        <v>20200204</v>
      </c>
      <c r="E3255" s="29">
        <v>20200204</v>
      </c>
      <c r="F3255" s="29" t="s">
        <v>24</v>
      </c>
      <c r="G3255" s="30">
        <v>4498.55</v>
      </c>
      <c r="H3255" s="30">
        <v>0</v>
      </c>
      <c r="I3255" s="30">
        <v>629.8</v>
      </c>
      <c r="J3255" s="30">
        <v>0</v>
      </c>
      <c r="K3255" s="30">
        <v>4498.55</v>
      </c>
      <c r="L3255" s="30">
        <v>3598.84</v>
      </c>
      <c r="M3255" s="30">
        <v>0</v>
      </c>
      <c r="N3255" s="17"/>
      <c r="O3255" s="17"/>
      <c r="P3255" s="17"/>
      <c r="Q3255" s="23">
        <f>(H3255+I3255+J3255+L3255+M3255+N3255+O3255+P3255)/K3255</f>
        <v>0.940000666881551</v>
      </c>
      <c r="R3255" s="29">
        <v>20200204</v>
      </c>
      <c r="S3255" s="29" t="s">
        <v>25</v>
      </c>
      <c r="T3255" s="24" t="s">
        <v>1277</v>
      </c>
      <c r="U3255" s="25"/>
    </row>
    <row r="3256" s="2" customFormat="1" spans="1:21">
      <c r="A3256" s="12">
        <v>3253</v>
      </c>
      <c r="B3256" s="29" t="s">
        <v>1726</v>
      </c>
      <c r="C3256" s="29" t="s">
        <v>442</v>
      </c>
      <c r="D3256" s="29">
        <v>20200205</v>
      </c>
      <c r="E3256" s="29">
        <v>20200201</v>
      </c>
      <c r="F3256" s="29" t="s">
        <v>24</v>
      </c>
      <c r="G3256" s="30">
        <v>5676.17</v>
      </c>
      <c r="H3256" s="30">
        <v>0</v>
      </c>
      <c r="I3256" s="30">
        <v>794.66</v>
      </c>
      <c r="J3256" s="30">
        <v>267.22</v>
      </c>
      <c r="K3256" s="30">
        <v>6225.36</v>
      </c>
      <c r="L3256" s="30">
        <v>4540.94</v>
      </c>
      <c r="M3256" s="30">
        <v>0</v>
      </c>
      <c r="N3256" s="17"/>
      <c r="O3256" s="17"/>
      <c r="P3256" s="17"/>
      <c r="Q3256" s="23">
        <f>(H3256+I3256+J3256+L3256+M3256+N3256+O3256+P3256)/K3256</f>
        <v>0.899999357466877</v>
      </c>
      <c r="R3256" s="29">
        <v>20200206</v>
      </c>
      <c r="S3256" s="29" t="s">
        <v>33</v>
      </c>
      <c r="T3256" s="24" t="s">
        <v>1277</v>
      </c>
      <c r="U3256" s="25"/>
    </row>
    <row r="3257" s="2" customFormat="1" spans="1:21">
      <c r="A3257" s="12">
        <v>3254</v>
      </c>
      <c r="B3257" s="29" t="s">
        <v>1726</v>
      </c>
      <c r="C3257" s="29" t="s">
        <v>2981</v>
      </c>
      <c r="D3257" s="29">
        <v>20200206</v>
      </c>
      <c r="E3257" s="29">
        <v>20200206</v>
      </c>
      <c r="F3257" s="29" t="s">
        <v>24</v>
      </c>
      <c r="G3257" s="30">
        <v>1026.39</v>
      </c>
      <c r="H3257" s="30">
        <v>0</v>
      </c>
      <c r="I3257" s="30">
        <v>143.69</v>
      </c>
      <c r="J3257" s="30">
        <v>0</v>
      </c>
      <c r="K3257" s="30">
        <v>1026.39</v>
      </c>
      <c r="L3257" s="30">
        <v>821.11</v>
      </c>
      <c r="M3257" s="30">
        <v>0</v>
      </c>
      <c r="N3257" s="17"/>
      <c r="O3257" s="17"/>
      <c r="P3257" s="17"/>
      <c r="Q3257" s="23">
        <f>(H3257+I3257+J3257+L3257+M3257+N3257+O3257+P3257)/K3257</f>
        <v>0.93999356969573</v>
      </c>
      <c r="R3257" s="29">
        <v>20200206</v>
      </c>
      <c r="S3257" s="29" t="s">
        <v>25</v>
      </c>
      <c r="T3257" s="24" t="s">
        <v>1277</v>
      </c>
      <c r="U3257" s="25"/>
    </row>
    <row r="3258" s="2" customFormat="1" spans="1:21">
      <c r="A3258" s="12">
        <v>3255</v>
      </c>
      <c r="B3258" s="29" t="s">
        <v>1723</v>
      </c>
      <c r="C3258" s="29" t="s">
        <v>84</v>
      </c>
      <c r="D3258" s="29">
        <v>20200207</v>
      </c>
      <c r="E3258" s="29">
        <v>20200207</v>
      </c>
      <c r="F3258" s="29" t="s">
        <v>24</v>
      </c>
      <c r="G3258" s="30">
        <v>7833.81</v>
      </c>
      <c r="H3258" s="30">
        <v>0</v>
      </c>
      <c r="I3258" s="30">
        <v>1096.73</v>
      </c>
      <c r="J3258" s="30">
        <v>0</v>
      </c>
      <c r="K3258" s="30">
        <v>7833.81</v>
      </c>
      <c r="L3258" s="30">
        <v>6267.05</v>
      </c>
      <c r="M3258" s="30">
        <v>0</v>
      </c>
      <c r="N3258" s="17"/>
      <c r="O3258" s="17"/>
      <c r="P3258" s="17"/>
      <c r="Q3258" s="23">
        <f>(H3258+I3258+J3258+L3258+M3258+N3258+O3258+P3258)/K3258</f>
        <v>0.939999821287471</v>
      </c>
      <c r="R3258" s="29">
        <v>20200207</v>
      </c>
      <c r="S3258" s="29" t="s">
        <v>25</v>
      </c>
      <c r="T3258" s="24" t="s">
        <v>1277</v>
      </c>
      <c r="U3258" s="25"/>
    </row>
    <row r="3259" s="2" customFormat="1" spans="1:21">
      <c r="A3259" s="12">
        <v>3256</v>
      </c>
      <c r="B3259" s="29" t="s">
        <v>2801</v>
      </c>
      <c r="C3259" s="29" t="s">
        <v>1762</v>
      </c>
      <c r="D3259" s="29">
        <v>20200205</v>
      </c>
      <c r="E3259" s="29">
        <v>20200205</v>
      </c>
      <c r="F3259" s="29" t="s">
        <v>24</v>
      </c>
      <c r="G3259" s="30">
        <v>8705.91</v>
      </c>
      <c r="H3259" s="30">
        <v>0</v>
      </c>
      <c r="I3259" s="30">
        <v>1176</v>
      </c>
      <c r="J3259" s="30">
        <v>0</v>
      </c>
      <c r="K3259" s="30">
        <v>8705.91</v>
      </c>
      <c r="L3259" s="30">
        <v>6720</v>
      </c>
      <c r="M3259" s="30">
        <v>0</v>
      </c>
      <c r="N3259" s="17"/>
      <c r="O3259" s="17"/>
      <c r="P3259" s="17"/>
      <c r="Q3259" s="23">
        <f>(H3259+I3259+J3259+L3259+M3259+N3259+O3259+P3259)/K3259</f>
        <v>0.906970092730111</v>
      </c>
      <c r="R3259" s="29">
        <v>20200205</v>
      </c>
      <c r="S3259" s="29" t="s">
        <v>25</v>
      </c>
      <c r="T3259" s="24" t="s">
        <v>1277</v>
      </c>
      <c r="U3259" s="25"/>
    </row>
    <row r="3260" s="2" customFormat="1" spans="1:21">
      <c r="A3260" s="12">
        <v>3257</v>
      </c>
      <c r="B3260" s="29" t="s">
        <v>2800</v>
      </c>
      <c r="C3260" s="29" t="s">
        <v>23</v>
      </c>
      <c r="D3260" s="29">
        <v>20200213</v>
      </c>
      <c r="E3260" s="29">
        <v>20200213</v>
      </c>
      <c r="F3260" s="29" t="s">
        <v>24</v>
      </c>
      <c r="G3260" s="30">
        <v>1335.17</v>
      </c>
      <c r="H3260" s="30">
        <v>0</v>
      </c>
      <c r="I3260" s="30">
        <v>186.92</v>
      </c>
      <c r="J3260" s="30">
        <v>0</v>
      </c>
      <c r="K3260" s="30">
        <v>1335.17</v>
      </c>
      <c r="L3260" s="30">
        <v>1068.14</v>
      </c>
      <c r="M3260" s="30">
        <v>0</v>
      </c>
      <c r="N3260" s="17"/>
      <c r="O3260" s="17"/>
      <c r="P3260" s="17"/>
      <c r="Q3260" s="23">
        <f>(H3260+I3260+J3260+L3260+M3260+N3260+O3260+P3260)/K3260</f>
        <v>0.940000149793659</v>
      </c>
      <c r="R3260" s="29">
        <v>20200213</v>
      </c>
      <c r="S3260" s="29" t="s">
        <v>25</v>
      </c>
      <c r="T3260" s="24" t="s">
        <v>1277</v>
      </c>
      <c r="U3260" s="25"/>
    </row>
    <row r="3261" s="2" customFormat="1" spans="1:21">
      <c r="A3261" s="12">
        <v>3258</v>
      </c>
      <c r="B3261" s="29" t="s">
        <v>2982</v>
      </c>
      <c r="C3261" s="29" t="s">
        <v>84</v>
      </c>
      <c r="D3261" s="29">
        <v>20200204</v>
      </c>
      <c r="E3261" s="29">
        <v>20200204</v>
      </c>
      <c r="F3261" s="29" t="s">
        <v>24</v>
      </c>
      <c r="G3261" s="30">
        <v>4675.28</v>
      </c>
      <c r="H3261" s="30">
        <v>0</v>
      </c>
      <c r="I3261" s="30">
        <v>654.54</v>
      </c>
      <c r="J3261" s="30">
        <v>0</v>
      </c>
      <c r="K3261" s="30">
        <v>4675.28</v>
      </c>
      <c r="L3261" s="30">
        <v>3740.22</v>
      </c>
      <c r="M3261" s="30">
        <v>0</v>
      </c>
      <c r="N3261" s="17"/>
      <c r="O3261" s="17"/>
      <c r="P3261" s="17"/>
      <c r="Q3261" s="23">
        <f>(H3261+I3261+J3261+L3261+M3261+N3261+O3261+P3261)/K3261</f>
        <v>0.939999315549015</v>
      </c>
      <c r="R3261" s="29">
        <v>20200204</v>
      </c>
      <c r="S3261" s="29" t="s">
        <v>25</v>
      </c>
      <c r="T3261" s="24" t="s">
        <v>1277</v>
      </c>
      <c r="U3261" s="25"/>
    </row>
    <row r="3262" s="2" customFormat="1" spans="1:21">
      <c r="A3262" s="12">
        <v>3259</v>
      </c>
      <c r="B3262" s="29" t="s">
        <v>1712</v>
      </c>
      <c r="C3262" s="29" t="s">
        <v>60</v>
      </c>
      <c r="D3262" s="29">
        <v>20200210</v>
      </c>
      <c r="E3262" s="29">
        <v>20200210</v>
      </c>
      <c r="F3262" s="29" t="s">
        <v>24</v>
      </c>
      <c r="G3262" s="30">
        <v>1705.32</v>
      </c>
      <c r="H3262" s="30">
        <v>0</v>
      </c>
      <c r="I3262" s="30">
        <v>238.74</v>
      </c>
      <c r="J3262" s="30">
        <v>0</v>
      </c>
      <c r="K3262" s="30">
        <v>1705.32</v>
      </c>
      <c r="L3262" s="30">
        <v>1364.26</v>
      </c>
      <c r="M3262" s="30">
        <v>0</v>
      </c>
      <c r="N3262" s="17"/>
      <c r="O3262" s="17"/>
      <c r="P3262" s="17"/>
      <c r="Q3262" s="23">
        <f>(H3262+I3262+J3262+L3262+M3262+N3262+O3262+P3262)/K3262</f>
        <v>0.939999530879835</v>
      </c>
      <c r="R3262" s="29">
        <v>20200210</v>
      </c>
      <c r="S3262" s="29" t="s">
        <v>25</v>
      </c>
      <c r="T3262" s="24" t="s">
        <v>1277</v>
      </c>
      <c r="U3262" s="25"/>
    </row>
    <row r="3263" s="2" customFormat="1" spans="1:21">
      <c r="A3263" s="12">
        <v>3260</v>
      </c>
      <c r="B3263" s="29" t="s">
        <v>1425</v>
      </c>
      <c r="C3263" s="29" t="s">
        <v>84</v>
      </c>
      <c r="D3263" s="29">
        <v>20200214</v>
      </c>
      <c r="E3263" s="29">
        <v>20200214</v>
      </c>
      <c r="F3263" s="29" t="s">
        <v>24</v>
      </c>
      <c r="G3263" s="30">
        <v>3279.07</v>
      </c>
      <c r="H3263" s="30">
        <v>0</v>
      </c>
      <c r="I3263" s="30">
        <v>160.67</v>
      </c>
      <c r="J3263" s="30">
        <v>0</v>
      </c>
      <c r="K3263" s="30">
        <v>3279.07</v>
      </c>
      <c r="L3263" s="30">
        <v>2623.26</v>
      </c>
      <c r="M3263" s="30">
        <v>426.28</v>
      </c>
      <c r="N3263" s="17"/>
      <c r="O3263" s="17"/>
      <c r="P3263" s="17"/>
      <c r="Q3263" s="23">
        <f>(H3263+I3263+J3263+L3263+M3263+N3263+O3263+P3263)/K3263</f>
        <v>0.979000143333323</v>
      </c>
      <c r="R3263" s="29">
        <v>20200214</v>
      </c>
      <c r="S3263" s="29" t="s">
        <v>25</v>
      </c>
      <c r="T3263" s="24" t="s">
        <v>1277</v>
      </c>
      <c r="U3263" s="25"/>
    </row>
    <row r="3264" s="2" customFormat="1" spans="1:21">
      <c r="A3264" s="12">
        <v>3261</v>
      </c>
      <c r="B3264" s="29" t="s">
        <v>2983</v>
      </c>
      <c r="C3264" s="29" t="s">
        <v>96</v>
      </c>
      <c r="D3264" s="29">
        <v>20200214</v>
      </c>
      <c r="E3264" s="29">
        <v>20200214</v>
      </c>
      <c r="F3264" s="29" t="s">
        <v>24</v>
      </c>
      <c r="G3264" s="30">
        <v>1046.94</v>
      </c>
      <c r="H3264" s="30">
        <v>0</v>
      </c>
      <c r="I3264" s="30">
        <v>146.57</v>
      </c>
      <c r="J3264" s="30">
        <v>0</v>
      </c>
      <c r="K3264" s="30">
        <v>1046.94</v>
      </c>
      <c r="L3264" s="30">
        <v>837.55</v>
      </c>
      <c r="M3264" s="30">
        <v>0</v>
      </c>
      <c r="N3264" s="17"/>
      <c r="O3264" s="17"/>
      <c r="P3264" s="17"/>
      <c r="Q3264" s="23">
        <f>(H3264+I3264+J3264+L3264+M3264+N3264+O3264+P3264)/K3264</f>
        <v>0.93999656140753</v>
      </c>
      <c r="R3264" s="29">
        <v>20200214</v>
      </c>
      <c r="S3264" s="29" t="s">
        <v>25</v>
      </c>
      <c r="T3264" s="24" t="s">
        <v>1277</v>
      </c>
      <c r="U3264" s="25"/>
    </row>
    <row r="3265" s="2" customFormat="1" spans="1:21">
      <c r="A3265" s="12">
        <v>3262</v>
      </c>
      <c r="B3265" s="29" t="s">
        <v>2784</v>
      </c>
      <c r="C3265" s="29" t="s">
        <v>84</v>
      </c>
      <c r="D3265" s="29">
        <v>20200204</v>
      </c>
      <c r="E3265" s="29">
        <v>20200204</v>
      </c>
      <c r="F3265" s="29" t="s">
        <v>24</v>
      </c>
      <c r="G3265" s="30">
        <v>7200.54</v>
      </c>
      <c r="H3265" s="30">
        <v>0</v>
      </c>
      <c r="I3265" s="30">
        <v>1008.08</v>
      </c>
      <c r="J3265" s="30">
        <v>0</v>
      </c>
      <c r="K3265" s="30">
        <v>7263.99</v>
      </c>
      <c r="L3265" s="30">
        <v>5760.43</v>
      </c>
      <c r="M3265" s="30">
        <v>0</v>
      </c>
      <c r="N3265" s="17"/>
      <c r="O3265" s="17"/>
      <c r="P3265" s="17"/>
      <c r="Q3265" s="23">
        <f>(H3265+I3265+J3265+L3265+M3265+N3265+O3265+P3265)/K3265</f>
        <v>0.931789553675046</v>
      </c>
      <c r="R3265" s="29">
        <v>20200204</v>
      </c>
      <c r="S3265" s="29" t="s">
        <v>25</v>
      </c>
      <c r="T3265" s="24" t="s">
        <v>1277</v>
      </c>
      <c r="U3265" s="25"/>
    </row>
    <row r="3266" s="2" customFormat="1" spans="1:21">
      <c r="A3266" s="12">
        <v>3263</v>
      </c>
      <c r="B3266" s="29" t="s">
        <v>2781</v>
      </c>
      <c r="C3266" s="29" t="s">
        <v>84</v>
      </c>
      <c r="D3266" s="29">
        <v>20200205</v>
      </c>
      <c r="E3266" s="29">
        <v>20200205</v>
      </c>
      <c r="F3266" s="29" t="s">
        <v>24</v>
      </c>
      <c r="G3266" s="30">
        <v>8216.86</v>
      </c>
      <c r="H3266" s="30">
        <v>0</v>
      </c>
      <c r="I3266" s="30">
        <v>1150.36</v>
      </c>
      <c r="J3266" s="30">
        <v>0</v>
      </c>
      <c r="K3266" s="30">
        <v>8322.61</v>
      </c>
      <c r="L3266" s="30">
        <v>6573.49</v>
      </c>
      <c r="M3266" s="30">
        <v>0</v>
      </c>
      <c r="N3266" s="17"/>
      <c r="O3266" s="17"/>
      <c r="P3266" s="17"/>
      <c r="Q3266" s="23">
        <f>(H3266+I3266+J3266+L3266+M3266+N3266+O3266+P3266)/K3266</f>
        <v>0.928056222747431</v>
      </c>
      <c r="R3266" s="29">
        <v>20200205</v>
      </c>
      <c r="S3266" s="29" t="s">
        <v>25</v>
      </c>
      <c r="T3266" s="24" t="s">
        <v>1277</v>
      </c>
      <c r="U3266" s="25"/>
    </row>
    <row r="3267" s="2" customFormat="1" spans="1:21">
      <c r="A3267" s="12">
        <v>3264</v>
      </c>
      <c r="B3267" s="29" t="s">
        <v>2984</v>
      </c>
      <c r="C3267" s="29" t="s">
        <v>84</v>
      </c>
      <c r="D3267" s="29">
        <v>20200207</v>
      </c>
      <c r="E3267" s="29">
        <v>20200207</v>
      </c>
      <c r="F3267" s="29" t="s">
        <v>24</v>
      </c>
      <c r="G3267" s="30">
        <v>4669.52</v>
      </c>
      <c r="H3267" s="30">
        <v>0</v>
      </c>
      <c r="I3267" s="30">
        <v>653.73</v>
      </c>
      <c r="J3267" s="30">
        <v>0</v>
      </c>
      <c r="K3267" s="30">
        <v>4669.52</v>
      </c>
      <c r="L3267" s="30">
        <v>3735.62</v>
      </c>
      <c r="M3267" s="30">
        <v>0</v>
      </c>
      <c r="N3267" s="17"/>
      <c r="O3267" s="17"/>
      <c r="P3267" s="17"/>
      <c r="Q3267" s="23">
        <f>(H3267+I3267+J3267+L3267+M3267+N3267+O3267+P3267)/K3267</f>
        <v>0.940000256985729</v>
      </c>
      <c r="R3267" s="29">
        <v>20200207</v>
      </c>
      <c r="S3267" s="29" t="s">
        <v>25</v>
      </c>
      <c r="T3267" s="24" t="s">
        <v>1277</v>
      </c>
      <c r="U3267" s="25"/>
    </row>
    <row r="3268" s="2" customFormat="1" spans="1:21">
      <c r="A3268" s="12">
        <v>3265</v>
      </c>
      <c r="B3268" s="29" t="s">
        <v>2776</v>
      </c>
      <c r="C3268" s="29" t="s">
        <v>84</v>
      </c>
      <c r="D3268" s="29">
        <v>20200203</v>
      </c>
      <c r="E3268" s="29">
        <v>20200203</v>
      </c>
      <c r="F3268" s="29" t="s">
        <v>24</v>
      </c>
      <c r="G3268" s="30">
        <v>4489.16</v>
      </c>
      <c r="H3268" s="30">
        <v>0</v>
      </c>
      <c r="I3268" s="30">
        <v>628.48</v>
      </c>
      <c r="J3268" s="30">
        <v>0</v>
      </c>
      <c r="K3268" s="30">
        <v>4489.16</v>
      </c>
      <c r="L3268" s="30">
        <v>3591.33</v>
      </c>
      <c r="M3268" s="30">
        <v>0</v>
      </c>
      <c r="N3268" s="17"/>
      <c r="O3268" s="17"/>
      <c r="P3268" s="17"/>
      <c r="Q3268" s="23">
        <f>(H3268+I3268+J3268+L3268+M3268+N3268+O3268+P3268)/K3268</f>
        <v>0.939999910896471</v>
      </c>
      <c r="R3268" s="29">
        <v>20200203</v>
      </c>
      <c r="S3268" s="29" t="s">
        <v>25</v>
      </c>
      <c r="T3268" s="24" t="s">
        <v>1277</v>
      </c>
      <c r="U3268" s="25"/>
    </row>
    <row r="3269" s="2" customFormat="1" spans="1:21">
      <c r="A3269" s="12">
        <v>3266</v>
      </c>
      <c r="B3269" s="29" t="s">
        <v>2985</v>
      </c>
      <c r="C3269" s="29" t="s">
        <v>23</v>
      </c>
      <c r="D3269" s="29">
        <v>20200211</v>
      </c>
      <c r="E3269" s="29">
        <v>20200211</v>
      </c>
      <c r="F3269" s="29" t="s">
        <v>24</v>
      </c>
      <c r="G3269" s="30">
        <v>393.49</v>
      </c>
      <c r="H3269" s="30">
        <v>0</v>
      </c>
      <c r="I3269" s="30">
        <v>55.09</v>
      </c>
      <c r="J3269" s="30">
        <v>0</v>
      </c>
      <c r="K3269" s="30">
        <v>393.49</v>
      </c>
      <c r="L3269" s="30">
        <v>314.79</v>
      </c>
      <c r="M3269" s="30">
        <v>0</v>
      </c>
      <c r="N3269" s="17"/>
      <c r="O3269" s="17"/>
      <c r="P3269" s="17"/>
      <c r="Q3269" s="23">
        <f>(H3269+I3269+J3269+L3269+M3269+N3269+O3269+P3269)/K3269</f>
        <v>0.939998475183613</v>
      </c>
      <c r="R3269" s="29">
        <v>20200211</v>
      </c>
      <c r="S3269" s="29" t="s">
        <v>25</v>
      </c>
      <c r="T3269" s="24" t="s">
        <v>1277</v>
      </c>
      <c r="U3269" s="25"/>
    </row>
    <row r="3270" s="2" customFormat="1" spans="1:21">
      <c r="A3270" s="12">
        <v>3267</v>
      </c>
      <c r="B3270" s="29" t="s">
        <v>1688</v>
      </c>
      <c r="C3270" s="29" t="s">
        <v>84</v>
      </c>
      <c r="D3270" s="29">
        <v>20200211</v>
      </c>
      <c r="E3270" s="29">
        <v>20200211</v>
      </c>
      <c r="F3270" s="29" t="s">
        <v>24</v>
      </c>
      <c r="G3270" s="30">
        <v>1935.57</v>
      </c>
      <c r="H3270" s="30">
        <v>0</v>
      </c>
      <c r="I3270" s="30">
        <v>270.98</v>
      </c>
      <c r="J3270" s="30">
        <v>0</v>
      </c>
      <c r="K3270" s="30">
        <v>2041.32</v>
      </c>
      <c r="L3270" s="30">
        <v>1548.46</v>
      </c>
      <c r="M3270" s="30">
        <v>0</v>
      </c>
      <c r="N3270" s="17"/>
      <c r="O3270" s="17"/>
      <c r="P3270" s="17"/>
      <c r="Q3270" s="23">
        <f>(H3270+I3270+J3270+L3270+M3270+N3270+O3270+P3270)/K3270</f>
        <v>0.89130562577156</v>
      </c>
      <c r="R3270" s="29">
        <v>20200211</v>
      </c>
      <c r="S3270" s="29" t="s">
        <v>25</v>
      </c>
      <c r="T3270" s="24" t="s">
        <v>1277</v>
      </c>
      <c r="U3270" s="25"/>
    </row>
    <row r="3271" s="2" customFormat="1" spans="1:21">
      <c r="A3271" s="12">
        <v>3268</v>
      </c>
      <c r="B3271" s="29" t="s">
        <v>1688</v>
      </c>
      <c r="C3271" s="29" t="s">
        <v>84</v>
      </c>
      <c r="D3271" s="29">
        <v>20200206</v>
      </c>
      <c r="E3271" s="29">
        <v>20200206</v>
      </c>
      <c r="F3271" s="29" t="s">
        <v>24</v>
      </c>
      <c r="G3271" s="30">
        <v>5661.74</v>
      </c>
      <c r="H3271" s="30">
        <v>0</v>
      </c>
      <c r="I3271" s="30">
        <v>792.64</v>
      </c>
      <c r="J3271" s="30">
        <v>0</v>
      </c>
      <c r="K3271" s="30">
        <v>5661.74</v>
      </c>
      <c r="L3271" s="30">
        <v>4529.39</v>
      </c>
      <c r="M3271" s="30">
        <v>0</v>
      </c>
      <c r="N3271" s="17"/>
      <c r="O3271" s="17"/>
      <c r="P3271" s="17"/>
      <c r="Q3271" s="23">
        <f>(H3271+I3271+J3271+L3271+M3271+N3271+O3271+P3271)/K3271</f>
        <v>0.939999010904775</v>
      </c>
      <c r="R3271" s="29">
        <v>20200206</v>
      </c>
      <c r="S3271" s="29" t="s">
        <v>25</v>
      </c>
      <c r="T3271" s="24" t="s">
        <v>1277</v>
      </c>
      <c r="U3271" s="25"/>
    </row>
    <row r="3272" s="2" customFormat="1" spans="1:21">
      <c r="A3272" s="12">
        <v>3269</v>
      </c>
      <c r="B3272" s="29" t="s">
        <v>2747</v>
      </c>
      <c r="C3272" s="29" t="s">
        <v>23</v>
      </c>
      <c r="D3272" s="29">
        <v>20200214</v>
      </c>
      <c r="E3272" s="29">
        <v>20200214</v>
      </c>
      <c r="F3272" s="29" t="s">
        <v>24</v>
      </c>
      <c r="G3272" s="30">
        <v>443.91</v>
      </c>
      <c r="H3272" s="30">
        <v>0</v>
      </c>
      <c r="I3272" s="30">
        <v>62.15</v>
      </c>
      <c r="J3272" s="30">
        <v>0</v>
      </c>
      <c r="K3272" s="30">
        <v>443.91</v>
      </c>
      <c r="L3272" s="30">
        <v>355.13</v>
      </c>
      <c r="M3272" s="30">
        <v>0</v>
      </c>
      <c r="N3272" s="17"/>
      <c r="O3272" s="17"/>
      <c r="P3272" s="17"/>
      <c r="Q3272" s="23">
        <f>(H3272+I3272+J3272+L3272+M3272+N3272+O3272+P3272)/K3272</f>
        <v>0.940010362460859</v>
      </c>
      <c r="R3272" s="29">
        <v>20200214</v>
      </c>
      <c r="S3272" s="29" t="s">
        <v>25</v>
      </c>
      <c r="T3272" s="24" t="s">
        <v>1277</v>
      </c>
      <c r="U3272" s="25"/>
    </row>
    <row r="3273" s="2" customFormat="1" spans="1:21">
      <c r="A3273" s="12">
        <v>3270</v>
      </c>
      <c r="B3273" s="29" t="s">
        <v>1381</v>
      </c>
      <c r="C3273" s="29" t="s">
        <v>84</v>
      </c>
      <c r="D3273" s="29">
        <v>20200204</v>
      </c>
      <c r="E3273" s="29">
        <v>20200204</v>
      </c>
      <c r="F3273" s="29" t="s">
        <v>24</v>
      </c>
      <c r="G3273" s="30">
        <v>662.23</v>
      </c>
      <c r="H3273" s="30">
        <v>0</v>
      </c>
      <c r="I3273" s="30">
        <v>92.71</v>
      </c>
      <c r="J3273" s="30">
        <v>0</v>
      </c>
      <c r="K3273" s="30">
        <v>662.23</v>
      </c>
      <c r="L3273" s="30">
        <v>529.78</v>
      </c>
      <c r="M3273" s="30">
        <v>0</v>
      </c>
      <c r="N3273" s="17"/>
      <c r="O3273" s="17"/>
      <c r="P3273" s="17"/>
      <c r="Q3273" s="23">
        <f>(H3273+I3273+J3273+L3273+M3273+N3273+O3273+P3273)/K3273</f>
        <v>0.939990637693853</v>
      </c>
      <c r="R3273" s="29">
        <v>20200204</v>
      </c>
      <c r="S3273" s="29" t="s">
        <v>25</v>
      </c>
      <c r="T3273" s="24" t="s">
        <v>1277</v>
      </c>
      <c r="U3273" s="25"/>
    </row>
    <row r="3274" s="2" customFormat="1" ht="14.4" spans="1:21">
      <c r="A3274" s="12">
        <v>3271</v>
      </c>
      <c r="B3274" s="29" t="s">
        <v>2986</v>
      </c>
      <c r="C3274" s="29" t="s">
        <v>39</v>
      </c>
      <c r="D3274" s="29">
        <v>20200210</v>
      </c>
      <c r="E3274" s="29">
        <v>20200210</v>
      </c>
      <c r="F3274" s="29" t="s">
        <v>24</v>
      </c>
      <c r="G3274" s="30">
        <v>266</v>
      </c>
      <c r="H3274" s="30">
        <v>0</v>
      </c>
      <c r="I3274" s="30">
        <v>37.24</v>
      </c>
      <c r="J3274" s="30">
        <v>0</v>
      </c>
      <c r="K3274" s="30">
        <v>266</v>
      </c>
      <c r="L3274" s="30">
        <v>212.8</v>
      </c>
      <c r="M3274" s="30">
        <v>0</v>
      </c>
      <c r="N3274" s="17">
        <v>15.96</v>
      </c>
      <c r="O3274" s="17"/>
      <c r="P3274" s="17"/>
      <c r="Q3274" s="23">
        <f>(H3274+I3274+J3274+L3274+M3274+N3274+O3274+P3274)/K3274</f>
        <v>1</v>
      </c>
      <c r="R3274" s="29">
        <v>20200210</v>
      </c>
      <c r="S3274" s="29" t="s">
        <v>25</v>
      </c>
      <c r="T3274" s="24" t="s">
        <v>1277</v>
      </c>
      <c r="U3274" s="26" t="s">
        <v>40</v>
      </c>
    </row>
    <row r="3275" s="2" customFormat="1" spans="1:21">
      <c r="A3275" s="12">
        <v>3272</v>
      </c>
      <c r="B3275" s="29" t="s">
        <v>1650</v>
      </c>
      <c r="C3275" s="29" t="s">
        <v>84</v>
      </c>
      <c r="D3275" s="29">
        <v>20200211</v>
      </c>
      <c r="E3275" s="29">
        <v>20200211</v>
      </c>
      <c r="F3275" s="29" t="s">
        <v>24</v>
      </c>
      <c r="G3275" s="30">
        <v>5962.98</v>
      </c>
      <c r="H3275" s="30">
        <v>0</v>
      </c>
      <c r="I3275" s="30">
        <v>834.82</v>
      </c>
      <c r="J3275" s="30">
        <v>0</v>
      </c>
      <c r="K3275" s="30">
        <v>5962.98</v>
      </c>
      <c r="L3275" s="30">
        <v>4770.38</v>
      </c>
      <c r="M3275" s="30">
        <v>0</v>
      </c>
      <c r="N3275" s="17"/>
      <c r="O3275" s="17"/>
      <c r="P3275" s="17"/>
      <c r="Q3275" s="23">
        <f>(H3275+I3275+J3275+L3275+M3275+N3275+O3275+P3275)/K3275</f>
        <v>0.939999798758339</v>
      </c>
      <c r="R3275" s="29">
        <v>20200211</v>
      </c>
      <c r="S3275" s="29" t="s">
        <v>25</v>
      </c>
      <c r="T3275" s="24" t="s">
        <v>1277</v>
      </c>
      <c r="U3275" s="25"/>
    </row>
    <row r="3276" s="2" customFormat="1" spans="1:21">
      <c r="A3276" s="12">
        <v>3273</v>
      </c>
      <c r="B3276" s="29" t="s">
        <v>2987</v>
      </c>
      <c r="C3276" s="29" t="s">
        <v>419</v>
      </c>
      <c r="D3276" s="29">
        <v>20200211</v>
      </c>
      <c r="E3276" s="29">
        <v>20200208</v>
      </c>
      <c r="F3276" s="29" t="s">
        <v>24</v>
      </c>
      <c r="G3276" s="30">
        <v>2437.03</v>
      </c>
      <c r="H3276" s="30">
        <v>0</v>
      </c>
      <c r="I3276" s="30">
        <v>341.18</v>
      </c>
      <c r="J3276" s="30">
        <v>159.39</v>
      </c>
      <c r="K3276" s="30">
        <v>2722.43</v>
      </c>
      <c r="L3276" s="30">
        <v>1949.62</v>
      </c>
      <c r="M3276" s="30">
        <v>0</v>
      </c>
      <c r="N3276" s="17"/>
      <c r="O3276" s="17"/>
      <c r="P3276" s="17"/>
      <c r="Q3276" s="23">
        <f>(H3276+I3276+J3276+L3276+M3276+N3276+O3276+P3276)/K3276</f>
        <v>0.900001101956708</v>
      </c>
      <c r="R3276" s="29">
        <v>20200211</v>
      </c>
      <c r="S3276" s="29" t="s">
        <v>33</v>
      </c>
      <c r="T3276" s="24" t="s">
        <v>1277</v>
      </c>
      <c r="U3276" s="25"/>
    </row>
    <row r="3277" s="2" customFormat="1" spans="1:21">
      <c r="A3277" s="12">
        <v>3274</v>
      </c>
      <c r="B3277" s="29" t="s">
        <v>1635</v>
      </c>
      <c r="C3277" s="29" t="s">
        <v>84</v>
      </c>
      <c r="D3277" s="29">
        <v>20200204</v>
      </c>
      <c r="E3277" s="29">
        <v>20200204</v>
      </c>
      <c r="F3277" s="29" t="s">
        <v>24</v>
      </c>
      <c r="G3277" s="30">
        <v>4492.92</v>
      </c>
      <c r="H3277" s="30">
        <v>0</v>
      </c>
      <c r="I3277" s="30">
        <v>629.01</v>
      </c>
      <c r="J3277" s="30">
        <v>0</v>
      </c>
      <c r="K3277" s="30">
        <v>4492.92</v>
      </c>
      <c r="L3277" s="30">
        <v>3594.34</v>
      </c>
      <c r="M3277" s="30">
        <v>0</v>
      </c>
      <c r="N3277" s="17"/>
      <c r="O3277" s="17"/>
      <c r="P3277" s="17"/>
      <c r="Q3277" s="23">
        <f>(H3277+I3277+J3277+L3277+M3277+N3277+O3277+P3277)/K3277</f>
        <v>0.940001157376495</v>
      </c>
      <c r="R3277" s="29">
        <v>20200204</v>
      </c>
      <c r="S3277" s="29" t="s">
        <v>25</v>
      </c>
      <c r="T3277" s="24" t="s">
        <v>1277</v>
      </c>
      <c r="U3277" s="25"/>
    </row>
    <row r="3278" s="2" customFormat="1" spans="1:21">
      <c r="A3278" s="12">
        <v>3275</v>
      </c>
      <c r="B3278" s="29" t="s">
        <v>1620</v>
      </c>
      <c r="C3278" s="29" t="s">
        <v>84</v>
      </c>
      <c r="D3278" s="29">
        <v>20200205</v>
      </c>
      <c r="E3278" s="29">
        <v>20200205</v>
      </c>
      <c r="F3278" s="29" t="s">
        <v>24</v>
      </c>
      <c r="G3278" s="30">
        <v>3092.11</v>
      </c>
      <c r="H3278" s="30">
        <v>0</v>
      </c>
      <c r="I3278" s="30">
        <v>432.9</v>
      </c>
      <c r="J3278" s="30">
        <v>0</v>
      </c>
      <c r="K3278" s="30">
        <v>3153.61</v>
      </c>
      <c r="L3278" s="30">
        <v>2473.69</v>
      </c>
      <c r="M3278" s="30">
        <v>0</v>
      </c>
      <c r="N3278" s="17"/>
      <c r="O3278" s="17"/>
      <c r="P3278" s="17"/>
      <c r="Q3278" s="23">
        <f>(H3278+I3278+J3278+L3278+M3278+N3278+O3278+P3278)/K3278</f>
        <v>0.921670720222222</v>
      </c>
      <c r="R3278" s="29">
        <v>20200205</v>
      </c>
      <c r="S3278" s="29" t="s">
        <v>25</v>
      </c>
      <c r="T3278" s="24" t="s">
        <v>1277</v>
      </c>
      <c r="U3278" s="25"/>
    </row>
    <row r="3279" s="2" customFormat="1" spans="1:21">
      <c r="A3279" s="12">
        <v>3276</v>
      </c>
      <c r="B3279" s="29" t="s">
        <v>2699</v>
      </c>
      <c r="C3279" s="29" t="s">
        <v>84</v>
      </c>
      <c r="D3279" s="29">
        <v>20200203</v>
      </c>
      <c r="E3279" s="29">
        <v>20200203</v>
      </c>
      <c r="F3279" s="29" t="s">
        <v>24</v>
      </c>
      <c r="G3279" s="30">
        <v>7141.43</v>
      </c>
      <c r="H3279" s="30">
        <v>0</v>
      </c>
      <c r="I3279" s="30">
        <v>999.8</v>
      </c>
      <c r="J3279" s="30">
        <v>0</v>
      </c>
      <c r="K3279" s="30">
        <v>7141.43</v>
      </c>
      <c r="L3279" s="30">
        <v>5713.14</v>
      </c>
      <c r="M3279" s="30">
        <v>0</v>
      </c>
      <c r="N3279" s="17"/>
      <c r="O3279" s="17"/>
      <c r="P3279" s="17"/>
      <c r="Q3279" s="23">
        <f>(H3279+I3279+J3279+L3279+M3279+N3279+O3279+P3279)/K3279</f>
        <v>0.939999411882494</v>
      </c>
      <c r="R3279" s="29">
        <v>20200203</v>
      </c>
      <c r="S3279" s="29" t="s">
        <v>25</v>
      </c>
      <c r="T3279" s="24" t="s">
        <v>1277</v>
      </c>
      <c r="U3279" s="25"/>
    </row>
    <row r="3280" s="2" customFormat="1" spans="1:21">
      <c r="A3280" s="12">
        <v>3277</v>
      </c>
      <c r="B3280" s="29" t="s">
        <v>2690</v>
      </c>
      <c r="C3280" s="29" t="s">
        <v>96</v>
      </c>
      <c r="D3280" s="29">
        <v>20200211</v>
      </c>
      <c r="E3280" s="29">
        <v>20200211</v>
      </c>
      <c r="F3280" s="29" t="s">
        <v>24</v>
      </c>
      <c r="G3280" s="30">
        <v>1044.45</v>
      </c>
      <c r="H3280" s="30">
        <v>0</v>
      </c>
      <c r="I3280" s="30">
        <v>146.22</v>
      </c>
      <c r="J3280" s="30">
        <v>0</v>
      </c>
      <c r="K3280" s="30">
        <v>1044.45</v>
      </c>
      <c r="L3280" s="30">
        <v>835.56</v>
      </c>
      <c r="M3280" s="30">
        <v>0</v>
      </c>
      <c r="N3280" s="17"/>
      <c r="O3280" s="17"/>
      <c r="P3280" s="17"/>
      <c r="Q3280" s="23">
        <f>(H3280+I3280+J3280+L3280+M3280+N3280+O3280+P3280)/K3280</f>
        <v>0.939997127674853</v>
      </c>
      <c r="R3280" s="29">
        <v>20200211</v>
      </c>
      <c r="S3280" s="29" t="s">
        <v>25</v>
      </c>
      <c r="T3280" s="24" t="s">
        <v>1277</v>
      </c>
      <c r="U3280" s="25"/>
    </row>
    <row r="3281" s="2" customFormat="1" ht="14.4" spans="1:21">
      <c r="A3281" s="12">
        <v>3278</v>
      </c>
      <c r="B3281" s="29" t="s">
        <v>2988</v>
      </c>
      <c r="C3281" s="29" t="s">
        <v>39</v>
      </c>
      <c r="D3281" s="29">
        <v>20200210</v>
      </c>
      <c r="E3281" s="29">
        <v>20200210</v>
      </c>
      <c r="F3281" s="29" t="s">
        <v>24</v>
      </c>
      <c r="G3281" s="30">
        <v>827.84</v>
      </c>
      <c r="H3281" s="30">
        <v>0</v>
      </c>
      <c r="I3281" s="30">
        <v>115.9</v>
      </c>
      <c r="J3281" s="30">
        <v>0</v>
      </c>
      <c r="K3281" s="30">
        <v>833.44</v>
      </c>
      <c r="L3281" s="30">
        <v>662.27</v>
      </c>
      <c r="M3281" s="30">
        <v>0</v>
      </c>
      <c r="N3281" s="17">
        <v>55.2700000000001</v>
      </c>
      <c r="O3281" s="17"/>
      <c r="P3281" s="17"/>
      <c r="Q3281" s="23">
        <f>(H3281+I3281+J3281+L3281+M3281+N3281+O3281+P3281)/K3281</f>
        <v>1</v>
      </c>
      <c r="R3281" s="29">
        <v>20200210</v>
      </c>
      <c r="S3281" s="29" t="s">
        <v>25</v>
      </c>
      <c r="T3281" s="24" t="s">
        <v>1277</v>
      </c>
      <c r="U3281" s="26" t="s">
        <v>40</v>
      </c>
    </row>
    <row r="3282" s="2" customFormat="1" spans="1:21">
      <c r="A3282" s="12">
        <v>3279</v>
      </c>
      <c r="B3282" s="29" t="s">
        <v>2989</v>
      </c>
      <c r="C3282" s="29" t="s">
        <v>60</v>
      </c>
      <c r="D3282" s="29">
        <v>20200211</v>
      </c>
      <c r="E3282" s="29">
        <v>20200211</v>
      </c>
      <c r="F3282" s="29" t="s">
        <v>24</v>
      </c>
      <c r="G3282" s="30">
        <v>120</v>
      </c>
      <c r="H3282" s="30">
        <v>0</v>
      </c>
      <c r="I3282" s="30">
        <v>16.8</v>
      </c>
      <c r="J3282" s="30">
        <v>0</v>
      </c>
      <c r="K3282" s="30">
        <v>120</v>
      </c>
      <c r="L3282" s="30">
        <v>96</v>
      </c>
      <c r="M3282" s="30">
        <v>0</v>
      </c>
      <c r="N3282" s="17"/>
      <c r="O3282" s="17"/>
      <c r="P3282" s="17"/>
      <c r="Q3282" s="23">
        <f>(H3282+I3282+J3282+L3282+M3282+N3282+O3282+P3282)/K3282</f>
        <v>0.94</v>
      </c>
      <c r="R3282" s="29">
        <v>20200211</v>
      </c>
      <c r="S3282" s="29" t="s">
        <v>25</v>
      </c>
      <c r="T3282" s="24" t="s">
        <v>1277</v>
      </c>
      <c r="U3282" s="25"/>
    </row>
    <row r="3283" s="2" customFormat="1" spans="1:21">
      <c r="A3283" s="12">
        <v>3280</v>
      </c>
      <c r="B3283" s="29" t="s">
        <v>2990</v>
      </c>
      <c r="C3283" s="29" t="s">
        <v>663</v>
      </c>
      <c r="D3283" s="29">
        <v>20200113</v>
      </c>
      <c r="E3283" s="29">
        <v>20200102</v>
      </c>
      <c r="F3283" s="29" t="s">
        <v>24</v>
      </c>
      <c r="G3283" s="30">
        <v>8313.44</v>
      </c>
      <c r="H3283" s="30">
        <v>0</v>
      </c>
      <c r="I3283" s="30">
        <v>1163.88</v>
      </c>
      <c r="J3283" s="30">
        <v>640.73</v>
      </c>
      <c r="K3283" s="30">
        <v>9394.84</v>
      </c>
      <c r="L3283" s="30">
        <v>6650.75</v>
      </c>
      <c r="M3283" s="30">
        <v>0</v>
      </c>
      <c r="N3283" s="17"/>
      <c r="O3283" s="17"/>
      <c r="P3283" s="17"/>
      <c r="Q3283" s="23">
        <f>(H3283+I3283+J3283+L3283+M3283+N3283+O3283+P3283)/K3283</f>
        <v>0.900000425765633</v>
      </c>
      <c r="R3283" s="29">
        <v>20200210</v>
      </c>
      <c r="S3283" s="29" t="s">
        <v>33</v>
      </c>
      <c r="T3283" s="24" t="s">
        <v>1277</v>
      </c>
      <c r="U3283" s="25"/>
    </row>
    <row r="3284" s="2" customFormat="1" spans="1:21">
      <c r="A3284" s="12">
        <v>3281</v>
      </c>
      <c r="B3284" s="29" t="s">
        <v>1576</v>
      </c>
      <c r="C3284" s="29" t="s">
        <v>2991</v>
      </c>
      <c r="D3284" s="29">
        <v>20200202</v>
      </c>
      <c r="E3284" s="29">
        <v>20200119</v>
      </c>
      <c r="F3284" s="29" t="s">
        <v>24</v>
      </c>
      <c r="G3284" s="30">
        <v>12688.4</v>
      </c>
      <c r="H3284" s="30">
        <v>355.28</v>
      </c>
      <c r="I3284" s="30">
        <v>373.04</v>
      </c>
      <c r="J3284" s="30">
        <v>0</v>
      </c>
      <c r="K3284" s="30">
        <v>13770.49</v>
      </c>
      <c r="L3284" s="30">
        <v>10150.72</v>
      </c>
      <c r="M3284" s="30">
        <v>1649.49</v>
      </c>
      <c r="N3284" s="17"/>
      <c r="O3284" s="17"/>
      <c r="P3284" s="17"/>
      <c r="Q3284" s="23">
        <f>(H3284+I3284+J3284+L3284+M3284+N3284+O3284+P3284)/K3284</f>
        <v>0.909810035808457</v>
      </c>
      <c r="R3284" s="29">
        <v>20200202</v>
      </c>
      <c r="S3284" s="29" t="s">
        <v>33</v>
      </c>
      <c r="T3284" s="24" t="s">
        <v>1277</v>
      </c>
      <c r="U3284" s="25"/>
    </row>
    <row r="3285" s="2" customFormat="1" spans="1:21">
      <c r="A3285" s="12">
        <v>3282</v>
      </c>
      <c r="B3285" s="29" t="s">
        <v>2992</v>
      </c>
      <c r="C3285" s="29" t="s">
        <v>220</v>
      </c>
      <c r="D3285" s="29">
        <v>20200203</v>
      </c>
      <c r="E3285" s="29">
        <v>20200203</v>
      </c>
      <c r="F3285" s="29" t="s">
        <v>24</v>
      </c>
      <c r="G3285" s="30">
        <v>315.41</v>
      </c>
      <c r="H3285" s="30">
        <v>0</v>
      </c>
      <c r="I3285" s="30">
        <v>44.16</v>
      </c>
      <c r="J3285" s="30">
        <v>0</v>
      </c>
      <c r="K3285" s="30">
        <v>315.41</v>
      </c>
      <c r="L3285" s="30">
        <v>252.33</v>
      </c>
      <c r="M3285" s="30">
        <v>0</v>
      </c>
      <c r="N3285" s="17"/>
      <c r="O3285" s="17"/>
      <c r="P3285" s="17"/>
      <c r="Q3285" s="23">
        <f>(H3285+I3285+J3285+L3285+M3285+N3285+O3285+P3285)/K3285</f>
        <v>0.940014584192004</v>
      </c>
      <c r="R3285" s="29">
        <v>20200203</v>
      </c>
      <c r="S3285" s="29" t="s">
        <v>25</v>
      </c>
      <c r="T3285" s="24" t="s">
        <v>1277</v>
      </c>
      <c r="U3285" s="25"/>
    </row>
    <row r="3286" s="2" customFormat="1" spans="1:21">
      <c r="A3286" s="12">
        <v>3283</v>
      </c>
      <c r="B3286" s="29" t="s">
        <v>1301</v>
      </c>
      <c r="C3286" s="29" t="s">
        <v>84</v>
      </c>
      <c r="D3286" s="29">
        <v>20200210</v>
      </c>
      <c r="E3286" s="29">
        <v>20200210</v>
      </c>
      <c r="F3286" s="29" t="s">
        <v>24</v>
      </c>
      <c r="G3286" s="30">
        <v>4516.47</v>
      </c>
      <c r="H3286" s="30">
        <v>0</v>
      </c>
      <c r="I3286" s="30">
        <v>632.31</v>
      </c>
      <c r="J3286" s="30">
        <v>0</v>
      </c>
      <c r="K3286" s="30">
        <v>4516.47</v>
      </c>
      <c r="L3286" s="30">
        <v>3613.18</v>
      </c>
      <c r="M3286" s="30">
        <v>0</v>
      </c>
      <c r="N3286" s="17"/>
      <c r="O3286" s="17"/>
      <c r="P3286" s="17"/>
      <c r="Q3286" s="23">
        <f>(H3286+I3286+J3286+L3286+M3286+N3286+O3286+P3286)/K3286</f>
        <v>0.94000181557721</v>
      </c>
      <c r="R3286" s="29">
        <v>20200210</v>
      </c>
      <c r="S3286" s="29" t="s">
        <v>25</v>
      </c>
      <c r="T3286" s="24" t="s">
        <v>1277</v>
      </c>
      <c r="U3286" s="25"/>
    </row>
    <row r="3287" s="2" customFormat="1" ht="14.4" spans="1:21">
      <c r="A3287" s="12">
        <v>3284</v>
      </c>
      <c r="B3287" s="29" t="s">
        <v>2993</v>
      </c>
      <c r="C3287" s="29" t="s">
        <v>39</v>
      </c>
      <c r="D3287" s="29">
        <v>20200210</v>
      </c>
      <c r="E3287" s="29">
        <v>20200210</v>
      </c>
      <c r="F3287" s="29" t="s">
        <v>24</v>
      </c>
      <c r="G3287" s="30">
        <v>501.59</v>
      </c>
      <c r="H3287" s="30">
        <v>0</v>
      </c>
      <c r="I3287" s="30">
        <v>70.22</v>
      </c>
      <c r="J3287" s="30">
        <v>0</v>
      </c>
      <c r="K3287" s="30">
        <v>551.14</v>
      </c>
      <c r="L3287" s="30">
        <v>401.27</v>
      </c>
      <c r="M3287" s="30">
        <v>0</v>
      </c>
      <c r="N3287" s="17">
        <v>79.65</v>
      </c>
      <c r="O3287" s="17"/>
      <c r="P3287" s="17"/>
      <c r="Q3287" s="23">
        <f>(H3287+I3287+J3287+L3287+M3287+N3287+O3287+P3287)/K3287</f>
        <v>1</v>
      </c>
      <c r="R3287" s="29">
        <v>20200210</v>
      </c>
      <c r="S3287" s="29" t="s">
        <v>25</v>
      </c>
      <c r="T3287" s="24" t="s">
        <v>1277</v>
      </c>
      <c r="U3287" s="26" t="s">
        <v>40</v>
      </c>
    </row>
    <row r="3288" s="2" customFormat="1" spans="1:21">
      <c r="A3288" s="12">
        <v>3285</v>
      </c>
      <c r="B3288" s="29" t="s">
        <v>1552</v>
      </c>
      <c r="C3288" s="29" t="s">
        <v>944</v>
      </c>
      <c r="D3288" s="29">
        <v>20200212</v>
      </c>
      <c r="E3288" s="29">
        <v>20200209</v>
      </c>
      <c r="F3288" s="29" t="s">
        <v>24</v>
      </c>
      <c r="G3288" s="30">
        <v>3065.62</v>
      </c>
      <c r="H3288" s="30">
        <v>0</v>
      </c>
      <c r="I3288" s="30">
        <v>472.11</v>
      </c>
      <c r="J3288" s="30">
        <v>0</v>
      </c>
      <c r="K3288" s="30">
        <v>3188.79</v>
      </c>
      <c r="L3288" s="30">
        <v>2452.5</v>
      </c>
      <c r="M3288" s="30">
        <v>0</v>
      </c>
      <c r="N3288" s="17"/>
      <c r="O3288" s="17"/>
      <c r="P3288" s="17"/>
      <c r="Q3288" s="23">
        <f>(H3288+I3288+J3288+L3288+M3288+N3288+O3288+P3288)/K3288</f>
        <v>0.917153528454367</v>
      </c>
      <c r="R3288" s="29">
        <v>20200212</v>
      </c>
      <c r="S3288" s="29" t="s">
        <v>33</v>
      </c>
      <c r="T3288" s="24" t="s">
        <v>1277</v>
      </c>
      <c r="U3288" s="25"/>
    </row>
    <row r="3289" s="2" customFormat="1" ht="14.4" spans="1:21">
      <c r="A3289" s="12">
        <v>3286</v>
      </c>
      <c r="B3289" s="29" t="s">
        <v>2994</v>
      </c>
      <c r="C3289" s="29" t="s">
        <v>28</v>
      </c>
      <c r="D3289" s="29">
        <v>20200210</v>
      </c>
      <c r="E3289" s="29">
        <v>20200210</v>
      </c>
      <c r="F3289" s="29" t="s">
        <v>24</v>
      </c>
      <c r="G3289" s="30">
        <v>627.96</v>
      </c>
      <c r="H3289" s="30">
        <v>0</v>
      </c>
      <c r="I3289" s="30">
        <v>87.91</v>
      </c>
      <c r="J3289" s="30">
        <v>0</v>
      </c>
      <c r="K3289" s="30">
        <v>627.96</v>
      </c>
      <c r="L3289" s="30">
        <v>502.37</v>
      </c>
      <c r="M3289" s="30">
        <v>0</v>
      </c>
      <c r="N3289" s="17">
        <v>37.68</v>
      </c>
      <c r="O3289" s="17"/>
      <c r="P3289" s="17"/>
      <c r="Q3289" s="23">
        <f t="shared" ref="Q3289:Q3292" si="63">(H3289+I3289+J3289+L3289+M3289+N3289+O3289+P3289)/K3289</f>
        <v>1</v>
      </c>
      <c r="R3289" s="29">
        <v>20200210</v>
      </c>
      <c r="S3289" s="29" t="s">
        <v>25</v>
      </c>
      <c r="T3289" s="24" t="s">
        <v>1277</v>
      </c>
      <c r="U3289" s="26" t="s">
        <v>40</v>
      </c>
    </row>
    <row r="3290" s="2" customFormat="1" spans="1:21">
      <c r="A3290" s="12">
        <v>3287</v>
      </c>
      <c r="B3290" s="29" t="s">
        <v>2995</v>
      </c>
      <c r="C3290" s="29" t="s">
        <v>84</v>
      </c>
      <c r="D3290" s="29">
        <v>20200211</v>
      </c>
      <c r="E3290" s="29">
        <v>20200211</v>
      </c>
      <c r="F3290" s="29" t="s">
        <v>24</v>
      </c>
      <c r="G3290" s="30">
        <v>4390.42</v>
      </c>
      <c r="H3290" s="30">
        <v>0</v>
      </c>
      <c r="I3290" s="30">
        <v>614.66</v>
      </c>
      <c r="J3290" s="30">
        <v>0</v>
      </c>
      <c r="K3290" s="30">
        <v>4390.42</v>
      </c>
      <c r="L3290" s="30">
        <v>3512.34</v>
      </c>
      <c r="M3290" s="30">
        <v>0</v>
      </c>
      <c r="N3290" s="17"/>
      <c r="O3290" s="17"/>
      <c r="P3290" s="17"/>
      <c r="Q3290" s="23">
        <f>(H3290+I3290+J3290+L3290+M3290+N3290+O3290+P3290)/K3290</f>
        <v>0.940001184396937</v>
      </c>
      <c r="R3290" s="29">
        <v>20200211</v>
      </c>
      <c r="S3290" s="29" t="s">
        <v>25</v>
      </c>
      <c r="T3290" s="24" t="s">
        <v>1277</v>
      </c>
      <c r="U3290" s="25"/>
    </row>
    <row r="3291" s="2" customFormat="1" spans="1:21">
      <c r="A3291" s="12">
        <v>3288</v>
      </c>
      <c r="B3291" s="29" t="s">
        <v>2635</v>
      </c>
      <c r="C3291" s="29" t="s">
        <v>84</v>
      </c>
      <c r="D3291" s="29">
        <v>20200203</v>
      </c>
      <c r="E3291" s="29">
        <v>20200203</v>
      </c>
      <c r="F3291" s="29" t="s">
        <v>24</v>
      </c>
      <c r="G3291" s="30">
        <v>7588.56</v>
      </c>
      <c r="H3291" s="30">
        <v>0</v>
      </c>
      <c r="I3291" s="30">
        <v>1062.4</v>
      </c>
      <c r="J3291" s="30">
        <v>0</v>
      </c>
      <c r="K3291" s="30">
        <v>7588.56</v>
      </c>
      <c r="L3291" s="30">
        <v>6070.85</v>
      </c>
      <c r="M3291" s="30">
        <v>0</v>
      </c>
      <c r="N3291" s="17"/>
      <c r="O3291" s="17"/>
      <c r="P3291" s="17"/>
      <c r="Q3291" s="23">
        <f>(H3291+I3291+J3291+L3291+M3291+N3291+O3291+P3291)/K3291</f>
        <v>0.940000474398305</v>
      </c>
      <c r="R3291" s="29">
        <v>20200203</v>
      </c>
      <c r="S3291" s="29" t="s">
        <v>25</v>
      </c>
      <c r="T3291" s="24" t="s">
        <v>1277</v>
      </c>
      <c r="U3291" s="25"/>
    </row>
    <row r="3292" s="2" customFormat="1" ht="14.4" spans="1:21">
      <c r="A3292" s="12">
        <v>3289</v>
      </c>
      <c r="B3292" s="29" t="s">
        <v>2631</v>
      </c>
      <c r="C3292" s="29" t="s">
        <v>39</v>
      </c>
      <c r="D3292" s="29">
        <v>20200210</v>
      </c>
      <c r="E3292" s="29">
        <v>20200210</v>
      </c>
      <c r="F3292" s="29" t="s">
        <v>24</v>
      </c>
      <c r="G3292" s="30">
        <v>578.7</v>
      </c>
      <c r="H3292" s="30">
        <v>0</v>
      </c>
      <c r="I3292" s="30">
        <v>81.02</v>
      </c>
      <c r="J3292" s="30">
        <v>0</v>
      </c>
      <c r="K3292" s="30">
        <v>578.7</v>
      </c>
      <c r="L3292" s="30">
        <v>462.96</v>
      </c>
      <c r="M3292" s="30">
        <v>0</v>
      </c>
      <c r="N3292" s="17">
        <v>34.7200000000001</v>
      </c>
      <c r="O3292" s="17"/>
      <c r="P3292" s="17"/>
      <c r="Q3292" s="23">
        <f>(H3292+I3292+J3292+L3292+M3292+N3292+O3292+P3292)/K3292</f>
        <v>1</v>
      </c>
      <c r="R3292" s="29">
        <v>20200210</v>
      </c>
      <c r="S3292" s="29" t="s">
        <v>25</v>
      </c>
      <c r="T3292" s="24" t="s">
        <v>1277</v>
      </c>
      <c r="U3292" s="26" t="s">
        <v>40</v>
      </c>
    </row>
    <row r="3293" s="2" customFormat="1" spans="1:21">
      <c r="A3293" s="12">
        <v>3290</v>
      </c>
      <c r="B3293" s="29" t="s">
        <v>2604</v>
      </c>
      <c r="C3293" s="29" t="s">
        <v>84</v>
      </c>
      <c r="D3293" s="29">
        <v>20200205</v>
      </c>
      <c r="E3293" s="29">
        <v>20200205</v>
      </c>
      <c r="F3293" s="29" t="s">
        <v>24</v>
      </c>
      <c r="G3293" s="30">
        <v>4695.93</v>
      </c>
      <c r="H3293" s="30">
        <v>0</v>
      </c>
      <c r="I3293" s="30">
        <v>657.43</v>
      </c>
      <c r="J3293" s="30">
        <v>0</v>
      </c>
      <c r="K3293" s="30">
        <v>4695.93</v>
      </c>
      <c r="L3293" s="30">
        <v>3756.74</v>
      </c>
      <c r="M3293" s="30">
        <v>0</v>
      </c>
      <c r="N3293" s="17"/>
      <c r="O3293" s="17"/>
      <c r="P3293" s="17"/>
      <c r="Q3293" s="23">
        <f t="shared" ref="Q3293:Q3314" si="64">(H3293+I3293+J3293+L3293+M3293+N3293+O3293+P3293)/K3293</f>
        <v>0.939999105608474</v>
      </c>
      <c r="R3293" s="29">
        <v>20200205</v>
      </c>
      <c r="S3293" s="29" t="s">
        <v>25</v>
      </c>
      <c r="T3293" s="24" t="s">
        <v>26</v>
      </c>
      <c r="U3293" s="25"/>
    </row>
    <row r="3294" s="2" customFormat="1" spans="1:21">
      <c r="A3294" s="12">
        <v>3291</v>
      </c>
      <c r="B3294" s="29" t="s">
        <v>1233</v>
      </c>
      <c r="C3294" s="29" t="s">
        <v>84</v>
      </c>
      <c r="D3294" s="29">
        <v>20200204</v>
      </c>
      <c r="E3294" s="29">
        <v>20200204</v>
      </c>
      <c r="F3294" s="29" t="s">
        <v>24</v>
      </c>
      <c r="G3294" s="30">
        <v>4491.2</v>
      </c>
      <c r="H3294" s="30">
        <v>0</v>
      </c>
      <c r="I3294" s="30">
        <v>628.77</v>
      </c>
      <c r="J3294" s="30">
        <v>0</v>
      </c>
      <c r="K3294" s="30">
        <v>4491.2</v>
      </c>
      <c r="L3294" s="30">
        <v>3592.96</v>
      </c>
      <c r="M3294" s="30">
        <v>0</v>
      </c>
      <c r="N3294" s="17"/>
      <c r="O3294" s="17"/>
      <c r="P3294" s="17"/>
      <c r="Q3294" s="23">
        <f>(H3294+I3294+J3294+L3294+M3294+N3294+O3294+P3294)/K3294</f>
        <v>0.940000445315283</v>
      </c>
      <c r="R3294" s="29">
        <v>20200204</v>
      </c>
      <c r="S3294" s="29" t="s">
        <v>25</v>
      </c>
      <c r="T3294" s="24" t="s">
        <v>26</v>
      </c>
      <c r="U3294" s="25"/>
    </row>
    <row r="3295" s="2" customFormat="1" spans="1:21">
      <c r="A3295" s="12">
        <v>3292</v>
      </c>
      <c r="B3295" s="29" t="s">
        <v>2996</v>
      </c>
      <c r="C3295" s="29" t="s">
        <v>640</v>
      </c>
      <c r="D3295" s="29">
        <v>20200212</v>
      </c>
      <c r="E3295" s="29">
        <v>20200209</v>
      </c>
      <c r="F3295" s="29" t="s">
        <v>24</v>
      </c>
      <c r="G3295" s="30">
        <v>6238.11</v>
      </c>
      <c r="H3295" s="30">
        <v>0</v>
      </c>
      <c r="I3295" s="30">
        <v>873.34</v>
      </c>
      <c r="J3295" s="30">
        <v>454.51</v>
      </c>
      <c r="K3295" s="30">
        <v>7020.38</v>
      </c>
      <c r="L3295" s="30">
        <v>4990.49</v>
      </c>
      <c r="M3295" s="30">
        <v>0</v>
      </c>
      <c r="N3295" s="17"/>
      <c r="O3295" s="17"/>
      <c r="P3295" s="17"/>
      <c r="Q3295" s="23">
        <f>(H3295+I3295+J3295+L3295+M3295+N3295+O3295+P3295)/K3295</f>
        <v>0.899999715115136</v>
      </c>
      <c r="R3295" s="29">
        <v>20200212</v>
      </c>
      <c r="S3295" s="29" t="s">
        <v>33</v>
      </c>
      <c r="T3295" s="24" t="s">
        <v>26</v>
      </c>
      <c r="U3295" s="25"/>
    </row>
    <row r="3296" s="2" customFormat="1" spans="1:21">
      <c r="A3296" s="12">
        <v>3293</v>
      </c>
      <c r="B3296" s="29" t="s">
        <v>699</v>
      </c>
      <c r="C3296" s="29" t="s">
        <v>84</v>
      </c>
      <c r="D3296" s="29">
        <v>20200213</v>
      </c>
      <c r="E3296" s="29">
        <v>20200213</v>
      </c>
      <c r="F3296" s="29" t="s">
        <v>24</v>
      </c>
      <c r="G3296" s="30">
        <v>2721.5</v>
      </c>
      <c r="H3296" s="30">
        <v>0</v>
      </c>
      <c r="I3296" s="30">
        <v>381.01</v>
      </c>
      <c r="J3296" s="30">
        <v>0</v>
      </c>
      <c r="K3296" s="30">
        <v>2721.5</v>
      </c>
      <c r="L3296" s="30">
        <v>2177.2</v>
      </c>
      <c r="M3296" s="30">
        <v>0</v>
      </c>
      <c r="N3296" s="17"/>
      <c r="O3296" s="17"/>
      <c r="P3296" s="17"/>
      <c r="Q3296" s="23">
        <f>(H3296+I3296+J3296+L3296+M3296+N3296+O3296+P3296)/K3296</f>
        <v>0.94</v>
      </c>
      <c r="R3296" s="29">
        <v>20200213</v>
      </c>
      <c r="S3296" s="29" t="s">
        <v>25</v>
      </c>
      <c r="T3296" s="24" t="s">
        <v>26</v>
      </c>
      <c r="U3296" s="25"/>
    </row>
    <row r="3297" s="2" customFormat="1" spans="1:21">
      <c r="A3297" s="12">
        <v>3294</v>
      </c>
      <c r="B3297" s="29" t="s">
        <v>699</v>
      </c>
      <c r="C3297" s="29" t="s">
        <v>84</v>
      </c>
      <c r="D3297" s="29">
        <v>20200203</v>
      </c>
      <c r="E3297" s="29">
        <v>20200203</v>
      </c>
      <c r="F3297" s="29" t="s">
        <v>24</v>
      </c>
      <c r="G3297" s="30">
        <v>4465.45</v>
      </c>
      <c r="H3297" s="30">
        <v>0</v>
      </c>
      <c r="I3297" s="30">
        <v>625.16</v>
      </c>
      <c r="J3297" s="30">
        <v>0</v>
      </c>
      <c r="K3297" s="30">
        <v>4465.45</v>
      </c>
      <c r="L3297" s="30">
        <v>3572.36</v>
      </c>
      <c r="M3297" s="30">
        <v>0</v>
      </c>
      <c r="N3297" s="17"/>
      <c r="O3297" s="17"/>
      <c r="P3297" s="17"/>
      <c r="Q3297" s="23">
        <f>(H3297+I3297+J3297+L3297+M3297+N3297+O3297+P3297)/K3297</f>
        <v>0.939999328175212</v>
      </c>
      <c r="R3297" s="29">
        <v>20200203</v>
      </c>
      <c r="S3297" s="29" t="s">
        <v>25</v>
      </c>
      <c r="T3297" s="24" t="s">
        <v>26</v>
      </c>
      <c r="U3297" s="25"/>
    </row>
    <row r="3298" s="2" customFormat="1" ht="14.4" spans="1:21">
      <c r="A3298" s="12">
        <v>3295</v>
      </c>
      <c r="B3298" s="29" t="s">
        <v>2997</v>
      </c>
      <c r="C3298" s="29" t="s">
        <v>39</v>
      </c>
      <c r="D3298" s="29">
        <v>20200203</v>
      </c>
      <c r="E3298" s="29">
        <v>20200203</v>
      </c>
      <c r="F3298" s="29" t="s">
        <v>24</v>
      </c>
      <c r="G3298" s="30">
        <v>1032.8</v>
      </c>
      <c r="H3298" s="30">
        <v>0</v>
      </c>
      <c r="I3298" s="30">
        <v>144.59</v>
      </c>
      <c r="J3298" s="30">
        <v>0</v>
      </c>
      <c r="K3298" s="30">
        <v>1032.8</v>
      </c>
      <c r="L3298" s="30">
        <v>826.24</v>
      </c>
      <c r="M3298" s="30">
        <v>0</v>
      </c>
      <c r="N3298" s="17">
        <v>61.9699999999999</v>
      </c>
      <c r="O3298" s="17"/>
      <c r="P3298" s="17"/>
      <c r="Q3298" s="23">
        <f>(H3298+I3298+J3298+L3298+M3298+N3298+O3298+P3298)/K3298</f>
        <v>1</v>
      </c>
      <c r="R3298" s="29">
        <v>20200203</v>
      </c>
      <c r="S3298" s="29" t="s">
        <v>25</v>
      </c>
      <c r="T3298" s="24" t="s">
        <v>26</v>
      </c>
      <c r="U3298" s="26" t="s">
        <v>40</v>
      </c>
    </row>
    <row r="3299" s="2" customFormat="1" spans="1:21">
      <c r="A3299" s="12">
        <v>3296</v>
      </c>
      <c r="B3299" s="29" t="s">
        <v>2556</v>
      </c>
      <c r="C3299" s="29" t="s">
        <v>96</v>
      </c>
      <c r="D3299" s="29">
        <v>20200214</v>
      </c>
      <c r="E3299" s="29">
        <v>20200214</v>
      </c>
      <c r="F3299" s="29" t="s">
        <v>24</v>
      </c>
      <c r="G3299" s="30">
        <v>402.78</v>
      </c>
      <c r="H3299" s="30">
        <v>0</v>
      </c>
      <c r="I3299" s="30">
        <v>56.39</v>
      </c>
      <c r="J3299" s="30">
        <v>0</v>
      </c>
      <c r="K3299" s="30">
        <v>423.54</v>
      </c>
      <c r="L3299" s="30">
        <v>322.22</v>
      </c>
      <c r="M3299" s="30">
        <v>0</v>
      </c>
      <c r="N3299" s="17"/>
      <c r="O3299" s="17"/>
      <c r="P3299" s="17"/>
      <c r="Q3299" s="23">
        <f>(H3299+I3299+J3299+L3299+M3299+N3299+O3299+P3299)/K3299</f>
        <v>0.893917929829532</v>
      </c>
      <c r="R3299" s="29">
        <v>20200214</v>
      </c>
      <c r="S3299" s="29" t="s">
        <v>25</v>
      </c>
      <c r="T3299" s="24" t="s">
        <v>26</v>
      </c>
      <c r="U3299" s="25"/>
    </row>
    <row r="3300" s="2" customFormat="1" spans="1:21">
      <c r="A3300" s="12">
        <v>3297</v>
      </c>
      <c r="B3300" s="29" t="s">
        <v>2555</v>
      </c>
      <c r="C3300" s="29" t="s">
        <v>84</v>
      </c>
      <c r="D3300" s="29">
        <v>20200203</v>
      </c>
      <c r="E3300" s="29">
        <v>20200203</v>
      </c>
      <c r="F3300" s="29" t="s">
        <v>24</v>
      </c>
      <c r="G3300" s="30">
        <v>6506.93</v>
      </c>
      <c r="H3300" s="30">
        <v>0</v>
      </c>
      <c r="I3300" s="30">
        <v>910.97</v>
      </c>
      <c r="J3300" s="30">
        <v>0</v>
      </c>
      <c r="K3300" s="30">
        <v>6571.45</v>
      </c>
      <c r="L3300" s="30">
        <v>5205.54</v>
      </c>
      <c r="M3300" s="30">
        <v>0</v>
      </c>
      <c r="N3300" s="17"/>
      <c r="O3300" s="17"/>
      <c r="P3300" s="17"/>
      <c r="Q3300" s="23">
        <f>(H3300+I3300+J3300+L3300+M3300+N3300+O3300+P3300)/K3300</f>
        <v>0.930770225749264</v>
      </c>
      <c r="R3300" s="29">
        <v>20200203</v>
      </c>
      <c r="S3300" s="29" t="s">
        <v>25</v>
      </c>
      <c r="T3300" s="24" t="s">
        <v>26</v>
      </c>
      <c r="U3300" s="25"/>
    </row>
    <row r="3301" s="2" customFormat="1" spans="1:21">
      <c r="A3301" s="12">
        <v>3298</v>
      </c>
      <c r="B3301" s="29" t="s">
        <v>2553</v>
      </c>
      <c r="C3301" s="29" t="s">
        <v>84</v>
      </c>
      <c r="D3301" s="29">
        <v>20200206</v>
      </c>
      <c r="E3301" s="29">
        <v>20200206</v>
      </c>
      <c r="F3301" s="29" t="s">
        <v>24</v>
      </c>
      <c r="G3301" s="30">
        <v>3624.27</v>
      </c>
      <c r="H3301" s="30">
        <v>0</v>
      </c>
      <c r="I3301" s="30">
        <v>507.4</v>
      </c>
      <c r="J3301" s="30">
        <v>0</v>
      </c>
      <c r="K3301" s="30">
        <v>3624.27</v>
      </c>
      <c r="L3301" s="30">
        <v>2899.42</v>
      </c>
      <c r="M3301" s="30">
        <v>0</v>
      </c>
      <c r="N3301" s="17"/>
      <c r="O3301" s="17"/>
      <c r="P3301" s="17"/>
      <c r="Q3301" s="23">
        <f>(H3301+I3301+J3301+L3301+M3301+N3301+O3301+P3301)/K3301</f>
        <v>0.940001710689325</v>
      </c>
      <c r="R3301" s="29">
        <v>20200206</v>
      </c>
      <c r="S3301" s="29" t="s">
        <v>25</v>
      </c>
      <c r="T3301" s="24" t="s">
        <v>26</v>
      </c>
      <c r="U3301" s="25"/>
    </row>
    <row r="3302" s="2" customFormat="1" spans="1:21">
      <c r="A3302" s="12">
        <v>3299</v>
      </c>
      <c r="B3302" s="29" t="s">
        <v>2998</v>
      </c>
      <c r="C3302" s="29" t="s">
        <v>961</v>
      </c>
      <c r="D3302" s="29">
        <v>20200121</v>
      </c>
      <c r="E3302" s="29">
        <v>20200118</v>
      </c>
      <c r="F3302" s="29" t="s">
        <v>24</v>
      </c>
      <c r="G3302" s="30">
        <v>1378.32</v>
      </c>
      <c r="H3302" s="30">
        <v>0</v>
      </c>
      <c r="I3302" s="30">
        <v>212.26</v>
      </c>
      <c r="J3302" s="30">
        <v>0</v>
      </c>
      <c r="K3302" s="30">
        <v>1431.37</v>
      </c>
      <c r="L3302" s="30">
        <v>1102.66</v>
      </c>
      <c r="M3302" s="30">
        <v>0</v>
      </c>
      <c r="N3302" s="17"/>
      <c r="O3302" s="17"/>
      <c r="P3302" s="17"/>
      <c r="Q3302" s="23">
        <f>(H3302+I3302+J3302+L3302+M3302+N3302+O3302+P3302)/K3302</f>
        <v>0.918644375668066</v>
      </c>
      <c r="R3302" s="29">
        <v>20200209</v>
      </c>
      <c r="S3302" s="29" t="s">
        <v>33</v>
      </c>
      <c r="T3302" s="24" t="s">
        <v>26</v>
      </c>
      <c r="U3302" s="25"/>
    </row>
    <row r="3303" s="2" customFormat="1" spans="1:21">
      <c r="A3303" s="12">
        <v>3300</v>
      </c>
      <c r="B3303" s="29" t="s">
        <v>2545</v>
      </c>
      <c r="C3303" s="29" t="s">
        <v>96</v>
      </c>
      <c r="D3303" s="29">
        <v>20200214</v>
      </c>
      <c r="E3303" s="29">
        <v>20200214</v>
      </c>
      <c r="F3303" s="29" t="s">
        <v>24</v>
      </c>
      <c r="G3303" s="30">
        <v>788.58</v>
      </c>
      <c r="H3303" s="30">
        <v>0</v>
      </c>
      <c r="I3303" s="30">
        <v>110.4</v>
      </c>
      <c r="J3303" s="30">
        <v>0</v>
      </c>
      <c r="K3303" s="30">
        <v>788.58</v>
      </c>
      <c r="L3303" s="30">
        <v>630.86</v>
      </c>
      <c r="M3303" s="30">
        <v>0</v>
      </c>
      <c r="N3303" s="17"/>
      <c r="O3303" s="17"/>
      <c r="P3303" s="17"/>
      <c r="Q3303" s="23">
        <f>(H3303+I3303+J3303+L3303+M3303+N3303+O3303+P3303)/K3303</f>
        <v>0.939993405868777</v>
      </c>
      <c r="R3303" s="29">
        <v>20200214</v>
      </c>
      <c r="S3303" s="29" t="s">
        <v>25</v>
      </c>
      <c r="T3303" s="24" t="s">
        <v>26</v>
      </c>
      <c r="U3303" s="25"/>
    </row>
    <row r="3304" s="2" customFormat="1" spans="1:21">
      <c r="A3304" s="12">
        <v>3301</v>
      </c>
      <c r="B3304" s="29" t="s">
        <v>2999</v>
      </c>
      <c r="C3304" s="29" t="s">
        <v>784</v>
      </c>
      <c r="D3304" s="29">
        <v>20200114</v>
      </c>
      <c r="E3304" s="29">
        <v>20200105</v>
      </c>
      <c r="F3304" s="29" t="s">
        <v>24</v>
      </c>
      <c r="G3304" s="30">
        <v>4559.75</v>
      </c>
      <c r="H3304" s="30">
        <v>0</v>
      </c>
      <c r="I3304" s="30">
        <v>638.37</v>
      </c>
      <c r="J3304" s="30">
        <v>71.02</v>
      </c>
      <c r="K3304" s="30">
        <v>4841.32</v>
      </c>
      <c r="L3304" s="30">
        <v>3647.8</v>
      </c>
      <c r="M3304" s="30">
        <v>0</v>
      </c>
      <c r="N3304" s="17"/>
      <c r="O3304" s="17"/>
      <c r="P3304" s="17"/>
      <c r="Q3304" s="23">
        <f>(H3304+I3304+J3304+L3304+M3304+N3304+O3304+P3304)/K3304</f>
        <v>0.900000413110474</v>
      </c>
      <c r="R3304" s="29">
        <v>20200203</v>
      </c>
      <c r="S3304" s="29" t="s">
        <v>33</v>
      </c>
      <c r="T3304" s="24" t="s">
        <v>26</v>
      </c>
      <c r="U3304" s="25"/>
    </row>
    <row r="3305" s="2" customFormat="1" spans="1:21">
      <c r="A3305" s="12">
        <v>3302</v>
      </c>
      <c r="B3305" s="29" t="s">
        <v>3000</v>
      </c>
      <c r="C3305" s="29" t="s">
        <v>62</v>
      </c>
      <c r="D3305" s="29">
        <v>20200113</v>
      </c>
      <c r="E3305" s="29">
        <v>20200101</v>
      </c>
      <c r="F3305" s="29" t="s">
        <v>24</v>
      </c>
      <c r="G3305" s="30">
        <v>8374.35</v>
      </c>
      <c r="H3305" s="30">
        <v>0</v>
      </c>
      <c r="I3305" s="30">
        <v>1146.08</v>
      </c>
      <c r="J3305" s="30">
        <v>183.4</v>
      </c>
      <c r="K3305" s="30">
        <v>8962.85</v>
      </c>
      <c r="L3305" s="30">
        <v>6737.09</v>
      </c>
      <c r="M3305" s="30">
        <v>0</v>
      </c>
      <c r="N3305" s="17"/>
      <c r="O3305" s="17"/>
      <c r="P3305" s="17"/>
      <c r="Q3305" s="23">
        <f>(H3305+I3305+J3305+L3305+M3305+N3305+O3305+P3305)/K3305</f>
        <v>0.90000055785827</v>
      </c>
      <c r="R3305" s="29">
        <v>20200206</v>
      </c>
      <c r="S3305" s="29" t="s">
        <v>33</v>
      </c>
      <c r="T3305" s="24" t="s">
        <v>26</v>
      </c>
      <c r="U3305" s="25"/>
    </row>
    <row r="3306" s="2" customFormat="1" ht="14.4" spans="1:21">
      <c r="A3306" s="12">
        <v>3303</v>
      </c>
      <c r="B3306" s="29" t="s">
        <v>2510</v>
      </c>
      <c r="C3306" s="29" t="s">
        <v>39</v>
      </c>
      <c r="D3306" s="29">
        <v>20200207</v>
      </c>
      <c r="E3306" s="29">
        <v>20200207</v>
      </c>
      <c r="F3306" s="29" t="s">
        <v>24</v>
      </c>
      <c r="G3306" s="30">
        <v>1391.26</v>
      </c>
      <c r="H3306" s="30">
        <v>0</v>
      </c>
      <c r="I3306" s="30">
        <v>147</v>
      </c>
      <c r="J3306" s="30">
        <v>126.01</v>
      </c>
      <c r="K3306" s="30">
        <v>1391.26</v>
      </c>
      <c r="L3306" s="30">
        <v>840</v>
      </c>
      <c r="M3306" s="30">
        <v>0</v>
      </c>
      <c r="N3306" s="17">
        <v>278.25</v>
      </c>
      <c r="O3306" s="17"/>
      <c r="P3306" s="17"/>
      <c r="Q3306" s="23">
        <f>(H3306+I3306+J3306+L3306+M3306+N3306+O3306+P3306)/K3306</f>
        <v>1</v>
      </c>
      <c r="R3306" s="29">
        <v>20200207</v>
      </c>
      <c r="S3306" s="29" t="s">
        <v>25</v>
      </c>
      <c r="T3306" s="24" t="s">
        <v>26</v>
      </c>
      <c r="U3306" s="26" t="s">
        <v>40</v>
      </c>
    </row>
    <row r="3307" s="2" customFormat="1" spans="1:21">
      <c r="A3307" s="12">
        <v>3304</v>
      </c>
      <c r="B3307" s="29" t="s">
        <v>1054</v>
      </c>
      <c r="C3307" s="29" t="s">
        <v>84</v>
      </c>
      <c r="D3307" s="29">
        <v>20200203</v>
      </c>
      <c r="E3307" s="29">
        <v>20200203</v>
      </c>
      <c r="F3307" s="29" t="s">
        <v>24</v>
      </c>
      <c r="G3307" s="30">
        <v>4485.83</v>
      </c>
      <c r="H3307" s="30">
        <v>0</v>
      </c>
      <c r="I3307" s="30">
        <v>219.81</v>
      </c>
      <c r="J3307" s="30">
        <v>0</v>
      </c>
      <c r="K3307" s="30">
        <v>4485.83</v>
      </c>
      <c r="L3307" s="30">
        <v>3588.66</v>
      </c>
      <c r="M3307" s="30">
        <v>583.16</v>
      </c>
      <c r="N3307" s="17"/>
      <c r="O3307" s="17"/>
      <c r="P3307" s="17"/>
      <c r="Q3307" s="23">
        <f>(H3307+I3307+J3307+L3307+M3307+N3307+O3307+P3307)/K3307</f>
        <v>0.979000541705771</v>
      </c>
      <c r="R3307" s="29">
        <v>20200203</v>
      </c>
      <c r="S3307" s="29" t="s">
        <v>25</v>
      </c>
      <c r="T3307" s="24" t="s">
        <v>26</v>
      </c>
      <c r="U3307" s="25"/>
    </row>
    <row r="3308" s="2" customFormat="1" spans="1:21">
      <c r="A3308" s="12">
        <v>3305</v>
      </c>
      <c r="B3308" s="29" t="s">
        <v>1053</v>
      </c>
      <c r="C3308" s="29" t="s">
        <v>84</v>
      </c>
      <c r="D3308" s="29">
        <v>20200212</v>
      </c>
      <c r="E3308" s="29">
        <v>20200212</v>
      </c>
      <c r="F3308" s="29" t="s">
        <v>24</v>
      </c>
      <c r="G3308" s="30">
        <v>904.11</v>
      </c>
      <c r="H3308" s="30">
        <v>0</v>
      </c>
      <c r="I3308" s="30">
        <v>44.3</v>
      </c>
      <c r="J3308" s="30">
        <v>0</v>
      </c>
      <c r="K3308" s="30">
        <v>904.11</v>
      </c>
      <c r="L3308" s="30">
        <v>723.29</v>
      </c>
      <c r="M3308" s="30">
        <v>117.53</v>
      </c>
      <c r="N3308" s="17"/>
      <c r="O3308" s="17"/>
      <c r="P3308" s="17"/>
      <c r="Q3308" s="23">
        <f>(H3308+I3308+J3308+L3308+M3308+N3308+O3308+P3308)/K3308</f>
        <v>0.978995918638219</v>
      </c>
      <c r="R3308" s="29">
        <v>20200212</v>
      </c>
      <c r="S3308" s="29" t="s">
        <v>25</v>
      </c>
      <c r="T3308" s="24" t="s">
        <v>26</v>
      </c>
      <c r="U3308" s="25"/>
    </row>
    <row r="3309" s="2" customFormat="1" spans="1:21">
      <c r="A3309" s="12">
        <v>3306</v>
      </c>
      <c r="B3309" s="29" t="s">
        <v>1053</v>
      </c>
      <c r="C3309" s="29" t="s">
        <v>84</v>
      </c>
      <c r="D3309" s="29">
        <v>20200205</v>
      </c>
      <c r="E3309" s="29">
        <v>20200205</v>
      </c>
      <c r="F3309" s="29" t="s">
        <v>24</v>
      </c>
      <c r="G3309" s="30">
        <v>9337.8</v>
      </c>
      <c r="H3309" s="30">
        <v>0</v>
      </c>
      <c r="I3309" s="30">
        <v>1307.29</v>
      </c>
      <c r="J3309" s="30">
        <v>0</v>
      </c>
      <c r="K3309" s="30">
        <v>9337.8</v>
      </c>
      <c r="L3309" s="30">
        <v>7470.24</v>
      </c>
      <c r="M3309" s="30">
        <v>0</v>
      </c>
      <c r="N3309" s="17"/>
      <c r="O3309" s="17"/>
      <c r="P3309" s="17"/>
      <c r="Q3309" s="23">
        <f>(H3309+I3309+J3309+L3309+M3309+N3309+O3309+P3309)/K3309</f>
        <v>0.939999785816788</v>
      </c>
      <c r="R3309" s="29">
        <v>20200205</v>
      </c>
      <c r="S3309" s="29" t="s">
        <v>25</v>
      </c>
      <c r="T3309" s="24" t="s">
        <v>26</v>
      </c>
      <c r="U3309" s="25"/>
    </row>
    <row r="3310" s="2" customFormat="1" spans="1:21">
      <c r="A3310" s="12">
        <v>3307</v>
      </c>
      <c r="B3310" s="29" t="s">
        <v>3001</v>
      </c>
      <c r="C3310" s="29" t="s">
        <v>3002</v>
      </c>
      <c r="D3310" s="29">
        <v>20200127</v>
      </c>
      <c r="E3310" s="29">
        <v>20200123</v>
      </c>
      <c r="F3310" s="29" t="s">
        <v>24</v>
      </c>
      <c r="G3310" s="30">
        <v>2951.33</v>
      </c>
      <c r="H3310" s="30">
        <v>0</v>
      </c>
      <c r="I3310" s="30">
        <v>454.5</v>
      </c>
      <c r="J3310" s="30">
        <v>0</v>
      </c>
      <c r="K3310" s="30">
        <v>3068.95</v>
      </c>
      <c r="L3310" s="30">
        <v>2361.06</v>
      </c>
      <c r="M3310" s="30">
        <v>0</v>
      </c>
      <c r="N3310" s="17"/>
      <c r="O3310" s="17"/>
      <c r="P3310" s="17"/>
      <c r="Q3310" s="23">
        <f>(H3310+I3310+J3310+L3310+M3310+N3310+O3310+P3310)/K3310</f>
        <v>0.917434301634109</v>
      </c>
      <c r="R3310" s="29">
        <v>20200203</v>
      </c>
      <c r="S3310" s="29" t="s">
        <v>33</v>
      </c>
      <c r="T3310" s="24" t="s">
        <v>26</v>
      </c>
      <c r="U3310" s="25"/>
    </row>
    <row r="3311" s="2" customFormat="1" spans="1:21">
      <c r="A3311" s="12">
        <v>3308</v>
      </c>
      <c r="B3311" s="29" t="s">
        <v>1026</v>
      </c>
      <c r="C3311" s="29" t="s">
        <v>60</v>
      </c>
      <c r="D3311" s="29">
        <v>20200203</v>
      </c>
      <c r="E3311" s="29">
        <v>20200203</v>
      </c>
      <c r="F3311" s="29" t="s">
        <v>24</v>
      </c>
      <c r="G3311" s="30">
        <v>738.39</v>
      </c>
      <c r="H3311" s="30">
        <v>0</v>
      </c>
      <c r="I3311" s="30">
        <v>103.37</v>
      </c>
      <c r="J3311" s="30">
        <v>0</v>
      </c>
      <c r="K3311" s="30">
        <v>738.39</v>
      </c>
      <c r="L3311" s="30">
        <v>590.71</v>
      </c>
      <c r="M3311" s="30">
        <v>0</v>
      </c>
      <c r="N3311" s="17"/>
      <c r="O3311" s="17"/>
      <c r="P3311" s="17"/>
      <c r="Q3311" s="23">
        <f>(H3311+I3311+J3311+L3311+M3311+N3311+O3311+P3311)/K3311</f>
        <v>0.939991061634096</v>
      </c>
      <c r="R3311" s="29">
        <v>20200203</v>
      </c>
      <c r="S3311" s="29" t="s">
        <v>25</v>
      </c>
      <c r="T3311" s="24" t="s">
        <v>26</v>
      </c>
      <c r="U3311" s="25"/>
    </row>
    <row r="3312" s="2" customFormat="1" spans="1:21">
      <c r="A3312" s="12">
        <v>3309</v>
      </c>
      <c r="B3312" s="29" t="s">
        <v>974</v>
      </c>
      <c r="C3312" s="29" t="s">
        <v>770</v>
      </c>
      <c r="D3312" s="29">
        <v>20200123</v>
      </c>
      <c r="E3312" s="29">
        <v>20200106</v>
      </c>
      <c r="F3312" s="29" t="s">
        <v>24</v>
      </c>
      <c r="G3312" s="30">
        <v>40073.45</v>
      </c>
      <c r="H3312" s="30">
        <v>1924.92</v>
      </c>
      <c r="I3312" s="30">
        <v>2062.96</v>
      </c>
      <c r="J3312" s="30">
        <v>263.18</v>
      </c>
      <c r="K3312" s="30">
        <v>43836.12</v>
      </c>
      <c r="L3312" s="30">
        <v>32058.76</v>
      </c>
      <c r="M3312" s="30">
        <v>3142.69</v>
      </c>
      <c r="N3312" s="17"/>
      <c r="O3312" s="17"/>
      <c r="P3312" s="17"/>
      <c r="Q3312" s="23">
        <f>(H3312+I3312+J3312+L3312+M3312+N3312+O3312+P3312)/K3312</f>
        <v>0.900000045624476</v>
      </c>
      <c r="R3312" s="29">
        <v>20200206</v>
      </c>
      <c r="S3312" s="29" t="s">
        <v>33</v>
      </c>
      <c r="T3312" s="24" t="s">
        <v>26</v>
      </c>
      <c r="U3312" s="25"/>
    </row>
    <row r="3313" s="2" customFormat="1" spans="1:21">
      <c r="A3313" s="12">
        <v>3310</v>
      </c>
      <c r="B3313" s="29" t="s">
        <v>2458</v>
      </c>
      <c r="C3313" s="29" t="s">
        <v>23</v>
      </c>
      <c r="D3313" s="29">
        <v>20200207</v>
      </c>
      <c r="E3313" s="29">
        <v>20200207</v>
      </c>
      <c r="F3313" s="29" t="s">
        <v>24</v>
      </c>
      <c r="G3313" s="30">
        <v>767.49</v>
      </c>
      <c r="H3313" s="30">
        <v>0</v>
      </c>
      <c r="I3313" s="30">
        <v>107.45</v>
      </c>
      <c r="J3313" s="30">
        <v>0</v>
      </c>
      <c r="K3313" s="30">
        <v>767.49</v>
      </c>
      <c r="L3313" s="30">
        <v>613.99</v>
      </c>
      <c r="M3313" s="30">
        <v>0</v>
      </c>
      <c r="N3313" s="17"/>
      <c r="O3313" s="17"/>
      <c r="P3313" s="17"/>
      <c r="Q3313" s="23">
        <f>(H3313+I3313+J3313+L3313+M3313+N3313+O3313+P3313)/K3313</f>
        <v>0.939999218230857</v>
      </c>
      <c r="R3313" s="29">
        <v>20200207</v>
      </c>
      <c r="S3313" s="29" t="s">
        <v>25</v>
      </c>
      <c r="T3313" s="24" t="s">
        <v>26</v>
      </c>
      <c r="U3313" s="25"/>
    </row>
    <row r="3314" s="2" customFormat="1" spans="1:21">
      <c r="A3314" s="12">
        <v>3311</v>
      </c>
      <c r="B3314" s="29" t="s">
        <v>2456</v>
      </c>
      <c r="C3314" s="29" t="s">
        <v>96</v>
      </c>
      <c r="D3314" s="29">
        <v>20200207</v>
      </c>
      <c r="E3314" s="29">
        <v>20200207</v>
      </c>
      <c r="F3314" s="29" t="s">
        <v>24</v>
      </c>
      <c r="G3314" s="30">
        <v>706.53</v>
      </c>
      <c r="H3314" s="30">
        <v>0</v>
      </c>
      <c r="I3314" s="30">
        <v>98.91</v>
      </c>
      <c r="J3314" s="30">
        <v>0</v>
      </c>
      <c r="K3314" s="30">
        <v>706.53</v>
      </c>
      <c r="L3314" s="30">
        <v>565.22</v>
      </c>
      <c r="M3314" s="30">
        <v>0</v>
      </c>
      <c r="N3314" s="17"/>
      <c r="O3314" s="17"/>
      <c r="P3314" s="17"/>
      <c r="Q3314" s="23">
        <f>(H3314+I3314+J3314+L3314+M3314+N3314+O3314+P3314)/K3314</f>
        <v>0.939988393981855</v>
      </c>
      <c r="R3314" s="29">
        <v>20200207</v>
      </c>
      <c r="S3314" s="29" t="s">
        <v>25</v>
      </c>
      <c r="T3314" s="24" t="s">
        <v>26</v>
      </c>
      <c r="U3314" s="25"/>
    </row>
    <row r="3315" s="2" customFormat="1" spans="1:21">
      <c r="A3315" s="12">
        <v>3312</v>
      </c>
      <c r="B3315" s="29" t="s">
        <v>3003</v>
      </c>
      <c r="C3315" s="29" t="s">
        <v>961</v>
      </c>
      <c r="D3315" s="29">
        <v>20200118</v>
      </c>
      <c r="E3315" s="29">
        <v>20200115</v>
      </c>
      <c r="F3315" s="29" t="s">
        <v>24</v>
      </c>
      <c r="G3315" s="30">
        <v>1829.45</v>
      </c>
      <c r="H3315" s="30">
        <v>0</v>
      </c>
      <c r="I3315" s="30">
        <v>281.74</v>
      </c>
      <c r="J3315" s="30">
        <v>0</v>
      </c>
      <c r="K3315" s="30">
        <v>1938.82</v>
      </c>
      <c r="L3315" s="30">
        <v>1463.56</v>
      </c>
      <c r="M3315" s="30">
        <v>0</v>
      </c>
      <c r="N3315" s="17"/>
      <c r="O3315" s="17"/>
      <c r="P3315" s="17"/>
      <c r="Q3315" s="23">
        <f t="shared" ref="Q3315:Q3378" si="65">(H3315+I3315+J3315+L3315+M3315+N3315+O3315+P3315)/K3315</f>
        <v>0.900186711504936</v>
      </c>
      <c r="R3315" s="29">
        <v>20200203</v>
      </c>
      <c r="S3315" s="29" t="s">
        <v>33</v>
      </c>
      <c r="T3315" s="24" t="s">
        <v>26</v>
      </c>
      <c r="U3315" s="25"/>
    </row>
    <row r="3316" s="2" customFormat="1" spans="1:21">
      <c r="A3316" s="12">
        <v>3313</v>
      </c>
      <c r="B3316" s="29" t="s">
        <v>2418</v>
      </c>
      <c r="C3316" s="29" t="s">
        <v>60</v>
      </c>
      <c r="D3316" s="29">
        <v>20200210</v>
      </c>
      <c r="E3316" s="29">
        <v>20200210</v>
      </c>
      <c r="F3316" s="29" t="s">
        <v>24</v>
      </c>
      <c r="G3316" s="30">
        <v>120</v>
      </c>
      <c r="H3316" s="30">
        <v>0</v>
      </c>
      <c r="I3316" s="30">
        <v>16.8</v>
      </c>
      <c r="J3316" s="30">
        <v>0</v>
      </c>
      <c r="K3316" s="30">
        <v>120</v>
      </c>
      <c r="L3316" s="30">
        <v>96</v>
      </c>
      <c r="M3316" s="30">
        <v>0</v>
      </c>
      <c r="N3316" s="17"/>
      <c r="O3316" s="17"/>
      <c r="P3316" s="17"/>
      <c r="Q3316" s="23">
        <f>(H3316+I3316+J3316+L3316+M3316+N3316+O3316+P3316)/K3316</f>
        <v>0.94</v>
      </c>
      <c r="R3316" s="29">
        <v>20200210</v>
      </c>
      <c r="S3316" s="29" t="s">
        <v>25</v>
      </c>
      <c r="T3316" s="24" t="s">
        <v>26</v>
      </c>
      <c r="U3316" s="25"/>
    </row>
    <row r="3317" s="2" customFormat="1" spans="1:21">
      <c r="A3317" s="12">
        <v>3314</v>
      </c>
      <c r="B3317" s="29" t="s">
        <v>3004</v>
      </c>
      <c r="C3317" s="29" t="s">
        <v>3005</v>
      </c>
      <c r="D3317" s="29">
        <v>20200206</v>
      </c>
      <c r="E3317" s="29">
        <v>20200128</v>
      </c>
      <c r="F3317" s="29" t="s">
        <v>24</v>
      </c>
      <c r="G3317" s="30">
        <v>6227.26</v>
      </c>
      <c r="H3317" s="30">
        <v>0</v>
      </c>
      <c r="I3317" s="30">
        <v>871.82</v>
      </c>
      <c r="J3317" s="30">
        <v>701.57</v>
      </c>
      <c r="K3317" s="30">
        <v>7283.56</v>
      </c>
      <c r="L3317" s="30">
        <v>4981.81</v>
      </c>
      <c r="M3317" s="30">
        <v>0</v>
      </c>
      <c r="N3317" s="17"/>
      <c r="O3317" s="17"/>
      <c r="P3317" s="17"/>
      <c r="Q3317" s="23">
        <f>(H3317+I3317+J3317+L3317+M3317+N3317+O3317+P3317)/K3317</f>
        <v>0.899999450818007</v>
      </c>
      <c r="R3317" s="29">
        <v>20200206</v>
      </c>
      <c r="S3317" s="29" t="s">
        <v>33</v>
      </c>
      <c r="T3317" s="24" t="s">
        <v>26</v>
      </c>
      <c r="U3317" s="25"/>
    </row>
    <row r="3318" s="2" customFormat="1" spans="1:21">
      <c r="A3318" s="12">
        <v>3315</v>
      </c>
      <c r="B3318" s="29" t="s">
        <v>861</v>
      </c>
      <c r="C3318" s="29" t="s">
        <v>84</v>
      </c>
      <c r="D3318" s="29">
        <v>20200203</v>
      </c>
      <c r="E3318" s="29">
        <v>20200203</v>
      </c>
      <c r="F3318" s="29" t="s">
        <v>24</v>
      </c>
      <c r="G3318" s="30">
        <v>4478.45</v>
      </c>
      <c r="H3318" s="30">
        <v>0</v>
      </c>
      <c r="I3318" s="30">
        <v>626.98</v>
      </c>
      <c r="J3318" s="30">
        <v>0</v>
      </c>
      <c r="K3318" s="30">
        <v>4499.6</v>
      </c>
      <c r="L3318" s="30">
        <v>3582.76</v>
      </c>
      <c r="M3318" s="30">
        <v>0</v>
      </c>
      <c r="N3318" s="17"/>
      <c r="O3318" s="17"/>
      <c r="P3318" s="17"/>
      <c r="Q3318" s="23">
        <f>(H3318+I3318+J3318+L3318+M3318+N3318+O3318+P3318)/K3318</f>
        <v>0.935580940528047</v>
      </c>
      <c r="R3318" s="29">
        <v>20200203</v>
      </c>
      <c r="S3318" s="29" t="s">
        <v>25</v>
      </c>
      <c r="T3318" s="24" t="s">
        <v>26</v>
      </c>
      <c r="U3318" s="25"/>
    </row>
    <row r="3319" s="2" customFormat="1" spans="1:21">
      <c r="A3319" s="12">
        <v>3316</v>
      </c>
      <c r="B3319" s="29" t="s">
        <v>3006</v>
      </c>
      <c r="C3319" s="29" t="s">
        <v>35</v>
      </c>
      <c r="D3319" s="29">
        <v>20200123</v>
      </c>
      <c r="E3319" s="29">
        <v>20200113</v>
      </c>
      <c r="F3319" s="29" t="s">
        <v>24</v>
      </c>
      <c r="G3319" s="30">
        <v>5142.99</v>
      </c>
      <c r="H3319" s="30">
        <v>0</v>
      </c>
      <c r="I3319" s="30">
        <v>720.02</v>
      </c>
      <c r="J3319" s="30">
        <v>123.28</v>
      </c>
      <c r="K3319" s="30">
        <v>5508.54</v>
      </c>
      <c r="L3319" s="30">
        <v>4114.39</v>
      </c>
      <c r="M3319" s="30">
        <v>0</v>
      </c>
      <c r="N3319" s="17"/>
      <c r="O3319" s="17"/>
      <c r="P3319" s="17"/>
      <c r="Q3319" s="23">
        <f>(H3319+I3319+J3319+L3319+M3319+N3319+O3319+P3319)/K3319</f>
        <v>0.900000726145222</v>
      </c>
      <c r="R3319" s="29">
        <v>20200203</v>
      </c>
      <c r="S3319" s="29" t="s">
        <v>33</v>
      </c>
      <c r="T3319" s="24" t="s">
        <v>26</v>
      </c>
      <c r="U3319" s="25"/>
    </row>
    <row r="3320" s="2" customFormat="1" spans="1:21">
      <c r="A3320" s="12">
        <v>3317</v>
      </c>
      <c r="B3320" s="29" t="s">
        <v>3006</v>
      </c>
      <c r="C3320" s="29" t="s">
        <v>62</v>
      </c>
      <c r="D3320" s="29">
        <v>20200102</v>
      </c>
      <c r="E3320" s="29">
        <v>20191223</v>
      </c>
      <c r="F3320" s="29" t="s">
        <v>24</v>
      </c>
      <c r="G3320" s="30">
        <v>6284.65</v>
      </c>
      <c r="H3320" s="30">
        <v>0</v>
      </c>
      <c r="I3320" s="30">
        <v>879.85</v>
      </c>
      <c r="J3320" s="30">
        <v>193.12</v>
      </c>
      <c r="K3320" s="30">
        <v>6778.54</v>
      </c>
      <c r="L3320" s="30">
        <v>5027.72</v>
      </c>
      <c r="M3320" s="30">
        <v>0</v>
      </c>
      <c r="N3320" s="17"/>
      <c r="O3320" s="17"/>
      <c r="P3320" s="17"/>
      <c r="Q3320" s="23">
        <f>(H3320+I3320+J3320+L3320+M3320+N3320+O3320+P3320)/K3320</f>
        <v>0.900000590097573</v>
      </c>
      <c r="R3320" s="29">
        <v>20200203</v>
      </c>
      <c r="S3320" s="29" t="s">
        <v>33</v>
      </c>
      <c r="T3320" s="24" t="s">
        <v>26</v>
      </c>
      <c r="U3320" s="25"/>
    </row>
    <row r="3321" s="2" customFormat="1" spans="1:21">
      <c r="A3321" s="12">
        <v>3318</v>
      </c>
      <c r="B3321" s="29" t="s">
        <v>3007</v>
      </c>
      <c r="C3321" s="29" t="s">
        <v>3008</v>
      </c>
      <c r="D3321" s="29">
        <v>20200209</v>
      </c>
      <c r="E3321" s="29">
        <v>20200206</v>
      </c>
      <c r="F3321" s="29" t="s">
        <v>24</v>
      </c>
      <c r="G3321" s="30">
        <v>4668.14</v>
      </c>
      <c r="H3321" s="30">
        <v>0</v>
      </c>
      <c r="I3321" s="30">
        <v>653.54</v>
      </c>
      <c r="J3321" s="30">
        <v>0</v>
      </c>
      <c r="K3321" s="30">
        <v>4838.18</v>
      </c>
      <c r="L3321" s="30">
        <v>3734.51</v>
      </c>
      <c r="M3321" s="30">
        <v>0</v>
      </c>
      <c r="N3321" s="17"/>
      <c r="O3321" s="17"/>
      <c r="P3321" s="17"/>
      <c r="Q3321" s="23">
        <f>(H3321+I3321+J3321+L3321+M3321+N3321+O3321+P3321)/K3321</f>
        <v>0.90696294887747</v>
      </c>
      <c r="R3321" s="29">
        <v>20200209</v>
      </c>
      <c r="S3321" s="29" t="s">
        <v>33</v>
      </c>
      <c r="T3321" s="24" t="s">
        <v>26</v>
      </c>
      <c r="U3321" s="25"/>
    </row>
    <row r="3322" s="2" customFormat="1" spans="1:21">
      <c r="A3322" s="12">
        <v>3319</v>
      </c>
      <c r="B3322" s="29" t="s">
        <v>3009</v>
      </c>
      <c r="C3322" s="29" t="s">
        <v>977</v>
      </c>
      <c r="D3322" s="29">
        <v>20200102</v>
      </c>
      <c r="E3322" s="29">
        <v>20191228</v>
      </c>
      <c r="F3322" s="29" t="s">
        <v>24</v>
      </c>
      <c r="G3322" s="30">
        <v>7595.26</v>
      </c>
      <c r="H3322" s="30">
        <v>0</v>
      </c>
      <c r="I3322" s="30">
        <v>1063.34</v>
      </c>
      <c r="J3322" s="30">
        <v>13.1</v>
      </c>
      <c r="K3322" s="30">
        <v>7947.39</v>
      </c>
      <c r="L3322" s="30">
        <v>6076.21</v>
      </c>
      <c r="M3322" s="30">
        <v>0</v>
      </c>
      <c r="N3322" s="17"/>
      <c r="O3322" s="17"/>
      <c r="P3322" s="17"/>
      <c r="Q3322" s="23">
        <f>(H3322+I3322+J3322+L3322+M3322+N3322+O3322+P3322)/K3322</f>
        <v>0.899999874172527</v>
      </c>
      <c r="R3322" s="29">
        <v>20200213</v>
      </c>
      <c r="S3322" s="29" t="s">
        <v>33</v>
      </c>
      <c r="T3322" s="24" t="s">
        <v>26</v>
      </c>
      <c r="U3322" s="25"/>
    </row>
    <row r="3323" s="2" customFormat="1" spans="1:21">
      <c r="A3323" s="12">
        <v>3320</v>
      </c>
      <c r="B3323" s="29" t="s">
        <v>840</v>
      </c>
      <c r="C3323" s="29" t="s">
        <v>84</v>
      </c>
      <c r="D3323" s="29">
        <v>20200211</v>
      </c>
      <c r="E3323" s="29">
        <v>20200211</v>
      </c>
      <c r="F3323" s="29" t="s">
        <v>24</v>
      </c>
      <c r="G3323" s="30">
        <v>5124.69</v>
      </c>
      <c r="H3323" s="30">
        <v>0</v>
      </c>
      <c r="I3323" s="30">
        <v>717.46</v>
      </c>
      <c r="J3323" s="30">
        <v>0</v>
      </c>
      <c r="K3323" s="30">
        <v>5124.69</v>
      </c>
      <c r="L3323" s="30">
        <v>4099.75</v>
      </c>
      <c r="M3323" s="30">
        <v>0</v>
      </c>
      <c r="N3323" s="17"/>
      <c r="O3323" s="17"/>
      <c r="P3323" s="17"/>
      <c r="Q3323" s="23">
        <f>(H3323+I3323+J3323+L3323+M3323+N3323+O3323+P3323)/K3323</f>
        <v>0.940000273187256</v>
      </c>
      <c r="R3323" s="29">
        <v>20200211</v>
      </c>
      <c r="S3323" s="29" t="s">
        <v>25</v>
      </c>
      <c r="T3323" s="24" t="s">
        <v>26</v>
      </c>
      <c r="U3323" s="25"/>
    </row>
    <row r="3324" s="2" customFormat="1" spans="1:21">
      <c r="A3324" s="12">
        <v>3321</v>
      </c>
      <c r="B3324" s="29" t="s">
        <v>2386</v>
      </c>
      <c r="C3324" s="29" t="s">
        <v>84</v>
      </c>
      <c r="D3324" s="29">
        <v>20200206</v>
      </c>
      <c r="E3324" s="29">
        <v>20200206</v>
      </c>
      <c r="F3324" s="29" t="s">
        <v>24</v>
      </c>
      <c r="G3324" s="30">
        <v>938.16</v>
      </c>
      <c r="H3324" s="30">
        <v>0</v>
      </c>
      <c r="I3324" s="30">
        <v>131.34</v>
      </c>
      <c r="J3324" s="30">
        <v>0</v>
      </c>
      <c r="K3324" s="30">
        <v>959.31</v>
      </c>
      <c r="L3324" s="30">
        <v>750.53</v>
      </c>
      <c r="M3324" s="30">
        <v>0</v>
      </c>
      <c r="N3324" s="17"/>
      <c r="O3324" s="17"/>
      <c r="P3324" s="17"/>
      <c r="Q3324" s="23">
        <f>(H3324+I3324+J3324+L3324+M3324+N3324+O3324+P3324)/K3324</f>
        <v>0.919275312464167</v>
      </c>
      <c r="R3324" s="29">
        <v>20200206</v>
      </c>
      <c r="S3324" s="29" t="s">
        <v>25</v>
      </c>
      <c r="T3324" s="24" t="s">
        <v>26</v>
      </c>
      <c r="U3324" s="25"/>
    </row>
    <row r="3325" s="2" customFormat="1" spans="1:21">
      <c r="A3325" s="12">
        <v>3322</v>
      </c>
      <c r="B3325" s="29" t="s">
        <v>2386</v>
      </c>
      <c r="C3325" s="29" t="s">
        <v>84</v>
      </c>
      <c r="D3325" s="29">
        <v>20200203</v>
      </c>
      <c r="E3325" s="29">
        <v>20200203</v>
      </c>
      <c r="F3325" s="29" t="s">
        <v>24</v>
      </c>
      <c r="G3325" s="30">
        <v>4464.36</v>
      </c>
      <c r="H3325" s="30">
        <v>0</v>
      </c>
      <c r="I3325" s="30">
        <v>625.01</v>
      </c>
      <c r="J3325" s="30">
        <v>0</v>
      </c>
      <c r="K3325" s="30">
        <v>4464.36</v>
      </c>
      <c r="L3325" s="30">
        <v>3571.49</v>
      </c>
      <c r="M3325" s="30">
        <v>0</v>
      </c>
      <c r="N3325" s="17"/>
      <c r="O3325" s="17"/>
      <c r="P3325" s="17"/>
      <c r="Q3325" s="23">
        <f>(H3325+I3325+J3325+L3325+M3325+N3325+O3325+P3325)/K3325</f>
        <v>0.940000358394036</v>
      </c>
      <c r="R3325" s="29">
        <v>20200203</v>
      </c>
      <c r="S3325" s="29" t="s">
        <v>25</v>
      </c>
      <c r="T3325" s="24" t="s">
        <v>26</v>
      </c>
      <c r="U3325" s="25"/>
    </row>
    <row r="3326" s="2" customFormat="1" spans="1:21">
      <c r="A3326" s="12">
        <v>3323</v>
      </c>
      <c r="B3326" s="29" t="s">
        <v>3010</v>
      </c>
      <c r="C3326" s="29" t="s">
        <v>693</v>
      </c>
      <c r="D3326" s="29">
        <v>20200211</v>
      </c>
      <c r="E3326" s="29">
        <v>20200127</v>
      </c>
      <c r="F3326" s="29" t="s">
        <v>24</v>
      </c>
      <c r="G3326" s="30">
        <v>12719.35</v>
      </c>
      <c r="H3326" s="30">
        <v>0</v>
      </c>
      <c r="I3326" s="30">
        <v>1780.71</v>
      </c>
      <c r="J3326" s="30">
        <v>100.09</v>
      </c>
      <c r="K3326" s="30">
        <v>13395.87</v>
      </c>
      <c r="L3326" s="30">
        <v>10175.48</v>
      </c>
      <c r="M3326" s="30">
        <v>0</v>
      </c>
      <c r="N3326" s="17"/>
      <c r="O3326" s="17"/>
      <c r="P3326" s="17"/>
      <c r="Q3326" s="23">
        <f>(H3326+I3326+J3326+L3326+M3326+N3326+O3326+P3326)/K3326</f>
        <v>0.89999977605038</v>
      </c>
      <c r="R3326" s="29">
        <v>20200211</v>
      </c>
      <c r="S3326" s="29" t="s">
        <v>33</v>
      </c>
      <c r="T3326" s="24" t="s">
        <v>26</v>
      </c>
      <c r="U3326" s="25"/>
    </row>
    <row r="3327" s="2" customFormat="1" spans="1:21">
      <c r="A3327" s="12">
        <v>3324</v>
      </c>
      <c r="B3327" s="29" t="s">
        <v>2371</v>
      </c>
      <c r="C3327" s="29" t="s">
        <v>96</v>
      </c>
      <c r="D3327" s="29">
        <v>20200210</v>
      </c>
      <c r="E3327" s="29">
        <v>20200210</v>
      </c>
      <c r="F3327" s="29" t="s">
        <v>24</v>
      </c>
      <c r="G3327" s="30">
        <v>454.54</v>
      </c>
      <c r="H3327" s="30">
        <v>0</v>
      </c>
      <c r="I3327" s="30">
        <v>63.64</v>
      </c>
      <c r="J3327" s="30">
        <v>0</v>
      </c>
      <c r="K3327" s="30">
        <v>454.54</v>
      </c>
      <c r="L3327" s="30">
        <v>363.63</v>
      </c>
      <c r="M3327" s="30">
        <v>0</v>
      </c>
      <c r="N3327" s="17"/>
      <c r="O3327" s="17"/>
      <c r="P3327" s="17"/>
      <c r="Q3327" s="23">
        <f>(H3327+I3327+J3327+L3327+M3327+N3327+O3327+P3327)/K3327</f>
        <v>0.940005280063361</v>
      </c>
      <c r="R3327" s="29">
        <v>20200210</v>
      </c>
      <c r="S3327" s="29" t="s">
        <v>25</v>
      </c>
      <c r="T3327" s="24" t="s">
        <v>26</v>
      </c>
      <c r="U3327" s="25"/>
    </row>
    <row r="3328" s="2" customFormat="1" ht="14.4" spans="1:21">
      <c r="A3328" s="12">
        <v>3325</v>
      </c>
      <c r="B3328" s="29" t="s">
        <v>3011</v>
      </c>
      <c r="C3328" s="29" t="s">
        <v>39</v>
      </c>
      <c r="D3328" s="29">
        <v>20200214</v>
      </c>
      <c r="E3328" s="29">
        <v>20200214</v>
      </c>
      <c r="F3328" s="29" t="s">
        <v>24</v>
      </c>
      <c r="G3328" s="30">
        <v>300</v>
      </c>
      <c r="H3328" s="30">
        <v>0</v>
      </c>
      <c r="I3328" s="30">
        <v>42</v>
      </c>
      <c r="J3328" s="30">
        <v>0</v>
      </c>
      <c r="K3328" s="30">
        <v>300</v>
      </c>
      <c r="L3328" s="30">
        <v>240</v>
      </c>
      <c r="M3328" s="30">
        <v>0</v>
      </c>
      <c r="N3328" s="17">
        <v>18</v>
      </c>
      <c r="O3328" s="17"/>
      <c r="P3328" s="17"/>
      <c r="Q3328" s="23">
        <f>(H3328+I3328+J3328+L3328+M3328+N3328+O3328+P3328)/K3328</f>
        <v>1</v>
      </c>
      <c r="R3328" s="29">
        <v>20200214</v>
      </c>
      <c r="S3328" s="29" t="s">
        <v>25</v>
      </c>
      <c r="T3328" s="24" t="s">
        <v>26</v>
      </c>
      <c r="U3328" s="26" t="s">
        <v>40</v>
      </c>
    </row>
    <row r="3329" s="2" customFormat="1" ht="14.4" spans="1:21">
      <c r="A3329" s="12">
        <v>3326</v>
      </c>
      <c r="B3329" s="29" t="s">
        <v>2351</v>
      </c>
      <c r="C3329" s="29" t="s">
        <v>39</v>
      </c>
      <c r="D3329" s="29">
        <v>20200210</v>
      </c>
      <c r="E3329" s="29">
        <v>20200210</v>
      </c>
      <c r="F3329" s="29" t="s">
        <v>24</v>
      </c>
      <c r="G3329" s="30">
        <v>1007.45</v>
      </c>
      <c r="H3329" s="30">
        <v>0</v>
      </c>
      <c r="I3329" s="30">
        <v>141.04</v>
      </c>
      <c r="J3329" s="30">
        <v>0</v>
      </c>
      <c r="K3329" s="30">
        <v>1007.45</v>
      </c>
      <c r="L3329" s="30">
        <v>805.96</v>
      </c>
      <c r="M3329" s="30">
        <v>0</v>
      </c>
      <c r="N3329" s="17">
        <v>60.45</v>
      </c>
      <c r="O3329" s="17"/>
      <c r="P3329" s="17"/>
      <c r="Q3329" s="23">
        <f>(H3329+I3329+J3329+L3329+M3329+N3329+O3329+P3329)/K3329</f>
        <v>1</v>
      </c>
      <c r="R3329" s="29">
        <v>20200210</v>
      </c>
      <c r="S3329" s="29" t="s">
        <v>25</v>
      </c>
      <c r="T3329" s="24" t="s">
        <v>26</v>
      </c>
      <c r="U3329" s="26" t="s">
        <v>40</v>
      </c>
    </row>
    <row r="3330" s="2" customFormat="1" spans="1:21">
      <c r="A3330" s="12">
        <v>3327</v>
      </c>
      <c r="B3330" s="29" t="s">
        <v>2350</v>
      </c>
      <c r="C3330" s="29" t="s">
        <v>84</v>
      </c>
      <c r="D3330" s="29">
        <v>20200203</v>
      </c>
      <c r="E3330" s="29">
        <v>20200203</v>
      </c>
      <c r="F3330" s="29" t="s">
        <v>24</v>
      </c>
      <c r="G3330" s="30">
        <v>4475.08</v>
      </c>
      <c r="H3330" s="30">
        <v>0</v>
      </c>
      <c r="I3330" s="30">
        <v>626.51</v>
      </c>
      <c r="J3330" s="30">
        <v>0</v>
      </c>
      <c r="K3330" s="30">
        <v>4475.08</v>
      </c>
      <c r="L3330" s="30">
        <v>3580.06</v>
      </c>
      <c r="M3330" s="30">
        <v>0</v>
      </c>
      <c r="N3330" s="17"/>
      <c r="O3330" s="17"/>
      <c r="P3330" s="17"/>
      <c r="Q3330" s="23">
        <f>(H3330+I3330+J3330+L3330+M3330+N3330+O3330+P3330)/K3330</f>
        <v>0.9399988380096</v>
      </c>
      <c r="R3330" s="29">
        <v>20200203</v>
      </c>
      <c r="S3330" s="29" t="s">
        <v>25</v>
      </c>
      <c r="T3330" s="24" t="s">
        <v>26</v>
      </c>
      <c r="U3330" s="25"/>
    </row>
    <row r="3331" s="2" customFormat="1" spans="1:21">
      <c r="A3331" s="12">
        <v>3328</v>
      </c>
      <c r="B3331" s="29" t="s">
        <v>776</v>
      </c>
      <c r="C3331" s="29" t="s">
        <v>84</v>
      </c>
      <c r="D3331" s="29">
        <v>20200203</v>
      </c>
      <c r="E3331" s="29">
        <v>20200203</v>
      </c>
      <c r="F3331" s="29" t="s">
        <v>24</v>
      </c>
      <c r="G3331" s="30">
        <v>4487.65</v>
      </c>
      <c r="H3331" s="30">
        <v>0</v>
      </c>
      <c r="I3331" s="30">
        <v>628.27</v>
      </c>
      <c r="J3331" s="30">
        <v>0</v>
      </c>
      <c r="K3331" s="30">
        <v>4487.65</v>
      </c>
      <c r="L3331" s="30">
        <v>3590.12</v>
      </c>
      <c r="M3331" s="30">
        <v>0</v>
      </c>
      <c r="N3331" s="17"/>
      <c r="O3331" s="17"/>
      <c r="P3331" s="17"/>
      <c r="Q3331" s="23">
        <f>(H3331+I3331+J3331+L3331+M3331+N3331+O3331+P3331)/K3331</f>
        <v>0.939999777166223</v>
      </c>
      <c r="R3331" s="29">
        <v>20200203</v>
      </c>
      <c r="S3331" s="29" t="s">
        <v>25</v>
      </c>
      <c r="T3331" s="24" t="s">
        <v>26</v>
      </c>
      <c r="U3331" s="25"/>
    </row>
    <row r="3332" s="2" customFormat="1" spans="1:21">
      <c r="A3332" s="12">
        <v>3329</v>
      </c>
      <c r="B3332" s="29" t="s">
        <v>3012</v>
      </c>
      <c r="C3332" s="29" t="s">
        <v>3013</v>
      </c>
      <c r="D3332" s="29">
        <v>20200214</v>
      </c>
      <c r="E3332" s="29">
        <v>20200209</v>
      </c>
      <c r="F3332" s="29" t="s">
        <v>24</v>
      </c>
      <c r="G3332" s="30">
        <v>5026.38</v>
      </c>
      <c r="H3332" s="30">
        <v>0</v>
      </c>
      <c r="I3332" s="30">
        <v>703.69</v>
      </c>
      <c r="J3332" s="30">
        <v>614.51</v>
      </c>
      <c r="K3332" s="30">
        <v>5932.56</v>
      </c>
      <c r="L3332" s="30">
        <v>4021.1</v>
      </c>
      <c r="M3332" s="30">
        <v>0</v>
      </c>
      <c r="N3332" s="17"/>
      <c r="O3332" s="17"/>
      <c r="P3332" s="17"/>
      <c r="Q3332" s="23">
        <f>(H3332+I3332+J3332+L3332+M3332+N3332+O3332+P3332)/K3332</f>
        <v>0.899999325754817</v>
      </c>
      <c r="R3332" s="29">
        <v>20200214</v>
      </c>
      <c r="S3332" s="29" t="s">
        <v>33</v>
      </c>
      <c r="T3332" s="24" t="s">
        <v>26</v>
      </c>
      <c r="U3332" s="25"/>
    </row>
    <row r="3333" s="2" customFormat="1" spans="1:21">
      <c r="A3333" s="12">
        <v>3330</v>
      </c>
      <c r="B3333" s="29" t="s">
        <v>736</v>
      </c>
      <c r="C3333" s="29" t="s">
        <v>300</v>
      </c>
      <c r="D3333" s="29">
        <v>20200203</v>
      </c>
      <c r="E3333" s="29">
        <v>20200126</v>
      </c>
      <c r="F3333" s="29" t="s">
        <v>24</v>
      </c>
      <c r="G3333" s="30">
        <v>29595.25</v>
      </c>
      <c r="H3333" s="30">
        <v>932.25</v>
      </c>
      <c r="I3333" s="30">
        <v>797.59</v>
      </c>
      <c r="J3333" s="30">
        <v>0</v>
      </c>
      <c r="K3333" s="30">
        <v>32483.42</v>
      </c>
      <c r="L3333" s="30">
        <v>23676.2</v>
      </c>
      <c r="M3333" s="30">
        <v>3847.38</v>
      </c>
      <c r="N3333" s="17"/>
      <c r="O3333" s="17"/>
      <c r="P3333" s="17"/>
      <c r="Q3333" s="23">
        <f>(H3333+I3333+J3333+L3333+M3333+N3333+O3333+P3333)/K3333</f>
        <v>0.900564657292859</v>
      </c>
      <c r="R3333" s="29">
        <v>20200203</v>
      </c>
      <c r="S3333" s="29" t="s">
        <v>33</v>
      </c>
      <c r="T3333" s="24" t="s">
        <v>26</v>
      </c>
      <c r="U3333" s="25"/>
    </row>
    <row r="3334" s="2" customFormat="1" spans="1:21">
      <c r="A3334" s="12">
        <v>3331</v>
      </c>
      <c r="B3334" s="29" t="s">
        <v>2320</v>
      </c>
      <c r="C3334" s="29" t="s">
        <v>60</v>
      </c>
      <c r="D3334" s="29">
        <v>20200207</v>
      </c>
      <c r="E3334" s="29">
        <v>20200207</v>
      </c>
      <c r="F3334" s="29" t="s">
        <v>24</v>
      </c>
      <c r="G3334" s="30">
        <v>38.99</v>
      </c>
      <c r="H3334" s="30">
        <v>0</v>
      </c>
      <c r="I3334" s="30">
        <v>1.91</v>
      </c>
      <c r="J3334" s="30">
        <v>238.78</v>
      </c>
      <c r="K3334" s="30">
        <v>346.19</v>
      </c>
      <c r="L3334" s="30">
        <v>31.19</v>
      </c>
      <c r="M3334" s="30">
        <v>5.07</v>
      </c>
      <c r="N3334" s="17"/>
      <c r="O3334" s="17"/>
      <c r="P3334" s="17"/>
      <c r="Q3334" s="23">
        <f>(H3334+I3334+J3334+L3334+M3334+N3334+O3334+P3334)/K3334</f>
        <v>0.799994222825616</v>
      </c>
      <c r="R3334" s="29">
        <v>20200207</v>
      </c>
      <c r="S3334" s="29" t="s">
        <v>25</v>
      </c>
      <c r="T3334" s="24" t="s">
        <v>26</v>
      </c>
      <c r="U3334" s="25"/>
    </row>
    <row r="3335" s="2" customFormat="1" spans="1:21">
      <c r="A3335" s="12">
        <v>3332</v>
      </c>
      <c r="B3335" s="29" t="s">
        <v>2320</v>
      </c>
      <c r="C3335" s="29" t="s">
        <v>3014</v>
      </c>
      <c r="D3335" s="29">
        <v>20200204</v>
      </c>
      <c r="E3335" s="29">
        <v>20200122</v>
      </c>
      <c r="F3335" s="29" t="s">
        <v>24</v>
      </c>
      <c r="G3335" s="30">
        <v>29692.63</v>
      </c>
      <c r="H3335" s="30">
        <v>1859.58</v>
      </c>
      <c r="I3335" s="30">
        <v>1952.56</v>
      </c>
      <c r="J3335" s="30">
        <v>1106.92</v>
      </c>
      <c r="K3335" s="30">
        <v>33291.92</v>
      </c>
      <c r="L3335" s="30">
        <v>23754.1</v>
      </c>
      <c r="M3335" s="30">
        <v>1289.57</v>
      </c>
      <c r="N3335" s="17"/>
      <c r="O3335" s="17"/>
      <c r="P3335" s="17"/>
      <c r="Q3335" s="23">
        <f>(H3335+I3335+J3335+L3335+M3335+N3335+O3335+P3335)/K3335</f>
        <v>0.900000060074637</v>
      </c>
      <c r="R3335" s="29">
        <v>20200204</v>
      </c>
      <c r="S3335" s="29" t="s">
        <v>33</v>
      </c>
      <c r="T3335" s="24" t="s">
        <v>26</v>
      </c>
      <c r="U3335" s="25"/>
    </row>
    <row r="3336" s="2" customFormat="1" spans="1:21">
      <c r="A3336" s="12">
        <v>3333</v>
      </c>
      <c r="B3336" s="29" t="s">
        <v>3015</v>
      </c>
      <c r="C3336" s="29" t="s">
        <v>84</v>
      </c>
      <c r="D3336" s="29">
        <v>20200206</v>
      </c>
      <c r="E3336" s="29">
        <v>20200206</v>
      </c>
      <c r="F3336" s="29" t="s">
        <v>24</v>
      </c>
      <c r="G3336" s="30">
        <v>5082.54</v>
      </c>
      <c r="H3336" s="30">
        <v>0</v>
      </c>
      <c r="I3336" s="30">
        <v>711.56</v>
      </c>
      <c r="J3336" s="30">
        <v>0</v>
      </c>
      <c r="K3336" s="30">
        <v>5082.54</v>
      </c>
      <c r="L3336" s="30">
        <v>4066.03</v>
      </c>
      <c r="M3336" s="30">
        <v>0</v>
      </c>
      <c r="N3336" s="17"/>
      <c r="O3336" s="17"/>
      <c r="P3336" s="17"/>
      <c r="Q3336" s="23">
        <f>(H3336+I3336+J3336+L3336+M3336+N3336+O3336+P3336)/K3336</f>
        <v>0.940000472204843</v>
      </c>
      <c r="R3336" s="29">
        <v>20200206</v>
      </c>
      <c r="S3336" s="29" t="s">
        <v>25</v>
      </c>
      <c r="T3336" s="24" t="s">
        <v>26</v>
      </c>
      <c r="U3336" s="25"/>
    </row>
    <row r="3337" s="2" customFormat="1" spans="1:21">
      <c r="A3337" s="12">
        <v>3334</v>
      </c>
      <c r="B3337" s="29" t="s">
        <v>2308</v>
      </c>
      <c r="C3337" s="29" t="s">
        <v>84</v>
      </c>
      <c r="D3337" s="29">
        <v>20200203</v>
      </c>
      <c r="E3337" s="29">
        <v>20200203</v>
      </c>
      <c r="F3337" s="29" t="s">
        <v>24</v>
      </c>
      <c r="G3337" s="30">
        <v>4479.62</v>
      </c>
      <c r="H3337" s="30">
        <v>0</v>
      </c>
      <c r="I3337" s="30">
        <v>627.15</v>
      </c>
      <c r="J3337" s="30">
        <v>0</v>
      </c>
      <c r="K3337" s="30">
        <v>4479.62</v>
      </c>
      <c r="L3337" s="30">
        <v>3583.7</v>
      </c>
      <c r="M3337" s="30">
        <v>0</v>
      </c>
      <c r="N3337" s="17"/>
      <c r="O3337" s="17"/>
      <c r="P3337" s="17"/>
      <c r="Q3337" s="23">
        <f>(H3337+I3337+J3337+L3337+M3337+N3337+O3337+P3337)/K3337</f>
        <v>0.940001607279189</v>
      </c>
      <c r="R3337" s="29">
        <v>20200203</v>
      </c>
      <c r="S3337" s="29" t="s">
        <v>25</v>
      </c>
      <c r="T3337" s="24" t="s">
        <v>26</v>
      </c>
      <c r="U3337" s="25"/>
    </row>
    <row r="3338" s="2" customFormat="1" spans="1:21">
      <c r="A3338" s="12">
        <v>3335</v>
      </c>
      <c r="B3338" s="29" t="s">
        <v>3016</v>
      </c>
      <c r="C3338" s="29" t="s">
        <v>879</v>
      </c>
      <c r="D3338" s="29">
        <v>20200209</v>
      </c>
      <c r="E3338" s="29">
        <v>20200201</v>
      </c>
      <c r="F3338" s="29" t="s">
        <v>24</v>
      </c>
      <c r="G3338" s="30">
        <v>14504.92</v>
      </c>
      <c r="H3338" s="30">
        <v>0</v>
      </c>
      <c r="I3338" s="30">
        <v>2030.69</v>
      </c>
      <c r="J3338" s="30">
        <v>484.53</v>
      </c>
      <c r="K3338" s="30">
        <v>15687.96</v>
      </c>
      <c r="L3338" s="30">
        <v>11603.94</v>
      </c>
      <c r="M3338" s="30">
        <v>0</v>
      </c>
      <c r="N3338" s="17"/>
      <c r="O3338" s="17"/>
      <c r="P3338" s="17"/>
      <c r="Q3338" s="23">
        <f>(H3338+I3338+J3338+L3338+M3338+N3338+O3338+P3338)/K3338</f>
        <v>0.899999745027397</v>
      </c>
      <c r="R3338" s="29">
        <v>20200209</v>
      </c>
      <c r="S3338" s="29" t="s">
        <v>33</v>
      </c>
      <c r="T3338" s="24" t="s">
        <v>26</v>
      </c>
      <c r="U3338" s="25"/>
    </row>
    <row r="3339" s="2" customFormat="1" spans="1:21">
      <c r="A3339" s="12">
        <v>3336</v>
      </c>
      <c r="B3339" s="29" t="s">
        <v>3017</v>
      </c>
      <c r="C3339" s="29" t="s">
        <v>630</v>
      </c>
      <c r="D3339" s="29">
        <v>20200208</v>
      </c>
      <c r="E3339" s="29">
        <v>20200206</v>
      </c>
      <c r="F3339" s="29" t="s">
        <v>24</v>
      </c>
      <c r="G3339" s="30">
        <v>3086.52</v>
      </c>
      <c r="H3339" s="30">
        <v>0</v>
      </c>
      <c r="I3339" s="30">
        <v>432.11</v>
      </c>
      <c r="J3339" s="30">
        <v>0</v>
      </c>
      <c r="K3339" s="30">
        <v>3211.68</v>
      </c>
      <c r="L3339" s="30">
        <v>2469.22</v>
      </c>
      <c r="M3339" s="30">
        <v>0</v>
      </c>
      <c r="N3339" s="17"/>
      <c r="O3339" s="17"/>
      <c r="P3339" s="17"/>
      <c r="Q3339" s="23">
        <f>(H3339+I3339+J3339+L3339+M3339+N3339+O3339+P3339)/K3339</f>
        <v>0.903368330593334</v>
      </c>
      <c r="R3339" s="29">
        <v>20200211</v>
      </c>
      <c r="S3339" s="29" t="s">
        <v>33</v>
      </c>
      <c r="T3339" s="24" t="s">
        <v>26</v>
      </c>
      <c r="U3339" s="25"/>
    </row>
    <row r="3340" s="2" customFormat="1" spans="1:21">
      <c r="A3340" s="12">
        <v>3337</v>
      </c>
      <c r="B3340" s="29" t="s">
        <v>672</v>
      </c>
      <c r="C3340" s="29" t="s">
        <v>3018</v>
      </c>
      <c r="D3340" s="29">
        <v>20200210</v>
      </c>
      <c r="E3340" s="29">
        <v>20200202</v>
      </c>
      <c r="F3340" s="29" t="s">
        <v>24</v>
      </c>
      <c r="G3340" s="30">
        <v>10340.61</v>
      </c>
      <c r="H3340" s="30">
        <v>0</v>
      </c>
      <c r="I3340" s="30">
        <v>1447.69</v>
      </c>
      <c r="J3340" s="30">
        <v>0</v>
      </c>
      <c r="K3340" s="30">
        <v>10719.24</v>
      </c>
      <c r="L3340" s="30">
        <v>8272.49</v>
      </c>
      <c r="M3340" s="30">
        <v>0</v>
      </c>
      <c r="N3340" s="17"/>
      <c r="O3340" s="17"/>
      <c r="P3340" s="17"/>
      <c r="Q3340" s="23">
        <f>(H3340+I3340+J3340+L3340+M3340+N3340+O3340+P3340)/K3340</f>
        <v>0.906797496837462</v>
      </c>
      <c r="R3340" s="29">
        <v>20200210</v>
      </c>
      <c r="S3340" s="29" t="s">
        <v>33</v>
      </c>
      <c r="T3340" s="24" t="s">
        <v>26</v>
      </c>
      <c r="U3340" s="25"/>
    </row>
    <row r="3341" s="2" customFormat="1" spans="1:21">
      <c r="A3341" s="12">
        <v>3338</v>
      </c>
      <c r="B3341" s="29" t="s">
        <v>655</v>
      </c>
      <c r="C3341" s="29" t="s">
        <v>84</v>
      </c>
      <c r="D3341" s="29">
        <v>20200204</v>
      </c>
      <c r="E3341" s="29">
        <v>20200204</v>
      </c>
      <c r="F3341" s="29" t="s">
        <v>24</v>
      </c>
      <c r="G3341" s="30">
        <v>8586.33</v>
      </c>
      <c r="H3341" s="30">
        <v>0</v>
      </c>
      <c r="I3341" s="30">
        <v>1202.09</v>
      </c>
      <c r="J3341" s="30">
        <v>0</v>
      </c>
      <c r="K3341" s="30">
        <v>8586.33</v>
      </c>
      <c r="L3341" s="30">
        <v>6869.06</v>
      </c>
      <c r="M3341" s="30">
        <v>0</v>
      </c>
      <c r="N3341" s="17"/>
      <c r="O3341" s="17"/>
      <c r="P3341" s="17"/>
      <c r="Q3341" s="23">
        <f>(H3341+I3341+J3341+L3341+M3341+N3341+O3341+P3341)/K3341</f>
        <v>0.939999976707161</v>
      </c>
      <c r="R3341" s="29">
        <v>20200204</v>
      </c>
      <c r="S3341" s="29" t="s">
        <v>25</v>
      </c>
      <c r="T3341" s="24" t="s">
        <v>26</v>
      </c>
      <c r="U3341" s="25"/>
    </row>
    <row r="3342" s="2" customFormat="1" spans="1:21">
      <c r="A3342" s="12">
        <v>3339</v>
      </c>
      <c r="B3342" s="29" t="s">
        <v>2218</v>
      </c>
      <c r="C3342" s="29" t="s">
        <v>84</v>
      </c>
      <c r="D3342" s="29">
        <v>20200211</v>
      </c>
      <c r="E3342" s="29">
        <v>20200211</v>
      </c>
      <c r="F3342" s="29" t="s">
        <v>24</v>
      </c>
      <c r="G3342" s="30">
        <v>5878.27</v>
      </c>
      <c r="H3342" s="30">
        <v>0</v>
      </c>
      <c r="I3342" s="30">
        <v>822.96</v>
      </c>
      <c r="J3342" s="30">
        <v>0</v>
      </c>
      <c r="K3342" s="30">
        <v>5878.27</v>
      </c>
      <c r="L3342" s="30">
        <v>4702.62</v>
      </c>
      <c r="M3342" s="30">
        <v>0</v>
      </c>
      <c r="N3342" s="17"/>
      <c r="O3342" s="17"/>
      <c r="P3342" s="17"/>
      <c r="Q3342" s="23">
        <f>(H3342+I3342+J3342+L3342+M3342+N3342+O3342+P3342)/K3342</f>
        <v>0.94000105473209</v>
      </c>
      <c r="R3342" s="29">
        <v>20200211</v>
      </c>
      <c r="S3342" s="29" t="s">
        <v>25</v>
      </c>
      <c r="T3342" s="24" t="s">
        <v>26</v>
      </c>
      <c r="U3342" s="25"/>
    </row>
    <row r="3343" s="2" customFormat="1" spans="1:21">
      <c r="A3343" s="12">
        <v>3340</v>
      </c>
      <c r="B3343" s="29" t="s">
        <v>583</v>
      </c>
      <c r="C3343" s="29" t="s">
        <v>84</v>
      </c>
      <c r="D3343" s="29">
        <v>20200204</v>
      </c>
      <c r="E3343" s="29">
        <v>20200204</v>
      </c>
      <c r="F3343" s="29" t="s">
        <v>24</v>
      </c>
      <c r="G3343" s="30">
        <v>4495.15</v>
      </c>
      <c r="H3343" s="30">
        <v>0</v>
      </c>
      <c r="I3343" s="30">
        <v>629.32</v>
      </c>
      <c r="J3343" s="30">
        <v>0</v>
      </c>
      <c r="K3343" s="30">
        <v>4495.15</v>
      </c>
      <c r="L3343" s="30">
        <v>3596.12</v>
      </c>
      <c r="M3343" s="30">
        <v>0</v>
      </c>
      <c r="N3343" s="17"/>
      <c r="O3343" s="17"/>
      <c r="P3343" s="17"/>
      <c r="Q3343" s="23">
        <f>(H3343+I3343+J3343+L3343+M3343+N3343+O3343+P3343)/K3343</f>
        <v>0.939999777538013</v>
      </c>
      <c r="R3343" s="29">
        <v>20200204</v>
      </c>
      <c r="S3343" s="29" t="s">
        <v>25</v>
      </c>
      <c r="T3343" s="24" t="s">
        <v>26</v>
      </c>
      <c r="U3343" s="25"/>
    </row>
    <row r="3344" s="2" customFormat="1" spans="1:21">
      <c r="A3344" s="12">
        <v>3341</v>
      </c>
      <c r="B3344" s="29" t="s">
        <v>3019</v>
      </c>
      <c r="C3344" s="29" t="s">
        <v>419</v>
      </c>
      <c r="D3344" s="29">
        <v>20200126</v>
      </c>
      <c r="E3344" s="29">
        <v>20200123</v>
      </c>
      <c r="F3344" s="29" t="s">
        <v>24</v>
      </c>
      <c r="G3344" s="30">
        <v>2374.78</v>
      </c>
      <c r="H3344" s="30">
        <v>0</v>
      </c>
      <c r="I3344" s="30">
        <v>332.47</v>
      </c>
      <c r="J3344" s="30">
        <v>399.26</v>
      </c>
      <c r="K3344" s="30">
        <v>2923.95</v>
      </c>
      <c r="L3344" s="30">
        <v>1899.82</v>
      </c>
      <c r="M3344" s="30">
        <v>0</v>
      </c>
      <c r="N3344" s="17"/>
      <c r="O3344" s="17"/>
      <c r="P3344" s="17"/>
      <c r="Q3344" s="23">
        <f>(H3344+I3344+J3344+L3344+M3344+N3344+O3344+P3344)/K3344</f>
        <v>0.899998289984439</v>
      </c>
      <c r="R3344" s="29">
        <v>20200211</v>
      </c>
      <c r="S3344" s="29" t="s">
        <v>33</v>
      </c>
      <c r="T3344" s="24" t="s">
        <v>26</v>
      </c>
      <c r="U3344" s="25"/>
    </row>
    <row r="3345" s="2" customFormat="1" spans="1:21">
      <c r="A3345" s="12">
        <v>3342</v>
      </c>
      <c r="B3345" s="29" t="s">
        <v>3020</v>
      </c>
      <c r="C3345" s="29" t="s">
        <v>72</v>
      </c>
      <c r="D3345" s="29">
        <v>20200206</v>
      </c>
      <c r="E3345" s="29">
        <v>20200202</v>
      </c>
      <c r="F3345" s="29" t="s">
        <v>24</v>
      </c>
      <c r="G3345" s="30">
        <v>1691.76</v>
      </c>
      <c r="H3345" s="30">
        <v>0</v>
      </c>
      <c r="I3345" s="30">
        <v>236.85</v>
      </c>
      <c r="J3345" s="30">
        <v>23.13</v>
      </c>
      <c r="K3345" s="30">
        <v>1792.65</v>
      </c>
      <c r="L3345" s="30">
        <v>1353.41</v>
      </c>
      <c r="M3345" s="30">
        <v>0</v>
      </c>
      <c r="N3345" s="17"/>
      <c r="O3345" s="17"/>
      <c r="P3345" s="17"/>
      <c r="Q3345" s="23">
        <f>(H3345+I3345+J3345+L3345+M3345+N3345+O3345+P3345)/K3345</f>
        <v>0.900002789166876</v>
      </c>
      <c r="R3345" s="29">
        <v>20200206</v>
      </c>
      <c r="S3345" s="29" t="s">
        <v>33</v>
      </c>
      <c r="T3345" s="24" t="s">
        <v>26</v>
      </c>
      <c r="U3345" s="25"/>
    </row>
    <row r="3346" s="2" customFormat="1" spans="1:21">
      <c r="A3346" s="12">
        <v>3343</v>
      </c>
      <c r="B3346" s="29" t="s">
        <v>3021</v>
      </c>
      <c r="C3346" s="29" t="s">
        <v>23</v>
      </c>
      <c r="D3346" s="29">
        <v>20200210</v>
      </c>
      <c r="E3346" s="29">
        <v>20200210</v>
      </c>
      <c r="F3346" s="29" t="s">
        <v>24</v>
      </c>
      <c r="G3346" s="30">
        <v>398.23</v>
      </c>
      <c r="H3346" s="30">
        <v>0</v>
      </c>
      <c r="I3346" s="30">
        <v>55.75</v>
      </c>
      <c r="J3346" s="30">
        <v>0</v>
      </c>
      <c r="K3346" s="30">
        <v>398.23</v>
      </c>
      <c r="L3346" s="30">
        <v>318.58</v>
      </c>
      <c r="M3346" s="30">
        <v>0</v>
      </c>
      <c r="N3346" s="17"/>
      <c r="O3346" s="17"/>
      <c r="P3346" s="17"/>
      <c r="Q3346" s="23">
        <f>(H3346+I3346+J3346+L3346+M3346+N3346+O3346+P3346)/K3346</f>
        <v>0.939984431107651</v>
      </c>
      <c r="R3346" s="29">
        <v>20200210</v>
      </c>
      <c r="S3346" s="29" t="s">
        <v>25</v>
      </c>
      <c r="T3346" s="24" t="s">
        <v>26</v>
      </c>
      <c r="U3346" s="25"/>
    </row>
    <row r="3347" s="2" customFormat="1" spans="1:21">
      <c r="A3347" s="12">
        <v>3344</v>
      </c>
      <c r="B3347" s="29" t="s">
        <v>2169</v>
      </c>
      <c r="C3347" s="29" t="s">
        <v>1762</v>
      </c>
      <c r="D3347" s="29">
        <v>20200214</v>
      </c>
      <c r="E3347" s="29">
        <v>20200214</v>
      </c>
      <c r="F3347" s="29" t="s">
        <v>24</v>
      </c>
      <c r="G3347" s="30">
        <v>4162.36</v>
      </c>
      <c r="H3347" s="30">
        <v>0</v>
      </c>
      <c r="I3347" s="30">
        <v>582.73</v>
      </c>
      <c r="J3347" s="30">
        <v>0</v>
      </c>
      <c r="K3347" s="30">
        <v>4162.36</v>
      </c>
      <c r="L3347" s="30">
        <v>3329.89</v>
      </c>
      <c r="M3347" s="30">
        <v>0</v>
      </c>
      <c r="N3347" s="17"/>
      <c r="O3347" s="17"/>
      <c r="P3347" s="17"/>
      <c r="Q3347" s="23">
        <f>(H3347+I3347+J3347+L3347+M3347+N3347+O3347+P3347)/K3347</f>
        <v>0.940000384397313</v>
      </c>
      <c r="R3347" s="29">
        <v>20200214</v>
      </c>
      <c r="S3347" s="29" t="s">
        <v>25</v>
      </c>
      <c r="T3347" s="24" t="s">
        <v>26</v>
      </c>
      <c r="U3347" s="25"/>
    </row>
    <row r="3348" s="2" customFormat="1" spans="1:21">
      <c r="A3348" s="12">
        <v>3345</v>
      </c>
      <c r="B3348" s="29" t="s">
        <v>2164</v>
      </c>
      <c r="C3348" s="29" t="s">
        <v>84</v>
      </c>
      <c r="D3348" s="29">
        <v>20200201</v>
      </c>
      <c r="E3348" s="29">
        <v>20200201</v>
      </c>
      <c r="F3348" s="29" t="s">
        <v>24</v>
      </c>
      <c r="G3348" s="30">
        <v>6446.99</v>
      </c>
      <c r="H3348" s="30">
        <v>0</v>
      </c>
      <c r="I3348" s="30">
        <v>902.58</v>
      </c>
      <c r="J3348" s="30">
        <v>0</v>
      </c>
      <c r="K3348" s="30">
        <v>6446.99</v>
      </c>
      <c r="L3348" s="30">
        <v>5157.59</v>
      </c>
      <c r="M3348" s="30">
        <v>0</v>
      </c>
      <c r="N3348" s="17"/>
      <c r="O3348" s="17"/>
      <c r="P3348" s="17"/>
      <c r="Q3348" s="23">
        <f>(H3348+I3348+J3348+L3348+M3348+N3348+O3348+P3348)/K3348</f>
        <v>0.939999906933313</v>
      </c>
      <c r="R3348" s="29">
        <v>20200201</v>
      </c>
      <c r="S3348" s="29" t="s">
        <v>25</v>
      </c>
      <c r="T3348" s="24" t="s">
        <v>26</v>
      </c>
      <c r="U3348" s="25"/>
    </row>
    <row r="3349" s="2" customFormat="1" spans="1:21">
      <c r="A3349" s="12">
        <v>3346</v>
      </c>
      <c r="B3349" s="29" t="s">
        <v>3022</v>
      </c>
      <c r="C3349" s="29" t="s">
        <v>58</v>
      </c>
      <c r="D3349" s="29">
        <v>20200103</v>
      </c>
      <c r="E3349" s="29">
        <v>20191219</v>
      </c>
      <c r="F3349" s="29" t="s">
        <v>24</v>
      </c>
      <c r="G3349" s="30">
        <v>10957.29</v>
      </c>
      <c r="H3349" s="30">
        <v>0</v>
      </c>
      <c r="I3349" s="30">
        <v>1534.02</v>
      </c>
      <c r="J3349" s="30">
        <v>353.48</v>
      </c>
      <c r="K3349" s="30">
        <v>11837.03</v>
      </c>
      <c r="L3349" s="30">
        <v>8765.83</v>
      </c>
      <c r="M3349" s="30">
        <v>0</v>
      </c>
      <c r="N3349" s="17"/>
      <c r="O3349" s="17"/>
      <c r="P3349" s="17"/>
      <c r="Q3349" s="23">
        <f>(H3349+I3349+J3349+L3349+M3349+N3349+O3349+P3349)/K3349</f>
        <v>0.900000253441953</v>
      </c>
      <c r="R3349" s="29">
        <v>20200211</v>
      </c>
      <c r="S3349" s="29" t="s">
        <v>33</v>
      </c>
      <c r="T3349" s="24" t="s">
        <v>26</v>
      </c>
      <c r="U3349" s="25"/>
    </row>
    <row r="3350" s="2" customFormat="1" spans="1:21">
      <c r="A3350" s="12">
        <v>3347</v>
      </c>
      <c r="B3350" s="29" t="s">
        <v>505</v>
      </c>
      <c r="C3350" s="29" t="s">
        <v>84</v>
      </c>
      <c r="D3350" s="29">
        <v>20200205</v>
      </c>
      <c r="E3350" s="29">
        <v>20200205</v>
      </c>
      <c r="F3350" s="29" t="s">
        <v>24</v>
      </c>
      <c r="G3350" s="30">
        <v>6519.69</v>
      </c>
      <c r="H3350" s="30">
        <v>0</v>
      </c>
      <c r="I3350" s="30">
        <v>912.76</v>
      </c>
      <c r="J3350" s="30">
        <v>0</v>
      </c>
      <c r="K3350" s="30">
        <v>6519.69</v>
      </c>
      <c r="L3350" s="30">
        <v>5215.75</v>
      </c>
      <c r="M3350" s="30">
        <v>0</v>
      </c>
      <c r="N3350" s="17"/>
      <c r="O3350" s="17"/>
      <c r="P3350" s="17"/>
      <c r="Q3350" s="23">
        <f>(H3350+I3350+J3350+L3350+M3350+N3350+O3350+P3350)/K3350</f>
        <v>0.940000214734136</v>
      </c>
      <c r="R3350" s="29">
        <v>20200205</v>
      </c>
      <c r="S3350" s="29" t="s">
        <v>25</v>
      </c>
      <c r="T3350" s="24" t="s">
        <v>26</v>
      </c>
      <c r="U3350" s="25"/>
    </row>
    <row r="3351" s="2" customFormat="1" ht="14.4" spans="1:21">
      <c r="A3351" s="12">
        <v>3348</v>
      </c>
      <c r="B3351" s="29" t="s">
        <v>3023</v>
      </c>
      <c r="C3351" s="29" t="s">
        <v>39</v>
      </c>
      <c r="D3351" s="29">
        <v>20200205</v>
      </c>
      <c r="E3351" s="29">
        <v>20200205</v>
      </c>
      <c r="F3351" s="29" t="s">
        <v>24</v>
      </c>
      <c r="G3351" s="30">
        <v>322.8</v>
      </c>
      <c r="H3351" s="30">
        <v>0</v>
      </c>
      <c r="I3351" s="30">
        <v>45.19</v>
      </c>
      <c r="J3351" s="30">
        <v>0</v>
      </c>
      <c r="K3351" s="30">
        <v>322.8</v>
      </c>
      <c r="L3351" s="30">
        <v>258.24</v>
      </c>
      <c r="M3351" s="30">
        <v>0</v>
      </c>
      <c r="N3351" s="17">
        <v>19.37</v>
      </c>
      <c r="O3351" s="17"/>
      <c r="P3351" s="17"/>
      <c r="Q3351" s="23">
        <f>(H3351+I3351+J3351+L3351+M3351+N3351+O3351+P3351)/K3351</f>
        <v>1</v>
      </c>
      <c r="R3351" s="29">
        <v>20200205</v>
      </c>
      <c r="S3351" s="29" t="s">
        <v>25</v>
      </c>
      <c r="T3351" s="24" t="s">
        <v>26</v>
      </c>
      <c r="U3351" s="26" t="s">
        <v>40</v>
      </c>
    </row>
    <row r="3352" s="2" customFormat="1" spans="1:21">
      <c r="A3352" s="12">
        <v>3349</v>
      </c>
      <c r="B3352" s="29" t="s">
        <v>479</v>
      </c>
      <c r="C3352" s="29" t="s">
        <v>3024</v>
      </c>
      <c r="D3352" s="29">
        <v>20200214</v>
      </c>
      <c r="E3352" s="29">
        <v>20200214</v>
      </c>
      <c r="F3352" s="29" t="s">
        <v>24</v>
      </c>
      <c r="G3352" s="30">
        <v>870.15</v>
      </c>
      <c r="H3352" s="30">
        <v>0</v>
      </c>
      <c r="I3352" s="30">
        <v>42.64</v>
      </c>
      <c r="J3352" s="30">
        <v>0</v>
      </c>
      <c r="K3352" s="30">
        <v>870.15</v>
      </c>
      <c r="L3352" s="30">
        <v>696.12</v>
      </c>
      <c r="M3352" s="30">
        <v>113.12</v>
      </c>
      <c r="N3352" s="17"/>
      <c r="O3352" s="17"/>
      <c r="P3352" s="17"/>
      <c r="Q3352" s="23">
        <f>(H3352+I3352+J3352+L3352+M3352+N3352+O3352+P3352)/K3352</f>
        <v>0.979003620065506</v>
      </c>
      <c r="R3352" s="29">
        <v>20200214</v>
      </c>
      <c r="S3352" s="29" t="s">
        <v>25</v>
      </c>
      <c r="T3352" s="24" t="s">
        <v>26</v>
      </c>
      <c r="U3352" s="25"/>
    </row>
    <row r="3353" s="2" customFormat="1" spans="1:21">
      <c r="A3353" s="12">
        <v>3350</v>
      </c>
      <c r="B3353" s="29" t="s">
        <v>2106</v>
      </c>
      <c r="C3353" s="29" t="s">
        <v>220</v>
      </c>
      <c r="D3353" s="29">
        <v>20200210</v>
      </c>
      <c r="E3353" s="29">
        <v>20200210</v>
      </c>
      <c r="F3353" s="29" t="s">
        <v>24</v>
      </c>
      <c r="G3353" s="30">
        <v>342.31</v>
      </c>
      <c r="H3353" s="30">
        <v>0</v>
      </c>
      <c r="I3353" s="30">
        <v>47.92</v>
      </c>
      <c r="J3353" s="30">
        <v>0</v>
      </c>
      <c r="K3353" s="30">
        <v>342.31</v>
      </c>
      <c r="L3353" s="30">
        <v>273.85</v>
      </c>
      <c r="M3353" s="30">
        <v>0</v>
      </c>
      <c r="N3353" s="17"/>
      <c r="O3353" s="17"/>
      <c r="P3353" s="17"/>
      <c r="Q3353" s="23">
        <f>(H3353+I3353+J3353+L3353+M3353+N3353+O3353+P3353)/K3353</f>
        <v>0.939995910139932</v>
      </c>
      <c r="R3353" s="29">
        <v>20200210</v>
      </c>
      <c r="S3353" s="29" t="s">
        <v>25</v>
      </c>
      <c r="T3353" s="24" t="s">
        <v>26</v>
      </c>
      <c r="U3353" s="25"/>
    </row>
    <row r="3354" s="2" customFormat="1" spans="1:21">
      <c r="A3354" s="12">
        <v>3351</v>
      </c>
      <c r="B3354" s="29" t="s">
        <v>3025</v>
      </c>
      <c r="C3354" s="29" t="s">
        <v>96</v>
      </c>
      <c r="D3354" s="29">
        <v>20200214</v>
      </c>
      <c r="E3354" s="29">
        <v>20200214</v>
      </c>
      <c r="F3354" s="29" t="s">
        <v>24</v>
      </c>
      <c r="G3354" s="30">
        <v>461.6</v>
      </c>
      <c r="H3354" s="30">
        <v>0</v>
      </c>
      <c r="I3354" s="30">
        <v>64.62</v>
      </c>
      <c r="J3354" s="30">
        <v>0</v>
      </c>
      <c r="K3354" s="30">
        <v>461.6</v>
      </c>
      <c r="L3354" s="30">
        <v>369.28</v>
      </c>
      <c r="M3354" s="30">
        <v>0</v>
      </c>
      <c r="N3354" s="17"/>
      <c r="O3354" s="17"/>
      <c r="P3354" s="17"/>
      <c r="Q3354" s="23">
        <f>(H3354+I3354+J3354+L3354+M3354+N3354+O3354+P3354)/K3354</f>
        <v>0.939991334488735</v>
      </c>
      <c r="R3354" s="29">
        <v>20200214</v>
      </c>
      <c r="S3354" s="29" t="s">
        <v>25</v>
      </c>
      <c r="T3354" s="24" t="s">
        <v>26</v>
      </c>
      <c r="U3354" s="25"/>
    </row>
    <row r="3355" s="2" customFormat="1" spans="1:21">
      <c r="A3355" s="12">
        <v>3352</v>
      </c>
      <c r="B3355" s="29" t="s">
        <v>2086</v>
      </c>
      <c r="C3355" s="29" t="s">
        <v>84</v>
      </c>
      <c r="D3355" s="29">
        <v>20200207</v>
      </c>
      <c r="E3355" s="29">
        <v>20200207</v>
      </c>
      <c r="F3355" s="29" t="s">
        <v>24</v>
      </c>
      <c r="G3355" s="30">
        <v>5168.51</v>
      </c>
      <c r="H3355" s="30">
        <v>0</v>
      </c>
      <c r="I3355" s="30">
        <v>723.59</v>
      </c>
      <c r="J3355" s="30">
        <v>0</v>
      </c>
      <c r="K3355" s="30">
        <v>5168.51</v>
      </c>
      <c r="L3355" s="30">
        <v>4134.81</v>
      </c>
      <c r="M3355" s="30">
        <v>0</v>
      </c>
      <c r="N3355" s="17"/>
      <c r="O3355" s="17"/>
      <c r="P3355" s="17"/>
      <c r="Q3355" s="23">
        <f>(H3355+I3355+J3355+L3355+M3355+N3355+O3355+P3355)/K3355</f>
        <v>0.940000116087615</v>
      </c>
      <c r="R3355" s="29">
        <v>20200207</v>
      </c>
      <c r="S3355" s="29" t="s">
        <v>25</v>
      </c>
      <c r="T3355" s="24" t="s">
        <v>26</v>
      </c>
      <c r="U3355" s="25"/>
    </row>
    <row r="3356" s="2" customFormat="1" spans="1:21">
      <c r="A3356" s="12">
        <v>3353</v>
      </c>
      <c r="B3356" s="29" t="s">
        <v>3026</v>
      </c>
      <c r="C3356" s="29" t="s">
        <v>288</v>
      </c>
      <c r="D3356" s="29">
        <v>20200212</v>
      </c>
      <c r="E3356" s="29">
        <v>20200104</v>
      </c>
      <c r="F3356" s="29" t="s">
        <v>24</v>
      </c>
      <c r="G3356" s="30">
        <v>131181.9</v>
      </c>
      <c r="H3356" s="30">
        <v>4804.85</v>
      </c>
      <c r="I3356" s="30">
        <v>4806.25</v>
      </c>
      <c r="J3356" s="30">
        <v>0</v>
      </c>
      <c r="K3356" s="30">
        <v>142218.48</v>
      </c>
      <c r="L3356" s="30">
        <v>104945.52</v>
      </c>
      <c r="M3356" s="30">
        <v>14565.47</v>
      </c>
      <c r="N3356" s="17"/>
      <c r="O3356" s="17"/>
      <c r="P3356" s="17"/>
      <c r="Q3356" s="23">
        <f>(H3356+I3356+J3356+L3356+M3356+N3356+O3356+P3356)/K3356</f>
        <v>0.9079135847887</v>
      </c>
      <c r="R3356" s="29">
        <v>20200212</v>
      </c>
      <c r="S3356" s="29" t="s">
        <v>33</v>
      </c>
      <c r="T3356" s="24" t="s">
        <v>26</v>
      </c>
      <c r="U3356" s="25"/>
    </row>
    <row r="3357" s="2" customFormat="1" spans="1:21">
      <c r="A3357" s="12">
        <v>3354</v>
      </c>
      <c r="B3357" s="29" t="s">
        <v>291</v>
      </c>
      <c r="C3357" s="29" t="s">
        <v>72</v>
      </c>
      <c r="D3357" s="29">
        <v>20200203</v>
      </c>
      <c r="E3357" s="29">
        <v>20200131</v>
      </c>
      <c r="F3357" s="29" t="s">
        <v>24</v>
      </c>
      <c r="G3357" s="30">
        <v>4930.07</v>
      </c>
      <c r="H3357" s="30">
        <v>0</v>
      </c>
      <c r="I3357" s="30">
        <v>690.21</v>
      </c>
      <c r="J3357" s="30">
        <v>0</v>
      </c>
      <c r="K3357" s="30">
        <v>5062.06</v>
      </c>
      <c r="L3357" s="30">
        <v>3944.06</v>
      </c>
      <c r="M3357" s="30">
        <v>0</v>
      </c>
      <c r="N3357" s="17"/>
      <c r="O3357" s="17"/>
      <c r="P3357" s="17"/>
      <c r="Q3357" s="23">
        <f>(H3357+I3357+J3357+L3357+M3357+N3357+O3357+P3357)/K3357</f>
        <v>0.915490926618807</v>
      </c>
      <c r="R3357" s="29">
        <v>20200203</v>
      </c>
      <c r="S3357" s="29" t="s">
        <v>33</v>
      </c>
      <c r="T3357" s="24" t="s">
        <v>26</v>
      </c>
      <c r="U3357" s="25"/>
    </row>
    <row r="3358" s="2" customFormat="1" spans="1:21">
      <c r="A3358" s="12">
        <v>3355</v>
      </c>
      <c r="B3358" s="29" t="s">
        <v>3027</v>
      </c>
      <c r="C3358" s="29" t="s">
        <v>876</v>
      </c>
      <c r="D3358" s="29">
        <v>20200210</v>
      </c>
      <c r="E3358" s="29">
        <v>20200210</v>
      </c>
      <c r="F3358" s="29" t="s">
        <v>24</v>
      </c>
      <c r="G3358" s="30">
        <v>105.47</v>
      </c>
      <c r="H3358" s="30">
        <v>0</v>
      </c>
      <c r="I3358" s="30">
        <v>14.77</v>
      </c>
      <c r="J3358" s="30">
        <v>0</v>
      </c>
      <c r="K3358" s="30">
        <v>105.47</v>
      </c>
      <c r="L3358" s="30">
        <v>84.38</v>
      </c>
      <c r="M3358" s="30">
        <v>0</v>
      </c>
      <c r="N3358" s="17"/>
      <c r="O3358" s="17"/>
      <c r="P3358" s="17"/>
      <c r="Q3358" s="23">
        <f>(H3358+I3358+J3358+L3358+M3358+N3358+O3358+P3358)/K3358</f>
        <v>0.940077747226699</v>
      </c>
      <c r="R3358" s="29">
        <v>20200210</v>
      </c>
      <c r="S3358" s="29" t="s">
        <v>25</v>
      </c>
      <c r="T3358" s="24" t="s">
        <v>26</v>
      </c>
      <c r="U3358" s="25"/>
    </row>
    <row r="3359" s="2" customFormat="1" spans="1:21">
      <c r="A3359" s="12">
        <v>3356</v>
      </c>
      <c r="B3359" s="29" t="s">
        <v>3027</v>
      </c>
      <c r="C3359" s="29" t="s">
        <v>62</v>
      </c>
      <c r="D3359" s="29">
        <v>20200101</v>
      </c>
      <c r="E3359" s="29">
        <v>20191223</v>
      </c>
      <c r="F3359" s="29" t="s">
        <v>24</v>
      </c>
      <c r="G3359" s="30">
        <v>9036.86</v>
      </c>
      <c r="H3359" s="30">
        <v>0</v>
      </c>
      <c r="I3359" s="30">
        <v>1265.16</v>
      </c>
      <c r="J3359" s="30">
        <v>110.32</v>
      </c>
      <c r="K3359" s="30">
        <v>9561.08</v>
      </c>
      <c r="L3359" s="30">
        <v>7229.49</v>
      </c>
      <c r="M3359" s="30">
        <v>0</v>
      </c>
      <c r="N3359" s="17"/>
      <c r="O3359" s="17"/>
      <c r="P3359" s="17"/>
      <c r="Q3359" s="23">
        <f>(H3359+I3359+J3359+L3359+M3359+N3359+O3359+P3359)/K3359</f>
        <v>0.89999979081861</v>
      </c>
      <c r="R3359" s="29">
        <v>20200210</v>
      </c>
      <c r="S3359" s="29" t="s">
        <v>33</v>
      </c>
      <c r="T3359" s="24" t="s">
        <v>26</v>
      </c>
      <c r="U3359" s="25"/>
    </row>
    <row r="3360" s="2" customFormat="1" spans="1:21">
      <c r="A3360" s="12">
        <v>3357</v>
      </c>
      <c r="B3360" s="29" t="s">
        <v>2061</v>
      </c>
      <c r="C3360" s="29" t="s">
        <v>1762</v>
      </c>
      <c r="D3360" s="29">
        <v>20200214</v>
      </c>
      <c r="E3360" s="29">
        <v>20200214</v>
      </c>
      <c r="F3360" s="29" t="s">
        <v>24</v>
      </c>
      <c r="G3360" s="30">
        <v>4759.8</v>
      </c>
      <c r="H3360" s="30">
        <v>0</v>
      </c>
      <c r="I3360" s="30">
        <v>666.37</v>
      </c>
      <c r="J3360" s="30">
        <v>0</v>
      </c>
      <c r="K3360" s="30">
        <v>4823.25</v>
      </c>
      <c r="L3360" s="30">
        <v>3807.84</v>
      </c>
      <c r="M3360" s="30">
        <v>0</v>
      </c>
      <c r="N3360" s="17"/>
      <c r="O3360" s="17"/>
      <c r="P3360" s="17"/>
      <c r="Q3360" s="23">
        <f>(H3360+I3360+J3360+L3360+M3360+N3360+O3360+P3360)/K3360</f>
        <v>0.927633856839268</v>
      </c>
      <c r="R3360" s="29">
        <v>20200214</v>
      </c>
      <c r="S3360" s="29" t="s">
        <v>25</v>
      </c>
      <c r="T3360" s="24" t="s">
        <v>26</v>
      </c>
      <c r="U3360" s="25"/>
    </row>
    <row r="3361" s="2" customFormat="1" ht="14.4" spans="1:21">
      <c r="A3361" s="12">
        <v>3358</v>
      </c>
      <c r="B3361" s="29" t="s">
        <v>3028</v>
      </c>
      <c r="C3361" s="29" t="s">
        <v>39</v>
      </c>
      <c r="D3361" s="29">
        <v>20200212</v>
      </c>
      <c r="E3361" s="29">
        <v>20200212</v>
      </c>
      <c r="F3361" s="29" t="s">
        <v>24</v>
      </c>
      <c r="G3361" s="30">
        <v>466.95</v>
      </c>
      <c r="H3361" s="30">
        <v>0</v>
      </c>
      <c r="I3361" s="30">
        <v>65.37</v>
      </c>
      <c r="J3361" s="30">
        <v>0</v>
      </c>
      <c r="K3361" s="30">
        <v>516.5</v>
      </c>
      <c r="L3361" s="30">
        <v>373.56</v>
      </c>
      <c r="M3361" s="30">
        <v>0</v>
      </c>
      <c r="N3361" s="17">
        <v>77.57</v>
      </c>
      <c r="O3361" s="17"/>
      <c r="P3361" s="17"/>
      <c r="Q3361" s="23">
        <f>(H3361+I3361+J3361+L3361+M3361+N3361+O3361+P3361)/K3361</f>
        <v>1</v>
      </c>
      <c r="R3361" s="29">
        <v>20200212</v>
      </c>
      <c r="S3361" s="29" t="s">
        <v>25</v>
      </c>
      <c r="T3361" s="24" t="s">
        <v>26</v>
      </c>
      <c r="U3361" s="26" t="s">
        <v>40</v>
      </c>
    </row>
    <row r="3362" s="2" customFormat="1" ht="14.4" spans="1:21">
      <c r="A3362" s="12">
        <v>3359</v>
      </c>
      <c r="B3362" s="29" t="s">
        <v>377</v>
      </c>
      <c r="C3362" s="29" t="s">
        <v>39</v>
      </c>
      <c r="D3362" s="29">
        <v>20200203</v>
      </c>
      <c r="E3362" s="29">
        <v>20200203</v>
      </c>
      <c r="F3362" s="29" t="s">
        <v>24</v>
      </c>
      <c r="G3362" s="30">
        <v>897.72</v>
      </c>
      <c r="H3362" s="30">
        <v>0</v>
      </c>
      <c r="I3362" s="30">
        <v>125.68</v>
      </c>
      <c r="J3362" s="30">
        <v>0</v>
      </c>
      <c r="K3362" s="30">
        <v>897.72</v>
      </c>
      <c r="L3362" s="30">
        <v>718.18</v>
      </c>
      <c r="M3362" s="30">
        <v>0</v>
      </c>
      <c r="N3362" s="17">
        <v>53.8600000000001</v>
      </c>
      <c r="O3362" s="17"/>
      <c r="P3362" s="17"/>
      <c r="Q3362" s="23">
        <f>(H3362+I3362+J3362+L3362+M3362+N3362+O3362+P3362)/K3362</f>
        <v>1</v>
      </c>
      <c r="R3362" s="29">
        <v>20200203</v>
      </c>
      <c r="S3362" s="29" t="s">
        <v>25</v>
      </c>
      <c r="T3362" s="24" t="s">
        <v>26</v>
      </c>
      <c r="U3362" s="26" t="s">
        <v>40</v>
      </c>
    </row>
    <row r="3363" s="2" customFormat="1" spans="1:21">
      <c r="A3363" s="12">
        <v>3360</v>
      </c>
      <c r="B3363" s="29" t="s">
        <v>2001</v>
      </c>
      <c r="C3363" s="29" t="s">
        <v>84</v>
      </c>
      <c r="D3363" s="29">
        <v>20200210</v>
      </c>
      <c r="E3363" s="29">
        <v>20200210</v>
      </c>
      <c r="F3363" s="29" t="s">
        <v>24</v>
      </c>
      <c r="G3363" s="30">
        <v>7898.79</v>
      </c>
      <c r="H3363" s="30">
        <v>0</v>
      </c>
      <c r="I3363" s="30">
        <v>1105.83</v>
      </c>
      <c r="J3363" s="30">
        <v>0</v>
      </c>
      <c r="K3363" s="30">
        <v>7965.45</v>
      </c>
      <c r="L3363" s="30">
        <v>6319.03</v>
      </c>
      <c r="M3363" s="30">
        <v>0</v>
      </c>
      <c r="N3363" s="17"/>
      <c r="O3363" s="17"/>
      <c r="P3363" s="17"/>
      <c r="Q3363" s="23">
        <f>(H3363+I3363+J3363+L3363+M3363+N3363+O3363+P3363)/K3363</f>
        <v>0.932133150041743</v>
      </c>
      <c r="R3363" s="29">
        <v>20200210</v>
      </c>
      <c r="S3363" s="29" t="s">
        <v>25</v>
      </c>
      <c r="T3363" s="24" t="s">
        <v>26</v>
      </c>
      <c r="U3363" s="25"/>
    </row>
    <row r="3364" s="2" customFormat="1" spans="1:21">
      <c r="A3364" s="12">
        <v>3361</v>
      </c>
      <c r="B3364" s="29" t="s">
        <v>321</v>
      </c>
      <c r="C3364" s="29" t="s">
        <v>84</v>
      </c>
      <c r="D3364" s="29">
        <v>20200206</v>
      </c>
      <c r="E3364" s="29">
        <v>20200206</v>
      </c>
      <c r="F3364" s="29" t="s">
        <v>24</v>
      </c>
      <c r="G3364" s="30">
        <v>5837.99</v>
      </c>
      <c r="H3364" s="30">
        <v>0</v>
      </c>
      <c r="I3364" s="30">
        <v>817.32</v>
      </c>
      <c r="J3364" s="30">
        <v>0</v>
      </c>
      <c r="K3364" s="30">
        <v>5943.74</v>
      </c>
      <c r="L3364" s="30">
        <v>4670.39</v>
      </c>
      <c r="M3364" s="30">
        <v>0</v>
      </c>
      <c r="N3364" s="17"/>
      <c r="O3364" s="17"/>
      <c r="P3364" s="17"/>
      <c r="Q3364" s="23">
        <f>(H3364+I3364+J3364+L3364+M3364+N3364+O3364+P3364)/K3364</f>
        <v>0.923275580694983</v>
      </c>
      <c r="R3364" s="29">
        <v>20200206</v>
      </c>
      <c r="S3364" s="29" t="s">
        <v>25</v>
      </c>
      <c r="T3364" s="24" t="s">
        <v>26</v>
      </c>
      <c r="U3364" s="25"/>
    </row>
    <row r="3365" s="2" customFormat="1" spans="1:21">
      <c r="A3365" s="12">
        <v>3362</v>
      </c>
      <c r="B3365" s="29" t="s">
        <v>3029</v>
      </c>
      <c r="C3365" s="29" t="s">
        <v>442</v>
      </c>
      <c r="D3365" s="29">
        <v>20200206</v>
      </c>
      <c r="E3365" s="29">
        <v>20200201</v>
      </c>
      <c r="F3365" s="29" t="s">
        <v>24</v>
      </c>
      <c r="G3365" s="30">
        <v>14840.73</v>
      </c>
      <c r="H3365" s="30">
        <v>0</v>
      </c>
      <c r="I3365" s="30">
        <v>2077.7</v>
      </c>
      <c r="J3365" s="30">
        <v>580.2</v>
      </c>
      <c r="K3365" s="30">
        <v>16144.98</v>
      </c>
      <c r="L3365" s="30">
        <v>11872.58</v>
      </c>
      <c r="M3365" s="30">
        <v>0</v>
      </c>
      <c r="N3365" s="17"/>
      <c r="O3365" s="17"/>
      <c r="P3365" s="17"/>
      <c r="Q3365" s="23">
        <f>(H3365+I3365+J3365+L3365+M3365+N3365+O3365+P3365)/K3365</f>
        <v>0.899999876122485</v>
      </c>
      <c r="R3365" s="29">
        <v>20200206</v>
      </c>
      <c r="S3365" s="29" t="s">
        <v>33</v>
      </c>
      <c r="T3365" s="24" t="s">
        <v>26</v>
      </c>
      <c r="U3365" s="25"/>
    </row>
    <row r="3366" s="2" customFormat="1" spans="1:21">
      <c r="A3366" s="12">
        <v>3363</v>
      </c>
      <c r="B3366" s="29" t="s">
        <v>1977</v>
      </c>
      <c r="C3366" s="29" t="s">
        <v>2868</v>
      </c>
      <c r="D3366" s="29">
        <v>20200204</v>
      </c>
      <c r="E3366" s="29">
        <v>20200127</v>
      </c>
      <c r="F3366" s="29" t="s">
        <v>24</v>
      </c>
      <c r="G3366" s="30">
        <v>10186.89</v>
      </c>
      <c r="H3366" s="30">
        <v>0</v>
      </c>
      <c r="I3366" s="30">
        <v>1409.06</v>
      </c>
      <c r="J3366" s="30">
        <v>43.17</v>
      </c>
      <c r="K3366" s="30">
        <v>10695.75</v>
      </c>
      <c r="L3366" s="30">
        <v>8173.95</v>
      </c>
      <c r="M3366" s="30">
        <v>0</v>
      </c>
      <c r="N3366" s="17"/>
      <c r="O3366" s="17"/>
      <c r="P3366" s="17"/>
      <c r="Q3366" s="23">
        <f>(H3366+I3366+J3366+L3366+M3366+N3366+O3366+P3366)/K3366</f>
        <v>0.900000467475399</v>
      </c>
      <c r="R3366" s="29">
        <v>20200204</v>
      </c>
      <c r="S3366" s="29" t="s">
        <v>33</v>
      </c>
      <c r="T3366" s="24" t="s">
        <v>26</v>
      </c>
      <c r="U3366" s="25"/>
    </row>
    <row r="3367" s="2" customFormat="1" spans="1:21">
      <c r="A3367" s="12">
        <v>3364</v>
      </c>
      <c r="B3367" s="29" t="s">
        <v>1955</v>
      </c>
      <c r="C3367" s="29" t="s">
        <v>84</v>
      </c>
      <c r="D3367" s="29">
        <v>20200204</v>
      </c>
      <c r="E3367" s="29">
        <v>20200204</v>
      </c>
      <c r="F3367" s="29" t="s">
        <v>24</v>
      </c>
      <c r="G3367" s="30">
        <v>7090.47</v>
      </c>
      <c r="H3367" s="30">
        <v>0</v>
      </c>
      <c r="I3367" s="30">
        <v>992.67</v>
      </c>
      <c r="J3367" s="30">
        <v>0</v>
      </c>
      <c r="K3367" s="30">
        <v>7090.47</v>
      </c>
      <c r="L3367" s="30">
        <v>5672.38</v>
      </c>
      <c r="M3367" s="30">
        <v>0</v>
      </c>
      <c r="N3367" s="17"/>
      <c r="O3367" s="17"/>
      <c r="P3367" s="17"/>
      <c r="Q3367" s="23">
        <f>(H3367+I3367+J3367+L3367+M3367+N3367+O3367+P3367)/K3367</f>
        <v>0.940001156481869</v>
      </c>
      <c r="R3367" s="29">
        <v>20200204</v>
      </c>
      <c r="S3367" s="29" t="s">
        <v>25</v>
      </c>
      <c r="T3367" s="24" t="s">
        <v>26</v>
      </c>
      <c r="U3367" s="25"/>
    </row>
    <row r="3368" s="2" customFormat="1" spans="1:21">
      <c r="A3368" s="12">
        <v>3365</v>
      </c>
      <c r="B3368" s="29" t="s">
        <v>3030</v>
      </c>
      <c r="C3368" s="29" t="s">
        <v>2313</v>
      </c>
      <c r="D3368" s="29">
        <v>20200201</v>
      </c>
      <c r="E3368" s="29">
        <v>20200130</v>
      </c>
      <c r="F3368" s="29" t="s">
        <v>24</v>
      </c>
      <c r="G3368" s="30">
        <v>11465.57</v>
      </c>
      <c r="H3368" s="30">
        <v>0</v>
      </c>
      <c r="I3368" s="30">
        <v>1605.18</v>
      </c>
      <c r="J3368" s="30">
        <v>407.88</v>
      </c>
      <c r="K3368" s="30">
        <v>12428.36</v>
      </c>
      <c r="L3368" s="30">
        <v>9172.46</v>
      </c>
      <c r="M3368" s="30">
        <v>0</v>
      </c>
      <c r="N3368" s="17"/>
      <c r="O3368" s="17"/>
      <c r="P3368" s="17"/>
      <c r="Q3368" s="23">
        <f>(H3368+I3368+J3368+L3368+M3368+N3368+O3368+P3368)/K3368</f>
        <v>0.899999678155444</v>
      </c>
      <c r="R3368" s="29">
        <v>20200205</v>
      </c>
      <c r="S3368" s="29" t="s">
        <v>33</v>
      </c>
      <c r="T3368" s="24" t="s">
        <v>26</v>
      </c>
      <c r="U3368" s="25"/>
    </row>
    <row r="3369" s="2" customFormat="1" spans="1:21">
      <c r="A3369" s="12">
        <v>3366</v>
      </c>
      <c r="B3369" s="29" t="s">
        <v>236</v>
      </c>
      <c r="C3369" s="29" t="s">
        <v>84</v>
      </c>
      <c r="D3369" s="29">
        <v>20200213</v>
      </c>
      <c r="E3369" s="29">
        <v>20200213</v>
      </c>
      <c r="F3369" s="29" t="s">
        <v>24</v>
      </c>
      <c r="G3369" s="30">
        <v>1212.77</v>
      </c>
      <c r="H3369" s="30">
        <v>0</v>
      </c>
      <c r="I3369" s="30">
        <v>169.79</v>
      </c>
      <c r="J3369" s="30">
        <v>0</v>
      </c>
      <c r="K3369" s="30">
        <v>1276.22</v>
      </c>
      <c r="L3369" s="30">
        <v>970.22</v>
      </c>
      <c r="M3369" s="30">
        <v>0</v>
      </c>
      <c r="N3369" s="17"/>
      <c r="O3369" s="17"/>
      <c r="P3369" s="17"/>
      <c r="Q3369" s="23">
        <f>(H3369+I3369+J3369+L3369+M3369+N3369+O3369+P3369)/K3369</f>
        <v>0.893270752691542</v>
      </c>
      <c r="R3369" s="29">
        <v>20200213</v>
      </c>
      <c r="S3369" s="29" t="s">
        <v>25</v>
      </c>
      <c r="T3369" s="24" t="s">
        <v>26</v>
      </c>
      <c r="U3369" s="25"/>
    </row>
    <row r="3370" s="2" customFormat="1" spans="1:21">
      <c r="A3370" s="12">
        <v>3367</v>
      </c>
      <c r="B3370" s="29" t="s">
        <v>236</v>
      </c>
      <c r="C3370" s="29" t="s">
        <v>84</v>
      </c>
      <c r="D3370" s="29">
        <v>20200203</v>
      </c>
      <c r="E3370" s="29">
        <v>20200203</v>
      </c>
      <c r="F3370" s="29" t="s">
        <v>24</v>
      </c>
      <c r="G3370" s="30">
        <v>4265.02</v>
      </c>
      <c r="H3370" s="30">
        <v>0</v>
      </c>
      <c r="I3370" s="30">
        <v>597.1</v>
      </c>
      <c r="J3370" s="30">
        <v>0</v>
      </c>
      <c r="K3370" s="30">
        <v>4265.02</v>
      </c>
      <c r="L3370" s="30">
        <v>3412.02</v>
      </c>
      <c r="M3370" s="30">
        <v>0</v>
      </c>
      <c r="N3370" s="17"/>
      <c r="O3370" s="17"/>
      <c r="P3370" s="17"/>
      <c r="Q3370" s="23">
        <f>(H3370+I3370+J3370+L3370+M3370+N3370+O3370+P3370)/K3370</f>
        <v>0.940000281358587</v>
      </c>
      <c r="R3370" s="29">
        <v>20200203</v>
      </c>
      <c r="S3370" s="29" t="s">
        <v>25</v>
      </c>
      <c r="T3370" s="24" t="s">
        <v>26</v>
      </c>
      <c r="U3370" s="25"/>
    </row>
    <row r="3371" s="2" customFormat="1" spans="1:21">
      <c r="A3371" s="12">
        <v>3368</v>
      </c>
      <c r="B3371" s="29" t="s">
        <v>1923</v>
      </c>
      <c r="C3371" s="29" t="s">
        <v>84</v>
      </c>
      <c r="D3371" s="29">
        <v>20200203</v>
      </c>
      <c r="E3371" s="29">
        <v>20200203</v>
      </c>
      <c r="F3371" s="29" t="s">
        <v>24</v>
      </c>
      <c r="G3371" s="30">
        <v>8542.22</v>
      </c>
      <c r="H3371" s="30">
        <v>0</v>
      </c>
      <c r="I3371" s="30">
        <v>1195.91</v>
      </c>
      <c r="J3371" s="30">
        <v>0</v>
      </c>
      <c r="K3371" s="30">
        <v>8631.1</v>
      </c>
      <c r="L3371" s="30">
        <v>6833.78</v>
      </c>
      <c r="M3371" s="30">
        <v>0</v>
      </c>
      <c r="N3371" s="17"/>
      <c r="O3371" s="17"/>
      <c r="P3371" s="17"/>
      <c r="Q3371" s="23">
        <f>(H3371+I3371+J3371+L3371+M3371+N3371+O3371+P3371)/K3371</f>
        <v>0.930320584861721</v>
      </c>
      <c r="R3371" s="29">
        <v>20200203</v>
      </c>
      <c r="S3371" s="29" t="s">
        <v>25</v>
      </c>
      <c r="T3371" s="24" t="s">
        <v>26</v>
      </c>
      <c r="U3371" s="25"/>
    </row>
    <row r="3372" s="2" customFormat="1" spans="1:21">
      <c r="A3372" s="12">
        <v>3369</v>
      </c>
      <c r="B3372" s="29" t="s">
        <v>3031</v>
      </c>
      <c r="C3372" s="29" t="s">
        <v>39</v>
      </c>
      <c r="D3372" s="29">
        <v>20200203</v>
      </c>
      <c r="E3372" s="29">
        <v>20200203</v>
      </c>
      <c r="F3372" s="29" t="s">
        <v>24</v>
      </c>
      <c r="G3372" s="30">
        <v>126</v>
      </c>
      <c r="H3372" s="30">
        <v>0</v>
      </c>
      <c r="I3372" s="30">
        <v>17.64</v>
      </c>
      <c r="J3372" s="30">
        <v>0</v>
      </c>
      <c r="K3372" s="30">
        <v>126</v>
      </c>
      <c r="L3372" s="30">
        <v>100.8</v>
      </c>
      <c r="M3372" s="30">
        <v>0</v>
      </c>
      <c r="N3372" s="17"/>
      <c r="O3372" s="17"/>
      <c r="P3372" s="17"/>
      <c r="Q3372" s="23">
        <f>(H3372+I3372+J3372+L3372+M3372+N3372+O3372+P3372)/K3372</f>
        <v>0.94</v>
      </c>
      <c r="R3372" s="29">
        <v>20200203</v>
      </c>
      <c r="S3372" s="29" t="s">
        <v>25</v>
      </c>
      <c r="T3372" s="24" t="s">
        <v>26</v>
      </c>
      <c r="U3372" s="25"/>
    </row>
    <row r="3373" s="2" customFormat="1" spans="1:21">
      <c r="A3373" s="12">
        <v>3370</v>
      </c>
      <c r="B3373" s="29" t="s">
        <v>3032</v>
      </c>
      <c r="C3373" s="29" t="s">
        <v>23</v>
      </c>
      <c r="D3373" s="29">
        <v>20200203</v>
      </c>
      <c r="E3373" s="29">
        <v>20200203</v>
      </c>
      <c r="F3373" s="29" t="s">
        <v>24</v>
      </c>
      <c r="G3373" s="30">
        <v>353.2</v>
      </c>
      <c r="H3373" s="30">
        <v>0</v>
      </c>
      <c r="I3373" s="30">
        <v>49.45</v>
      </c>
      <c r="J3373" s="30">
        <v>31.93</v>
      </c>
      <c r="K3373" s="30">
        <v>454.93</v>
      </c>
      <c r="L3373" s="30">
        <v>282.56</v>
      </c>
      <c r="M3373" s="30">
        <v>0</v>
      </c>
      <c r="N3373" s="17"/>
      <c r="O3373" s="17"/>
      <c r="P3373" s="17"/>
      <c r="Q3373" s="23">
        <f>(H3373+I3373+J3373+L3373+M3373+N3373+O3373+P3373)/K3373</f>
        <v>0.799991207438507</v>
      </c>
      <c r="R3373" s="29">
        <v>20200203</v>
      </c>
      <c r="S3373" s="29" t="s">
        <v>25</v>
      </c>
      <c r="T3373" s="24" t="s">
        <v>26</v>
      </c>
      <c r="U3373" s="25"/>
    </row>
    <row r="3374" s="2" customFormat="1" spans="1:21">
      <c r="A3374" s="12">
        <v>3371</v>
      </c>
      <c r="B3374" s="29" t="s">
        <v>1915</v>
      </c>
      <c r="C3374" s="29" t="s">
        <v>84</v>
      </c>
      <c r="D3374" s="29">
        <v>20200204</v>
      </c>
      <c r="E3374" s="29">
        <v>20200204</v>
      </c>
      <c r="F3374" s="29" t="s">
        <v>24</v>
      </c>
      <c r="G3374" s="30">
        <v>5878.95</v>
      </c>
      <c r="H3374" s="30">
        <v>0</v>
      </c>
      <c r="I3374" s="30">
        <v>823.05</v>
      </c>
      <c r="J3374" s="30">
        <v>0</v>
      </c>
      <c r="K3374" s="30">
        <v>5878.95</v>
      </c>
      <c r="L3374" s="30">
        <v>4703.16</v>
      </c>
      <c r="M3374" s="30">
        <v>0</v>
      </c>
      <c r="N3374" s="17"/>
      <c r="O3374" s="17"/>
      <c r="P3374" s="17"/>
      <c r="Q3374" s="23">
        <f>(H3374+I3374+J3374+L3374+M3374+N3374+O3374+P3374)/K3374</f>
        <v>0.939999489704794</v>
      </c>
      <c r="R3374" s="29">
        <v>20200204</v>
      </c>
      <c r="S3374" s="29" t="s">
        <v>25</v>
      </c>
      <c r="T3374" s="24" t="s">
        <v>26</v>
      </c>
      <c r="U3374" s="25"/>
    </row>
    <row r="3375" s="2" customFormat="1" spans="1:21">
      <c r="A3375" s="12">
        <v>3372</v>
      </c>
      <c r="B3375" s="29" t="s">
        <v>179</v>
      </c>
      <c r="C3375" s="29" t="s">
        <v>249</v>
      </c>
      <c r="D3375" s="29">
        <v>20200214</v>
      </c>
      <c r="E3375" s="29">
        <v>20200214</v>
      </c>
      <c r="F3375" s="29" t="s">
        <v>24</v>
      </c>
      <c r="G3375" s="30">
        <v>1331.6</v>
      </c>
      <c r="H3375" s="30">
        <v>0</v>
      </c>
      <c r="I3375" s="30">
        <v>186.42</v>
      </c>
      <c r="J3375" s="30">
        <v>0</v>
      </c>
      <c r="K3375" s="30">
        <v>1331.6</v>
      </c>
      <c r="L3375" s="30">
        <v>1065.28</v>
      </c>
      <c r="M3375" s="30">
        <v>0</v>
      </c>
      <c r="N3375" s="17"/>
      <c r="O3375" s="17"/>
      <c r="P3375" s="17"/>
      <c r="Q3375" s="23">
        <f>(H3375+I3375+J3375+L3375+M3375+N3375+O3375+P3375)/K3375</f>
        <v>0.939996996094923</v>
      </c>
      <c r="R3375" s="29">
        <v>20200214</v>
      </c>
      <c r="S3375" s="29" t="s">
        <v>25</v>
      </c>
      <c r="T3375" s="24" t="s">
        <v>26</v>
      </c>
      <c r="U3375" s="25"/>
    </row>
    <row r="3376" s="2" customFormat="1" spans="1:21">
      <c r="A3376" s="12">
        <v>3373</v>
      </c>
      <c r="B3376" s="29" t="s">
        <v>1876</v>
      </c>
      <c r="C3376" s="29" t="s">
        <v>84</v>
      </c>
      <c r="D3376" s="29">
        <v>20200203</v>
      </c>
      <c r="E3376" s="29">
        <v>20200203</v>
      </c>
      <c r="F3376" s="29" t="s">
        <v>24</v>
      </c>
      <c r="G3376" s="30">
        <v>7015.69</v>
      </c>
      <c r="H3376" s="30">
        <v>0</v>
      </c>
      <c r="I3376" s="30">
        <v>982.2</v>
      </c>
      <c r="J3376" s="30">
        <v>0</v>
      </c>
      <c r="K3376" s="30">
        <v>7015.69</v>
      </c>
      <c r="L3376" s="30">
        <v>5612.55</v>
      </c>
      <c r="M3376" s="30">
        <v>0</v>
      </c>
      <c r="N3376" s="17"/>
      <c r="O3376" s="17"/>
      <c r="P3376" s="17"/>
      <c r="Q3376" s="23">
        <f>(H3376+I3376+J3376+L3376+M3376+N3376+O3376+P3376)/K3376</f>
        <v>0.940000199552717</v>
      </c>
      <c r="R3376" s="29">
        <v>20200203</v>
      </c>
      <c r="S3376" s="29" t="s">
        <v>25</v>
      </c>
      <c r="T3376" s="24" t="s">
        <v>26</v>
      </c>
      <c r="U3376" s="25"/>
    </row>
    <row r="3377" s="2" customFormat="1" spans="1:21">
      <c r="A3377" s="12">
        <v>3374</v>
      </c>
      <c r="B3377" s="29" t="s">
        <v>3033</v>
      </c>
      <c r="C3377" s="29" t="s">
        <v>3018</v>
      </c>
      <c r="D3377" s="29">
        <v>20200208</v>
      </c>
      <c r="E3377" s="29">
        <v>20200127</v>
      </c>
      <c r="F3377" s="29" t="s">
        <v>24</v>
      </c>
      <c r="G3377" s="30">
        <v>10640.98</v>
      </c>
      <c r="H3377" s="30">
        <v>0</v>
      </c>
      <c r="I3377" s="30">
        <v>1489.74</v>
      </c>
      <c r="J3377" s="30">
        <v>0</v>
      </c>
      <c r="K3377" s="30">
        <v>11082.36</v>
      </c>
      <c r="L3377" s="30">
        <v>8512.78</v>
      </c>
      <c r="M3377" s="30">
        <v>0</v>
      </c>
      <c r="N3377" s="17"/>
      <c r="O3377" s="17"/>
      <c r="P3377" s="17"/>
      <c r="Q3377" s="23">
        <f>(H3377+I3377+J3377+L3377+M3377+N3377+O3377+P3377)/K3377</f>
        <v>0.902562270130189</v>
      </c>
      <c r="R3377" s="29">
        <v>20200208</v>
      </c>
      <c r="S3377" s="29" t="s">
        <v>33</v>
      </c>
      <c r="T3377" s="24" t="s">
        <v>26</v>
      </c>
      <c r="U3377" s="25"/>
    </row>
    <row r="3378" s="2" customFormat="1" spans="1:21">
      <c r="A3378" s="12">
        <v>3375</v>
      </c>
      <c r="B3378" s="29" t="s">
        <v>150</v>
      </c>
      <c r="C3378" s="29" t="s">
        <v>84</v>
      </c>
      <c r="D3378" s="29">
        <v>20200205</v>
      </c>
      <c r="E3378" s="29">
        <v>20200205</v>
      </c>
      <c r="F3378" s="29" t="s">
        <v>24</v>
      </c>
      <c r="G3378" s="30">
        <v>8226.16</v>
      </c>
      <c r="H3378" s="30">
        <v>0</v>
      </c>
      <c r="I3378" s="30">
        <v>1151.66</v>
      </c>
      <c r="J3378" s="30">
        <v>0</v>
      </c>
      <c r="K3378" s="30">
        <v>8226.16</v>
      </c>
      <c r="L3378" s="30">
        <v>6580.93</v>
      </c>
      <c r="M3378" s="30">
        <v>0</v>
      </c>
      <c r="N3378" s="17"/>
      <c r="O3378" s="17"/>
      <c r="P3378" s="17"/>
      <c r="Q3378" s="23">
        <f>(H3378+I3378+J3378+L3378+M3378+N3378+O3378+P3378)/K3378</f>
        <v>0.939999951374639</v>
      </c>
      <c r="R3378" s="29">
        <v>20200205</v>
      </c>
      <c r="S3378" s="29" t="s">
        <v>25</v>
      </c>
      <c r="T3378" s="24" t="s">
        <v>26</v>
      </c>
      <c r="U3378" s="25"/>
    </row>
    <row r="3379" s="2" customFormat="1" spans="1:21">
      <c r="A3379" s="12">
        <v>3376</v>
      </c>
      <c r="B3379" s="29" t="s">
        <v>132</v>
      </c>
      <c r="C3379" s="29" t="s">
        <v>84</v>
      </c>
      <c r="D3379" s="29">
        <v>20200204</v>
      </c>
      <c r="E3379" s="29">
        <v>20200204</v>
      </c>
      <c r="F3379" s="29" t="s">
        <v>24</v>
      </c>
      <c r="G3379" s="30">
        <v>4492.92</v>
      </c>
      <c r="H3379" s="30">
        <v>0</v>
      </c>
      <c r="I3379" s="30">
        <v>629.01</v>
      </c>
      <c r="J3379" s="30">
        <v>0</v>
      </c>
      <c r="K3379" s="30">
        <v>4492.92</v>
      </c>
      <c r="L3379" s="30">
        <v>3594.34</v>
      </c>
      <c r="M3379" s="30">
        <v>0</v>
      </c>
      <c r="N3379" s="17"/>
      <c r="O3379" s="17"/>
      <c r="P3379" s="17"/>
      <c r="Q3379" s="23">
        <f t="shared" ref="Q3379:Q3391" si="66">(H3379+I3379+J3379+L3379+M3379+N3379+O3379+P3379)/K3379</f>
        <v>0.940001157376495</v>
      </c>
      <c r="R3379" s="29">
        <v>20200204</v>
      </c>
      <c r="S3379" s="29" t="s">
        <v>25</v>
      </c>
      <c r="T3379" s="24" t="s">
        <v>26</v>
      </c>
      <c r="U3379" s="25"/>
    </row>
    <row r="3380" s="2" customFormat="1" spans="1:21">
      <c r="A3380" s="12">
        <v>3377</v>
      </c>
      <c r="B3380" s="29" t="s">
        <v>83</v>
      </c>
      <c r="C3380" s="29" t="s">
        <v>84</v>
      </c>
      <c r="D3380" s="29">
        <v>20200203</v>
      </c>
      <c r="E3380" s="29">
        <v>20200203</v>
      </c>
      <c r="F3380" s="29" t="s">
        <v>24</v>
      </c>
      <c r="G3380" s="30">
        <v>4492.92</v>
      </c>
      <c r="H3380" s="30">
        <v>0</v>
      </c>
      <c r="I3380" s="30">
        <v>629.01</v>
      </c>
      <c r="J3380" s="30">
        <v>0</v>
      </c>
      <c r="K3380" s="30">
        <v>4492.92</v>
      </c>
      <c r="L3380" s="30">
        <v>3594.34</v>
      </c>
      <c r="M3380" s="30">
        <v>0</v>
      </c>
      <c r="N3380" s="17"/>
      <c r="O3380" s="17"/>
      <c r="P3380" s="17"/>
      <c r="Q3380" s="23">
        <f>(H3380+I3380+J3380+L3380+M3380+N3380+O3380+P3380)/K3380</f>
        <v>0.940001157376495</v>
      </c>
      <c r="R3380" s="29">
        <v>20200203</v>
      </c>
      <c r="S3380" s="29" t="s">
        <v>25</v>
      </c>
      <c r="T3380" s="24" t="s">
        <v>26</v>
      </c>
      <c r="U3380" s="25"/>
    </row>
    <row r="3381" s="2" customFormat="1" ht="14.4" spans="1:21">
      <c r="A3381" s="12">
        <v>3378</v>
      </c>
      <c r="B3381" s="29" t="s">
        <v>1802</v>
      </c>
      <c r="C3381" s="29" t="s">
        <v>39</v>
      </c>
      <c r="D3381" s="29">
        <v>20200206</v>
      </c>
      <c r="E3381" s="29">
        <v>20200206</v>
      </c>
      <c r="F3381" s="29" t="s">
        <v>24</v>
      </c>
      <c r="G3381" s="30">
        <v>347.3</v>
      </c>
      <c r="H3381" s="30">
        <v>0</v>
      </c>
      <c r="I3381" s="30">
        <v>48.62</v>
      </c>
      <c r="J3381" s="30">
        <v>0</v>
      </c>
      <c r="K3381" s="30">
        <v>347.3</v>
      </c>
      <c r="L3381" s="30">
        <v>277.84</v>
      </c>
      <c r="M3381" s="30">
        <v>0</v>
      </c>
      <c r="N3381" s="17">
        <v>20.84</v>
      </c>
      <c r="O3381" s="17"/>
      <c r="P3381" s="17"/>
      <c r="Q3381" s="23">
        <f>(H3381+I3381+J3381+L3381+M3381+N3381+O3381+P3381)/K3381</f>
        <v>1</v>
      </c>
      <c r="R3381" s="29">
        <v>20200206</v>
      </c>
      <c r="S3381" s="29" t="s">
        <v>25</v>
      </c>
      <c r="T3381" s="24" t="s">
        <v>26</v>
      </c>
      <c r="U3381" s="26" t="s">
        <v>40</v>
      </c>
    </row>
    <row r="3382" s="2" customFormat="1" ht="14.4" spans="1:21">
      <c r="A3382" s="12">
        <v>3379</v>
      </c>
      <c r="B3382" s="29" t="s">
        <v>3034</v>
      </c>
      <c r="C3382" s="29" t="s">
        <v>39</v>
      </c>
      <c r="D3382" s="29">
        <v>20200203</v>
      </c>
      <c r="E3382" s="29">
        <v>20200203</v>
      </c>
      <c r="F3382" s="29" t="s">
        <v>24</v>
      </c>
      <c r="G3382" s="30">
        <v>318.56</v>
      </c>
      <c r="H3382" s="30">
        <v>0</v>
      </c>
      <c r="I3382" s="30">
        <v>44.6</v>
      </c>
      <c r="J3382" s="30">
        <v>0</v>
      </c>
      <c r="K3382" s="30">
        <v>338.38</v>
      </c>
      <c r="L3382" s="30">
        <v>254.85</v>
      </c>
      <c r="M3382" s="30">
        <v>0</v>
      </c>
      <c r="N3382" s="17">
        <v>38.93</v>
      </c>
      <c r="O3382" s="17"/>
      <c r="P3382" s="17"/>
      <c r="Q3382" s="23">
        <f>(H3382+I3382+J3382+L3382+M3382+N3382+O3382+P3382)/K3382</f>
        <v>1</v>
      </c>
      <c r="R3382" s="29">
        <v>20200203</v>
      </c>
      <c r="S3382" s="29" t="s">
        <v>25</v>
      </c>
      <c r="T3382" s="24" t="s">
        <v>26</v>
      </c>
      <c r="U3382" s="26" t="s">
        <v>40</v>
      </c>
    </row>
    <row r="3383" s="2" customFormat="1" ht="14.4" spans="1:21">
      <c r="A3383" s="12">
        <v>3380</v>
      </c>
      <c r="B3383" s="29" t="s">
        <v>1798</v>
      </c>
      <c r="C3383" s="29" t="s">
        <v>39</v>
      </c>
      <c r="D3383" s="29">
        <v>20200210</v>
      </c>
      <c r="E3383" s="29">
        <v>20200210</v>
      </c>
      <c r="F3383" s="29" t="s">
        <v>24</v>
      </c>
      <c r="G3383" s="30">
        <v>682.6</v>
      </c>
      <c r="H3383" s="30">
        <v>0</v>
      </c>
      <c r="I3383" s="30">
        <v>95.56</v>
      </c>
      <c r="J3383" s="30">
        <v>0</v>
      </c>
      <c r="K3383" s="30">
        <v>751.97</v>
      </c>
      <c r="L3383" s="30">
        <v>546.08</v>
      </c>
      <c r="M3383" s="30">
        <v>0</v>
      </c>
      <c r="N3383" s="17">
        <v>110.33</v>
      </c>
      <c r="O3383" s="17"/>
      <c r="P3383" s="17"/>
      <c r="Q3383" s="23">
        <f>(H3383+I3383+J3383+L3383+M3383+N3383+O3383+P3383)/K3383</f>
        <v>1</v>
      </c>
      <c r="R3383" s="29">
        <v>20200210</v>
      </c>
      <c r="S3383" s="29" t="s">
        <v>25</v>
      </c>
      <c r="T3383" s="24" t="s">
        <v>26</v>
      </c>
      <c r="U3383" s="26" t="s">
        <v>40</v>
      </c>
    </row>
    <row r="3384" s="2" customFormat="1" spans="1:21">
      <c r="A3384" s="12">
        <v>3381</v>
      </c>
      <c r="B3384" s="29" t="s">
        <v>3035</v>
      </c>
      <c r="C3384" s="29" t="s">
        <v>1735</v>
      </c>
      <c r="D3384" s="29">
        <v>20200204</v>
      </c>
      <c r="E3384" s="29">
        <v>20200203</v>
      </c>
      <c r="F3384" s="29" t="s">
        <v>3036</v>
      </c>
      <c r="G3384" s="30">
        <v>9208.32</v>
      </c>
      <c r="H3384" s="30">
        <v>0</v>
      </c>
      <c r="I3384" s="30">
        <v>1933.75</v>
      </c>
      <c r="J3384" s="30">
        <v>0</v>
      </c>
      <c r="K3384" s="30">
        <v>9296.22</v>
      </c>
      <c r="L3384" s="30">
        <v>6445.82</v>
      </c>
      <c r="M3384" s="30">
        <v>0</v>
      </c>
      <c r="N3384" s="17"/>
      <c r="O3384" s="17"/>
      <c r="P3384" s="17"/>
      <c r="Q3384" s="23">
        <f>(H3384+I3384+J3384+L3384+M3384+N3384+O3384+P3384)/K3384</f>
        <v>0.901395405874646</v>
      </c>
      <c r="R3384" s="29">
        <v>20200204</v>
      </c>
      <c r="S3384" s="29" t="s">
        <v>25</v>
      </c>
      <c r="T3384" s="24" t="s">
        <v>26</v>
      </c>
      <c r="U3384" s="25"/>
    </row>
    <row r="3385" s="2" customFormat="1" spans="1:21">
      <c r="A3385" s="12">
        <v>3382</v>
      </c>
      <c r="B3385" s="29" t="s">
        <v>3037</v>
      </c>
      <c r="C3385" s="29" t="s">
        <v>60</v>
      </c>
      <c r="D3385" s="29">
        <v>20200205</v>
      </c>
      <c r="E3385" s="29">
        <v>20200205</v>
      </c>
      <c r="F3385" s="29" t="s">
        <v>3036</v>
      </c>
      <c r="G3385" s="30">
        <v>6136.2</v>
      </c>
      <c r="H3385" s="30">
        <v>0</v>
      </c>
      <c r="I3385" s="30">
        <v>1288.6</v>
      </c>
      <c r="J3385" s="30">
        <v>0</v>
      </c>
      <c r="K3385" s="30">
        <v>6818</v>
      </c>
      <c r="L3385" s="30">
        <v>4295.34</v>
      </c>
      <c r="M3385" s="30">
        <v>0</v>
      </c>
      <c r="N3385" s="17"/>
      <c r="O3385" s="17"/>
      <c r="P3385" s="17"/>
      <c r="Q3385" s="23">
        <f>(H3385+I3385+J3385+L3385+M3385+N3385+O3385+P3385)/K3385</f>
        <v>0.818999706658844</v>
      </c>
      <c r="R3385" s="29">
        <v>20200205</v>
      </c>
      <c r="S3385" s="29" t="s">
        <v>25</v>
      </c>
      <c r="T3385" s="24" t="s">
        <v>26</v>
      </c>
      <c r="U3385" s="25"/>
    </row>
    <row r="3386" s="2" customFormat="1" spans="1:21">
      <c r="A3386" s="12">
        <v>3383</v>
      </c>
      <c r="B3386" s="29" t="s">
        <v>3038</v>
      </c>
      <c r="C3386" s="29" t="s">
        <v>803</v>
      </c>
      <c r="D3386" s="29">
        <v>20200211</v>
      </c>
      <c r="E3386" s="29">
        <v>20200205</v>
      </c>
      <c r="F3386" s="29" t="s">
        <v>650</v>
      </c>
      <c r="G3386" s="30">
        <v>2346.9</v>
      </c>
      <c r="H3386" s="30">
        <v>0</v>
      </c>
      <c r="I3386" s="30">
        <v>82.14</v>
      </c>
      <c r="J3386" s="30">
        <v>0</v>
      </c>
      <c r="K3386" s="30">
        <v>2523.9</v>
      </c>
      <c r="L3386" s="30">
        <v>2229.56</v>
      </c>
      <c r="M3386" s="30">
        <v>0</v>
      </c>
      <c r="N3386" s="17"/>
      <c r="O3386" s="17"/>
      <c r="P3386" s="17"/>
      <c r="Q3386" s="23">
        <f>(H3386+I3386+J3386+L3386+M3386+N3386+O3386+P3386)/K3386</f>
        <v>0.915923768770553</v>
      </c>
      <c r="R3386" s="29">
        <v>20200211</v>
      </c>
      <c r="S3386" s="29" t="s">
        <v>33</v>
      </c>
      <c r="T3386" s="24" t="s">
        <v>26</v>
      </c>
      <c r="U3386" s="25"/>
    </row>
    <row r="3387" s="2" customFormat="1" spans="1:21">
      <c r="A3387" s="12">
        <v>3384</v>
      </c>
      <c r="B3387" s="29" t="s">
        <v>3039</v>
      </c>
      <c r="C3387" s="29" t="s">
        <v>1475</v>
      </c>
      <c r="D3387" s="29">
        <v>20200209</v>
      </c>
      <c r="E3387" s="29">
        <v>20200201</v>
      </c>
      <c r="F3387" s="29" t="s">
        <v>650</v>
      </c>
      <c r="G3387" s="30">
        <v>2622.8</v>
      </c>
      <c r="H3387" s="30">
        <v>0</v>
      </c>
      <c r="I3387" s="30">
        <v>91.8</v>
      </c>
      <c r="J3387" s="30">
        <v>0</v>
      </c>
      <c r="K3387" s="30">
        <v>2764.3</v>
      </c>
      <c r="L3387" s="30">
        <v>2491.66</v>
      </c>
      <c r="M3387" s="30">
        <v>0</v>
      </c>
      <c r="N3387" s="17"/>
      <c r="O3387" s="17"/>
      <c r="P3387" s="17"/>
      <c r="Q3387" s="23">
        <f>(H3387+I3387+J3387+L3387+M3387+N3387+O3387+P3387)/K3387</f>
        <v>0.93458018304815</v>
      </c>
      <c r="R3387" s="29">
        <v>20200210</v>
      </c>
      <c r="S3387" s="29" t="s">
        <v>33</v>
      </c>
      <c r="T3387" s="24" t="s">
        <v>26</v>
      </c>
      <c r="U3387" s="25"/>
    </row>
    <row r="3388" s="2" customFormat="1" spans="1:21">
      <c r="A3388" s="12">
        <v>3385</v>
      </c>
      <c r="B3388" s="29" t="s">
        <v>2272</v>
      </c>
      <c r="C3388" s="29" t="s">
        <v>72</v>
      </c>
      <c r="D3388" s="29">
        <v>20200204</v>
      </c>
      <c r="E3388" s="29">
        <v>20200129</v>
      </c>
      <c r="F3388" s="29" t="s">
        <v>2619</v>
      </c>
      <c r="G3388" s="30">
        <v>1426.85</v>
      </c>
      <c r="H3388" s="30">
        <v>0</v>
      </c>
      <c r="I3388" s="30">
        <v>49.94</v>
      </c>
      <c r="J3388" s="30">
        <v>0</v>
      </c>
      <c r="K3388" s="30">
        <v>1541.41</v>
      </c>
      <c r="L3388" s="30">
        <v>1355.51</v>
      </c>
      <c r="M3388" s="30">
        <v>0</v>
      </c>
      <c r="N3388" s="17"/>
      <c r="O3388" s="17"/>
      <c r="P3388" s="17"/>
      <c r="Q3388" s="23">
        <f>(H3388+I3388+J3388+L3388+M3388+N3388+O3388+P3388)/K3388</f>
        <v>0.911795044796647</v>
      </c>
      <c r="R3388" s="29">
        <v>20200204</v>
      </c>
      <c r="S3388" s="29" t="s">
        <v>33</v>
      </c>
      <c r="T3388" s="24" t="s">
        <v>26</v>
      </c>
      <c r="U3388" s="25"/>
    </row>
    <row r="3389" s="2" customFormat="1" spans="1:21">
      <c r="A3389" s="12">
        <v>3386</v>
      </c>
      <c r="B3389" s="29" t="s">
        <v>1485</v>
      </c>
      <c r="C3389" s="29" t="s">
        <v>23</v>
      </c>
      <c r="D3389" s="29">
        <v>20200211</v>
      </c>
      <c r="E3389" s="29">
        <v>20200211</v>
      </c>
      <c r="F3389" s="29" t="s">
        <v>91</v>
      </c>
      <c r="G3389" s="30">
        <v>245.2</v>
      </c>
      <c r="H3389" s="30">
        <v>0</v>
      </c>
      <c r="I3389" s="30">
        <v>8.58</v>
      </c>
      <c r="J3389" s="30">
        <v>0</v>
      </c>
      <c r="K3389" s="30">
        <v>245.66</v>
      </c>
      <c r="L3389" s="30">
        <v>232.94</v>
      </c>
      <c r="M3389" s="30">
        <v>0</v>
      </c>
      <c r="N3389" s="17"/>
      <c r="O3389" s="17"/>
      <c r="P3389" s="17"/>
      <c r="Q3389" s="23">
        <f>(H3389+I3389+J3389+L3389+M3389+N3389+O3389+P3389)/K3389</f>
        <v>0.983147439550598</v>
      </c>
      <c r="R3389" s="29">
        <v>20200211</v>
      </c>
      <c r="S3389" s="29" t="s">
        <v>25</v>
      </c>
      <c r="T3389" s="24" t="s">
        <v>1277</v>
      </c>
      <c r="U3389" s="25"/>
    </row>
    <row r="3390" s="2" customFormat="1" spans="1:21">
      <c r="A3390" s="12">
        <v>3387</v>
      </c>
      <c r="B3390" s="29" t="s">
        <v>2752</v>
      </c>
      <c r="C3390" s="29" t="s">
        <v>876</v>
      </c>
      <c r="D3390" s="29">
        <v>20200210</v>
      </c>
      <c r="E3390" s="29">
        <v>20200210</v>
      </c>
      <c r="F3390" s="29" t="s">
        <v>91</v>
      </c>
      <c r="G3390" s="30">
        <v>200.06</v>
      </c>
      <c r="H3390" s="30">
        <v>0</v>
      </c>
      <c r="I3390" s="30">
        <v>7</v>
      </c>
      <c r="J3390" s="30">
        <v>0</v>
      </c>
      <c r="K3390" s="30">
        <v>200.6</v>
      </c>
      <c r="L3390" s="30">
        <v>190.06</v>
      </c>
      <c r="M3390" s="30">
        <v>0</v>
      </c>
      <c r="N3390" s="17"/>
      <c r="O3390" s="17"/>
      <c r="P3390" s="17"/>
      <c r="Q3390" s="23">
        <f>(H3390+I3390+J3390+L3390+M3390+N3390+O3390+P3390)/K3390</f>
        <v>0.982352941176471</v>
      </c>
      <c r="R3390" s="29">
        <v>20200210</v>
      </c>
      <c r="S3390" s="29" t="s">
        <v>25</v>
      </c>
      <c r="T3390" s="24" t="s">
        <v>1277</v>
      </c>
      <c r="U3390" s="25"/>
    </row>
    <row r="3391" s="2" customFormat="1" spans="1:21">
      <c r="A3391" s="12">
        <v>3388</v>
      </c>
      <c r="B3391" s="29" t="s">
        <v>3040</v>
      </c>
      <c r="C3391" s="29" t="s">
        <v>196</v>
      </c>
      <c r="D3391" s="29">
        <v>20200208</v>
      </c>
      <c r="E3391" s="29">
        <v>20200204</v>
      </c>
      <c r="F3391" s="29" t="s">
        <v>91</v>
      </c>
      <c r="G3391" s="30">
        <v>1519.93</v>
      </c>
      <c r="H3391" s="30">
        <v>0</v>
      </c>
      <c r="I3391" s="30">
        <v>53.2</v>
      </c>
      <c r="J3391" s="30">
        <v>0</v>
      </c>
      <c r="K3391" s="30">
        <v>1594.79</v>
      </c>
      <c r="L3391" s="30">
        <v>1443.93</v>
      </c>
      <c r="M3391" s="30">
        <v>0</v>
      </c>
      <c r="N3391" s="17"/>
      <c r="O3391" s="17"/>
      <c r="P3391" s="17"/>
      <c r="Q3391" s="23">
        <f>(H3391+I3391+J3391+L3391+M3391+N3391+O3391+P3391)/K3391</f>
        <v>0.9387630973357</v>
      </c>
      <c r="R3391" s="29">
        <v>20200208</v>
      </c>
      <c r="S3391" s="29" t="s">
        <v>33</v>
      </c>
      <c r="T3391" s="24" t="s">
        <v>1277</v>
      </c>
      <c r="U3391" s="25"/>
    </row>
    <row r="3392" s="2" customFormat="1" spans="1:21">
      <c r="A3392" s="12">
        <v>3389</v>
      </c>
      <c r="B3392" s="29" t="s">
        <v>1102</v>
      </c>
      <c r="C3392" s="29" t="s">
        <v>876</v>
      </c>
      <c r="D3392" s="29">
        <v>20200214</v>
      </c>
      <c r="E3392" s="29">
        <v>20200214</v>
      </c>
      <c r="F3392" s="29" t="s">
        <v>91</v>
      </c>
      <c r="G3392" s="30">
        <v>29.9</v>
      </c>
      <c r="H3392" s="30">
        <v>0</v>
      </c>
      <c r="I3392" s="30">
        <v>1.05</v>
      </c>
      <c r="J3392" s="30">
        <v>0</v>
      </c>
      <c r="K3392" s="30">
        <v>29.9</v>
      </c>
      <c r="L3392" s="30">
        <v>28.41</v>
      </c>
      <c r="M3392" s="30">
        <v>0</v>
      </c>
      <c r="N3392" s="17"/>
      <c r="O3392" s="17"/>
      <c r="P3392" s="17"/>
      <c r="Q3392" s="23">
        <f t="shared" ref="Q3392:Q3441" si="67">(H3392+I3392+J3392+L3392+M3392+N3392+O3392+P3392)/K3392</f>
        <v>0.985284280936455</v>
      </c>
      <c r="R3392" s="29">
        <v>20200214</v>
      </c>
      <c r="S3392" s="29" t="s">
        <v>25</v>
      </c>
      <c r="T3392" s="24" t="s">
        <v>26</v>
      </c>
      <c r="U3392" s="25"/>
    </row>
    <row r="3393" s="2" customFormat="1" spans="1:21">
      <c r="A3393" s="12">
        <v>3390</v>
      </c>
      <c r="B3393" s="29" t="s">
        <v>1102</v>
      </c>
      <c r="C3393" s="29" t="s">
        <v>2925</v>
      </c>
      <c r="D3393" s="29">
        <v>20200208</v>
      </c>
      <c r="E3393" s="29">
        <v>20200205</v>
      </c>
      <c r="F3393" s="29" t="s">
        <v>91</v>
      </c>
      <c r="G3393" s="30">
        <v>1610.33</v>
      </c>
      <c r="H3393" s="30">
        <v>0</v>
      </c>
      <c r="I3393" s="30">
        <v>56.36</v>
      </c>
      <c r="J3393" s="30">
        <v>234.31</v>
      </c>
      <c r="K3393" s="30">
        <v>2022.76</v>
      </c>
      <c r="L3393" s="30">
        <v>1529.81</v>
      </c>
      <c r="M3393" s="30">
        <v>0</v>
      </c>
      <c r="N3393" s="17"/>
      <c r="O3393" s="17"/>
      <c r="P3393" s="17"/>
      <c r="Q3393" s="23">
        <f>(H3393+I3393+J3393+L3393+M3393+N3393+O3393+P3393)/K3393</f>
        <v>0.899998022503906</v>
      </c>
      <c r="R3393" s="29">
        <v>20200208</v>
      </c>
      <c r="S3393" s="29" t="s">
        <v>33</v>
      </c>
      <c r="T3393" s="24" t="s">
        <v>26</v>
      </c>
      <c r="U3393" s="25"/>
    </row>
    <row r="3394" s="2" customFormat="1" spans="1:21">
      <c r="A3394" s="12">
        <v>3391</v>
      </c>
      <c r="B3394" s="29" t="s">
        <v>1102</v>
      </c>
      <c r="C3394" s="29" t="s">
        <v>2234</v>
      </c>
      <c r="D3394" s="29">
        <v>20200203</v>
      </c>
      <c r="E3394" s="29">
        <v>20200130</v>
      </c>
      <c r="F3394" s="29" t="s">
        <v>91</v>
      </c>
      <c r="G3394" s="30">
        <v>1122.05</v>
      </c>
      <c r="H3394" s="30">
        <v>0</v>
      </c>
      <c r="I3394" s="30">
        <v>39.27</v>
      </c>
      <c r="J3394" s="30">
        <v>0</v>
      </c>
      <c r="K3394" s="30">
        <v>1159.69</v>
      </c>
      <c r="L3394" s="30">
        <v>1065.95</v>
      </c>
      <c r="M3394" s="30">
        <v>0</v>
      </c>
      <c r="N3394" s="17"/>
      <c r="O3394" s="17"/>
      <c r="P3394" s="17"/>
      <c r="Q3394" s="23">
        <f>(H3394+I3394+J3394+L3394+M3394+N3394+O3394+P3394)/K3394</f>
        <v>0.953030551268011</v>
      </c>
      <c r="R3394" s="29">
        <v>20200203</v>
      </c>
      <c r="S3394" s="29" t="s">
        <v>33</v>
      </c>
      <c r="T3394" s="24" t="s">
        <v>26</v>
      </c>
      <c r="U3394" s="25"/>
    </row>
    <row r="3395" s="2" customFormat="1" spans="1:21">
      <c r="A3395" s="12">
        <v>3392</v>
      </c>
      <c r="B3395" s="29" t="s">
        <v>3041</v>
      </c>
      <c r="C3395" s="29" t="s">
        <v>1655</v>
      </c>
      <c r="D3395" s="29">
        <v>20200206</v>
      </c>
      <c r="E3395" s="29">
        <v>20200202</v>
      </c>
      <c r="F3395" s="29" t="s">
        <v>91</v>
      </c>
      <c r="G3395" s="30">
        <v>1642.61</v>
      </c>
      <c r="H3395" s="30">
        <v>0</v>
      </c>
      <c r="I3395" s="30">
        <v>63.24</v>
      </c>
      <c r="J3395" s="30">
        <v>0</v>
      </c>
      <c r="K3395" s="30">
        <v>1672.04</v>
      </c>
      <c r="L3395" s="30">
        <v>1560.48</v>
      </c>
      <c r="M3395" s="30">
        <v>0</v>
      </c>
      <c r="N3395" s="17"/>
      <c r="O3395" s="17"/>
      <c r="P3395" s="17"/>
      <c r="Q3395" s="23">
        <f>(H3395+I3395+J3395+L3395+M3395+N3395+O3395+P3395)/K3395</f>
        <v>0.971101169828473</v>
      </c>
      <c r="R3395" s="29">
        <v>20200206</v>
      </c>
      <c r="S3395" s="29" t="s">
        <v>33</v>
      </c>
      <c r="T3395" s="24" t="s">
        <v>26</v>
      </c>
      <c r="U3395" s="25"/>
    </row>
    <row r="3396" s="2" customFormat="1" spans="1:21">
      <c r="A3396" s="12">
        <v>3393</v>
      </c>
      <c r="B3396" s="29" t="s">
        <v>950</v>
      </c>
      <c r="C3396" s="29" t="s">
        <v>96</v>
      </c>
      <c r="D3396" s="29">
        <v>20200214</v>
      </c>
      <c r="E3396" s="29">
        <v>20200214</v>
      </c>
      <c r="F3396" s="29" t="s">
        <v>91</v>
      </c>
      <c r="G3396" s="30">
        <v>376.23</v>
      </c>
      <c r="H3396" s="30">
        <v>0</v>
      </c>
      <c r="I3396" s="30">
        <v>13.17</v>
      </c>
      <c r="J3396" s="30">
        <v>0</v>
      </c>
      <c r="K3396" s="30">
        <v>376.23</v>
      </c>
      <c r="L3396" s="30">
        <v>357.42</v>
      </c>
      <c r="M3396" s="30">
        <v>0</v>
      </c>
      <c r="N3396" s="17"/>
      <c r="O3396" s="17"/>
      <c r="P3396" s="17"/>
      <c r="Q3396" s="23">
        <f>(H3396+I3396+J3396+L3396+M3396+N3396+O3396+P3396)/K3396</f>
        <v>0.985009169922654</v>
      </c>
      <c r="R3396" s="29">
        <v>20200214</v>
      </c>
      <c r="S3396" s="29" t="s">
        <v>25</v>
      </c>
      <c r="T3396" s="24" t="s">
        <v>26</v>
      </c>
      <c r="U3396" s="25"/>
    </row>
    <row r="3397" s="2" customFormat="1" spans="1:21">
      <c r="A3397" s="12">
        <v>3394</v>
      </c>
      <c r="B3397" s="29" t="s">
        <v>3042</v>
      </c>
      <c r="C3397" s="29" t="s">
        <v>890</v>
      </c>
      <c r="D3397" s="29">
        <v>20200210</v>
      </c>
      <c r="E3397" s="29">
        <v>20200210</v>
      </c>
      <c r="F3397" s="29" t="s">
        <v>91</v>
      </c>
      <c r="G3397" s="30">
        <v>79.36</v>
      </c>
      <c r="H3397" s="30">
        <v>0</v>
      </c>
      <c r="I3397" s="30">
        <v>2.78</v>
      </c>
      <c r="J3397" s="30">
        <v>0</v>
      </c>
      <c r="K3397" s="30">
        <v>79.36</v>
      </c>
      <c r="L3397" s="30">
        <v>75.39</v>
      </c>
      <c r="M3397" s="30">
        <v>0</v>
      </c>
      <c r="N3397" s="17"/>
      <c r="O3397" s="17"/>
      <c r="P3397" s="17"/>
      <c r="Q3397" s="23">
        <f>(H3397+I3397+J3397+L3397+M3397+N3397+O3397+P3397)/K3397</f>
        <v>0.985005040322581</v>
      </c>
      <c r="R3397" s="29">
        <v>20200210</v>
      </c>
      <c r="S3397" s="29" t="s">
        <v>25</v>
      </c>
      <c r="T3397" s="24" t="s">
        <v>26</v>
      </c>
      <c r="U3397" s="25"/>
    </row>
    <row r="3398" s="2" customFormat="1" spans="1:21">
      <c r="A3398" s="12">
        <v>3395</v>
      </c>
      <c r="B3398" s="29" t="s">
        <v>3043</v>
      </c>
      <c r="C3398" s="29" t="s">
        <v>1169</v>
      </c>
      <c r="D3398" s="29">
        <v>20200212</v>
      </c>
      <c r="E3398" s="29">
        <v>20200210</v>
      </c>
      <c r="F3398" s="29" t="s">
        <v>91</v>
      </c>
      <c r="G3398" s="30">
        <v>969.75</v>
      </c>
      <c r="H3398" s="30">
        <v>0</v>
      </c>
      <c r="I3398" s="30">
        <v>37.34</v>
      </c>
      <c r="J3398" s="30">
        <v>0</v>
      </c>
      <c r="K3398" s="30">
        <v>1012.4</v>
      </c>
      <c r="L3398" s="30">
        <v>921.26</v>
      </c>
      <c r="M3398" s="30">
        <v>0</v>
      </c>
      <c r="N3398" s="17"/>
      <c r="O3398" s="17"/>
      <c r="P3398" s="17"/>
      <c r="Q3398" s="23">
        <f>(H3398+I3398+J3398+L3398+M3398+N3398+O3398+P3398)/K3398</f>
        <v>0.946858949032003</v>
      </c>
      <c r="R3398" s="29">
        <v>20200212</v>
      </c>
      <c r="S3398" s="29" t="s">
        <v>33</v>
      </c>
      <c r="T3398" s="24" t="s">
        <v>26</v>
      </c>
      <c r="U3398" s="25"/>
    </row>
    <row r="3399" s="2" customFormat="1" spans="1:21">
      <c r="A3399" s="12">
        <v>3396</v>
      </c>
      <c r="B3399" s="29" t="s">
        <v>3044</v>
      </c>
      <c r="C3399" s="29" t="s">
        <v>1169</v>
      </c>
      <c r="D3399" s="29">
        <v>20200201</v>
      </c>
      <c r="E3399" s="29">
        <v>20200130</v>
      </c>
      <c r="F3399" s="29" t="s">
        <v>91</v>
      </c>
      <c r="G3399" s="30">
        <v>481.04</v>
      </c>
      <c r="H3399" s="30">
        <v>0</v>
      </c>
      <c r="I3399" s="30">
        <v>18.52</v>
      </c>
      <c r="J3399" s="30">
        <v>22.96</v>
      </c>
      <c r="K3399" s="30">
        <v>553.85</v>
      </c>
      <c r="L3399" s="30">
        <v>456.99</v>
      </c>
      <c r="M3399" s="30">
        <v>0</v>
      </c>
      <c r="N3399" s="17"/>
      <c r="O3399" s="17"/>
      <c r="P3399" s="17"/>
      <c r="Q3399" s="23">
        <f>(H3399+I3399+J3399+L3399+M3399+N3399+O3399+P3399)/K3399</f>
        <v>0.900009027715085</v>
      </c>
      <c r="R3399" s="29">
        <v>20200201</v>
      </c>
      <c r="S3399" s="29" t="s">
        <v>33</v>
      </c>
      <c r="T3399" s="24" t="s">
        <v>26</v>
      </c>
      <c r="U3399" s="25"/>
    </row>
    <row r="3400" s="2" customFormat="1" spans="1:21">
      <c r="A3400" s="12">
        <v>3397</v>
      </c>
      <c r="B3400" s="29" t="s">
        <v>3045</v>
      </c>
      <c r="C3400" s="29" t="s">
        <v>367</v>
      </c>
      <c r="D3400" s="29">
        <v>20200209</v>
      </c>
      <c r="E3400" s="29">
        <v>20200209</v>
      </c>
      <c r="F3400" s="29" t="s">
        <v>91</v>
      </c>
      <c r="G3400" s="30">
        <v>57.98</v>
      </c>
      <c r="H3400" s="30">
        <v>0</v>
      </c>
      <c r="I3400" s="30">
        <v>2.03</v>
      </c>
      <c r="J3400" s="30">
        <v>0</v>
      </c>
      <c r="K3400" s="30">
        <v>58.71</v>
      </c>
      <c r="L3400" s="30">
        <v>55.08</v>
      </c>
      <c r="M3400" s="30">
        <v>0</v>
      </c>
      <c r="N3400" s="17"/>
      <c r="O3400" s="17"/>
      <c r="P3400" s="17"/>
      <c r="Q3400" s="23">
        <f>(H3400+I3400+J3400+L3400+M3400+N3400+O3400+P3400)/K3400</f>
        <v>0.972747402486799</v>
      </c>
      <c r="R3400" s="29">
        <v>20200209</v>
      </c>
      <c r="S3400" s="29" t="s">
        <v>25</v>
      </c>
      <c r="T3400" s="24" t="s">
        <v>26</v>
      </c>
      <c r="U3400" s="25"/>
    </row>
    <row r="3401" s="2" customFormat="1" spans="1:21">
      <c r="A3401" s="12">
        <v>3398</v>
      </c>
      <c r="B3401" s="29" t="s">
        <v>3046</v>
      </c>
      <c r="C3401" s="29" t="s">
        <v>23</v>
      </c>
      <c r="D3401" s="29">
        <v>20200213</v>
      </c>
      <c r="E3401" s="29">
        <v>20200213</v>
      </c>
      <c r="F3401" s="29" t="s">
        <v>91</v>
      </c>
      <c r="G3401" s="30">
        <v>139.9</v>
      </c>
      <c r="H3401" s="30">
        <v>0</v>
      </c>
      <c r="I3401" s="30">
        <v>4.9</v>
      </c>
      <c r="J3401" s="30">
        <v>0</v>
      </c>
      <c r="K3401" s="30">
        <v>139.9</v>
      </c>
      <c r="L3401" s="30">
        <v>132.91</v>
      </c>
      <c r="M3401" s="30">
        <v>0</v>
      </c>
      <c r="N3401" s="17"/>
      <c r="O3401" s="17"/>
      <c r="P3401" s="17"/>
      <c r="Q3401" s="23">
        <f>(H3401+I3401+J3401+L3401+M3401+N3401+O3401+P3401)/K3401</f>
        <v>0.98506075768406</v>
      </c>
      <c r="R3401" s="29">
        <v>20200213</v>
      </c>
      <c r="S3401" s="29" t="s">
        <v>25</v>
      </c>
      <c r="T3401" s="24" t="s">
        <v>26</v>
      </c>
      <c r="U3401" s="25"/>
    </row>
    <row r="3402" s="2" customFormat="1" spans="1:21">
      <c r="A3402" s="12">
        <v>3399</v>
      </c>
      <c r="B3402" s="29" t="s">
        <v>782</v>
      </c>
      <c r="C3402" s="29" t="s">
        <v>96</v>
      </c>
      <c r="D3402" s="29">
        <v>20200210</v>
      </c>
      <c r="E3402" s="29">
        <v>20200210</v>
      </c>
      <c r="F3402" s="29" t="s">
        <v>91</v>
      </c>
      <c r="G3402" s="30">
        <v>283.39</v>
      </c>
      <c r="H3402" s="30">
        <v>0</v>
      </c>
      <c r="I3402" s="30">
        <v>9.92</v>
      </c>
      <c r="J3402" s="30">
        <v>0</v>
      </c>
      <c r="K3402" s="30">
        <v>283.89</v>
      </c>
      <c r="L3402" s="30">
        <v>269.22</v>
      </c>
      <c r="M3402" s="30">
        <v>0</v>
      </c>
      <c r="N3402" s="17"/>
      <c r="O3402" s="17"/>
      <c r="P3402" s="17"/>
      <c r="Q3402" s="23">
        <f>(H3402+I3402+J3402+L3402+M3402+N3402+O3402+P3402)/K3402</f>
        <v>0.983268167247878</v>
      </c>
      <c r="R3402" s="29">
        <v>20200210</v>
      </c>
      <c r="S3402" s="29" t="s">
        <v>25</v>
      </c>
      <c r="T3402" s="24" t="s">
        <v>26</v>
      </c>
      <c r="U3402" s="25"/>
    </row>
    <row r="3403" s="2" customFormat="1" spans="1:21">
      <c r="A3403" s="12">
        <v>3400</v>
      </c>
      <c r="B3403" s="29" t="s">
        <v>782</v>
      </c>
      <c r="C3403" s="29" t="s">
        <v>23</v>
      </c>
      <c r="D3403" s="29">
        <v>20200201</v>
      </c>
      <c r="E3403" s="29">
        <v>20200201</v>
      </c>
      <c r="F3403" s="29" t="s">
        <v>91</v>
      </c>
      <c r="G3403" s="30">
        <v>159.04</v>
      </c>
      <c r="H3403" s="30">
        <v>0</v>
      </c>
      <c r="I3403" s="30">
        <v>5.57</v>
      </c>
      <c r="J3403" s="30">
        <v>0</v>
      </c>
      <c r="K3403" s="30">
        <v>159.04</v>
      </c>
      <c r="L3403" s="30">
        <v>151.09</v>
      </c>
      <c r="M3403" s="30">
        <v>0</v>
      </c>
      <c r="N3403" s="17"/>
      <c r="O3403" s="17"/>
      <c r="P3403" s="17"/>
      <c r="Q3403" s="23">
        <f>(H3403+I3403+J3403+L3403+M3403+N3403+O3403+P3403)/K3403</f>
        <v>0.985035211267606</v>
      </c>
      <c r="R3403" s="29">
        <v>20200201</v>
      </c>
      <c r="S3403" s="29" t="s">
        <v>25</v>
      </c>
      <c r="T3403" s="24" t="s">
        <v>26</v>
      </c>
      <c r="U3403" s="25"/>
    </row>
    <row r="3404" s="2" customFormat="1" spans="1:21">
      <c r="A3404" s="12">
        <v>3401</v>
      </c>
      <c r="B3404" s="29" t="s">
        <v>744</v>
      </c>
      <c r="C3404" s="29" t="s">
        <v>23</v>
      </c>
      <c r="D3404" s="29">
        <v>20200210</v>
      </c>
      <c r="E3404" s="29">
        <v>20200210</v>
      </c>
      <c r="F3404" s="29" t="s">
        <v>91</v>
      </c>
      <c r="G3404" s="30">
        <v>400.6</v>
      </c>
      <c r="H3404" s="30">
        <v>0</v>
      </c>
      <c r="I3404" s="30">
        <v>14.02</v>
      </c>
      <c r="J3404" s="30">
        <v>0</v>
      </c>
      <c r="K3404" s="30">
        <v>401.22</v>
      </c>
      <c r="L3404" s="30">
        <v>380.57</v>
      </c>
      <c r="M3404" s="30">
        <v>0</v>
      </c>
      <c r="N3404" s="17"/>
      <c r="O3404" s="17"/>
      <c r="P3404" s="17"/>
      <c r="Q3404" s="23">
        <f>(H3404+I3404+J3404+L3404+M3404+N3404+O3404+P3404)/K3404</f>
        <v>0.983475400029909</v>
      </c>
      <c r="R3404" s="29">
        <v>20200210</v>
      </c>
      <c r="S3404" s="29" t="s">
        <v>25</v>
      </c>
      <c r="T3404" s="24" t="s">
        <v>26</v>
      </c>
      <c r="U3404" s="25"/>
    </row>
    <row r="3405" s="2" customFormat="1" spans="1:21">
      <c r="A3405" s="12">
        <v>3402</v>
      </c>
      <c r="B3405" s="29" t="s">
        <v>708</v>
      </c>
      <c r="C3405" s="29" t="s">
        <v>23</v>
      </c>
      <c r="D3405" s="29">
        <v>20200210</v>
      </c>
      <c r="E3405" s="29">
        <v>20200210</v>
      </c>
      <c r="F3405" s="29" t="s">
        <v>91</v>
      </c>
      <c r="G3405" s="30">
        <v>214.68</v>
      </c>
      <c r="H3405" s="30">
        <v>0</v>
      </c>
      <c r="I3405" s="30">
        <v>7.51</v>
      </c>
      <c r="J3405" s="30">
        <v>0</v>
      </c>
      <c r="K3405" s="30">
        <v>214.85</v>
      </c>
      <c r="L3405" s="30">
        <v>203.95</v>
      </c>
      <c r="M3405" s="30">
        <v>0</v>
      </c>
      <c r="N3405" s="17"/>
      <c r="O3405" s="17"/>
      <c r="P3405" s="17"/>
      <c r="Q3405" s="23">
        <f>(H3405+I3405+J3405+L3405+M3405+N3405+O3405+P3405)/K3405</f>
        <v>0.984221549918548</v>
      </c>
      <c r="R3405" s="29">
        <v>20200210</v>
      </c>
      <c r="S3405" s="29" t="s">
        <v>25</v>
      </c>
      <c r="T3405" s="24" t="s">
        <v>26</v>
      </c>
      <c r="U3405" s="25"/>
    </row>
    <row r="3406" s="2" customFormat="1" spans="1:21">
      <c r="A3406" s="12">
        <v>3403</v>
      </c>
      <c r="B3406" s="29" t="s">
        <v>574</v>
      </c>
      <c r="C3406" s="29" t="s">
        <v>367</v>
      </c>
      <c r="D3406" s="29">
        <v>20200201</v>
      </c>
      <c r="E3406" s="29">
        <v>20200201</v>
      </c>
      <c r="F3406" s="29" t="s">
        <v>91</v>
      </c>
      <c r="G3406" s="30">
        <v>34.16</v>
      </c>
      <c r="H3406" s="30">
        <v>0</v>
      </c>
      <c r="I3406" s="30">
        <v>1.2</v>
      </c>
      <c r="J3406" s="30">
        <v>0</v>
      </c>
      <c r="K3406" s="30">
        <v>34.16</v>
      </c>
      <c r="L3406" s="30">
        <v>32.45</v>
      </c>
      <c r="M3406" s="30">
        <v>0</v>
      </c>
      <c r="N3406" s="17"/>
      <c r="O3406" s="17"/>
      <c r="P3406" s="17"/>
      <c r="Q3406" s="23">
        <f>(H3406+I3406+J3406+L3406+M3406+N3406+O3406+P3406)/K3406</f>
        <v>0.985070257611241</v>
      </c>
      <c r="R3406" s="29">
        <v>20200201</v>
      </c>
      <c r="S3406" s="29" t="s">
        <v>25</v>
      </c>
      <c r="T3406" s="24" t="s">
        <v>26</v>
      </c>
      <c r="U3406" s="25"/>
    </row>
    <row r="3407" s="2" customFormat="1" spans="1:21">
      <c r="A3407" s="12">
        <v>3404</v>
      </c>
      <c r="B3407" s="29" t="s">
        <v>570</v>
      </c>
      <c r="C3407" s="29" t="s">
        <v>23</v>
      </c>
      <c r="D3407" s="29">
        <v>20200213</v>
      </c>
      <c r="E3407" s="29">
        <v>20200213</v>
      </c>
      <c r="F3407" s="29" t="s">
        <v>91</v>
      </c>
      <c r="G3407" s="30">
        <v>325.09</v>
      </c>
      <c r="H3407" s="30">
        <v>0</v>
      </c>
      <c r="I3407" s="30">
        <v>11.38</v>
      </c>
      <c r="J3407" s="30">
        <v>0</v>
      </c>
      <c r="K3407" s="30">
        <v>325.77</v>
      </c>
      <c r="L3407" s="30">
        <v>308.84</v>
      </c>
      <c r="M3407" s="30">
        <v>0</v>
      </c>
      <c r="N3407" s="17"/>
      <c r="O3407" s="17"/>
      <c r="P3407" s="17"/>
      <c r="Q3407" s="23">
        <f>(H3407+I3407+J3407+L3407+M3407+N3407+O3407+P3407)/K3407</f>
        <v>0.982963440464131</v>
      </c>
      <c r="R3407" s="29">
        <v>20200213</v>
      </c>
      <c r="S3407" s="29" t="s">
        <v>25</v>
      </c>
      <c r="T3407" s="24" t="s">
        <v>26</v>
      </c>
      <c r="U3407" s="25"/>
    </row>
    <row r="3408" s="2" customFormat="1" spans="1:21">
      <c r="A3408" s="12">
        <v>3405</v>
      </c>
      <c r="B3408" s="29" t="s">
        <v>561</v>
      </c>
      <c r="C3408" s="29" t="s">
        <v>96</v>
      </c>
      <c r="D3408" s="29">
        <v>20200206</v>
      </c>
      <c r="E3408" s="29">
        <v>20200206</v>
      </c>
      <c r="F3408" s="29" t="s">
        <v>91</v>
      </c>
      <c r="G3408" s="30">
        <v>144.55</v>
      </c>
      <c r="H3408" s="30">
        <v>0</v>
      </c>
      <c r="I3408" s="30">
        <v>5.06</v>
      </c>
      <c r="J3408" s="30">
        <v>0</v>
      </c>
      <c r="K3408" s="30">
        <v>144.55</v>
      </c>
      <c r="L3408" s="30">
        <v>137.32</v>
      </c>
      <c r="M3408" s="30">
        <v>0</v>
      </c>
      <c r="N3408" s="17"/>
      <c r="O3408" s="17"/>
      <c r="P3408" s="17"/>
      <c r="Q3408" s="23">
        <f>(H3408+I3408+J3408+L3408+M3408+N3408+O3408+P3408)/K3408</f>
        <v>0.98498789346247</v>
      </c>
      <c r="R3408" s="29">
        <v>20200206</v>
      </c>
      <c r="S3408" s="29" t="s">
        <v>25</v>
      </c>
      <c r="T3408" s="24" t="s">
        <v>26</v>
      </c>
      <c r="U3408" s="25"/>
    </row>
    <row r="3409" s="2" customFormat="1" spans="1:21">
      <c r="A3409" s="12">
        <v>3406</v>
      </c>
      <c r="B3409" s="29" t="s">
        <v>3047</v>
      </c>
      <c r="C3409" s="29" t="s">
        <v>23</v>
      </c>
      <c r="D3409" s="29">
        <v>20200203</v>
      </c>
      <c r="E3409" s="29">
        <v>20200203</v>
      </c>
      <c r="F3409" s="29" t="s">
        <v>91</v>
      </c>
      <c r="G3409" s="30">
        <v>132.83</v>
      </c>
      <c r="H3409" s="30">
        <v>0</v>
      </c>
      <c r="I3409" s="30">
        <v>4.65</v>
      </c>
      <c r="J3409" s="30">
        <v>0</v>
      </c>
      <c r="K3409" s="30">
        <v>132.83</v>
      </c>
      <c r="L3409" s="30">
        <v>126.19</v>
      </c>
      <c r="M3409" s="30">
        <v>0</v>
      </c>
      <c r="N3409" s="17"/>
      <c r="O3409" s="17"/>
      <c r="P3409" s="17"/>
      <c r="Q3409" s="23">
        <f>(H3409+I3409+J3409+L3409+M3409+N3409+O3409+P3409)/K3409</f>
        <v>0.985018444628472</v>
      </c>
      <c r="R3409" s="29">
        <v>20200203</v>
      </c>
      <c r="S3409" s="29" t="s">
        <v>25</v>
      </c>
      <c r="T3409" s="24" t="s">
        <v>26</v>
      </c>
      <c r="U3409" s="25"/>
    </row>
    <row r="3410" s="2" customFormat="1" spans="1:21">
      <c r="A3410" s="12">
        <v>3407</v>
      </c>
      <c r="B3410" s="29" t="s">
        <v>3048</v>
      </c>
      <c r="C3410" s="29" t="s">
        <v>302</v>
      </c>
      <c r="D3410" s="29">
        <v>20200202</v>
      </c>
      <c r="E3410" s="29">
        <v>20200129</v>
      </c>
      <c r="F3410" s="29" t="s">
        <v>91</v>
      </c>
      <c r="G3410" s="30">
        <v>2921.91</v>
      </c>
      <c r="H3410" s="30">
        <v>0</v>
      </c>
      <c r="I3410" s="30">
        <v>102.27</v>
      </c>
      <c r="J3410" s="30">
        <v>0</v>
      </c>
      <c r="K3410" s="30">
        <v>3129.63</v>
      </c>
      <c r="L3410" s="30">
        <v>2775.81</v>
      </c>
      <c r="M3410" s="30">
        <v>0</v>
      </c>
      <c r="N3410" s="17"/>
      <c r="O3410" s="17"/>
      <c r="P3410" s="17"/>
      <c r="Q3410" s="23">
        <f>(H3410+I3410+J3410+L3410+M3410+N3410+O3410+P3410)/K3410</f>
        <v>0.919623086435138</v>
      </c>
      <c r="R3410" s="29">
        <v>20200202</v>
      </c>
      <c r="S3410" s="29" t="s">
        <v>33</v>
      </c>
      <c r="T3410" s="24" t="s">
        <v>26</v>
      </c>
      <c r="U3410" s="25"/>
    </row>
    <row r="3411" s="2" customFormat="1" spans="1:21">
      <c r="A3411" s="12">
        <v>3408</v>
      </c>
      <c r="B3411" s="29" t="s">
        <v>3049</v>
      </c>
      <c r="C3411" s="29" t="s">
        <v>693</v>
      </c>
      <c r="D3411" s="29">
        <v>20200209</v>
      </c>
      <c r="E3411" s="29">
        <v>20200204</v>
      </c>
      <c r="F3411" s="29" t="s">
        <v>331</v>
      </c>
      <c r="G3411" s="30">
        <v>3932.87</v>
      </c>
      <c r="H3411" s="30">
        <v>0</v>
      </c>
      <c r="I3411" s="30">
        <v>137.65</v>
      </c>
      <c r="J3411" s="30">
        <v>0</v>
      </c>
      <c r="K3411" s="30">
        <v>4037.14</v>
      </c>
      <c r="L3411" s="30">
        <v>3736.23</v>
      </c>
      <c r="M3411" s="30">
        <v>0</v>
      </c>
      <c r="N3411" s="17"/>
      <c r="O3411" s="17"/>
      <c r="P3411" s="17"/>
      <c r="Q3411" s="23">
        <f>(H3411+I3411+J3411+L3411+M3411+N3411+O3411+P3411)/K3411</f>
        <v>0.959560480934523</v>
      </c>
      <c r="R3411" s="29">
        <v>20200209</v>
      </c>
      <c r="S3411" s="29" t="s">
        <v>33</v>
      </c>
      <c r="T3411" s="24" t="s">
        <v>26</v>
      </c>
      <c r="U3411" s="25"/>
    </row>
    <row r="3412" s="2" customFormat="1" spans="1:21">
      <c r="A3412" s="12">
        <v>3409</v>
      </c>
      <c r="B3412" s="29" t="s">
        <v>3050</v>
      </c>
      <c r="C3412" s="29" t="s">
        <v>104</v>
      </c>
      <c r="D3412" s="29">
        <v>20200213</v>
      </c>
      <c r="E3412" s="29">
        <v>20200208</v>
      </c>
      <c r="F3412" s="29" t="s">
        <v>305</v>
      </c>
      <c r="G3412" s="30">
        <v>1270.67</v>
      </c>
      <c r="H3412" s="30">
        <v>0</v>
      </c>
      <c r="I3412" s="30">
        <v>44.47</v>
      </c>
      <c r="J3412" s="30">
        <v>117.11</v>
      </c>
      <c r="K3412" s="30">
        <v>1520.8</v>
      </c>
      <c r="L3412" s="30">
        <v>1207.14</v>
      </c>
      <c r="M3412" s="30">
        <v>0</v>
      </c>
      <c r="N3412" s="17"/>
      <c r="O3412" s="17"/>
      <c r="P3412" s="17"/>
      <c r="Q3412" s="23">
        <f>(H3412+I3412+J3412+L3412+M3412+N3412+O3412+P3412)/K3412</f>
        <v>0.9</v>
      </c>
      <c r="R3412" s="29">
        <v>20200213</v>
      </c>
      <c r="S3412" s="29" t="s">
        <v>33</v>
      </c>
      <c r="T3412" s="24" t="s">
        <v>1277</v>
      </c>
      <c r="U3412" s="25"/>
    </row>
    <row r="3413" s="2" customFormat="1" spans="1:21">
      <c r="A3413" s="12">
        <v>3410</v>
      </c>
      <c r="B3413" s="29" t="s">
        <v>3051</v>
      </c>
      <c r="C3413" s="29" t="s">
        <v>1076</v>
      </c>
      <c r="D3413" s="29">
        <v>20200205</v>
      </c>
      <c r="E3413" s="29">
        <v>20200130</v>
      </c>
      <c r="F3413" s="29" t="s">
        <v>305</v>
      </c>
      <c r="G3413" s="30">
        <v>1753.07</v>
      </c>
      <c r="H3413" s="30">
        <v>0</v>
      </c>
      <c r="I3413" s="30">
        <v>61.36</v>
      </c>
      <c r="J3413" s="30">
        <v>169.57</v>
      </c>
      <c r="K3413" s="30">
        <v>2107.06</v>
      </c>
      <c r="L3413" s="30">
        <v>1665.42</v>
      </c>
      <c r="M3413" s="30">
        <v>0</v>
      </c>
      <c r="N3413" s="17"/>
      <c r="O3413" s="17"/>
      <c r="P3413" s="17"/>
      <c r="Q3413" s="23">
        <f>(H3413+I3413+J3413+L3413+M3413+N3413+O3413+P3413)/K3413</f>
        <v>0.899998101620267</v>
      </c>
      <c r="R3413" s="29">
        <v>20200205</v>
      </c>
      <c r="S3413" s="29" t="s">
        <v>33</v>
      </c>
      <c r="T3413" s="24" t="s">
        <v>26</v>
      </c>
      <c r="U3413" s="25"/>
    </row>
    <row r="3414" s="2" customFormat="1" spans="1:21">
      <c r="A3414" s="12">
        <v>3411</v>
      </c>
      <c r="B3414" s="29" t="s">
        <v>432</v>
      </c>
      <c r="C3414" s="29" t="s">
        <v>104</v>
      </c>
      <c r="D3414" s="29">
        <v>20200211</v>
      </c>
      <c r="E3414" s="29">
        <v>20200130</v>
      </c>
      <c r="F3414" s="29" t="s">
        <v>305</v>
      </c>
      <c r="G3414" s="30">
        <v>2568.3</v>
      </c>
      <c r="H3414" s="30">
        <v>0</v>
      </c>
      <c r="I3414" s="30">
        <v>89.89</v>
      </c>
      <c r="J3414" s="30">
        <v>305.8</v>
      </c>
      <c r="K3414" s="30">
        <v>3150.65</v>
      </c>
      <c r="L3414" s="30">
        <v>2439.89</v>
      </c>
      <c r="M3414" s="30">
        <v>0</v>
      </c>
      <c r="N3414" s="17"/>
      <c r="O3414" s="17"/>
      <c r="P3414" s="17"/>
      <c r="Q3414" s="23">
        <f>(H3414+I3414+J3414+L3414+M3414+N3414+O3414+P3414)/K3414</f>
        <v>0.899998413025883</v>
      </c>
      <c r="R3414" s="29">
        <v>20200211</v>
      </c>
      <c r="S3414" s="29" t="s">
        <v>33</v>
      </c>
      <c r="T3414" s="24" t="s">
        <v>26</v>
      </c>
      <c r="U3414" s="25"/>
    </row>
    <row r="3415" s="2" customFormat="1" spans="1:21">
      <c r="A3415" s="12">
        <v>3412</v>
      </c>
      <c r="B3415" s="29" t="s">
        <v>379</v>
      </c>
      <c r="C3415" s="29" t="s">
        <v>96</v>
      </c>
      <c r="D3415" s="29">
        <v>20200201</v>
      </c>
      <c r="E3415" s="29">
        <v>20200125</v>
      </c>
      <c r="F3415" s="29" t="s">
        <v>305</v>
      </c>
      <c r="G3415" s="30">
        <v>1589.13</v>
      </c>
      <c r="H3415" s="30">
        <v>11.12</v>
      </c>
      <c r="I3415" s="30">
        <v>11.68</v>
      </c>
      <c r="J3415" s="30">
        <v>158.86</v>
      </c>
      <c r="K3415" s="30">
        <v>1936.64</v>
      </c>
      <c r="L3415" s="30">
        <v>1509.67</v>
      </c>
      <c r="M3415" s="30">
        <v>51.65</v>
      </c>
      <c r="N3415" s="17"/>
      <c r="O3415" s="17"/>
      <c r="P3415" s="17"/>
      <c r="Q3415" s="23">
        <f>(H3415+I3415+J3415+L3415+M3415+N3415+O3415+P3415)/K3415</f>
        <v>0.900002065432915</v>
      </c>
      <c r="R3415" s="29">
        <v>20200201</v>
      </c>
      <c r="S3415" s="29" t="s">
        <v>33</v>
      </c>
      <c r="T3415" s="24" t="s">
        <v>26</v>
      </c>
      <c r="U3415" s="25"/>
    </row>
    <row r="3416" s="2" customFormat="1" spans="1:21">
      <c r="A3416" s="12">
        <v>3413</v>
      </c>
      <c r="B3416" s="29" t="s">
        <v>3052</v>
      </c>
      <c r="C3416" s="29" t="s">
        <v>23</v>
      </c>
      <c r="D3416" s="29">
        <v>20200204</v>
      </c>
      <c r="E3416" s="29">
        <v>20200204</v>
      </c>
      <c r="F3416" s="29" t="s">
        <v>365</v>
      </c>
      <c r="G3416" s="30">
        <v>154</v>
      </c>
      <c r="H3416" s="30">
        <v>0</v>
      </c>
      <c r="I3416" s="30">
        <v>5.39</v>
      </c>
      <c r="J3416" s="30">
        <v>45.18</v>
      </c>
      <c r="K3416" s="30">
        <v>246.09</v>
      </c>
      <c r="L3416" s="30">
        <v>146.3</v>
      </c>
      <c r="M3416" s="30">
        <v>0</v>
      </c>
      <c r="N3416" s="17"/>
      <c r="O3416" s="17"/>
      <c r="P3416" s="17"/>
      <c r="Q3416" s="23">
        <f>(H3416+I3416+J3416+L3416+M3416+N3416+O3416+P3416)/K3416</f>
        <v>0.799991872892031</v>
      </c>
      <c r="R3416" s="29">
        <v>20200204</v>
      </c>
      <c r="S3416" s="29" t="s">
        <v>25</v>
      </c>
      <c r="T3416" s="24" t="s">
        <v>1277</v>
      </c>
      <c r="U3416" s="25"/>
    </row>
    <row r="3417" s="2" customFormat="1" spans="1:21">
      <c r="A3417" s="12">
        <v>3414</v>
      </c>
      <c r="B3417" s="29" t="s">
        <v>1133</v>
      </c>
      <c r="C3417" s="29" t="s">
        <v>23</v>
      </c>
      <c r="D3417" s="29">
        <v>20200210</v>
      </c>
      <c r="E3417" s="29">
        <v>20200210</v>
      </c>
      <c r="F3417" s="29" t="s">
        <v>365</v>
      </c>
      <c r="G3417" s="30">
        <v>390.18</v>
      </c>
      <c r="H3417" s="30">
        <v>0</v>
      </c>
      <c r="I3417" s="30">
        <v>13.66</v>
      </c>
      <c r="J3417" s="30">
        <v>0</v>
      </c>
      <c r="K3417" s="30">
        <v>390.18</v>
      </c>
      <c r="L3417" s="30">
        <v>370.67</v>
      </c>
      <c r="M3417" s="30">
        <v>0</v>
      </c>
      <c r="N3417" s="17"/>
      <c r="O3417" s="17"/>
      <c r="P3417" s="17"/>
      <c r="Q3417" s="23">
        <f>(H3417+I3417+J3417+L3417+M3417+N3417+O3417+P3417)/K3417</f>
        <v>0.985006919883131</v>
      </c>
      <c r="R3417" s="29">
        <v>20200210</v>
      </c>
      <c r="S3417" s="29" t="s">
        <v>25</v>
      </c>
      <c r="T3417" s="24" t="s">
        <v>26</v>
      </c>
      <c r="U3417" s="25"/>
    </row>
    <row r="3418" s="2" customFormat="1" spans="1:21">
      <c r="A3418" s="12">
        <v>3415</v>
      </c>
      <c r="B3418" s="29" t="s">
        <v>3053</v>
      </c>
      <c r="C3418" s="29" t="s">
        <v>23</v>
      </c>
      <c r="D3418" s="29">
        <v>20200208</v>
      </c>
      <c r="E3418" s="29">
        <v>20200208</v>
      </c>
      <c r="F3418" s="29" t="s">
        <v>365</v>
      </c>
      <c r="G3418" s="30">
        <v>154</v>
      </c>
      <c r="H3418" s="30">
        <v>0</v>
      </c>
      <c r="I3418" s="30">
        <v>5.39</v>
      </c>
      <c r="J3418" s="30">
        <v>0</v>
      </c>
      <c r="K3418" s="30">
        <v>154</v>
      </c>
      <c r="L3418" s="30">
        <v>146.3</v>
      </c>
      <c r="M3418" s="30">
        <v>0</v>
      </c>
      <c r="N3418" s="17"/>
      <c r="O3418" s="17"/>
      <c r="P3418" s="17"/>
      <c r="Q3418" s="23">
        <f>(H3418+I3418+J3418+L3418+M3418+N3418+O3418+P3418)/K3418</f>
        <v>0.985</v>
      </c>
      <c r="R3418" s="29">
        <v>20200208</v>
      </c>
      <c r="S3418" s="29" t="s">
        <v>25</v>
      </c>
      <c r="T3418" s="24" t="s">
        <v>26</v>
      </c>
      <c r="U3418" s="25"/>
    </row>
    <row r="3419" s="2" customFormat="1" spans="1:21">
      <c r="A3419" s="12">
        <v>3416</v>
      </c>
      <c r="B3419" s="29" t="s">
        <v>564</v>
      </c>
      <c r="C3419" s="29" t="s">
        <v>302</v>
      </c>
      <c r="D3419" s="29">
        <v>20200203</v>
      </c>
      <c r="E3419" s="29">
        <v>20200203</v>
      </c>
      <c r="F3419" s="29" t="s">
        <v>365</v>
      </c>
      <c r="G3419" s="30">
        <v>106.22</v>
      </c>
      <c r="H3419" s="30">
        <v>0</v>
      </c>
      <c r="I3419" s="30">
        <v>3.72</v>
      </c>
      <c r="J3419" s="30">
        <v>46.96</v>
      </c>
      <c r="K3419" s="30">
        <v>168.43</v>
      </c>
      <c r="L3419" s="30">
        <v>100.91</v>
      </c>
      <c r="M3419" s="30">
        <v>0</v>
      </c>
      <c r="N3419" s="17"/>
      <c r="O3419" s="17"/>
      <c r="P3419" s="17"/>
      <c r="Q3419" s="23">
        <f>(H3419+I3419+J3419+L3419+M3419+N3419+O3419+P3419)/K3419</f>
        <v>0.900017811553761</v>
      </c>
      <c r="R3419" s="29">
        <v>20200203</v>
      </c>
      <c r="S3419" s="29" t="s">
        <v>3054</v>
      </c>
      <c r="T3419" s="24" t="s">
        <v>26</v>
      </c>
      <c r="U3419" s="25"/>
    </row>
    <row r="3420" s="2" customFormat="1" spans="1:21">
      <c r="A3420" s="12">
        <v>3417</v>
      </c>
      <c r="B3420" s="29" t="s">
        <v>564</v>
      </c>
      <c r="C3420" s="29" t="s">
        <v>152</v>
      </c>
      <c r="D3420" s="29">
        <v>20200202</v>
      </c>
      <c r="E3420" s="29">
        <v>20200202</v>
      </c>
      <c r="F3420" s="29" t="s">
        <v>365</v>
      </c>
      <c r="G3420" s="30">
        <v>117.42</v>
      </c>
      <c r="H3420" s="30">
        <v>0</v>
      </c>
      <c r="I3420" s="30">
        <v>4.11</v>
      </c>
      <c r="J3420" s="30">
        <v>40.36</v>
      </c>
      <c r="K3420" s="30">
        <v>195.03</v>
      </c>
      <c r="L3420" s="30">
        <v>111.55</v>
      </c>
      <c r="M3420" s="30">
        <v>0</v>
      </c>
      <c r="N3420" s="17"/>
      <c r="O3420" s="17"/>
      <c r="P3420" s="17"/>
      <c r="Q3420" s="23">
        <f>(H3420+I3420+J3420+L3420+M3420+N3420+O3420+P3420)/K3420</f>
        <v>0.79997949033482</v>
      </c>
      <c r="R3420" s="29">
        <v>20200202</v>
      </c>
      <c r="S3420" s="29" t="s">
        <v>25</v>
      </c>
      <c r="T3420" s="24" t="s">
        <v>26</v>
      </c>
      <c r="U3420" s="25"/>
    </row>
    <row r="3421" s="2" customFormat="1" spans="1:21">
      <c r="A3421" s="12">
        <v>3418</v>
      </c>
      <c r="B3421" s="29" t="s">
        <v>3055</v>
      </c>
      <c r="C3421" s="29" t="s">
        <v>96</v>
      </c>
      <c r="D3421" s="29">
        <v>20200206</v>
      </c>
      <c r="E3421" s="29">
        <v>20200206</v>
      </c>
      <c r="F3421" s="29" t="s">
        <v>365</v>
      </c>
      <c r="G3421" s="30">
        <v>281.02</v>
      </c>
      <c r="H3421" s="30">
        <v>0</v>
      </c>
      <c r="I3421" s="30">
        <v>9.84</v>
      </c>
      <c r="J3421" s="30">
        <v>0</v>
      </c>
      <c r="K3421" s="30">
        <v>281.02</v>
      </c>
      <c r="L3421" s="30">
        <v>266.97</v>
      </c>
      <c r="M3421" s="30">
        <v>0</v>
      </c>
      <c r="N3421" s="17"/>
      <c r="O3421" s="17"/>
      <c r="P3421" s="17"/>
      <c r="Q3421" s="23">
        <f>(H3421+I3421+J3421+L3421+M3421+N3421+O3421+P3421)/K3421</f>
        <v>0.985018859867625</v>
      </c>
      <c r="R3421" s="29">
        <v>20200206</v>
      </c>
      <c r="S3421" s="29" t="s">
        <v>25</v>
      </c>
      <c r="T3421" s="24" t="s">
        <v>26</v>
      </c>
      <c r="U3421" s="25"/>
    </row>
    <row r="3422" s="2" customFormat="1" spans="1:21">
      <c r="A3422" s="12">
        <v>3419</v>
      </c>
      <c r="B3422" s="29" t="s">
        <v>2872</v>
      </c>
      <c r="C3422" s="29" t="s">
        <v>3056</v>
      </c>
      <c r="D3422" s="29">
        <v>20200204</v>
      </c>
      <c r="E3422" s="29">
        <v>20200202</v>
      </c>
      <c r="F3422" s="29" t="s">
        <v>3057</v>
      </c>
      <c r="G3422" s="30">
        <v>675.86</v>
      </c>
      <c r="H3422" s="30">
        <v>0</v>
      </c>
      <c r="I3422" s="30">
        <v>23.66</v>
      </c>
      <c r="J3422" s="30">
        <v>0</v>
      </c>
      <c r="K3422" s="30">
        <v>703.9</v>
      </c>
      <c r="L3422" s="30">
        <v>642.07</v>
      </c>
      <c r="M3422" s="30">
        <v>0</v>
      </c>
      <c r="N3422" s="17"/>
      <c r="O3422" s="17"/>
      <c r="P3422" s="17"/>
      <c r="Q3422" s="23">
        <f>(H3422+I3422+J3422+L3422+M3422+N3422+O3422+P3422)/K3422</f>
        <v>0.945773547378889</v>
      </c>
      <c r="R3422" s="29">
        <v>20200204</v>
      </c>
      <c r="S3422" s="29" t="s">
        <v>33</v>
      </c>
      <c r="T3422" s="24" t="s">
        <v>26</v>
      </c>
      <c r="U3422" s="25"/>
    </row>
    <row r="3423" s="2" customFormat="1" spans="1:21">
      <c r="A3423" s="12">
        <v>3420</v>
      </c>
      <c r="B3423" s="29" t="s">
        <v>1790</v>
      </c>
      <c r="C3423" s="29" t="s">
        <v>39</v>
      </c>
      <c r="D3423" s="29">
        <v>20200214</v>
      </c>
      <c r="E3423" s="29">
        <v>20200214</v>
      </c>
      <c r="F3423" s="29" t="s">
        <v>29</v>
      </c>
      <c r="G3423" s="30">
        <v>754.8</v>
      </c>
      <c r="H3423" s="30">
        <v>0</v>
      </c>
      <c r="I3423" s="30">
        <v>105.67</v>
      </c>
      <c r="J3423" s="30">
        <v>0</v>
      </c>
      <c r="K3423" s="30">
        <v>754.8</v>
      </c>
      <c r="L3423" s="30">
        <v>603.84</v>
      </c>
      <c r="M3423" s="30">
        <v>0</v>
      </c>
      <c r="N3423" s="17"/>
      <c r="O3423" s="17"/>
      <c r="P3423" s="17"/>
      <c r="Q3423" s="23">
        <f>(H3423+I3423+J3423+L3423+M3423+N3423+O3423+P3423)/K3423</f>
        <v>0.939997350291468</v>
      </c>
      <c r="R3423" s="29">
        <v>20200214</v>
      </c>
      <c r="S3423" s="29" t="s">
        <v>25</v>
      </c>
      <c r="T3423" s="24" t="s">
        <v>1277</v>
      </c>
      <c r="U3423" s="25"/>
    </row>
    <row r="3424" s="2" customFormat="1" spans="1:21">
      <c r="A3424" s="12">
        <v>3421</v>
      </c>
      <c r="B3424" s="29" t="s">
        <v>3058</v>
      </c>
      <c r="C3424" s="29" t="s">
        <v>39</v>
      </c>
      <c r="D3424" s="29">
        <v>20200214</v>
      </c>
      <c r="E3424" s="29">
        <v>20200214</v>
      </c>
      <c r="F3424" s="29" t="s">
        <v>29</v>
      </c>
      <c r="G3424" s="30">
        <v>235.2</v>
      </c>
      <c r="H3424" s="30">
        <v>0</v>
      </c>
      <c r="I3424" s="30">
        <v>32.93</v>
      </c>
      <c r="J3424" s="30">
        <v>0</v>
      </c>
      <c r="K3424" s="30">
        <v>235.2</v>
      </c>
      <c r="L3424" s="30">
        <v>188.16</v>
      </c>
      <c r="M3424" s="30">
        <v>0</v>
      </c>
      <c r="N3424" s="17"/>
      <c r="O3424" s="17"/>
      <c r="P3424" s="17"/>
      <c r="Q3424" s="23">
        <f>(H3424+I3424+J3424+L3424+M3424+N3424+O3424+P3424)/K3424</f>
        <v>0.940008503401361</v>
      </c>
      <c r="R3424" s="29">
        <v>20200214</v>
      </c>
      <c r="S3424" s="29" t="s">
        <v>25</v>
      </c>
      <c r="T3424" s="24" t="s">
        <v>1277</v>
      </c>
      <c r="U3424" s="25"/>
    </row>
    <row r="3425" s="2" customFormat="1" spans="1:21">
      <c r="A3425" s="12">
        <v>3422</v>
      </c>
      <c r="B3425" s="29" t="s">
        <v>2837</v>
      </c>
      <c r="C3425" s="29" t="s">
        <v>39</v>
      </c>
      <c r="D3425" s="29">
        <v>20200203</v>
      </c>
      <c r="E3425" s="29">
        <v>20200203</v>
      </c>
      <c r="F3425" s="29" t="s">
        <v>29</v>
      </c>
      <c r="G3425" s="30">
        <v>600.6</v>
      </c>
      <c r="H3425" s="30">
        <v>0</v>
      </c>
      <c r="I3425" s="30">
        <v>84.08</v>
      </c>
      <c r="J3425" s="30">
        <v>0</v>
      </c>
      <c r="K3425" s="30">
        <v>600.6</v>
      </c>
      <c r="L3425" s="30">
        <v>480.48</v>
      </c>
      <c r="M3425" s="30">
        <v>0</v>
      </c>
      <c r="N3425" s="17"/>
      <c r="O3425" s="17"/>
      <c r="P3425" s="17"/>
      <c r="Q3425" s="23">
        <f>(H3425+I3425+J3425+L3425+M3425+N3425+O3425+P3425)/K3425</f>
        <v>0.93999333999334</v>
      </c>
      <c r="R3425" s="29">
        <v>20200203</v>
      </c>
      <c r="S3425" s="29" t="s">
        <v>25</v>
      </c>
      <c r="T3425" s="24" t="s">
        <v>1277</v>
      </c>
      <c r="U3425" s="25"/>
    </row>
    <row r="3426" s="2" customFormat="1" spans="1:21">
      <c r="A3426" s="12">
        <v>3423</v>
      </c>
      <c r="B3426" s="29" t="s">
        <v>1757</v>
      </c>
      <c r="C3426" s="29" t="s">
        <v>39</v>
      </c>
      <c r="D3426" s="29">
        <v>20200214</v>
      </c>
      <c r="E3426" s="29">
        <v>20200214</v>
      </c>
      <c r="F3426" s="29" t="s">
        <v>29</v>
      </c>
      <c r="G3426" s="30">
        <v>636</v>
      </c>
      <c r="H3426" s="30">
        <v>0</v>
      </c>
      <c r="I3426" s="30">
        <v>89.04</v>
      </c>
      <c r="J3426" s="30">
        <v>0</v>
      </c>
      <c r="K3426" s="30">
        <v>636</v>
      </c>
      <c r="L3426" s="30">
        <v>508.8</v>
      </c>
      <c r="M3426" s="30">
        <v>0</v>
      </c>
      <c r="N3426" s="17"/>
      <c r="O3426" s="17"/>
      <c r="P3426" s="17"/>
      <c r="Q3426" s="23">
        <f>(H3426+I3426+J3426+L3426+M3426+N3426+O3426+P3426)/K3426</f>
        <v>0.94</v>
      </c>
      <c r="R3426" s="29">
        <v>20200214</v>
      </c>
      <c r="S3426" s="29" t="s">
        <v>25</v>
      </c>
      <c r="T3426" s="24" t="s">
        <v>1277</v>
      </c>
      <c r="U3426" s="25"/>
    </row>
    <row r="3427" s="2" customFormat="1" spans="1:21">
      <c r="A3427" s="12">
        <v>3424</v>
      </c>
      <c r="B3427" s="29" t="s">
        <v>3059</v>
      </c>
      <c r="C3427" s="29" t="s">
        <v>39</v>
      </c>
      <c r="D3427" s="29">
        <v>20200211</v>
      </c>
      <c r="E3427" s="29">
        <v>20200211</v>
      </c>
      <c r="F3427" s="29" t="s">
        <v>29</v>
      </c>
      <c r="G3427" s="30">
        <v>82.2</v>
      </c>
      <c r="H3427" s="30">
        <v>0</v>
      </c>
      <c r="I3427" s="30">
        <v>11.51</v>
      </c>
      <c r="J3427" s="30">
        <v>0</v>
      </c>
      <c r="K3427" s="30">
        <v>82.2</v>
      </c>
      <c r="L3427" s="30">
        <v>65.76</v>
      </c>
      <c r="M3427" s="30">
        <v>0</v>
      </c>
      <c r="N3427" s="17"/>
      <c r="O3427" s="17"/>
      <c r="P3427" s="17"/>
      <c r="Q3427" s="23">
        <f>(H3427+I3427+J3427+L3427+M3427+N3427+O3427+P3427)/K3427</f>
        <v>0.940024330900243</v>
      </c>
      <c r="R3427" s="29">
        <v>20200211</v>
      </c>
      <c r="S3427" s="29" t="s">
        <v>25</v>
      </c>
      <c r="T3427" s="24" t="s">
        <v>1277</v>
      </c>
      <c r="U3427" s="25"/>
    </row>
    <row r="3428" s="2" customFormat="1" spans="1:21">
      <c r="A3428" s="12">
        <v>3425</v>
      </c>
      <c r="B3428" s="29" t="s">
        <v>3060</v>
      </c>
      <c r="C3428" s="29" t="s">
        <v>28</v>
      </c>
      <c r="D3428" s="29">
        <v>20200121</v>
      </c>
      <c r="E3428" s="29">
        <v>20200106</v>
      </c>
      <c r="F3428" s="29" t="s">
        <v>29</v>
      </c>
      <c r="G3428" s="30">
        <v>2586.87</v>
      </c>
      <c r="H3428" s="30">
        <v>0</v>
      </c>
      <c r="I3428" s="30">
        <v>354.6</v>
      </c>
      <c r="J3428" s="30">
        <v>0</v>
      </c>
      <c r="K3428" s="30">
        <v>2685.95</v>
      </c>
      <c r="L3428" s="30">
        <v>2080.3</v>
      </c>
      <c r="M3428" s="30">
        <v>0</v>
      </c>
      <c r="N3428" s="17"/>
      <c r="O3428" s="17"/>
      <c r="P3428" s="17"/>
      <c r="Q3428" s="23">
        <f>(H3428+I3428+J3428+L3428+M3428+N3428+O3428+P3428)/K3428</f>
        <v>0.906532139466483</v>
      </c>
      <c r="R3428" s="29">
        <v>20200211</v>
      </c>
      <c r="S3428" s="29" t="s">
        <v>30</v>
      </c>
      <c r="T3428" s="24" t="s">
        <v>1277</v>
      </c>
      <c r="U3428" s="25"/>
    </row>
    <row r="3429" s="2" customFormat="1" spans="1:21">
      <c r="A3429" s="12">
        <v>3426</v>
      </c>
      <c r="B3429" s="29" t="s">
        <v>3061</v>
      </c>
      <c r="C3429" s="29" t="s">
        <v>39</v>
      </c>
      <c r="D3429" s="29">
        <v>20200212</v>
      </c>
      <c r="E3429" s="29">
        <v>20200212</v>
      </c>
      <c r="F3429" s="29" t="s">
        <v>29</v>
      </c>
      <c r="G3429" s="30">
        <v>435.6</v>
      </c>
      <c r="H3429" s="30">
        <v>0</v>
      </c>
      <c r="I3429" s="30">
        <v>60.98</v>
      </c>
      <c r="J3429" s="30">
        <v>0</v>
      </c>
      <c r="K3429" s="30">
        <v>435.6</v>
      </c>
      <c r="L3429" s="30">
        <v>348.48</v>
      </c>
      <c r="M3429" s="30">
        <v>0</v>
      </c>
      <c r="N3429" s="17"/>
      <c r="O3429" s="17"/>
      <c r="P3429" s="17"/>
      <c r="Q3429" s="23">
        <f>(H3429+I3429+J3429+L3429+M3429+N3429+O3429+P3429)/K3429</f>
        <v>0.939990817263545</v>
      </c>
      <c r="R3429" s="29">
        <v>20200212</v>
      </c>
      <c r="S3429" s="29" t="s">
        <v>25</v>
      </c>
      <c r="T3429" s="24" t="s">
        <v>1277</v>
      </c>
      <c r="U3429" s="25"/>
    </row>
    <row r="3430" s="2" customFormat="1" spans="1:21">
      <c r="A3430" s="12">
        <v>3427</v>
      </c>
      <c r="B3430" s="29" t="s">
        <v>3062</v>
      </c>
      <c r="C3430" s="29" t="s">
        <v>768</v>
      </c>
      <c r="D3430" s="29">
        <v>20200213</v>
      </c>
      <c r="E3430" s="29">
        <v>20200210</v>
      </c>
      <c r="F3430" s="29" t="s">
        <v>29</v>
      </c>
      <c r="G3430" s="30">
        <v>1107.83</v>
      </c>
      <c r="H3430" s="30">
        <v>0</v>
      </c>
      <c r="I3430" s="30">
        <v>170.61</v>
      </c>
      <c r="J3430" s="30">
        <v>0</v>
      </c>
      <c r="K3430" s="30">
        <v>1110.34</v>
      </c>
      <c r="L3430" s="30">
        <v>886.26</v>
      </c>
      <c r="M3430" s="30">
        <v>0</v>
      </c>
      <c r="N3430" s="17"/>
      <c r="O3430" s="17"/>
      <c r="P3430" s="17"/>
      <c r="Q3430" s="23">
        <f>(H3430+I3430+J3430+L3430+M3430+N3430+O3430+P3430)/K3430</f>
        <v>0.951843579444134</v>
      </c>
      <c r="R3430" s="29">
        <v>20200213</v>
      </c>
      <c r="S3430" s="29" t="s">
        <v>33</v>
      </c>
      <c r="T3430" s="24" t="s">
        <v>1277</v>
      </c>
      <c r="U3430" s="25"/>
    </row>
    <row r="3431" s="2" customFormat="1" spans="1:21">
      <c r="A3431" s="12">
        <v>3428</v>
      </c>
      <c r="B3431" s="29" t="s">
        <v>2753</v>
      </c>
      <c r="C3431" s="29" t="s">
        <v>39</v>
      </c>
      <c r="D3431" s="29">
        <v>20200210</v>
      </c>
      <c r="E3431" s="29">
        <v>20200210</v>
      </c>
      <c r="F3431" s="29" t="s">
        <v>29</v>
      </c>
      <c r="G3431" s="30">
        <v>1351.2</v>
      </c>
      <c r="H3431" s="30">
        <v>0</v>
      </c>
      <c r="I3431" s="30">
        <v>147</v>
      </c>
      <c r="J3431" s="30">
        <v>93.96</v>
      </c>
      <c r="K3431" s="30">
        <v>1351.2</v>
      </c>
      <c r="L3431" s="30">
        <v>840</v>
      </c>
      <c r="M3431" s="30">
        <v>0</v>
      </c>
      <c r="N3431" s="17"/>
      <c r="O3431" s="17"/>
      <c r="P3431" s="17"/>
      <c r="Q3431" s="23">
        <f>(H3431+I3431+J3431+L3431+M3431+N3431+O3431+P3431)/K3431</f>
        <v>0.8</v>
      </c>
      <c r="R3431" s="29">
        <v>20200210</v>
      </c>
      <c r="S3431" s="29" t="s">
        <v>25</v>
      </c>
      <c r="T3431" s="24" t="s">
        <v>1277</v>
      </c>
      <c r="U3431" s="25"/>
    </row>
    <row r="3432" s="2" customFormat="1" spans="1:21">
      <c r="A3432" s="12">
        <v>3429</v>
      </c>
      <c r="B3432" s="29" t="s">
        <v>3063</v>
      </c>
      <c r="C3432" s="29" t="s">
        <v>28</v>
      </c>
      <c r="D3432" s="29">
        <v>20200121</v>
      </c>
      <c r="E3432" s="29">
        <v>20200101</v>
      </c>
      <c r="F3432" s="29" t="s">
        <v>29</v>
      </c>
      <c r="G3432" s="30">
        <v>2197.46</v>
      </c>
      <c r="H3432" s="30">
        <v>0</v>
      </c>
      <c r="I3432" s="30">
        <v>298.82</v>
      </c>
      <c r="J3432" s="30">
        <v>0</v>
      </c>
      <c r="K3432" s="30">
        <v>2207.86</v>
      </c>
      <c r="L3432" s="30">
        <v>1770.58</v>
      </c>
      <c r="M3432" s="30">
        <v>0</v>
      </c>
      <c r="N3432" s="17"/>
      <c r="O3432" s="17"/>
      <c r="P3432" s="17"/>
      <c r="Q3432" s="23">
        <f>(H3432+I3432+J3432+L3432+M3432+N3432+O3432+P3432)/K3432</f>
        <v>0.937287690342685</v>
      </c>
      <c r="R3432" s="29">
        <v>20200214</v>
      </c>
      <c r="S3432" s="29" t="s">
        <v>30</v>
      </c>
      <c r="T3432" s="24" t="s">
        <v>1277</v>
      </c>
      <c r="U3432" s="25"/>
    </row>
    <row r="3433" s="2" customFormat="1" spans="1:21">
      <c r="A3433" s="12">
        <v>3430</v>
      </c>
      <c r="B3433" s="29" t="s">
        <v>2298</v>
      </c>
      <c r="C3433" s="29" t="s">
        <v>39</v>
      </c>
      <c r="D3433" s="29">
        <v>20200205</v>
      </c>
      <c r="E3433" s="29">
        <v>20200205</v>
      </c>
      <c r="F3433" s="29" t="s">
        <v>29</v>
      </c>
      <c r="G3433" s="30">
        <v>1114.8</v>
      </c>
      <c r="H3433" s="30">
        <v>0</v>
      </c>
      <c r="I3433" s="30">
        <v>147</v>
      </c>
      <c r="J3433" s="30">
        <v>0</v>
      </c>
      <c r="K3433" s="30">
        <v>1114.8</v>
      </c>
      <c r="L3433" s="30">
        <v>840</v>
      </c>
      <c r="M3433" s="30">
        <v>0</v>
      </c>
      <c r="N3433" s="17"/>
      <c r="O3433" s="17"/>
      <c r="P3433" s="17"/>
      <c r="Q3433" s="23">
        <f>(H3433+I3433+J3433+L3433+M3433+N3433+O3433+P3433)/K3433</f>
        <v>0.885360602798708</v>
      </c>
      <c r="R3433" s="29">
        <v>20200205</v>
      </c>
      <c r="S3433" s="29" t="s">
        <v>25</v>
      </c>
      <c r="T3433" s="24" t="s">
        <v>1277</v>
      </c>
      <c r="U3433" s="25"/>
    </row>
    <row r="3434" s="2" customFormat="1" spans="1:21">
      <c r="A3434" s="12">
        <v>3431</v>
      </c>
      <c r="B3434" s="29" t="s">
        <v>2704</v>
      </c>
      <c r="C3434" s="29" t="s">
        <v>39</v>
      </c>
      <c r="D3434" s="29">
        <v>20200213</v>
      </c>
      <c r="E3434" s="29">
        <v>20200213</v>
      </c>
      <c r="F3434" s="29" t="s">
        <v>29</v>
      </c>
      <c r="G3434" s="30">
        <v>536.4</v>
      </c>
      <c r="H3434" s="30">
        <v>0</v>
      </c>
      <c r="I3434" s="30">
        <v>75.1</v>
      </c>
      <c r="J3434" s="30">
        <v>0</v>
      </c>
      <c r="K3434" s="30">
        <v>536.4</v>
      </c>
      <c r="L3434" s="30">
        <v>429.12</v>
      </c>
      <c r="M3434" s="30">
        <v>0</v>
      </c>
      <c r="N3434" s="17"/>
      <c r="O3434" s="17"/>
      <c r="P3434" s="17"/>
      <c r="Q3434" s="23">
        <f>(H3434+I3434+J3434+L3434+M3434+N3434+O3434+P3434)/K3434</f>
        <v>0.940007457121551</v>
      </c>
      <c r="R3434" s="29">
        <v>20200213</v>
      </c>
      <c r="S3434" s="29" t="s">
        <v>25</v>
      </c>
      <c r="T3434" s="24" t="s">
        <v>1277</v>
      </c>
      <c r="U3434" s="25"/>
    </row>
    <row r="3435" s="2" customFormat="1" spans="1:21">
      <c r="A3435" s="12">
        <v>3432</v>
      </c>
      <c r="B3435" s="29" t="s">
        <v>3064</v>
      </c>
      <c r="C3435" s="29" t="s">
        <v>28</v>
      </c>
      <c r="D3435" s="29">
        <v>20200121</v>
      </c>
      <c r="E3435" s="29">
        <v>20200101</v>
      </c>
      <c r="F3435" s="29" t="s">
        <v>29</v>
      </c>
      <c r="G3435" s="30">
        <v>2871.14</v>
      </c>
      <c r="H3435" s="30">
        <v>0</v>
      </c>
      <c r="I3435" s="30">
        <v>391.87</v>
      </c>
      <c r="J3435" s="30">
        <v>0</v>
      </c>
      <c r="K3435" s="30">
        <v>2907.15</v>
      </c>
      <c r="L3435" s="30">
        <v>2311.32</v>
      </c>
      <c r="M3435" s="30">
        <v>0</v>
      </c>
      <c r="N3435" s="17"/>
      <c r="O3435" s="17"/>
      <c r="P3435" s="17"/>
      <c r="Q3435" s="23">
        <f>(H3435+I3435+J3435+L3435+M3435+N3435+O3435+P3435)/K3435</f>
        <v>0.929841941420291</v>
      </c>
      <c r="R3435" s="29">
        <v>20200214</v>
      </c>
      <c r="S3435" s="29" t="s">
        <v>30</v>
      </c>
      <c r="T3435" s="24" t="s">
        <v>1277</v>
      </c>
      <c r="U3435" s="25"/>
    </row>
    <row r="3436" s="2" customFormat="1" spans="1:21">
      <c r="A3436" s="12">
        <v>3433</v>
      </c>
      <c r="B3436" s="29" t="s">
        <v>1622</v>
      </c>
      <c r="C3436" s="29" t="s">
        <v>23</v>
      </c>
      <c r="D3436" s="29">
        <v>20200210</v>
      </c>
      <c r="E3436" s="29">
        <v>20200203</v>
      </c>
      <c r="F3436" s="29" t="s">
        <v>29</v>
      </c>
      <c r="G3436" s="30">
        <v>4086.99</v>
      </c>
      <c r="H3436" s="30">
        <v>0</v>
      </c>
      <c r="I3436" s="30">
        <v>572.18</v>
      </c>
      <c r="J3436" s="30">
        <v>96.18</v>
      </c>
      <c r="K3436" s="30">
        <v>4375.5</v>
      </c>
      <c r="L3436" s="30">
        <v>3269.59</v>
      </c>
      <c r="M3436" s="30">
        <v>0</v>
      </c>
      <c r="N3436" s="17"/>
      <c r="O3436" s="17"/>
      <c r="P3436" s="17"/>
      <c r="Q3436" s="23">
        <f>(H3436+I3436+J3436+L3436+M3436+N3436+O3436+P3436)/K3436</f>
        <v>0.9</v>
      </c>
      <c r="R3436" s="29">
        <v>20200210</v>
      </c>
      <c r="S3436" s="29" t="s">
        <v>33</v>
      </c>
      <c r="T3436" s="24" t="s">
        <v>1277</v>
      </c>
      <c r="U3436" s="25"/>
    </row>
    <row r="3437" s="2" customFormat="1" spans="1:21">
      <c r="A3437" s="12">
        <v>3434</v>
      </c>
      <c r="B3437" s="29" t="s">
        <v>3065</v>
      </c>
      <c r="C3437" s="29" t="s">
        <v>39</v>
      </c>
      <c r="D3437" s="29">
        <v>20200212</v>
      </c>
      <c r="E3437" s="29">
        <v>20200212</v>
      </c>
      <c r="F3437" s="29" t="s">
        <v>29</v>
      </c>
      <c r="G3437" s="30">
        <v>185.7</v>
      </c>
      <c r="H3437" s="30">
        <v>0</v>
      </c>
      <c r="I3437" s="30">
        <v>26</v>
      </c>
      <c r="J3437" s="30">
        <v>0</v>
      </c>
      <c r="K3437" s="30">
        <v>185.7</v>
      </c>
      <c r="L3437" s="30">
        <v>148.56</v>
      </c>
      <c r="M3437" s="30">
        <v>0</v>
      </c>
      <c r="N3437" s="17"/>
      <c r="O3437" s="17"/>
      <c r="P3437" s="17"/>
      <c r="Q3437" s="23">
        <f>(H3437+I3437+J3437+L3437+M3437+N3437+O3437+P3437)/K3437</f>
        <v>0.940010770059235</v>
      </c>
      <c r="R3437" s="29">
        <v>20200212</v>
      </c>
      <c r="S3437" s="29" t="s">
        <v>25</v>
      </c>
      <c r="T3437" s="24" t="s">
        <v>1277</v>
      </c>
      <c r="U3437" s="25"/>
    </row>
    <row r="3438" s="2" customFormat="1" spans="1:21">
      <c r="A3438" s="12">
        <v>3435</v>
      </c>
      <c r="B3438" s="29" t="s">
        <v>1584</v>
      </c>
      <c r="C3438" s="29" t="s">
        <v>28</v>
      </c>
      <c r="D3438" s="29">
        <v>20200213</v>
      </c>
      <c r="E3438" s="29">
        <v>20200122</v>
      </c>
      <c r="F3438" s="29" t="s">
        <v>29</v>
      </c>
      <c r="G3438" s="30">
        <v>3821.63</v>
      </c>
      <c r="H3438" s="30">
        <v>0</v>
      </c>
      <c r="I3438" s="30">
        <v>706.19</v>
      </c>
      <c r="J3438" s="30">
        <v>101.31</v>
      </c>
      <c r="K3438" s="30">
        <v>3922.94</v>
      </c>
      <c r="L3438" s="30">
        <v>3115.44</v>
      </c>
      <c r="M3438" s="30">
        <v>0</v>
      </c>
      <c r="N3438" s="17"/>
      <c r="O3438" s="17"/>
      <c r="P3438" s="17"/>
      <c r="Q3438" s="23">
        <f>(H3438+I3438+J3438+L3438+M3438+N3438+O3438+P3438)/K3438</f>
        <v>1</v>
      </c>
      <c r="R3438" s="29">
        <v>20200214</v>
      </c>
      <c r="S3438" s="29" t="s">
        <v>30</v>
      </c>
      <c r="T3438" s="24" t="s">
        <v>1281</v>
      </c>
      <c r="U3438" s="25"/>
    </row>
    <row r="3439" s="2" customFormat="1" spans="1:21">
      <c r="A3439" s="12">
        <v>3436</v>
      </c>
      <c r="B3439" s="29" t="s">
        <v>3066</v>
      </c>
      <c r="C3439" s="29" t="s">
        <v>28</v>
      </c>
      <c r="D3439" s="29">
        <v>20200121</v>
      </c>
      <c r="E3439" s="29">
        <v>20200101</v>
      </c>
      <c r="F3439" s="29" t="s">
        <v>29</v>
      </c>
      <c r="G3439" s="30">
        <v>2869.79</v>
      </c>
      <c r="H3439" s="30">
        <v>0</v>
      </c>
      <c r="I3439" s="30">
        <v>559.55</v>
      </c>
      <c r="J3439" s="30">
        <v>55.3</v>
      </c>
      <c r="K3439" s="30">
        <v>2925.09</v>
      </c>
      <c r="L3439" s="30">
        <v>2310.24</v>
      </c>
      <c r="M3439" s="30">
        <v>0</v>
      </c>
      <c r="N3439" s="17"/>
      <c r="O3439" s="17"/>
      <c r="P3439" s="17"/>
      <c r="Q3439" s="23">
        <f>(H3439+I3439+J3439+L3439+M3439+N3439+O3439+P3439)/K3439</f>
        <v>1</v>
      </c>
      <c r="R3439" s="29">
        <v>20200214</v>
      </c>
      <c r="S3439" s="29" t="s">
        <v>30</v>
      </c>
      <c r="T3439" s="24" t="s">
        <v>1281</v>
      </c>
      <c r="U3439" s="25"/>
    </row>
    <row r="3440" s="2" customFormat="1" spans="1:21">
      <c r="A3440" s="12">
        <v>3437</v>
      </c>
      <c r="B3440" s="29" t="s">
        <v>3067</v>
      </c>
      <c r="C3440" s="29" t="s">
        <v>39</v>
      </c>
      <c r="D3440" s="29">
        <v>20200204</v>
      </c>
      <c r="E3440" s="29">
        <v>20200204</v>
      </c>
      <c r="F3440" s="29" t="s">
        <v>29</v>
      </c>
      <c r="G3440" s="30">
        <v>472.8</v>
      </c>
      <c r="H3440" s="30">
        <v>0</v>
      </c>
      <c r="I3440" s="30">
        <v>66.19</v>
      </c>
      <c r="J3440" s="30">
        <v>0</v>
      </c>
      <c r="K3440" s="30">
        <v>472.8</v>
      </c>
      <c r="L3440" s="30">
        <v>378.24</v>
      </c>
      <c r="M3440" s="30">
        <v>0</v>
      </c>
      <c r="N3440" s="17"/>
      <c r="O3440" s="17"/>
      <c r="P3440" s="17"/>
      <c r="Q3440" s="23">
        <f>(H3440+I3440+J3440+L3440+M3440+N3440+O3440+P3440)/K3440</f>
        <v>0.939995769881557</v>
      </c>
      <c r="R3440" s="29">
        <v>20200204</v>
      </c>
      <c r="S3440" s="29" t="s">
        <v>25</v>
      </c>
      <c r="T3440" s="24" t="s">
        <v>1277</v>
      </c>
      <c r="U3440" s="25"/>
    </row>
    <row r="3441" s="2" customFormat="1" spans="1:21">
      <c r="A3441" s="12">
        <v>3438</v>
      </c>
      <c r="B3441" s="29" t="s">
        <v>3068</v>
      </c>
      <c r="C3441" s="29" t="s">
        <v>28</v>
      </c>
      <c r="D3441" s="29">
        <v>20200121</v>
      </c>
      <c r="E3441" s="29">
        <v>20200101</v>
      </c>
      <c r="F3441" s="29" t="s">
        <v>29</v>
      </c>
      <c r="G3441" s="30">
        <v>2542.08</v>
      </c>
      <c r="H3441" s="30">
        <v>0</v>
      </c>
      <c r="I3441" s="30">
        <v>345.8</v>
      </c>
      <c r="J3441" s="30">
        <v>0</v>
      </c>
      <c r="K3441" s="30">
        <v>2591.63</v>
      </c>
      <c r="L3441" s="30">
        <v>2048.07</v>
      </c>
      <c r="M3441" s="30">
        <v>0</v>
      </c>
      <c r="N3441" s="17"/>
      <c r="O3441" s="17"/>
      <c r="P3441" s="17"/>
      <c r="Q3441" s="23">
        <f>(H3441+I3441+J3441+L3441+M3441+N3441+O3441+P3441)/K3441</f>
        <v>0.923692811088003</v>
      </c>
      <c r="R3441" s="29">
        <v>20200214</v>
      </c>
      <c r="S3441" s="29" t="s">
        <v>30</v>
      </c>
      <c r="T3441" s="24" t="s">
        <v>1277</v>
      </c>
      <c r="U3441" s="25"/>
    </row>
    <row r="3442" s="2" customFormat="1" spans="1:21">
      <c r="A3442" s="12">
        <v>3439</v>
      </c>
      <c r="B3442" s="29" t="s">
        <v>3069</v>
      </c>
      <c r="C3442" s="29" t="s">
        <v>768</v>
      </c>
      <c r="D3442" s="29">
        <v>20200207</v>
      </c>
      <c r="E3442" s="29">
        <v>20200205</v>
      </c>
      <c r="F3442" s="29" t="s">
        <v>29</v>
      </c>
      <c r="G3442" s="30">
        <v>1389.75</v>
      </c>
      <c r="H3442" s="30">
        <v>0</v>
      </c>
      <c r="I3442" s="30">
        <v>214.02</v>
      </c>
      <c r="J3442" s="30">
        <v>0</v>
      </c>
      <c r="K3442" s="30">
        <v>1466.25</v>
      </c>
      <c r="L3442" s="30">
        <v>1111.8</v>
      </c>
      <c r="M3442" s="30">
        <v>0</v>
      </c>
      <c r="N3442" s="17"/>
      <c r="O3442" s="17"/>
      <c r="P3442" s="17"/>
      <c r="Q3442" s="23">
        <f t="shared" ref="Q3442:Q3477" si="68">(H3442+I3442+J3442+L3442+M3442+N3442+O3442+P3442)/K3442</f>
        <v>0.904225063938619</v>
      </c>
      <c r="R3442" s="29">
        <v>20200210</v>
      </c>
      <c r="S3442" s="29" t="s">
        <v>254</v>
      </c>
      <c r="T3442" s="24" t="s">
        <v>26</v>
      </c>
      <c r="U3442" s="25"/>
    </row>
    <row r="3443" s="2" customFormat="1" spans="1:21">
      <c r="A3443" s="12">
        <v>3440</v>
      </c>
      <c r="B3443" s="29" t="s">
        <v>2620</v>
      </c>
      <c r="C3443" s="29" t="s">
        <v>768</v>
      </c>
      <c r="D3443" s="29">
        <v>20200204</v>
      </c>
      <c r="E3443" s="29">
        <v>20200129</v>
      </c>
      <c r="F3443" s="29" t="s">
        <v>29</v>
      </c>
      <c r="G3443" s="30">
        <v>3008.52</v>
      </c>
      <c r="H3443" s="30">
        <v>0</v>
      </c>
      <c r="I3443" s="30">
        <v>463.31</v>
      </c>
      <c r="J3443" s="30">
        <v>0</v>
      </c>
      <c r="K3443" s="30">
        <v>3173.74</v>
      </c>
      <c r="L3443" s="30">
        <v>2406.82</v>
      </c>
      <c r="M3443" s="30">
        <v>0</v>
      </c>
      <c r="N3443" s="17"/>
      <c r="O3443" s="17"/>
      <c r="P3443" s="17"/>
      <c r="Q3443" s="23">
        <f>(H3443+I3443+J3443+L3443+M3443+N3443+O3443+P3443)/K3443</f>
        <v>0.904336839186575</v>
      </c>
      <c r="R3443" s="29">
        <v>20200204</v>
      </c>
      <c r="S3443" s="29" t="s">
        <v>33</v>
      </c>
      <c r="T3443" s="24" t="s">
        <v>26</v>
      </c>
      <c r="U3443" s="25"/>
    </row>
    <row r="3444" s="2" customFormat="1" spans="1:21">
      <c r="A3444" s="12">
        <v>3441</v>
      </c>
      <c r="B3444" s="29" t="s">
        <v>3070</v>
      </c>
      <c r="C3444" s="29" t="s">
        <v>3071</v>
      </c>
      <c r="D3444" s="29">
        <v>20200214</v>
      </c>
      <c r="E3444" s="29">
        <v>20200202</v>
      </c>
      <c r="F3444" s="29" t="s">
        <v>29</v>
      </c>
      <c r="G3444" s="30">
        <v>3280.06</v>
      </c>
      <c r="H3444" s="30">
        <v>0</v>
      </c>
      <c r="I3444" s="30">
        <v>459.21</v>
      </c>
      <c r="J3444" s="30">
        <v>0</v>
      </c>
      <c r="K3444" s="30">
        <v>3422.43</v>
      </c>
      <c r="L3444" s="30">
        <v>2624.05</v>
      </c>
      <c r="M3444" s="30">
        <v>0</v>
      </c>
      <c r="N3444" s="17"/>
      <c r="O3444" s="17"/>
      <c r="P3444" s="17"/>
      <c r="Q3444" s="23">
        <f>(H3444+I3444+J3444+L3444+M3444+N3444+O3444+P3444)/K3444</f>
        <v>0.900897900030096</v>
      </c>
      <c r="R3444" s="29">
        <v>20200214</v>
      </c>
      <c r="S3444" s="29" t="s">
        <v>33</v>
      </c>
      <c r="T3444" s="24" t="s">
        <v>26</v>
      </c>
      <c r="U3444" s="25"/>
    </row>
    <row r="3445" s="2" customFormat="1" spans="1:21">
      <c r="A3445" s="12">
        <v>3442</v>
      </c>
      <c r="B3445" s="29" t="s">
        <v>3072</v>
      </c>
      <c r="C3445" s="29" t="s">
        <v>39</v>
      </c>
      <c r="D3445" s="29">
        <v>20200214</v>
      </c>
      <c r="E3445" s="29">
        <v>20200214</v>
      </c>
      <c r="F3445" s="29" t="s">
        <v>29</v>
      </c>
      <c r="G3445" s="30">
        <v>16.8</v>
      </c>
      <c r="H3445" s="30">
        <v>0</v>
      </c>
      <c r="I3445" s="30">
        <v>2.35</v>
      </c>
      <c r="J3445" s="30">
        <v>0</v>
      </c>
      <c r="K3445" s="30">
        <v>16.8</v>
      </c>
      <c r="L3445" s="30">
        <v>13.44</v>
      </c>
      <c r="M3445" s="30">
        <v>0</v>
      </c>
      <c r="N3445" s="17"/>
      <c r="O3445" s="17"/>
      <c r="P3445" s="17"/>
      <c r="Q3445" s="23">
        <f>(H3445+I3445+J3445+L3445+M3445+N3445+O3445+P3445)/K3445</f>
        <v>0.939880952380952</v>
      </c>
      <c r="R3445" s="29">
        <v>20200214</v>
      </c>
      <c r="S3445" s="29" t="s">
        <v>25</v>
      </c>
      <c r="T3445" s="24" t="s">
        <v>26</v>
      </c>
      <c r="U3445" s="25"/>
    </row>
    <row r="3446" s="2" customFormat="1" spans="1:21">
      <c r="A3446" s="12">
        <v>3443</v>
      </c>
      <c r="B3446" s="29" t="s">
        <v>3073</v>
      </c>
      <c r="C3446" s="29" t="s">
        <v>72</v>
      </c>
      <c r="D3446" s="29">
        <v>20200211</v>
      </c>
      <c r="E3446" s="29">
        <v>20200206</v>
      </c>
      <c r="F3446" s="29" t="s">
        <v>29</v>
      </c>
      <c r="G3446" s="30">
        <v>2726.86</v>
      </c>
      <c r="H3446" s="30">
        <v>0</v>
      </c>
      <c r="I3446" s="30">
        <v>381.76</v>
      </c>
      <c r="J3446" s="30">
        <v>0</v>
      </c>
      <c r="K3446" s="30">
        <v>2760.95</v>
      </c>
      <c r="L3446" s="30">
        <v>2181.49</v>
      </c>
      <c r="M3446" s="30">
        <v>0</v>
      </c>
      <c r="N3446" s="17"/>
      <c r="O3446" s="17"/>
      <c r="P3446" s="17"/>
      <c r="Q3446" s="23">
        <f>(H3446+I3446+J3446+L3446+M3446+N3446+O3446+P3446)/K3446</f>
        <v>0.928394212137127</v>
      </c>
      <c r="R3446" s="29">
        <v>20200211</v>
      </c>
      <c r="S3446" s="29" t="s">
        <v>33</v>
      </c>
      <c r="T3446" s="24" t="s">
        <v>26</v>
      </c>
      <c r="U3446" s="25"/>
    </row>
    <row r="3447" s="2" customFormat="1" spans="1:21">
      <c r="A3447" s="12">
        <v>3444</v>
      </c>
      <c r="B3447" s="29" t="s">
        <v>3074</v>
      </c>
      <c r="C3447" s="29" t="s">
        <v>768</v>
      </c>
      <c r="D3447" s="29">
        <v>20200203</v>
      </c>
      <c r="E3447" s="29">
        <v>20200129</v>
      </c>
      <c r="F3447" s="29" t="s">
        <v>29</v>
      </c>
      <c r="G3447" s="30">
        <v>1750.55</v>
      </c>
      <c r="H3447" s="30">
        <v>0</v>
      </c>
      <c r="I3447" s="30">
        <v>269.58</v>
      </c>
      <c r="J3447" s="30">
        <v>6.01</v>
      </c>
      <c r="K3447" s="30">
        <v>1862.25</v>
      </c>
      <c r="L3447" s="30">
        <v>1400.44</v>
      </c>
      <c r="M3447" s="30">
        <v>0</v>
      </c>
      <c r="N3447" s="17"/>
      <c r="O3447" s="17"/>
      <c r="P3447" s="17"/>
      <c r="Q3447" s="23">
        <f>(H3447+I3447+J3447+L3447+M3447+N3447+O3447+P3447)/K3447</f>
        <v>0.900002684924151</v>
      </c>
      <c r="R3447" s="29">
        <v>20200203</v>
      </c>
      <c r="S3447" s="29" t="s">
        <v>254</v>
      </c>
      <c r="T3447" s="24" t="s">
        <v>26</v>
      </c>
      <c r="U3447" s="25"/>
    </row>
    <row r="3448" s="2" customFormat="1" spans="1:21">
      <c r="A3448" s="12">
        <v>3445</v>
      </c>
      <c r="B3448" s="29" t="s">
        <v>2602</v>
      </c>
      <c r="C3448" s="29" t="s">
        <v>211</v>
      </c>
      <c r="D3448" s="29">
        <v>20200205</v>
      </c>
      <c r="E3448" s="29">
        <v>20200204</v>
      </c>
      <c r="F3448" s="29" t="s">
        <v>29</v>
      </c>
      <c r="G3448" s="30">
        <v>2204.98</v>
      </c>
      <c r="H3448" s="30">
        <v>0</v>
      </c>
      <c r="I3448" s="30">
        <v>308.7</v>
      </c>
      <c r="J3448" s="30">
        <v>173.28</v>
      </c>
      <c r="K3448" s="30">
        <v>2495.51</v>
      </c>
      <c r="L3448" s="30">
        <v>1763.98</v>
      </c>
      <c r="M3448" s="30">
        <v>0</v>
      </c>
      <c r="N3448" s="17"/>
      <c r="O3448" s="17"/>
      <c r="P3448" s="17"/>
      <c r="Q3448" s="23">
        <f>(H3448+I3448+J3448+L3448+M3448+N3448+O3448+P3448)/K3448</f>
        <v>0.900000400719692</v>
      </c>
      <c r="R3448" s="29">
        <v>20200206</v>
      </c>
      <c r="S3448" s="29" t="s">
        <v>33</v>
      </c>
      <c r="T3448" s="24" t="s">
        <v>26</v>
      </c>
      <c r="U3448" s="25"/>
    </row>
    <row r="3449" s="2" customFormat="1" spans="1:21">
      <c r="A3449" s="12">
        <v>3446</v>
      </c>
      <c r="B3449" s="29" t="s">
        <v>2602</v>
      </c>
      <c r="C3449" s="29" t="s">
        <v>3075</v>
      </c>
      <c r="D3449" s="29">
        <v>20200130</v>
      </c>
      <c r="E3449" s="29">
        <v>20200128</v>
      </c>
      <c r="F3449" s="29" t="s">
        <v>29</v>
      </c>
      <c r="G3449" s="30">
        <v>2215.41</v>
      </c>
      <c r="H3449" s="30">
        <v>0</v>
      </c>
      <c r="I3449" s="30">
        <v>310.16</v>
      </c>
      <c r="J3449" s="30">
        <v>17.18</v>
      </c>
      <c r="K3449" s="30">
        <v>2332.97</v>
      </c>
      <c r="L3449" s="30">
        <v>1772.33</v>
      </c>
      <c r="M3449" s="30">
        <v>0</v>
      </c>
      <c r="N3449" s="17"/>
      <c r="O3449" s="17"/>
      <c r="P3449" s="17"/>
      <c r="Q3449" s="23">
        <f>(H3449+I3449+J3449+L3449+M3449+N3449+O3449+P3449)/K3449</f>
        <v>0.899998714085479</v>
      </c>
      <c r="R3449" s="29">
        <v>20200204</v>
      </c>
      <c r="S3449" s="29" t="s">
        <v>33</v>
      </c>
      <c r="T3449" s="24" t="s">
        <v>26</v>
      </c>
      <c r="U3449" s="25"/>
    </row>
    <row r="3450" s="2" customFormat="1" spans="1:21">
      <c r="A3450" s="12">
        <v>3447</v>
      </c>
      <c r="B3450" s="29" t="s">
        <v>3076</v>
      </c>
      <c r="C3450" s="29" t="s">
        <v>72</v>
      </c>
      <c r="D3450" s="29">
        <v>20200208</v>
      </c>
      <c r="E3450" s="29">
        <v>20200206</v>
      </c>
      <c r="F3450" s="29" t="s">
        <v>29</v>
      </c>
      <c r="G3450" s="30">
        <v>2068.67</v>
      </c>
      <c r="H3450" s="30">
        <v>0</v>
      </c>
      <c r="I3450" s="30">
        <v>289.61</v>
      </c>
      <c r="J3450" s="30">
        <v>59.7</v>
      </c>
      <c r="K3450" s="30">
        <v>2226.94</v>
      </c>
      <c r="L3450" s="30">
        <v>1654.94</v>
      </c>
      <c r="M3450" s="30">
        <v>0</v>
      </c>
      <c r="N3450" s="17"/>
      <c r="O3450" s="17"/>
      <c r="P3450" s="17"/>
      <c r="Q3450" s="23">
        <f>(H3450+I3450+J3450+L3450+M3450+N3450+O3450+P3450)/K3450</f>
        <v>0.900001796186696</v>
      </c>
      <c r="R3450" s="29">
        <v>20200210</v>
      </c>
      <c r="S3450" s="29" t="s">
        <v>254</v>
      </c>
      <c r="T3450" s="24" t="s">
        <v>26</v>
      </c>
      <c r="U3450" s="25"/>
    </row>
    <row r="3451" s="2" customFormat="1" spans="1:21">
      <c r="A3451" s="12">
        <v>3448</v>
      </c>
      <c r="B3451" s="29" t="s">
        <v>3077</v>
      </c>
      <c r="C3451" s="29" t="s">
        <v>72</v>
      </c>
      <c r="D3451" s="29">
        <v>20200214</v>
      </c>
      <c r="E3451" s="29">
        <v>20200211</v>
      </c>
      <c r="F3451" s="29" t="s">
        <v>29</v>
      </c>
      <c r="G3451" s="30">
        <v>2389.11</v>
      </c>
      <c r="H3451" s="30">
        <v>0</v>
      </c>
      <c r="I3451" s="30">
        <v>334.48</v>
      </c>
      <c r="J3451" s="30">
        <v>16.09</v>
      </c>
      <c r="K3451" s="30">
        <v>2513.18</v>
      </c>
      <c r="L3451" s="30">
        <v>1911.29</v>
      </c>
      <c r="M3451" s="30">
        <v>0</v>
      </c>
      <c r="N3451" s="17"/>
      <c r="O3451" s="17"/>
      <c r="P3451" s="17"/>
      <c r="Q3451" s="23">
        <f>(H3451+I3451+J3451+L3451+M3451+N3451+O3451+P3451)/K3451</f>
        <v>0.899999204195482</v>
      </c>
      <c r="R3451" s="29">
        <v>20200214</v>
      </c>
      <c r="S3451" s="29" t="s">
        <v>33</v>
      </c>
      <c r="T3451" s="24" t="s">
        <v>26</v>
      </c>
      <c r="U3451" s="25"/>
    </row>
    <row r="3452" s="2" customFormat="1" spans="1:21">
      <c r="A3452" s="12">
        <v>3449</v>
      </c>
      <c r="B3452" s="29" t="s">
        <v>2565</v>
      </c>
      <c r="C3452" s="29" t="s">
        <v>72</v>
      </c>
      <c r="D3452" s="29">
        <v>20200209</v>
      </c>
      <c r="E3452" s="29">
        <v>20200203</v>
      </c>
      <c r="F3452" s="29" t="s">
        <v>29</v>
      </c>
      <c r="G3452" s="30">
        <v>4164.19</v>
      </c>
      <c r="H3452" s="30">
        <v>0</v>
      </c>
      <c r="I3452" s="30">
        <v>582.99</v>
      </c>
      <c r="J3452" s="30">
        <v>0</v>
      </c>
      <c r="K3452" s="30">
        <v>4233.95</v>
      </c>
      <c r="L3452" s="30">
        <v>3331.35</v>
      </c>
      <c r="M3452" s="30">
        <v>0</v>
      </c>
      <c r="N3452" s="17"/>
      <c r="O3452" s="17"/>
      <c r="P3452" s="17"/>
      <c r="Q3452" s="23">
        <f>(H3452+I3452+J3452+L3452+M3452+N3452+O3452+P3452)/K3452</f>
        <v>0.924512571003437</v>
      </c>
      <c r="R3452" s="29">
        <v>20200210</v>
      </c>
      <c r="S3452" s="29" t="s">
        <v>33</v>
      </c>
      <c r="T3452" s="24" t="s">
        <v>26</v>
      </c>
      <c r="U3452" s="25"/>
    </row>
    <row r="3453" s="2" customFormat="1" spans="1:21">
      <c r="A3453" s="12">
        <v>3450</v>
      </c>
      <c r="B3453" s="29" t="s">
        <v>1147</v>
      </c>
      <c r="C3453" s="29" t="s">
        <v>3078</v>
      </c>
      <c r="D3453" s="29">
        <v>20200212</v>
      </c>
      <c r="E3453" s="29">
        <v>20200122</v>
      </c>
      <c r="F3453" s="29" t="s">
        <v>29</v>
      </c>
      <c r="G3453" s="30">
        <v>25235.94</v>
      </c>
      <c r="H3453" s="30">
        <v>1154.91</v>
      </c>
      <c r="I3453" s="30">
        <v>1212.66</v>
      </c>
      <c r="J3453" s="30">
        <v>0</v>
      </c>
      <c r="K3453" s="30">
        <v>25713.74</v>
      </c>
      <c r="L3453" s="30">
        <v>20188.75</v>
      </c>
      <c r="M3453" s="30">
        <v>2159.9</v>
      </c>
      <c r="N3453" s="17"/>
      <c r="O3453" s="17"/>
      <c r="P3453" s="17"/>
      <c r="Q3453" s="23">
        <f>(H3453+I3453+J3453+L3453+M3453+N3453+O3453+P3453)/K3453</f>
        <v>0.961206732276207</v>
      </c>
      <c r="R3453" s="29">
        <v>20200214</v>
      </c>
      <c r="S3453" s="29" t="s">
        <v>33</v>
      </c>
      <c r="T3453" s="24" t="s">
        <v>26</v>
      </c>
      <c r="U3453" s="25"/>
    </row>
    <row r="3454" s="2" customFormat="1" spans="1:21">
      <c r="A3454" s="12">
        <v>3451</v>
      </c>
      <c r="B3454" s="29" t="s">
        <v>2554</v>
      </c>
      <c r="C3454" s="29" t="s">
        <v>39</v>
      </c>
      <c r="D3454" s="29">
        <v>20200213</v>
      </c>
      <c r="E3454" s="29">
        <v>20200213</v>
      </c>
      <c r="F3454" s="29" t="s">
        <v>29</v>
      </c>
      <c r="G3454" s="30">
        <v>530.4</v>
      </c>
      <c r="H3454" s="30">
        <v>0</v>
      </c>
      <c r="I3454" s="30">
        <v>74.26</v>
      </c>
      <c r="J3454" s="30">
        <v>0</v>
      </c>
      <c r="K3454" s="30">
        <v>530.4</v>
      </c>
      <c r="L3454" s="30">
        <v>424.32</v>
      </c>
      <c r="M3454" s="30">
        <v>0</v>
      </c>
      <c r="N3454" s="17"/>
      <c r="O3454" s="17"/>
      <c r="P3454" s="17"/>
      <c r="Q3454" s="23">
        <f>(H3454+I3454+J3454+L3454+M3454+N3454+O3454+P3454)/K3454</f>
        <v>0.94000754147813</v>
      </c>
      <c r="R3454" s="29">
        <v>20200213</v>
      </c>
      <c r="S3454" s="29" t="s">
        <v>25</v>
      </c>
      <c r="T3454" s="24" t="s">
        <v>26</v>
      </c>
      <c r="U3454" s="25"/>
    </row>
    <row r="3455" s="2" customFormat="1" spans="1:21">
      <c r="A3455" s="12">
        <v>3452</v>
      </c>
      <c r="B3455" s="29" t="s">
        <v>3079</v>
      </c>
      <c r="C3455" s="29" t="s">
        <v>39</v>
      </c>
      <c r="D3455" s="29">
        <v>20200211</v>
      </c>
      <c r="E3455" s="29">
        <v>20200211</v>
      </c>
      <c r="F3455" s="29" t="s">
        <v>29</v>
      </c>
      <c r="G3455" s="30">
        <v>756</v>
      </c>
      <c r="H3455" s="30">
        <v>0</v>
      </c>
      <c r="I3455" s="30">
        <v>105.84</v>
      </c>
      <c r="J3455" s="30">
        <v>0</v>
      </c>
      <c r="K3455" s="30">
        <v>756</v>
      </c>
      <c r="L3455" s="30">
        <v>604.8</v>
      </c>
      <c r="M3455" s="30">
        <v>0</v>
      </c>
      <c r="N3455" s="17"/>
      <c r="O3455" s="17"/>
      <c r="P3455" s="17"/>
      <c r="Q3455" s="23">
        <f>(H3455+I3455+J3455+L3455+M3455+N3455+O3455+P3455)/K3455</f>
        <v>0.94</v>
      </c>
      <c r="R3455" s="29">
        <v>20200211</v>
      </c>
      <c r="S3455" s="29" t="s">
        <v>25</v>
      </c>
      <c r="T3455" s="24" t="s">
        <v>26</v>
      </c>
      <c r="U3455" s="25"/>
    </row>
    <row r="3456" s="2" customFormat="1" spans="1:21">
      <c r="A3456" s="12">
        <v>3453</v>
      </c>
      <c r="B3456" s="29" t="s">
        <v>3080</v>
      </c>
      <c r="C3456" s="29" t="s">
        <v>28</v>
      </c>
      <c r="D3456" s="29">
        <v>20200121</v>
      </c>
      <c r="E3456" s="29">
        <v>20200101</v>
      </c>
      <c r="F3456" s="29" t="s">
        <v>29</v>
      </c>
      <c r="G3456" s="30">
        <v>2659.65</v>
      </c>
      <c r="H3456" s="30">
        <v>0</v>
      </c>
      <c r="I3456" s="30">
        <v>362.26</v>
      </c>
      <c r="J3456" s="30">
        <v>0</v>
      </c>
      <c r="K3456" s="30">
        <v>2705.15</v>
      </c>
      <c r="L3456" s="30">
        <v>2142.13</v>
      </c>
      <c r="M3456" s="30">
        <v>0</v>
      </c>
      <c r="N3456" s="17"/>
      <c r="O3456" s="17"/>
      <c r="P3456" s="17"/>
      <c r="Q3456" s="23">
        <f>(H3456+I3456+J3456+L3456+M3456+N3456+O3456+P3456)/K3456</f>
        <v>0.925786000776297</v>
      </c>
      <c r="R3456" s="29">
        <v>20200214</v>
      </c>
      <c r="S3456" s="29" t="s">
        <v>30</v>
      </c>
      <c r="T3456" s="24" t="s">
        <v>26</v>
      </c>
      <c r="U3456" s="25"/>
    </row>
    <row r="3457" s="2" customFormat="1" spans="1:21">
      <c r="A3457" s="12">
        <v>3454</v>
      </c>
      <c r="B3457" s="29" t="s">
        <v>2515</v>
      </c>
      <c r="C3457" s="29" t="s">
        <v>39</v>
      </c>
      <c r="D3457" s="29">
        <v>20200213</v>
      </c>
      <c r="E3457" s="29">
        <v>20200213</v>
      </c>
      <c r="F3457" s="29" t="s">
        <v>29</v>
      </c>
      <c r="G3457" s="30">
        <v>865.2</v>
      </c>
      <c r="H3457" s="30">
        <v>0</v>
      </c>
      <c r="I3457" s="30">
        <v>121.13</v>
      </c>
      <c r="J3457" s="30">
        <v>0</v>
      </c>
      <c r="K3457" s="30">
        <v>865.2</v>
      </c>
      <c r="L3457" s="30">
        <v>692.16</v>
      </c>
      <c r="M3457" s="30">
        <v>0</v>
      </c>
      <c r="N3457" s="17"/>
      <c r="O3457" s="17"/>
      <c r="P3457" s="17"/>
      <c r="Q3457" s="23">
        <f>(H3457+I3457+J3457+L3457+M3457+N3457+O3457+P3457)/K3457</f>
        <v>0.940002311604253</v>
      </c>
      <c r="R3457" s="29">
        <v>20200213</v>
      </c>
      <c r="S3457" s="29" t="s">
        <v>25</v>
      </c>
      <c r="T3457" s="24" t="s">
        <v>26</v>
      </c>
      <c r="U3457" s="25"/>
    </row>
    <row r="3458" s="2" customFormat="1" spans="1:21">
      <c r="A3458" s="12">
        <v>3455</v>
      </c>
      <c r="B3458" s="29" t="s">
        <v>3081</v>
      </c>
      <c r="C3458" s="29" t="s">
        <v>768</v>
      </c>
      <c r="D3458" s="29">
        <v>20200206</v>
      </c>
      <c r="E3458" s="29">
        <v>20200205</v>
      </c>
      <c r="F3458" s="29" t="s">
        <v>29</v>
      </c>
      <c r="G3458" s="30">
        <v>866.99</v>
      </c>
      <c r="H3458" s="30">
        <v>0</v>
      </c>
      <c r="I3458" s="30">
        <v>133.52</v>
      </c>
      <c r="J3458" s="30">
        <v>0</v>
      </c>
      <c r="K3458" s="30">
        <v>891.88</v>
      </c>
      <c r="L3458" s="30">
        <v>693.59</v>
      </c>
      <c r="M3458" s="30">
        <v>0</v>
      </c>
      <c r="N3458" s="17"/>
      <c r="O3458" s="17"/>
      <c r="P3458" s="17"/>
      <c r="Q3458" s="23">
        <f>(H3458+I3458+J3458+L3458+M3458+N3458+O3458+P3458)/K3458</f>
        <v>0.927378122617392</v>
      </c>
      <c r="R3458" s="29">
        <v>20200206</v>
      </c>
      <c r="S3458" s="29" t="s">
        <v>254</v>
      </c>
      <c r="T3458" s="24" t="s">
        <v>26</v>
      </c>
      <c r="U3458" s="25"/>
    </row>
    <row r="3459" s="2" customFormat="1" spans="1:21">
      <c r="A3459" s="12">
        <v>3456</v>
      </c>
      <c r="B3459" s="29" t="s">
        <v>2494</v>
      </c>
      <c r="C3459" s="29" t="s">
        <v>39</v>
      </c>
      <c r="D3459" s="29">
        <v>20200212</v>
      </c>
      <c r="E3459" s="29">
        <v>20200212</v>
      </c>
      <c r="F3459" s="29" t="s">
        <v>29</v>
      </c>
      <c r="G3459" s="30">
        <v>260.4</v>
      </c>
      <c r="H3459" s="30">
        <v>0</v>
      </c>
      <c r="I3459" s="30">
        <v>36.46</v>
      </c>
      <c r="J3459" s="30">
        <v>0</v>
      </c>
      <c r="K3459" s="30">
        <v>260.4</v>
      </c>
      <c r="L3459" s="30">
        <v>208.32</v>
      </c>
      <c r="M3459" s="30">
        <v>0</v>
      </c>
      <c r="N3459" s="17"/>
      <c r="O3459" s="17"/>
      <c r="P3459" s="17"/>
      <c r="Q3459" s="23">
        <f>(H3459+I3459+J3459+L3459+M3459+N3459+O3459+P3459)/K3459</f>
        <v>0.940015360983103</v>
      </c>
      <c r="R3459" s="29">
        <v>20200212</v>
      </c>
      <c r="S3459" s="29" t="s">
        <v>25</v>
      </c>
      <c r="T3459" s="24" t="s">
        <v>26</v>
      </c>
      <c r="U3459" s="25"/>
    </row>
    <row r="3460" s="2" customFormat="1" spans="1:21">
      <c r="A3460" s="12">
        <v>3457</v>
      </c>
      <c r="B3460" s="29" t="s">
        <v>2460</v>
      </c>
      <c r="C3460" s="29" t="s">
        <v>39</v>
      </c>
      <c r="D3460" s="29">
        <v>20200206</v>
      </c>
      <c r="E3460" s="29">
        <v>20200206</v>
      </c>
      <c r="F3460" s="29" t="s">
        <v>29</v>
      </c>
      <c r="G3460" s="30">
        <v>266.4</v>
      </c>
      <c r="H3460" s="30">
        <v>0</v>
      </c>
      <c r="I3460" s="30">
        <v>37.3</v>
      </c>
      <c r="J3460" s="30">
        <v>0</v>
      </c>
      <c r="K3460" s="30">
        <v>266.4</v>
      </c>
      <c r="L3460" s="30">
        <v>213.12</v>
      </c>
      <c r="M3460" s="30">
        <v>0</v>
      </c>
      <c r="N3460" s="17"/>
      <c r="O3460" s="17"/>
      <c r="P3460" s="17"/>
      <c r="Q3460" s="23">
        <f>(H3460+I3460+J3460+L3460+M3460+N3460+O3460+P3460)/K3460</f>
        <v>0.940015015015015</v>
      </c>
      <c r="R3460" s="29">
        <v>20200206</v>
      </c>
      <c r="S3460" s="29" t="s">
        <v>25</v>
      </c>
      <c r="T3460" s="24" t="s">
        <v>26</v>
      </c>
      <c r="U3460" s="25"/>
    </row>
    <row r="3461" s="2" customFormat="1" spans="1:21">
      <c r="A3461" s="12">
        <v>3458</v>
      </c>
      <c r="B3461" s="29" t="s">
        <v>3082</v>
      </c>
      <c r="C3461" s="29" t="s">
        <v>768</v>
      </c>
      <c r="D3461" s="29">
        <v>20200205</v>
      </c>
      <c r="E3461" s="29">
        <v>20200202</v>
      </c>
      <c r="F3461" s="29" t="s">
        <v>29</v>
      </c>
      <c r="G3461" s="30">
        <v>1484.87</v>
      </c>
      <c r="H3461" s="30">
        <v>0</v>
      </c>
      <c r="I3461" s="30">
        <v>228.67</v>
      </c>
      <c r="J3461" s="30">
        <v>0</v>
      </c>
      <c r="K3461" s="30">
        <v>1572.67</v>
      </c>
      <c r="L3461" s="30">
        <v>1187.9</v>
      </c>
      <c r="M3461" s="30">
        <v>0</v>
      </c>
      <c r="N3461" s="17"/>
      <c r="O3461" s="17"/>
      <c r="P3461" s="17"/>
      <c r="Q3461" s="23">
        <f>(H3461+I3461+J3461+L3461+M3461+N3461+O3461+P3461)/K3461</f>
        <v>0.900742050144023</v>
      </c>
      <c r="R3461" s="29">
        <v>20200205</v>
      </c>
      <c r="S3461" s="29" t="s">
        <v>33</v>
      </c>
      <c r="T3461" s="24" t="s">
        <v>26</v>
      </c>
      <c r="U3461" s="25"/>
    </row>
    <row r="3462" s="2" customFormat="1" spans="1:21">
      <c r="A3462" s="12">
        <v>3459</v>
      </c>
      <c r="B3462" s="29" t="s">
        <v>3083</v>
      </c>
      <c r="C3462" s="29" t="s">
        <v>72</v>
      </c>
      <c r="D3462" s="29">
        <v>20200211</v>
      </c>
      <c r="E3462" s="29">
        <v>20200205</v>
      </c>
      <c r="F3462" s="29" t="s">
        <v>29</v>
      </c>
      <c r="G3462" s="30">
        <v>3627.42</v>
      </c>
      <c r="H3462" s="30">
        <v>0</v>
      </c>
      <c r="I3462" s="30">
        <v>507.84</v>
      </c>
      <c r="J3462" s="30">
        <v>49.33</v>
      </c>
      <c r="K3462" s="30">
        <v>3843.46</v>
      </c>
      <c r="L3462" s="30">
        <v>2901.94</v>
      </c>
      <c r="M3462" s="30">
        <v>0</v>
      </c>
      <c r="N3462" s="17"/>
      <c r="O3462" s="17"/>
      <c r="P3462" s="17"/>
      <c r="Q3462" s="23">
        <f>(H3462+I3462+J3462+L3462+M3462+N3462+O3462+P3462)/K3462</f>
        <v>0.899998959271074</v>
      </c>
      <c r="R3462" s="29">
        <v>20200211</v>
      </c>
      <c r="S3462" s="29" t="s">
        <v>254</v>
      </c>
      <c r="T3462" s="24" t="s">
        <v>26</v>
      </c>
      <c r="U3462" s="25"/>
    </row>
    <row r="3463" s="2" customFormat="1" spans="1:21">
      <c r="A3463" s="12">
        <v>3460</v>
      </c>
      <c r="B3463" s="29" t="s">
        <v>3084</v>
      </c>
      <c r="C3463" s="29" t="s">
        <v>39</v>
      </c>
      <c r="D3463" s="29">
        <v>20200203</v>
      </c>
      <c r="E3463" s="29">
        <v>20200203</v>
      </c>
      <c r="F3463" s="29" t="s">
        <v>29</v>
      </c>
      <c r="G3463" s="30">
        <v>441</v>
      </c>
      <c r="H3463" s="30">
        <v>0</v>
      </c>
      <c r="I3463" s="30">
        <v>61.74</v>
      </c>
      <c r="J3463" s="30">
        <v>0</v>
      </c>
      <c r="K3463" s="30">
        <v>441</v>
      </c>
      <c r="L3463" s="30">
        <v>352.8</v>
      </c>
      <c r="M3463" s="30">
        <v>0</v>
      </c>
      <c r="N3463" s="17"/>
      <c r="O3463" s="17"/>
      <c r="P3463" s="17"/>
      <c r="Q3463" s="23">
        <f>(H3463+I3463+J3463+L3463+M3463+N3463+O3463+P3463)/K3463</f>
        <v>0.94</v>
      </c>
      <c r="R3463" s="29">
        <v>20200203</v>
      </c>
      <c r="S3463" s="29" t="s">
        <v>25</v>
      </c>
      <c r="T3463" s="24" t="s">
        <v>26</v>
      </c>
      <c r="U3463" s="25"/>
    </row>
    <row r="3464" s="2" customFormat="1" spans="1:21">
      <c r="A3464" s="12">
        <v>3461</v>
      </c>
      <c r="B3464" s="29" t="s">
        <v>3085</v>
      </c>
      <c r="C3464" s="29" t="s">
        <v>39</v>
      </c>
      <c r="D3464" s="29">
        <v>20200205</v>
      </c>
      <c r="E3464" s="29">
        <v>20200205</v>
      </c>
      <c r="F3464" s="29" t="s">
        <v>29</v>
      </c>
      <c r="G3464" s="30">
        <v>15.96</v>
      </c>
      <c r="H3464" s="30">
        <v>0</v>
      </c>
      <c r="I3464" s="30">
        <v>2.23</v>
      </c>
      <c r="J3464" s="30">
        <v>0</v>
      </c>
      <c r="K3464" s="30">
        <v>15.96</v>
      </c>
      <c r="L3464" s="30">
        <v>12.77</v>
      </c>
      <c r="M3464" s="30">
        <v>0</v>
      </c>
      <c r="N3464" s="17"/>
      <c r="O3464" s="17"/>
      <c r="P3464" s="17"/>
      <c r="Q3464" s="23">
        <f>(H3464+I3464+J3464+L3464+M3464+N3464+O3464+P3464)/K3464</f>
        <v>0.93984962406015</v>
      </c>
      <c r="R3464" s="29">
        <v>20200205</v>
      </c>
      <c r="S3464" s="29" t="s">
        <v>25</v>
      </c>
      <c r="T3464" s="24" t="s">
        <v>26</v>
      </c>
      <c r="U3464" s="25"/>
    </row>
    <row r="3465" s="2" customFormat="1" spans="1:21">
      <c r="A3465" s="12">
        <v>3462</v>
      </c>
      <c r="B3465" s="29" t="s">
        <v>3086</v>
      </c>
      <c r="C3465" s="29" t="s">
        <v>768</v>
      </c>
      <c r="D3465" s="29">
        <v>20200208</v>
      </c>
      <c r="E3465" s="29">
        <v>20200206</v>
      </c>
      <c r="F3465" s="29" t="s">
        <v>29</v>
      </c>
      <c r="G3465" s="30">
        <v>1083.51</v>
      </c>
      <c r="H3465" s="30">
        <v>0</v>
      </c>
      <c r="I3465" s="30">
        <v>166.86</v>
      </c>
      <c r="J3465" s="30">
        <v>0</v>
      </c>
      <c r="K3465" s="30">
        <v>1091.7</v>
      </c>
      <c r="L3465" s="30">
        <v>866.81</v>
      </c>
      <c r="M3465" s="30">
        <v>0</v>
      </c>
      <c r="N3465" s="17"/>
      <c r="O3465" s="17"/>
      <c r="P3465" s="17"/>
      <c r="Q3465" s="23">
        <f>(H3465+I3465+J3465+L3465+M3465+N3465+O3465+P3465)/K3465</f>
        <v>0.946844371164239</v>
      </c>
      <c r="R3465" s="29">
        <v>20200210</v>
      </c>
      <c r="S3465" s="29" t="s">
        <v>33</v>
      </c>
      <c r="T3465" s="24" t="s">
        <v>26</v>
      </c>
      <c r="U3465" s="25"/>
    </row>
    <row r="3466" s="2" customFormat="1" spans="1:21">
      <c r="A3466" s="12">
        <v>3463</v>
      </c>
      <c r="B3466" s="29" t="s">
        <v>829</v>
      </c>
      <c r="C3466" s="29" t="s">
        <v>28</v>
      </c>
      <c r="D3466" s="29">
        <v>20200207</v>
      </c>
      <c r="E3466" s="29">
        <v>20200204</v>
      </c>
      <c r="F3466" s="29" t="s">
        <v>29</v>
      </c>
      <c r="G3466" s="30">
        <v>788.3</v>
      </c>
      <c r="H3466" s="30">
        <v>0</v>
      </c>
      <c r="I3466" s="30">
        <v>110.36</v>
      </c>
      <c r="J3466" s="30">
        <v>0</v>
      </c>
      <c r="K3466" s="30">
        <v>798.12</v>
      </c>
      <c r="L3466" s="30">
        <v>630.64</v>
      </c>
      <c r="M3466" s="30">
        <v>0</v>
      </c>
      <c r="N3466" s="17"/>
      <c r="O3466" s="17"/>
      <c r="P3466" s="17"/>
      <c r="Q3466" s="23">
        <f>(H3466+I3466+J3466+L3466+M3466+N3466+O3466+P3466)/K3466</f>
        <v>0.928431814764697</v>
      </c>
      <c r="R3466" s="29">
        <v>20200207</v>
      </c>
      <c r="S3466" s="29" t="s">
        <v>30</v>
      </c>
      <c r="T3466" s="24" t="s">
        <v>26</v>
      </c>
      <c r="U3466" s="25"/>
    </row>
    <row r="3467" s="2" customFormat="1" spans="1:21">
      <c r="A3467" s="12">
        <v>3464</v>
      </c>
      <c r="B3467" s="29" t="s">
        <v>3087</v>
      </c>
      <c r="C3467" s="29" t="s">
        <v>72</v>
      </c>
      <c r="D3467" s="29">
        <v>20200205</v>
      </c>
      <c r="E3467" s="29">
        <v>20200201</v>
      </c>
      <c r="F3467" s="29" t="s">
        <v>29</v>
      </c>
      <c r="G3467" s="30">
        <v>2966.95</v>
      </c>
      <c r="H3467" s="30">
        <v>0</v>
      </c>
      <c r="I3467" s="30">
        <v>415.37</v>
      </c>
      <c r="J3467" s="30">
        <v>79.78</v>
      </c>
      <c r="K3467" s="30">
        <v>3187.46</v>
      </c>
      <c r="L3467" s="30">
        <v>2373.56</v>
      </c>
      <c r="M3467" s="30">
        <v>0</v>
      </c>
      <c r="N3467" s="17"/>
      <c r="O3467" s="17"/>
      <c r="P3467" s="17"/>
      <c r="Q3467" s="23">
        <f>(H3467+I3467+J3467+L3467+M3467+N3467+O3467+P3467)/K3467</f>
        <v>0.899998745082291</v>
      </c>
      <c r="R3467" s="29">
        <v>20200205</v>
      </c>
      <c r="S3467" s="29" t="s">
        <v>254</v>
      </c>
      <c r="T3467" s="24" t="s">
        <v>26</v>
      </c>
      <c r="U3467" s="25"/>
    </row>
    <row r="3468" s="2" customFormat="1" spans="1:21">
      <c r="A3468" s="12">
        <v>3465</v>
      </c>
      <c r="B3468" s="29" t="s">
        <v>3088</v>
      </c>
      <c r="C3468" s="29" t="s">
        <v>39</v>
      </c>
      <c r="D3468" s="29">
        <v>20200214</v>
      </c>
      <c r="E3468" s="29">
        <v>20200214</v>
      </c>
      <c r="F3468" s="29" t="s">
        <v>29</v>
      </c>
      <c r="G3468" s="30">
        <v>144</v>
      </c>
      <c r="H3468" s="30">
        <v>0</v>
      </c>
      <c r="I3468" s="30">
        <v>20.16</v>
      </c>
      <c r="J3468" s="30">
        <v>0</v>
      </c>
      <c r="K3468" s="30">
        <v>144</v>
      </c>
      <c r="L3468" s="30">
        <v>115.2</v>
      </c>
      <c r="M3468" s="30">
        <v>0</v>
      </c>
      <c r="N3468" s="17"/>
      <c r="O3468" s="17"/>
      <c r="P3468" s="17"/>
      <c r="Q3468" s="23">
        <f>(H3468+I3468+J3468+L3468+M3468+N3468+O3468+P3468)/K3468</f>
        <v>0.94</v>
      </c>
      <c r="R3468" s="29">
        <v>20200214</v>
      </c>
      <c r="S3468" s="29" t="s">
        <v>25</v>
      </c>
      <c r="T3468" s="24" t="s">
        <v>26</v>
      </c>
      <c r="U3468" s="25"/>
    </row>
    <row r="3469" s="2" customFormat="1" spans="1:21">
      <c r="A3469" s="12">
        <v>3466</v>
      </c>
      <c r="B3469" s="29" t="s">
        <v>3089</v>
      </c>
      <c r="C3469" s="29" t="s">
        <v>713</v>
      </c>
      <c r="D3469" s="29">
        <v>20200210</v>
      </c>
      <c r="E3469" s="29">
        <v>20200207</v>
      </c>
      <c r="F3469" s="29" t="s">
        <v>29</v>
      </c>
      <c r="G3469" s="30">
        <v>2296.47</v>
      </c>
      <c r="H3469" s="30">
        <v>0</v>
      </c>
      <c r="I3469" s="30">
        <v>321.51</v>
      </c>
      <c r="J3469" s="30">
        <v>12.85</v>
      </c>
      <c r="K3469" s="30">
        <v>2412.82</v>
      </c>
      <c r="L3469" s="30">
        <v>1837.18</v>
      </c>
      <c r="M3469" s="30">
        <v>0</v>
      </c>
      <c r="N3469" s="17"/>
      <c r="O3469" s="17"/>
      <c r="P3469" s="17"/>
      <c r="Q3469" s="23">
        <f>(H3469+I3469+J3469+L3469+M3469+N3469+O3469+P3469)/K3469</f>
        <v>0.900000828905596</v>
      </c>
      <c r="R3469" s="29">
        <v>20200210</v>
      </c>
      <c r="S3469" s="29" t="s">
        <v>33</v>
      </c>
      <c r="T3469" s="24" t="s">
        <v>26</v>
      </c>
      <c r="U3469" s="25"/>
    </row>
    <row r="3470" s="2" customFormat="1" spans="1:21">
      <c r="A3470" s="12">
        <v>3467</v>
      </c>
      <c r="B3470" s="29" t="s">
        <v>3090</v>
      </c>
      <c r="C3470" s="29" t="s">
        <v>72</v>
      </c>
      <c r="D3470" s="29">
        <v>20200212</v>
      </c>
      <c r="E3470" s="29">
        <v>20200204</v>
      </c>
      <c r="F3470" s="29" t="s">
        <v>29</v>
      </c>
      <c r="G3470" s="30">
        <v>4627.07</v>
      </c>
      <c r="H3470" s="30">
        <v>0</v>
      </c>
      <c r="I3470" s="30">
        <v>647.79</v>
      </c>
      <c r="J3470" s="30">
        <v>55.3</v>
      </c>
      <c r="K3470" s="30">
        <v>4894.17</v>
      </c>
      <c r="L3470" s="30">
        <v>3701.66</v>
      </c>
      <c r="M3470" s="30">
        <v>0</v>
      </c>
      <c r="N3470" s="17"/>
      <c r="O3470" s="17"/>
      <c r="P3470" s="17"/>
      <c r="Q3470" s="23">
        <f>(H3470+I3470+J3470+L3470+M3470+N3470+O3470+P3470)/K3470</f>
        <v>0.899999387025788</v>
      </c>
      <c r="R3470" s="29">
        <v>20200212</v>
      </c>
      <c r="S3470" s="29" t="s">
        <v>33</v>
      </c>
      <c r="T3470" s="24" t="s">
        <v>26</v>
      </c>
      <c r="U3470" s="25"/>
    </row>
    <row r="3471" s="2" customFormat="1" spans="1:21">
      <c r="A3471" s="12">
        <v>3468</v>
      </c>
      <c r="B3471" s="29" t="s">
        <v>3091</v>
      </c>
      <c r="C3471" s="29" t="s">
        <v>39</v>
      </c>
      <c r="D3471" s="29">
        <v>20200204</v>
      </c>
      <c r="E3471" s="29">
        <v>20200204</v>
      </c>
      <c r="F3471" s="29" t="s">
        <v>29</v>
      </c>
      <c r="G3471" s="30">
        <v>722.4</v>
      </c>
      <c r="H3471" s="30">
        <v>0</v>
      </c>
      <c r="I3471" s="30">
        <v>101.14</v>
      </c>
      <c r="J3471" s="30">
        <v>0</v>
      </c>
      <c r="K3471" s="30">
        <v>722.4</v>
      </c>
      <c r="L3471" s="30">
        <v>577.92</v>
      </c>
      <c r="M3471" s="30">
        <v>0</v>
      </c>
      <c r="N3471" s="17"/>
      <c r="O3471" s="17"/>
      <c r="P3471" s="17"/>
      <c r="Q3471" s="23">
        <f>(H3471+I3471+J3471+L3471+M3471+N3471+O3471+P3471)/K3471</f>
        <v>0.94000553709856</v>
      </c>
      <c r="R3471" s="29">
        <v>20200204</v>
      </c>
      <c r="S3471" s="29" t="s">
        <v>25</v>
      </c>
      <c r="T3471" s="24" t="s">
        <v>26</v>
      </c>
      <c r="U3471" s="25"/>
    </row>
    <row r="3472" s="2" customFormat="1" spans="1:21">
      <c r="A3472" s="12">
        <v>3469</v>
      </c>
      <c r="B3472" s="29" t="s">
        <v>1309</v>
      </c>
      <c r="C3472" s="29" t="s">
        <v>23</v>
      </c>
      <c r="D3472" s="29">
        <v>20200203</v>
      </c>
      <c r="E3472" s="29">
        <v>20200203</v>
      </c>
      <c r="F3472" s="29" t="s">
        <v>29</v>
      </c>
      <c r="G3472" s="30">
        <v>128.4</v>
      </c>
      <c r="H3472" s="30">
        <v>0</v>
      </c>
      <c r="I3472" s="30">
        <v>17.98</v>
      </c>
      <c r="J3472" s="30">
        <v>0</v>
      </c>
      <c r="K3472" s="30">
        <v>128.4</v>
      </c>
      <c r="L3472" s="30">
        <v>102.72</v>
      </c>
      <c r="M3472" s="30">
        <v>0</v>
      </c>
      <c r="N3472" s="17"/>
      <c r="O3472" s="17"/>
      <c r="P3472" s="17"/>
      <c r="Q3472" s="23">
        <f>(H3472+I3472+J3472+L3472+M3472+N3472+O3472+P3472)/K3472</f>
        <v>0.940031152647975</v>
      </c>
      <c r="R3472" s="29">
        <v>20200203</v>
      </c>
      <c r="S3472" s="29" t="s">
        <v>25</v>
      </c>
      <c r="T3472" s="24" t="s">
        <v>26</v>
      </c>
      <c r="U3472" s="25"/>
    </row>
    <row r="3473" s="2" customFormat="1" spans="1:21">
      <c r="A3473" s="12">
        <v>3470</v>
      </c>
      <c r="B3473" s="29" t="s">
        <v>3092</v>
      </c>
      <c r="C3473" s="29" t="s">
        <v>39</v>
      </c>
      <c r="D3473" s="29">
        <v>20200210</v>
      </c>
      <c r="E3473" s="29">
        <v>20200210</v>
      </c>
      <c r="F3473" s="29" t="s">
        <v>29</v>
      </c>
      <c r="G3473" s="30">
        <v>106.8</v>
      </c>
      <c r="H3473" s="30">
        <v>0</v>
      </c>
      <c r="I3473" s="30">
        <v>14.95</v>
      </c>
      <c r="J3473" s="30">
        <v>0</v>
      </c>
      <c r="K3473" s="30">
        <v>106.8</v>
      </c>
      <c r="L3473" s="30">
        <v>85.44</v>
      </c>
      <c r="M3473" s="30">
        <v>0</v>
      </c>
      <c r="N3473" s="17"/>
      <c r="O3473" s="17"/>
      <c r="P3473" s="17"/>
      <c r="Q3473" s="23">
        <f>(H3473+I3473+J3473+L3473+M3473+N3473+O3473+P3473)/K3473</f>
        <v>0.93998127340824</v>
      </c>
      <c r="R3473" s="29">
        <v>20200210</v>
      </c>
      <c r="S3473" s="29" t="s">
        <v>25</v>
      </c>
      <c r="T3473" s="24" t="s">
        <v>26</v>
      </c>
      <c r="U3473" s="25"/>
    </row>
    <row r="3474" s="2" customFormat="1" spans="1:21">
      <c r="A3474" s="12">
        <v>3471</v>
      </c>
      <c r="B3474" s="29" t="s">
        <v>1804</v>
      </c>
      <c r="C3474" s="29" t="s">
        <v>39</v>
      </c>
      <c r="D3474" s="29">
        <v>20200206</v>
      </c>
      <c r="E3474" s="29">
        <v>20200206</v>
      </c>
      <c r="F3474" s="29" t="s">
        <v>29</v>
      </c>
      <c r="G3474" s="30">
        <v>1087.2</v>
      </c>
      <c r="H3474" s="30">
        <v>0</v>
      </c>
      <c r="I3474" s="30">
        <v>133</v>
      </c>
      <c r="J3474" s="30">
        <v>0</v>
      </c>
      <c r="K3474" s="30">
        <v>1087.2</v>
      </c>
      <c r="L3474" s="30">
        <v>760</v>
      </c>
      <c r="M3474" s="30">
        <v>0</v>
      </c>
      <c r="N3474" s="17"/>
      <c r="O3474" s="17"/>
      <c r="P3474" s="17"/>
      <c r="Q3474" s="23">
        <f>(H3474+I3474+J3474+L3474+M3474+N3474+O3474+P3474)/K3474</f>
        <v>0.821376011773363</v>
      </c>
      <c r="R3474" s="29">
        <v>20200206</v>
      </c>
      <c r="S3474" s="29" t="s">
        <v>25</v>
      </c>
      <c r="T3474" s="24" t="s">
        <v>26</v>
      </c>
      <c r="U3474" s="25"/>
    </row>
    <row r="3475" s="2" customFormat="1" spans="1:21">
      <c r="A3475" s="12">
        <v>3472</v>
      </c>
      <c r="B3475" s="29" t="s">
        <v>3093</v>
      </c>
      <c r="C3475" s="29" t="s">
        <v>23</v>
      </c>
      <c r="D3475" s="29">
        <v>20200210</v>
      </c>
      <c r="E3475" s="29">
        <v>20200210</v>
      </c>
      <c r="F3475" s="29" t="s">
        <v>73</v>
      </c>
      <c r="G3475" s="30">
        <v>101.87</v>
      </c>
      <c r="H3475" s="30">
        <v>0</v>
      </c>
      <c r="I3475" s="30">
        <v>5.09</v>
      </c>
      <c r="J3475" s="30">
        <v>0</v>
      </c>
      <c r="K3475" s="30">
        <v>101.87</v>
      </c>
      <c r="L3475" s="30">
        <v>96.78</v>
      </c>
      <c r="M3475" s="30">
        <v>0</v>
      </c>
      <c r="N3475" s="17"/>
      <c r="O3475" s="17"/>
      <c r="P3475" s="17"/>
      <c r="Q3475" s="23">
        <f>(H3475+I3475+J3475+L3475+M3475+N3475+O3475+P3475)/K3475</f>
        <v>1</v>
      </c>
      <c r="R3475" s="29">
        <v>20200210</v>
      </c>
      <c r="S3475" s="29" t="s">
        <v>25</v>
      </c>
      <c r="T3475" s="24" t="s">
        <v>1281</v>
      </c>
      <c r="U3475" s="25"/>
    </row>
    <row r="3476" s="2" customFormat="1" spans="1:21">
      <c r="A3476" s="12">
        <v>3473</v>
      </c>
      <c r="B3476" s="29" t="s">
        <v>3094</v>
      </c>
      <c r="C3476" s="29" t="s">
        <v>249</v>
      </c>
      <c r="D3476" s="29">
        <v>20200212</v>
      </c>
      <c r="E3476" s="29">
        <v>20200212</v>
      </c>
      <c r="F3476" s="29" t="s">
        <v>73</v>
      </c>
      <c r="G3476" s="30">
        <v>73.58</v>
      </c>
      <c r="H3476" s="30">
        <v>0</v>
      </c>
      <c r="I3476" s="30">
        <v>2.58</v>
      </c>
      <c r="J3476" s="30">
        <v>0</v>
      </c>
      <c r="K3476" s="30">
        <v>73.58</v>
      </c>
      <c r="L3476" s="30">
        <v>69.9</v>
      </c>
      <c r="M3476" s="30">
        <v>0</v>
      </c>
      <c r="N3476" s="17"/>
      <c r="O3476" s="17"/>
      <c r="P3476" s="17"/>
      <c r="Q3476" s="23">
        <f>(H3476+I3476+J3476+L3476+M3476+N3476+O3476+P3476)/K3476</f>
        <v>0.985050285403642</v>
      </c>
      <c r="R3476" s="29">
        <v>20200212</v>
      </c>
      <c r="S3476" s="29" t="s">
        <v>25</v>
      </c>
      <c r="T3476" s="24" t="s">
        <v>1277</v>
      </c>
      <c r="U3476" s="25"/>
    </row>
    <row r="3477" s="2" customFormat="1" spans="1:21">
      <c r="A3477" s="12">
        <v>3474</v>
      </c>
      <c r="B3477" s="29" t="s">
        <v>3095</v>
      </c>
      <c r="C3477" s="29" t="s">
        <v>23</v>
      </c>
      <c r="D3477" s="29">
        <v>20200209</v>
      </c>
      <c r="E3477" s="29">
        <v>20200209</v>
      </c>
      <c r="F3477" s="29" t="s">
        <v>73</v>
      </c>
      <c r="G3477" s="30">
        <v>232.94</v>
      </c>
      <c r="H3477" s="30">
        <v>0</v>
      </c>
      <c r="I3477" s="30">
        <v>8.15</v>
      </c>
      <c r="J3477" s="30">
        <v>0</v>
      </c>
      <c r="K3477" s="30">
        <v>232.94</v>
      </c>
      <c r="L3477" s="30">
        <v>221.29</v>
      </c>
      <c r="M3477" s="30">
        <v>0</v>
      </c>
      <c r="N3477" s="17"/>
      <c r="O3477" s="17"/>
      <c r="P3477" s="17"/>
      <c r="Q3477" s="23">
        <f>(H3477+I3477+J3477+L3477+M3477+N3477+O3477+P3477)/K3477</f>
        <v>0.98497467158925</v>
      </c>
      <c r="R3477" s="29">
        <v>20200209</v>
      </c>
      <c r="S3477" s="29" t="s">
        <v>25</v>
      </c>
      <c r="T3477" s="24" t="s">
        <v>1277</v>
      </c>
      <c r="U3477" s="25"/>
    </row>
    <row r="3478" s="2" customFormat="1" spans="1:21">
      <c r="A3478" s="12">
        <v>3475</v>
      </c>
      <c r="B3478" s="29" t="s">
        <v>3096</v>
      </c>
      <c r="C3478" s="29" t="s">
        <v>23</v>
      </c>
      <c r="D3478" s="29">
        <v>20200210</v>
      </c>
      <c r="E3478" s="29">
        <v>20200210</v>
      </c>
      <c r="F3478" s="29" t="s">
        <v>73</v>
      </c>
      <c r="G3478" s="30">
        <v>60.9</v>
      </c>
      <c r="H3478" s="30">
        <v>0</v>
      </c>
      <c r="I3478" s="30">
        <v>2.13</v>
      </c>
      <c r="J3478" s="30">
        <v>0</v>
      </c>
      <c r="K3478" s="30">
        <v>64.12</v>
      </c>
      <c r="L3478" s="30">
        <v>57.86</v>
      </c>
      <c r="M3478" s="30">
        <v>0</v>
      </c>
      <c r="N3478" s="17"/>
      <c r="O3478" s="17"/>
      <c r="P3478" s="17"/>
      <c r="Q3478" s="23">
        <f t="shared" ref="Q3478:Q3516" si="69">(H3478+I3478+J3478+L3478+M3478+N3478+O3478+P3478)/K3478</f>
        <v>0.935589519650655</v>
      </c>
      <c r="R3478" s="29">
        <v>20200210</v>
      </c>
      <c r="S3478" s="29" t="s">
        <v>25</v>
      </c>
      <c r="T3478" s="24" t="s">
        <v>26</v>
      </c>
      <c r="U3478" s="25"/>
    </row>
    <row r="3479" s="2" customFormat="1" spans="1:21">
      <c r="A3479" s="12">
        <v>3476</v>
      </c>
      <c r="B3479" s="29" t="s">
        <v>3097</v>
      </c>
      <c r="C3479" s="29" t="s">
        <v>23</v>
      </c>
      <c r="D3479" s="29">
        <v>20200201</v>
      </c>
      <c r="E3479" s="29">
        <v>20200201</v>
      </c>
      <c r="F3479" s="29" t="s">
        <v>73</v>
      </c>
      <c r="G3479" s="30">
        <v>99.4</v>
      </c>
      <c r="H3479" s="30">
        <v>0</v>
      </c>
      <c r="I3479" s="30">
        <v>3.48</v>
      </c>
      <c r="J3479" s="30">
        <v>0</v>
      </c>
      <c r="K3479" s="30">
        <v>99.4</v>
      </c>
      <c r="L3479" s="30">
        <v>94.43</v>
      </c>
      <c r="M3479" s="30">
        <v>0</v>
      </c>
      <c r="N3479" s="17"/>
      <c r="O3479" s="17"/>
      <c r="P3479" s="17"/>
      <c r="Q3479" s="23">
        <f>(H3479+I3479+J3479+L3479+M3479+N3479+O3479+P3479)/K3479</f>
        <v>0.985010060362173</v>
      </c>
      <c r="R3479" s="29">
        <v>20200201</v>
      </c>
      <c r="S3479" s="29" t="s">
        <v>25</v>
      </c>
      <c r="T3479" s="24" t="s">
        <v>26</v>
      </c>
      <c r="U3479" s="25"/>
    </row>
    <row r="3480" s="2" customFormat="1" spans="1:21">
      <c r="A3480" s="12">
        <v>3477</v>
      </c>
      <c r="B3480" s="29" t="s">
        <v>946</v>
      </c>
      <c r="C3480" s="29" t="s">
        <v>23</v>
      </c>
      <c r="D3480" s="29">
        <v>20200201</v>
      </c>
      <c r="E3480" s="29">
        <v>20200201</v>
      </c>
      <c r="F3480" s="29" t="s">
        <v>73</v>
      </c>
      <c r="G3480" s="30">
        <v>55.19</v>
      </c>
      <c r="H3480" s="30">
        <v>0</v>
      </c>
      <c r="I3480" s="30">
        <v>1.93</v>
      </c>
      <c r="J3480" s="30">
        <v>0</v>
      </c>
      <c r="K3480" s="30">
        <v>55.19</v>
      </c>
      <c r="L3480" s="30">
        <v>52.43</v>
      </c>
      <c r="M3480" s="30">
        <v>0</v>
      </c>
      <c r="N3480" s="17"/>
      <c r="O3480" s="17"/>
      <c r="P3480" s="17"/>
      <c r="Q3480" s="23">
        <f>(H3480+I3480+J3480+L3480+M3480+N3480+O3480+P3480)/K3480</f>
        <v>0.984961043667331</v>
      </c>
      <c r="R3480" s="29">
        <v>20200201</v>
      </c>
      <c r="S3480" s="29" t="s">
        <v>25</v>
      </c>
      <c r="T3480" s="24" t="s">
        <v>26</v>
      </c>
      <c r="U3480" s="25"/>
    </row>
    <row r="3481" s="2" customFormat="1" spans="1:21">
      <c r="A3481" s="12">
        <v>3478</v>
      </c>
      <c r="B3481" s="29" t="s">
        <v>3098</v>
      </c>
      <c r="C3481" s="29" t="s">
        <v>23</v>
      </c>
      <c r="D3481" s="29">
        <v>20200204</v>
      </c>
      <c r="E3481" s="29">
        <v>20200204</v>
      </c>
      <c r="F3481" s="29" t="s">
        <v>73</v>
      </c>
      <c r="G3481" s="30">
        <v>22.4</v>
      </c>
      <c r="H3481" s="30">
        <v>0</v>
      </c>
      <c r="I3481" s="30">
        <v>0.78</v>
      </c>
      <c r="J3481" s="30">
        <v>0</v>
      </c>
      <c r="K3481" s="30">
        <v>22.4</v>
      </c>
      <c r="L3481" s="30">
        <v>21.28</v>
      </c>
      <c r="M3481" s="30">
        <v>0</v>
      </c>
      <c r="N3481" s="17"/>
      <c r="O3481" s="17"/>
      <c r="P3481" s="17"/>
      <c r="Q3481" s="23">
        <f>(H3481+I3481+J3481+L3481+M3481+N3481+O3481+P3481)/K3481</f>
        <v>0.984821428571429</v>
      </c>
      <c r="R3481" s="29">
        <v>20200204</v>
      </c>
      <c r="S3481" s="29" t="s">
        <v>25</v>
      </c>
      <c r="T3481" s="24" t="s">
        <v>26</v>
      </c>
      <c r="U3481" s="25"/>
    </row>
    <row r="3482" s="2" customFormat="1" spans="1:21">
      <c r="A3482" s="12">
        <v>3479</v>
      </c>
      <c r="B3482" s="29" t="s">
        <v>2403</v>
      </c>
      <c r="C3482" s="29" t="s">
        <v>23</v>
      </c>
      <c r="D3482" s="29">
        <v>20200203</v>
      </c>
      <c r="E3482" s="29">
        <v>20200203</v>
      </c>
      <c r="F3482" s="29" t="s">
        <v>73</v>
      </c>
      <c r="G3482" s="30">
        <v>329.9</v>
      </c>
      <c r="H3482" s="30">
        <v>0</v>
      </c>
      <c r="I3482" s="30">
        <v>11.55</v>
      </c>
      <c r="J3482" s="30">
        <v>0</v>
      </c>
      <c r="K3482" s="30">
        <v>329.9</v>
      </c>
      <c r="L3482" s="30">
        <v>313.41</v>
      </c>
      <c r="M3482" s="30">
        <v>0</v>
      </c>
      <c r="N3482" s="17"/>
      <c r="O3482" s="17"/>
      <c r="P3482" s="17"/>
      <c r="Q3482" s="23">
        <f>(H3482+I3482+J3482+L3482+M3482+N3482+O3482+P3482)/K3482</f>
        <v>0.98502576538345</v>
      </c>
      <c r="R3482" s="29">
        <v>20200203</v>
      </c>
      <c r="S3482" s="29" t="s">
        <v>25</v>
      </c>
      <c r="T3482" s="24" t="s">
        <v>26</v>
      </c>
      <c r="U3482" s="25"/>
    </row>
    <row r="3483" s="2" customFormat="1" spans="1:21">
      <c r="A3483" s="12">
        <v>3480</v>
      </c>
      <c r="B3483" s="29" t="s">
        <v>1963</v>
      </c>
      <c r="C3483" s="29" t="s">
        <v>23</v>
      </c>
      <c r="D3483" s="29">
        <v>20200207</v>
      </c>
      <c r="E3483" s="29">
        <v>20200207</v>
      </c>
      <c r="F3483" s="29" t="s">
        <v>73</v>
      </c>
      <c r="G3483" s="30">
        <v>176.5</v>
      </c>
      <c r="H3483" s="30">
        <v>0</v>
      </c>
      <c r="I3483" s="30">
        <v>6.18</v>
      </c>
      <c r="J3483" s="30">
        <v>0</v>
      </c>
      <c r="K3483" s="30">
        <v>176.5</v>
      </c>
      <c r="L3483" s="30">
        <v>167.68</v>
      </c>
      <c r="M3483" s="30">
        <v>0</v>
      </c>
      <c r="N3483" s="17"/>
      <c r="O3483" s="17"/>
      <c r="P3483" s="17"/>
      <c r="Q3483" s="23">
        <f>(H3483+I3483+J3483+L3483+M3483+N3483+O3483+P3483)/K3483</f>
        <v>0.985042492917847</v>
      </c>
      <c r="R3483" s="29">
        <v>20200207</v>
      </c>
      <c r="S3483" s="29" t="s">
        <v>25</v>
      </c>
      <c r="T3483" s="24" t="s">
        <v>26</v>
      </c>
      <c r="U3483" s="25"/>
    </row>
    <row r="3484" s="2" customFormat="1" spans="1:21">
      <c r="A3484" s="12">
        <v>3481</v>
      </c>
      <c r="B3484" s="29" t="s">
        <v>3099</v>
      </c>
      <c r="C3484" s="29" t="s">
        <v>23</v>
      </c>
      <c r="D3484" s="29">
        <v>20200209</v>
      </c>
      <c r="E3484" s="29">
        <v>20200209</v>
      </c>
      <c r="F3484" s="29" t="s">
        <v>73</v>
      </c>
      <c r="G3484" s="30">
        <v>232.94</v>
      </c>
      <c r="H3484" s="30">
        <v>0</v>
      </c>
      <c r="I3484" s="30">
        <v>8.15</v>
      </c>
      <c r="J3484" s="30">
        <v>0</v>
      </c>
      <c r="K3484" s="30">
        <v>232.94</v>
      </c>
      <c r="L3484" s="30">
        <v>221.29</v>
      </c>
      <c r="M3484" s="30">
        <v>0</v>
      </c>
      <c r="N3484" s="17"/>
      <c r="O3484" s="17"/>
      <c r="P3484" s="17"/>
      <c r="Q3484" s="23">
        <f>(H3484+I3484+J3484+L3484+M3484+N3484+O3484+P3484)/K3484</f>
        <v>0.98497467158925</v>
      </c>
      <c r="R3484" s="29">
        <v>20200209</v>
      </c>
      <c r="S3484" s="29" t="s">
        <v>25</v>
      </c>
      <c r="T3484" s="24" t="s">
        <v>26</v>
      </c>
      <c r="U3484" s="25"/>
    </row>
    <row r="3485" s="2" customFormat="1" spans="1:21">
      <c r="A3485" s="12">
        <v>3482</v>
      </c>
      <c r="B3485" s="29" t="s">
        <v>1912</v>
      </c>
      <c r="C3485" s="29" t="s">
        <v>23</v>
      </c>
      <c r="D3485" s="29">
        <v>20200214</v>
      </c>
      <c r="E3485" s="29">
        <v>20200214</v>
      </c>
      <c r="F3485" s="29" t="s">
        <v>73</v>
      </c>
      <c r="G3485" s="30">
        <v>274.12</v>
      </c>
      <c r="H3485" s="30">
        <v>0</v>
      </c>
      <c r="I3485" s="30">
        <v>9.59</v>
      </c>
      <c r="J3485" s="30">
        <v>0</v>
      </c>
      <c r="K3485" s="30">
        <v>274.12</v>
      </c>
      <c r="L3485" s="30">
        <v>260.41</v>
      </c>
      <c r="M3485" s="30">
        <v>0</v>
      </c>
      <c r="N3485" s="17"/>
      <c r="O3485" s="17"/>
      <c r="P3485" s="17"/>
      <c r="Q3485" s="23">
        <f>(H3485+I3485+J3485+L3485+M3485+N3485+O3485+P3485)/K3485</f>
        <v>0.984970086093682</v>
      </c>
      <c r="R3485" s="29">
        <v>20200214</v>
      </c>
      <c r="S3485" s="29" t="s">
        <v>25</v>
      </c>
      <c r="T3485" s="24" t="s">
        <v>26</v>
      </c>
      <c r="U3485" s="25"/>
    </row>
    <row r="3486" s="2" customFormat="1" spans="1:21">
      <c r="A3486" s="12">
        <v>3483</v>
      </c>
      <c r="B3486" s="29" t="s">
        <v>1895</v>
      </c>
      <c r="C3486" s="29" t="s">
        <v>23</v>
      </c>
      <c r="D3486" s="29">
        <v>20200214</v>
      </c>
      <c r="E3486" s="29">
        <v>20200214</v>
      </c>
      <c r="F3486" s="29" t="s">
        <v>73</v>
      </c>
      <c r="G3486" s="30">
        <v>99.4</v>
      </c>
      <c r="H3486" s="30">
        <v>0</v>
      </c>
      <c r="I3486" s="30">
        <v>3.48</v>
      </c>
      <c r="J3486" s="30">
        <v>0</v>
      </c>
      <c r="K3486" s="30">
        <v>99.4</v>
      </c>
      <c r="L3486" s="30">
        <v>94.43</v>
      </c>
      <c r="M3486" s="30">
        <v>0</v>
      </c>
      <c r="N3486" s="17"/>
      <c r="O3486" s="17"/>
      <c r="P3486" s="17"/>
      <c r="Q3486" s="23">
        <f>(H3486+I3486+J3486+L3486+M3486+N3486+O3486+P3486)/K3486</f>
        <v>0.985010060362173</v>
      </c>
      <c r="R3486" s="29">
        <v>20200214</v>
      </c>
      <c r="S3486" s="29" t="s">
        <v>25</v>
      </c>
      <c r="T3486" s="24" t="s">
        <v>26</v>
      </c>
      <c r="U3486" s="25"/>
    </row>
    <row r="3487" s="2" customFormat="1" spans="1:21">
      <c r="A3487" s="12">
        <v>3484</v>
      </c>
      <c r="B3487" s="29" t="s">
        <v>1894</v>
      </c>
      <c r="C3487" s="29" t="s">
        <v>23</v>
      </c>
      <c r="D3487" s="29">
        <v>20200214</v>
      </c>
      <c r="E3487" s="29">
        <v>20200214</v>
      </c>
      <c r="F3487" s="29" t="s">
        <v>73</v>
      </c>
      <c r="G3487" s="30">
        <v>99.4</v>
      </c>
      <c r="H3487" s="30">
        <v>0</v>
      </c>
      <c r="I3487" s="30">
        <v>3.48</v>
      </c>
      <c r="J3487" s="30">
        <v>0</v>
      </c>
      <c r="K3487" s="30">
        <v>99.4</v>
      </c>
      <c r="L3487" s="30">
        <v>94.43</v>
      </c>
      <c r="M3487" s="30">
        <v>0</v>
      </c>
      <c r="N3487" s="17"/>
      <c r="O3487" s="17"/>
      <c r="P3487" s="17"/>
      <c r="Q3487" s="23">
        <f>(H3487+I3487+J3487+L3487+M3487+N3487+O3487+P3487)/K3487</f>
        <v>0.985010060362173</v>
      </c>
      <c r="R3487" s="29">
        <v>20200214</v>
      </c>
      <c r="S3487" s="29" t="s">
        <v>25</v>
      </c>
      <c r="T3487" s="24" t="s">
        <v>26</v>
      </c>
      <c r="U3487" s="25"/>
    </row>
    <row r="3488" s="2" customFormat="1" spans="1:21">
      <c r="A3488" s="12">
        <v>3485</v>
      </c>
      <c r="B3488" s="29" t="s">
        <v>3100</v>
      </c>
      <c r="C3488" s="29" t="s">
        <v>23</v>
      </c>
      <c r="D3488" s="29">
        <v>20200214</v>
      </c>
      <c r="E3488" s="29">
        <v>20200214</v>
      </c>
      <c r="F3488" s="29" t="s">
        <v>73</v>
      </c>
      <c r="G3488" s="30">
        <v>99.4</v>
      </c>
      <c r="H3488" s="30">
        <v>0</v>
      </c>
      <c r="I3488" s="30">
        <v>3.48</v>
      </c>
      <c r="J3488" s="30">
        <v>0</v>
      </c>
      <c r="K3488" s="30">
        <v>99.4</v>
      </c>
      <c r="L3488" s="30">
        <v>94.43</v>
      </c>
      <c r="M3488" s="30">
        <v>0</v>
      </c>
      <c r="N3488" s="17"/>
      <c r="O3488" s="17"/>
      <c r="P3488" s="17"/>
      <c r="Q3488" s="23">
        <f>(H3488+I3488+J3488+L3488+M3488+N3488+O3488+P3488)/K3488</f>
        <v>0.985010060362173</v>
      </c>
      <c r="R3488" s="29">
        <v>20200214</v>
      </c>
      <c r="S3488" s="29" t="s">
        <v>25</v>
      </c>
      <c r="T3488" s="24" t="s">
        <v>26</v>
      </c>
      <c r="U3488" s="25"/>
    </row>
    <row r="3489" s="2" customFormat="1" spans="1:21">
      <c r="A3489" s="12">
        <v>3486</v>
      </c>
      <c r="B3489" s="29" t="s">
        <v>3101</v>
      </c>
      <c r="C3489" s="29" t="s">
        <v>23</v>
      </c>
      <c r="D3489" s="29">
        <v>20200203</v>
      </c>
      <c r="E3489" s="29">
        <v>20200203</v>
      </c>
      <c r="F3489" s="29" t="s">
        <v>73</v>
      </c>
      <c r="G3489" s="30">
        <v>187.37</v>
      </c>
      <c r="H3489" s="30">
        <v>0</v>
      </c>
      <c r="I3489" s="30">
        <v>6.56</v>
      </c>
      <c r="J3489" s="30">
        <v>0</v>
      </c>
      <c r="K3489" s="30">
        <v>187.37</v>
      </c>
      <c r="L3489" s="30">
        <v>178</v>
      </c>
      <c r="M3489" s="30">
        <v>0</v>
      </c>
      <c r="N3489" s="17"/>
      <c r="O3489" s="17"/>
      <c r="P3489" s="17"/>
      <c r="Q3489" s="23">
        <f>(H3489+I3489+J3489+L3489+M3489+N3489+O3489+P3489)/K3489</f>
        <v>0.985002935368522</v>
      </c>
      <c r="R3489" s="29">
        <v>20200203</v>
      </c>
      <c r="S3489" s="29" t="s">
        <v>25</v>
      </c>
      <c r="T3489" s="24" t="s">
        <v>26</v>
      </c>
      <c r="U3489" s="25"/>
    </row>
    <row r="3490" s="2" customFormat="1" spans="1:21">
      <c r="A3490" s="12">
        <v>3487</v>
      </c>
      <c r="B3490" s="29" t="s">
        <v>3102</v>
      </c>
      <c r="C3490" s="29" t="s">
        <v>23</v>
      </c>
      <c r="D3490" s="29">
        <v>20200203</v>
      </c>
      <c r="E3490" s="29">
        <v>20200203</v>
      </c>
      <c r="F3490" s="29" t="s">
        <v>73</v>
      </c>
      <c r="G3490" s="30">
        <v>187.37</v>
      </c>
      <c r="H3490" s="30">
        <v>0</v>
      </c>
      <c r="I3490" s="30">
        <v>6.56</v>
      </c>
      <c r="J3490" s="30">
        <v>0</v>
      </c>
      <c r="K3490" s="30">
        <v>187.37</v>
      </c>
      <c r="L3490" s="30">
        <v>178</v>
      </c>
      <c r="M3490" s="30">
        <v>0</v>
      </c>
      <c r="N3490" s="17"/>
      <c r="O3490" s="17"/>
      <c r="P3490" s="17"/>
      <c r="Q3490" s="23">
        <f>(H3490+I3490+J3490+L3490+M3490+N3490+O3490+P3490)/K3490</f>
        <v>0.985002935368522</v>
      </c>
      <c r="R3490" s="29">
        <v>20200203</v>
      </c>
      <c r="S3490" s="29" t="s">
        <v>25</v>
      </c>
      <c r="T3490" s="24" t="s">
        <v>26</v>
      </c>
      <c r="U3490" s="25"/>
    </row>
    <row r="3491" s="2" customFormat="1" spans="1:21">
      <c r="A3491" s="12">
        <v>3488</v>
      </c>
      <c r="B3491" s="29" t="s">
        <v>1875</v>
      </c>
      <c r="C3491" s="29" t="s">
        <v>124</v>
      </c>
      <c r="D3491" s="29">
        <v>20200211</v>
      </c>
      <c r="E3491" s="29">
        <v>20200211</v>
      </c>
      <c r="F3491" s="29" t="s">
        <v>73</v>
      </c>
      <c r="G3491" s="30">
        <v>60</v>
      </c>
      <c r="H3491" s="30">
        <v>0</v>
      </c>
      <c r="I3491" s="30">
        <v>2.1</v>
      </c>
      <c r="J3491" s="30">
        <v>0</v>
      </c>
      <c r="K3491" s="30">
        <v>60</v>
      </c>
      <c r="L3491" s="30">
        <v>57</v>
      </c>
      <c r="M3491" s="30">
        <v>0</v>
      </c>
      <c r="N3491" s="17"/>
      <c r="O3491" s="17"/>
      <c r="P3491" s="17"/>
      <c r="Q3491" s="23">
        <f>(H3491+I3491+J3491+L3491+M3491+N3491+O3491+P3491)/K3491</f>
        <v>0.985</v>
      </c>
      <c r="R3491" s="29">
        <v>20200211</v>
      </c>
      <c r="S3491" s="29" t="s">
        <v>25</v>
      </c>
      <c r="T3491" s="24" t="s">
        <v>26</v>
      </c>
      <c r="U3491" s="25"/>
    </row>
    <row r="3492" s="2" customFormat="1" spans="1:21">
      <c r="A3492" s="12">
        <v>3489</v>
      </c>
      <c r="B3492" s="29" t="s">
        <v>1875</v>
      </c>
      <c r="C3492" s="29" t="s">
        <v>2981</v>
      </c>
      <c r="D3492" s="29">
        <v>20200210</v>
      </c>
      <c r="E3492" s="29">
        <v>20200210</v>
      </c>
      <c r="F3492" s="29" t="s">
        <v>73</v>
      </c>
      <c r="G3492" s="30">
        <v>96.16</v>
      </c>
      <c r="H3492" s="30">
        <v>0</v>
      </c>
      <c r="I3492" s="30">
        <v>3.37</v>
      </c>
      <c r="J3492" s="30">
        <v>0</v>
      </c>
      <c r="K3492" s="30">
        <v>96.16</v>
      </c>
      <c r="L3492" s="30">
        <v>91.35</v>
      </c>
      <c r="M3492" s="30">
        <v>0</v>
      </c>
      <c r="N3492" s="17"/>
      <c r="O3492" s="17"/>
      <c r="P3492" s="17"/>
      <c r="Q3492" s="23">
        <f>(H3492+I3492+J3492+L3492+M3492+N3492+O3492+P3492)/K3492</f>
        <v>0.985024958402662</v>
      </c>
      <c r="R3492" s="29">
        <v>20200210</v>
      </c>
      <c r="S3492" s="29" t="s">
        <v>25</v>
      </c>
      <c r="T3492" s="24" t="s">
        <v>26</v>
      </c>
      <c r="U3492" s="25"/>
    </row>
    <row r="3493" s="2" customFormat="1" spans="1:21">
      <c r="A3493" s="12">
        <v>3490</v>
      </c>
      <c r="B3493" s="29" t="s">
        <v>1875</v>
      </c>
      <c r="C3493" s="29" t="s">
        <v>2981</v>
      </c>
      <c r="D3493" s="29">
        <v>20200209</v>
      </c>
      <c r="E3493" s="29">
        <v>20200209</v>
      </c>
      <c r="F3493" s="29" t="s">
        <v>73</v>
      </c>
      <c r="G3493" s="30">
        <v>59.7</v>
      </c>
      <c r="H3493" s="30">
        <v>0</v>
      </c>
      <c r="I3493" s="30">
        <v>2.09</v>
      </c>
      <c r="J3493" s="30">
        <v>0</v>
      </c>
      <c r="K3493" s="30">
        <v>59.7</v>
      </c>
      <c r="L3493" s="30">
        <v>56.72</v>
      </c>
      <c r="M3493" s="30">
        <v>0</v>
      </c>
      <c r="N3493" s="17"/>
      <c r="O3493" s="17"/>
      <c r="P3493" s="17"/>
      <c r="Q3493" s="23">
        <f>(H3493+I3493+J3493+L3493+M3493+N3493+O3493+P3493)/K3493</f>
        <v>0.985092127303183</v>
      </c>
      <c r="R3493" s="29">
        <v>20200209</v>
      </c>
      <c r="S3493" s="29" t="s">
        <v>25</v>
      </c>
      <c r="T3493" s="24" t="s">
        <v>26</v>
      </c>
      <c r="U3493" s="25"/>
    </row>
    <row r="3494" s="2" customFormat="1" spans="1:21">
      <c r="A3494" s="12">
        <v>3491</v>
      </c>
      <c r="B3494" s="29" t="s">
        <v>144</v>
      </c>
      <c r="C3494" s="29" t="s">
        <v>23</v>
      </c>
      <c r="D3494" s="29">
        <v>20200214</v>
      </c>
      <c r="E3494" s="29">
        <v>20200214</v>
      </c>
      <c r="F3494" s="29" t="s">
        <v>73</v>
      </c>
      <c r="G3494" s="30">
        <v>274.12</v>
      </c>
      <c r="H3494" s="30">
        <v>0</v>
      </c>
      <c r="I3494" s="30">
        <v>9.59</v>
      </c>
      <c r="J3494" s="30">
        <v>0</v>
      </c>
      <c r="K3494" s="30">
        <v>274.12</v>
      </c>
      <c r="L3494" s="30">
        <v>260.41</v>
      </c>
      <c r="M3494" s="30">
        <v>0</v>
      </c>
      <c r="N3494" s="17"/>
      <c r="O3494" s="17"/>
      <c r="P3494" s="17"/>
      <c r="Q3494" s="23">
        <f>(H3494+I3494+J3494+L3494+M3494+N3494+O3494+P3494)/K3494</f>
        <v>0.984970086093682</v>
      </c>
      <c r="R3494" s="29">
        <v>20200214</v>
      </c>
      <c r="S3494" s="29" t="s">
        <v>25</v>
      </c>
      <c r="T3494" s="24" t="s">
        <v>26</v>
      </c>
      <c r="U3494" s="25"/>
    </row>
    <row r="3495" s="2" customFormat="1" spans="1:21">
      <c r="A3495" s="12">
        <v>3492</v>
      </c>
      <c r="B3495" s="29" t="s">
        <v>1864</v>
      </c>
      <c r="C3495" s="29" t="s">
        <v>23</v>
      </c>
      <c r="D3495" s="29">
        <v>20200206</v>
      </c>
      <c r="E3495" s="29">
        <v>20200206</v>
      </c>
      <c r="F3495" s="29" t="s">
        <v>73</v>
      </c>
      <c r="G3495" s="30">
        <v>172.98</v>
      </c>
      <c r="H3495" s="30">
        <v>0</v>
      </c>
      <c r="I3495" s="30">
        <v>6.05</v>
      </c>
      <c r="J3495" s="30">
        <v>0</v>
      </c>
      <c r="K3495" s="30">
        <v>172.98</v>
      </c>
      <c r="L3495" s="30">
        <v>164.33</v>
      </c>
      <c r="M3495" s="30">
        <v>0</v>
      </c>
      <c r="N3495" s="17"/>
      <c r="O3495" s="17"/>
      <c r="P3495" s="17"/>
      <c r="Q3495" s="23">
        <f>(H3495+I3495+J3495+L3495+M3495+N3495+O3495+P3495)/K3495</f>
        <v>0.984969360619725</v>
      </c>
      <c r="R3495" s="29">
        <v>20200206</v>
      </c>
      <c r="S3495" s="29" t="s">
        <v>25</v>
      </c>
      <c r="T3495" s="24" t="s">
        <v>26</v>
      </c>
      <c r="U3495" s="25"/>
    </row>
    <row r="3496" s="2" customFormat="1" spans="1:21">
      <c r="A3496" s="12">
        <v>3493</v>
      </c>
      <c r="B3496" s="29" t="s">
        <v>127</v>
      </c>
      <c r="C3496" s="29" t="s">
        <v>249</v>
      </c>
      <c r="D3496" s="29">
        <v>20200205</v>
      </c>
      <c r="E3496" s="29">
        <v>20200205</v>
      </c>
      <c r="F3496" s="29" t="s">
        <v>73</v>
      </c>
      <c r="G3496" s="30">
        <v>40.39</v>
      </c>
      <c r="H3496" s="30">
        <v>0</v>
      </c>
      <c r="I3496" s="30">
        <v>1.41</v>
      </c>
      <c r="J3496" s="30">
        <v>0</v>
      </c>
      <c r="K3496" s="30">
        <v>40.39</v>
      </c>
      <c r="L3496" s="30">
        <v>38.37</v>
      </c>
      <c r="M3496" s="30">
        <v>0</v>
      </c>
      <c r="N3496" s="17"/>
      <c r="O3496" s="17"/>
      <c r="P3496" s="17"/>
      <c r="Q3496" s="23">
        <f>(H3496+I3496+J3496+L3496+M3496+N3496+O3496+P3496)/K3496</f>
        <v>0.984897251794999</v>
      </c>
      <c r="R3496" s="29">
        <v>20200205</v>
      </c>
      <c r="S3496" s="29" t="s">
        <v>25</v>
      </c>
      <c r="T3496" s="24" t="s">
        <v>26</v>
      </c>
      <c r="U3496" s="25"/>
    </row>
    <row r="3497" s="2" customFormat="1" spans="1:21">
      <c r="A3497" s="12">
        <v>3494</v>
      </c>
      <c r="B3497" s="29" t="s">
        <v>127</v>
      </c>
      <c r="C3497" s="29" t="s">
        <v>249</v>
      </c>
      <c r="D3497" s="29">
        <v>20200204</v>
      </c>
      <c r="E3497" s="29">
        <v>20200204</v>
      </c>
      <c r="F3497" s="29" t="s">
        <v>73</v>
      </c>
      <c r="G3497" s="30">
        <v>16.94</v>
      </c>
      <c r="H3497" s="30">
        <v>0</v>
      </c>
      <c r="I3497" s="30">
        <v>0.59</v>
      </c>
      <c r="J3497" s="30">
        <v>0</v>
      </c>
      <c r="K3497" s="30">
        <v>16.94</v>
      </c>
      <c r="L3497" s="30">
        <v>16.09</v>
      </c>
      <c r="M3497" s="30">
        <v>0</v>
      </c>
      <c r="N3497" s="17"/>
      <c r="O3497" s="17"/>
      <c r="P3497" s="17"/>
      <c r="Q3497" s="23">
        <f>(H3497+I3497+J3497+L3497+M3497+N3497+O3497+P3497)/K3497</f>
        <v>0.984651711924439</v>
      </c>
      <c r="R3497" s="29">
        <v>20200204</v>
      </c>
      <c r="S3497" s="29" t="s">
        <v>25</v>
      </c>
      <c r="T3497" s="24" t="s">
        <v>26</v>
      </c>
      <c r="U3497" s="25"/>
    </row>
    <row r="3498" s="2" customFormat="1" spans="1:21">
      <c r="A3498" s="12">
        <v>3495</v>
      </c>
      <c r="B3498" s="29" t="s">
        <v>127</v>
      </c>
      <c r="C3498" s="29" t="s">
        <v>249</v>
      </c>
      <c r="D3498" s="29">
        <v>20200203</v>
      </c>
      <c r="E3498" s="29">
        <v>20200203</v>
      </c>
      <c r="F3498" s="29" t="s">
        <v>73</v>
      </c>
      <c r="G3498" s="30">
        <v>53.73</v>
      </c>
      <c r="H3498" s="30">
        <v>0</v>
      </c>
      <c r="I3498" s="30">
        <v>1.88</v>
      </c>
      <c r="J3498" s="30">
        <v>0</v>
      </c>
      <c r="K3498" s="30">
        <v>53.73</v>
      </c>
      <c r="L3498" s="30">
        <v>51.04</v>
      </c>
      <c r="M3498" s="30">
        <v>0</v>
      </c>
      <c r="N3498" s="17"/>
      <c r="O3498" s="17"/>
      <c r="P3498" s="17"/>
      <c r="Q3498" s="23">
        <f>(H3498+I3498+J3498+L3498+M3498+N3498+O3498+P3498)/K3498</f>
        <v>0.984924623115578</v>
      </c>
      <c r="R3498" s="29">
        <v>20200203</v>
      </c>
      <c r="S3498" s="29" t="s">
        <v>25</v>
      </c>
      <c r="T3498" s="24" t="s">
        <v>26</v>
      </c>
      <c r="U3498" s="25"/>
    </row>
    <row r="3499" s="2" customFormat="1" spans="1:21">
      <c r="A3499" s="12">
        <v>3496</v>
      </c>
      <c r="B3499" s="29" t="s">
        <v>127</v>
      </c>
      <c r="C3499" s="29" t="s">
        <v>249</v>
      </c>
      <c r="D3499" s="29">
        <v>20200202</v>
      </c>
      <c r="E3499" s="29">
        <v>20200202</v>
      </c>
      <c r="F3499" s="29" t="s">
        <v>73</v>
      </c>
      <c r="G3499" s="30">
        <v>62.79</v>
      </c>
      <c r="H3499" s="30">
        <v>0</v>
      </c>
      <c r="I3499" s="30">
        <v>2.2</v>
      </c>
      <c r="J3499" s="30">
        <v>0</v>
      </c>
      <c r="K3499" s="30">
        <v>62.79</v>
      </c>
      <c r="L3499" s="30">
        <v>59.65</v>
      </c>
      <c r="M3499" s="30">
        <v>0</v>
      </c>
      <c r="N3499" s="17"/>
      <c r="O3499" s="17"/>
      <c r="P3499" s="17"/>
      <c r="Q3499" s="23">
        <f>(H3499+I3499+J3499+L3499+M3499+N3499+O3499+P3499)/K3499</f>
        <v>0.985029463290333</v>
      </c>
      <c r="R3499" s="29">
        <v>20200202</v>
      </c>
      <c r="S3499" s="29" t="s">
        <v>25</v>
      </c>
      <c r="T3499" s="24" t="s">
        <v>26</v>
      </c>
      <c r="U3499" s="25"/>
    </row>
    <row r="3500" s="2" customFormat="1" spans="1:21">
      <c r="A3500" s="12">
        <v>3497</v>
      </c>
      <c r="B3500" s="29" t="s">
        <v>78</v>
      </c>
      <c r="C3500" s="29" t="s">
        <v>23</v>
      </c>
      <c r="D3500" s="29">
        <v>20200212</v>
      </c>
      <c r="E3500" s="29">
        <v>20200212</v>
      </c>
      <c r="F3500" s="29" t="s">
        <v>73</v>
      </c>
      <c r="G3500" s="30">
        <v>54.83</v>
      </c>
      <c r="H3500" s="30">
        <v>0</v>
      </c>
      <c r="I3500" s="30">
        <v>1.92</v>
      </c>
      <c r="J3500" s="30">
        <v>0</v>
      </c>
      <c r="K3500" s="30">
        <v>54.83</v>
      </c>
      <c r="L3500" s="30">
        <v>52.09</v>
      </c>
      <c r="M3500" s="30">
        <v>0</v>
      </c>
      <c r="N3500" s="17"/>
      <c r="O3500" s="17"/>
      <c r="P3500" s="17"/>
      <c r="Q3500" s="23">
        <f>(H3500+I3500+J3500+L3500+M3500+N3500+O3500+P3500)/K3500</f>
        <v>0.98504468356739</v>
      </c>
      <c r="R3500" s="29">
        <v>20200212</v>
      </c>
      <c r="S3500" s="29" t="s">
        <v>25</v>
      </c>
      <c r="T3500" s="24" t="s">
        <v>26</v>
      </c>
      <c r="U3500" s="25"/>
    </row>
    <row r="3501" s="2" customFormat="1" spans="1:21">
      <c r="A3501" s="12">
        <v>3498</v>
      </c>
      <c r="B3501" s="29" t="s">
        <v>715</v>
      </c>
      <c r="C3501" s="29" t="s">
        <v>23</v>
      </c>
      <c r="D3501" s="29">
        <v>20200214</v>
      </c>
      <c r="E3501" s="29">
        <v>20200214</v>
      </c>
      <c r="F3501" s="29" t="s">
        <v>225</v>
      </c>
      <c r="G3501" s="30">
        <v>154</v>
      </c>
      <c r="H3501" s="30">
        <v>0</v>
      </c>
      <c r="I3501" s="30">
        <v>5.39</v>
      </c>
      <c r="J3501" s="30">
        <v>0</v>
      </c>
      <c r="K3501" s="30">
        <v>154</v>
      </c>
      <c r="L3501" s="30">
        <v>146.3</v>
      </c>
      <c r="M3501" s="30">
        <v>0</v>
      </c>
      <c r="N3501" s="17"/>
      <c r="O3501" s="17"/>
      <c r="P3501" s="17"/>
      <c r="Q3501" s="23">
        <f>(H3501+I3501+J3501+L3501+M3501+N3501+O3501+P3501)/K3501</f>
        <v>0.985</v>
      </c>
      <c r="R3501" s="29">
        <v>20200214</v>
      </c>
      <c r="S3501" s="29" t="s">
        <v>25</v>
      </c>
      <c r="T3501" s="24" t="s">
        <v>26</v>
      </c>
      <c r="U3501" s="25"/>
    </row>
    <row r="3502" s="2" customFormat="1" spans="1:21">
      <c r="A3502" s="12">
        <v>3499</v>
      </c>
      <c r="B3502" s="29" t="s">
        <v>3103</v>
      </c>
      <c r="C3502" s="29" t="s">
        <v>72</v>
      </c>
      <c r="D3502" s="29">
        <v>20200209</v>
      </c>
      <c r="E3502" s="29">
        <v>20200201</v>
      </c>
      <c r="F3502" s="29" t="s">
        <v>1039</v>
      </c>
      <c r="G3502" s="30">
        <v>2026.64</v>
      </c>
      <c r="H3502" s="30">
        <v>0</v>
      </c>
      <c r="I3502" s="30">
        <v>70.93</v>
      </c>
      <c r="J3502" s="30">
        <v>0</v>
      </c>
      <c r="K3502" s="30">
        <v>2187.75</v>
      </c>
      <c r="L3502" s="30">
        <v>1925.31</v>
      </c>
      <c r="M3502" s="30">
        <v>0</v>
      </c>
      <c r="N3502" s="17"/>
      <c r="O3502" s="17"/>
      <c r="P3502" s="17"/>
      <c r="Q3502" s="23">
        <f>(H3502+I3502+J3502+L3502+M3502+N3502+O3502+P3502)/K3502</f>
        <v>0.912462575705634</v>
      </c>
      <c r="R3502" s="29">
        <v>20200209</v>
      </c>
      <c r="S3502" s="29" t="s">
        <v>33</v>
      </c>
      <c r="T3502" s="24" t="s">
        <v>1277</v>
      </c>
      <c r="U3502" s="25"/>
    </row>
    <row r="3503" s="2" customFormat="1" spans="1:21">
      <c r="A3503" s="12">
        <v>3500</v>
      </c>
      <c r="B3503" s="29" t="s">
        <v>3104</v>
      </c>
      <c r="C3503" s="29" t="s">
        <v>72</v>
      </c>
      <c r="D3503" s="29">
        <v>20200210</v>
      </c>
      <c r="E3503" s="29">
        <v>20200203</v>
      </c>
      <c r="F3503" s="29" t="s">
        <v>1039</v>
      </c>
      <c r="G3503" s="30">
        <v>1464.37</v>
      </c>
      <c r="H3503" s="30">
        <v>0</v>
      </c>
      <c r="I3503" s="30">
        <v>51.25</v>
      </c>
      <c r="J3503" s="30">
        <v>1.2</v>
      </c>
      <c r="K3503" s="30">
        <v>1604</v>
      </c>
      <c r="L3503" s="30">
        <v>1391.15</v>
      </c>
      <c r="M3503" s="30">
        <v>0</v>
      </c>
      <c r="N3503" s="17"/>
      <c r="O3503" s="17"/>
      <c r="P3503" s="17"/>
      <c r="Q3503" s="23">
        <f>(H3503+I3503+J3503+L3503+M3503+N3503+O3503+P3503)/K3503</f>
        <v>0.9</v>
      </c>
      <c r="R3503" s="29">
        <v>20200210</v>
      </c>
      <c r="S3503" s="29" t="s">
        <v>33</v>
      </c>
      <c r="T3503" s="24" t="s">
        <v>26</v>
      </c>
      <c r="U3503" s="25"/>
    </row>
    <row r="3504" s="2" customFormat="1" spans="1:21">
      <c r="A3504" s="12">
        <v>3501</v>
      </c>
      <c r="B3504" s="29" t="s">
        <v>3105</v>
      </c>
      <c r="C3504" s="29" t="s">
        <v>72</v>
      </c>
      <c r="D3504" s="29">
        <v>20200210</v>
      </c>
      <c r="E3504" s="29">
        <v>20200201</v>
      </c>
      <c r="F3504" s="29" t="s">
        <v>1039</v>
      </c>
      <c r="G3504" s="30">
        <v>1570.97</v>
      </c>
      <c r="H3504" s="30">
        <v>0</v>
      </c>
      <c r="I3504" s="30">
        <v>54.98</v>
      </c>
      <c r="J3504" s="30">
        <v>20.58</v>
      </c>
      <c r="K3504" s="30">
        <v>1742.2</v>
      </c>
      <c r="L3504" s="30">
        <v>1492.42</v>
      </c>
      <c r="M3504" s="30">
        <v>0</v>
      </c>
      <c r="N3504" s="17"/>
      <c r="O3504" s="17"/>
      <c r="P3504" s="17"/>
      <c r="Q3504" s="23">
        <f>(H3504+I3504+J3504+L3504+M3504+N3504+O3504+P3504)/K3504</f>
        <v>0.9</v>
      </c>
      <c r="R3504" s="29">
        <v>20200210</v>
      </c>
      <c r="S3504" s="29" t="s">
        <v>33</v>
      </c>
      <c r="T3504" s="24" t="s">
        <v>26</v>
      </c>
      <c r="U3504" s="25"/>
    </row>
    <row r="3505" s="2" customFormat="1" spans="1:21">
      <c r="A3505" s="12">
        <v>3502</v>
      </c>
      <c r="B3505" s="29" t="s">
        <v>3106</v>
      </c>
      <c r="C3505" s="29" t="s">
        <v>72</v>
      </c>
      <c r="D3505" s="29">
        <v>20200212</v>
      </c>
      <c r="E3505" s="29">
        <v>20200131</v>
      </c>
      <c r="F3505" s="29" t="s">
        <v>1039</v>
      </c>
      <c r="G3505" s="30">
        <v>2435.44</v>
      </c>
      <c r="H3505" s="30">
        <v>0</v>
      </c>
      <c r="I3505" s="30">
        <v>85.24</v>
      </c>
      <c r="J3505" s="30">
        <v>0</v>
      </c>
      <c r="K3505" s="30">
        <v>2610.84</v>
      </c>
      <c r="L3505" s="30">
        <v>2313.67</v>
      </c>
      <c r="M3505" s="30">
        <v>0</v>
      </c>
      <c r="N3505" s="17"/>
      <c r="O3505" s="17"/>
      <c r="P3505" s="17"/>
      <c r="Q3505" s="23">
        <f>(H3505+I3505+J3505+L3505+M3505+N3505+O3505+P3505)/K3505</f>
        <v>0.918826890962296</v>
      </c>
      <c r="R3505" s="29">
        <v>20200212</v>
      </c>
      <c r="S3505" s="29" t="s">
        <v>33</v>
      </c>
      <c r="T3505" s="24" t="s">
        <v>26</v>
      </c>
      <c r="U3505" s="25"/>
    </row>
    <row r="3506" s="2" customFormat="1" spans="1:21">
      <c r="A3506" s="12">
        <v>3503</v>
      </c>
      <c r="B3506" s="29" t="s">
        <v>3107</v>
      </c>
      <c r="C3506" s="29" t="s">
        <v>72</v>
      </c>
      <c r="D3506" s="29">
        <v>20200206</v>
      </c>
      <c r="E3506" s="29">
        <v>20200131</v>
      </c>
      <c r="F3506" s="29" t="s">
        <v>43</v>
      </c>
      <c r="G3506" s="30">
        <v>4536.39</v>
      </c>
      <c r="H3506" s="30">
        <v>0</v>
      </c>
      <c r="I3506" s="30">
        <v>158.77</v>
      </c>
      <c r="J3506" s="30">
        <v>0</v>
      </c>
      <c r="K3506" s="30">
        <v>4889.54</v>
      </c>
      <c r="L3506" s="30">
        <v>4309.57</v>
      </c>
      <c r="M3506" s="30">
        <v>0</v>
      </c>
      <c r="N3506" s="17"/>
      <c r="O3506" s="17"/>
      <c r="P3506" s="17"/>
      <c r="Q3506" s="23">
        <f>(H3506+I3506+J3506+L3506+M3506+N3506+O3506+P3506)/K3506</f>
        <v>0.913856927236509</v>
      </c>
      <c r="R3506" s="29">
        <v>20200206</v>
      </c>
      <c r="S3506" s="29" t="s">
        <v>33</v>
      </c>
      <c r="T3506" s="24" t="s">
        <v>1277</v>
      </c>
      <c r="U3506" s="25"/>
    </row>
    <row r="3507" s="2" customFormat="1" spans="1:21">
      <c r="A3507" s="12">
        <v>3504</v>
      </c>
      <c r="B3507" s="29" t="s">
        <v>2841</v>
      </c>
      <c r="C3507" s="29" t="s">
        <v>42</v>
      </c>
      <c r="D3507" s="29">
        <v>20200201</v>
      </c>
      <c r="E3507" s="29">
        <v>20200201</v>
      </c>
      <c r="F3507" s="29" t="s">
        <v>43</v>
      </c>
      <c r="G3507" s="30">
        <v>290.14</v>
      </c>
      <c r="H3507" s="30">
        <v>0</v>
      </c>
      <c r="I3507" s="30">
        <v>14.51</v>
      </c>
      <c r="J3507" s="30">
        <v>0.5</v>
      </c>
      <c r="K3507" s="30">
        <v>290.64</v>
      </c>
      <c r="L3507" s="30">
        <v>275.63</v>
      </c>
      <c r="M3507" s="30">
        <v>0</v>
      </c>
      <c r="N3507" s="17"/>
      <c r="O3507" s="17"/>
      <c r="P3507" s="17"/>
      <c r="Q3507" s="23">
        <f>(H3507+I3507+J3507+L3507+M3507+N3507+O3507+P3507)/K3507</f>
        <v>1</v>
      </c>
      <c r="R3507" s="29">
        <v>20200201</v>
      </c>
      <c r="S3507" s="29" t="s">
        <v>25</v>
      </c>
      <c r="T3507" s="24" t="s">
        <v>1281</v>
      </c>
      <c r="U3507" s="25"/>
    </row>
    <row r="3508" s="2" customFormat="1" spans="1:21">
      <c r="A3508" s="12">
        <v>3505</v>
      </c>
      <c r="B3508" s="29" t="s">
        <v>2833</v>
      </c>
      <c r="C3508" s="29" t="s">
        <v>3108</v>
      </c>
      <c r="D3508" s="29">
        <v>20200214</v>
      </c>
      <c r="E3508" s="29">
        <v>20200214</v>
      </c>
      <c r="F3508" s="29" t="s">
        <v>43</v>
      </c>
      <c r="G3508" s="30">
        <v>0</v>
      </c>
      <c r="H3508" s="30">
        <v>0</v>
      </c>
      <c r="I3508" s="30">
        <v>0</v>
      </c>
      <c r="J3508" s="30">
        <v>355.2</v>
      </c>
      <c r="K3508" s="30">
        <v>444</v>
      </c>
      <c r="L3508" s="30">
        <v>0</v>
      </c>
      <c r="M3508" s="30">
        <v>0</v>
      </c>
      <c r="N3508" s="17"/>
      <c r="O3508" s="17"/>
      <c r="P3508" s="17"/>
      <c r="Q3508" s="23">
        <f>(H3508+I3508+J3508+L3508+M3508+N3508+O3508+P3508)/K3508</f>
        <v>0.8</v>
      </c>
      <c r="R3508" s="29">
        <v>20200214</v>
      </c>
      <c r="S3508" s="29" t="s">
        <v>25</v>
      </c>
      <c r="T3508" s="24" t="s">
        <v>1277</v>
      </c>
      <c r="U3508" s="25"/>
    </row>
    <row r="3509" s="2" customFormat="1" spans="1:21">
      <c r="A3509" s="12">
        <v>3506</v>
      </c>
      <c r="B3509" s="29" t="s">
        <v>2833</v>
      </c>
      <c r="C3509" s="29" t="s">
        <v>3108</v>
      </c>
      <c r="D3509" s="29">
        <v>20200214</v>
      </c>
      <c r="E3509" s="29">
        <v>20200214</v>
      </c>
      <c r="F3509" s="29" t="s">
        <v>43</v>
      </c>
      <c r="G3509" s="30">
        <v>4942.64</v>
      </c>
      <c r="H3509" s="30">
        <v>0</v>
      </c>
      <c r="I3509" s="30">
        <v>172.99</v>
      </c>
      <c r="J3509" s="30">
        <v>0</v>
      </c>
      <c r="K3509" s="30">
        <v>4944.14</v>
      </c>
      <c r="L3509" s="30">
        <v>4695.51</v>
      </c>
      <c r="M3509" s="30">
        <v>0</v>
      </c>
      <c r="N3509" s="17"/>
      <c r="O3509" s="17"/>
      <c r="P3509" s="17"/>
      <c r="Q3509" s="23">
        <f>(H3509+I3509+J3509+L3509+M3509+N3509+O3509+P3509)/K3509</f>
        <v>0.984701080471022</v>
      </c>
      <c r="R3509" s="29">
        <v>20200214</v>
      </c>
      <c r="S3509" s="29" t="s">
        <v>25</v>
      </c>
      <c r="T3509" s="24" t="s">
        <v>1277</v>
      </c>
      <c r="U3509" s="25"/>
    </row>
    <row r="3510" s="2" customFormat="1" spans="1:21">
      <c r="A3510" s="12">
        <v>3507</v>
      </c>
      <c r="B3510" s="29" t="s">
        <v>1671</v>
      </c>
      <c r="C3510" s="29" t="s">
        <v>81</v>
      </c>
      <c r="D3510" s="29">
        <v>20200209</v>
      </c>
      <c r="E3510" s="29">
        <v>20200209</v>
      </c>
      <c r="F3510" s="29" t="s">
        <v>43</v>
      </c>
      <c r="G3510" s="30">
        <v>324.42</v>
      </c>
      <c r="H3510" s="30">
        <v>0</v>
      </c>
      <c r="I3510" s="30">
        <v>11.35</v>
      </c>
      <c r="J3510" s="30">
        <v>0</v>
      </c>
      <c r="K3510" s="30">
        <v>324.92</v>
      </c>
      <c r="L3510" s="30">
        <v>308.2</v>
      </c>
      <c r="M3510" s="30">
        <v>0</v>
      </c>
      <c r="N3510" s="17"/>
      <c r="O3510" s="17"/>
      <c r="P3510" s="17"/>
      <c r="Q3510" s="23">
        <f>(H3510+I3510+J3510+L3510+M3510+N3510+O3510+P3510)/K3510</f>
        <v>0.98347285485658</v>
      </c>
      <c r="R3510" s="29">
        <v>20200209</v>
      </c>
      <c r="S3510" s="29" t="s">
        <v>25</v>
      </c>
      <c r="T3510" s="24" t="s">
        <v>1277</v>
      </c>
      <c r="U3510" s="25"/>
    </row>
    <row r="3511" s="2" customFormat="1" spans="1:21">
      <c r="A3511" s="12">
        <v>3508</v>
      </c>
      <c r="B3511" s="29" t="s">
        <v>2706</v>
      </c>
      <c r="C3511" s="29" t="s">
        <v>493</v>
      </c>
      <c r="D3511" s="29">
        <v>20200210</v>
      </c>
      <c r="E3511" s="29">
        <v>20200210</v>
      </c>
      <c r="F3511" s="29" t="s">
        <v>43</v>
      </c>
      <c r="G3511" s="30">
        <v>236.49</v>
      </c>
      <c r="H3511" s="30">
        <v>0</v>
      </c>
      <c r="I3511" s="30">
        <v>11.82</v>
      </c>
      <c r="J3511" s="30">
        <v>0.5</v>
      </c>
      <c r="K3511" s="30">
        <v>236.99</v>
      </c>
      <c r="L3511" s="30">
        <v>224.67</v>
      </c>
      <c r="M3511" s="30">
        <v>0</v>
      </c>
      <c r="N3511" s="17"/>
      <c r="O3511" s="17"/>
      <c r="P3511" s="17"/>
      <c r="Q3511" s="23">
        <f>(H3511+I3511+J3511+L3511+M3511+N3511+O3511+P3511)/K3511</f>
        <v>1</v>
      </c>
      <c r="R3511" s="29">
        <v>20200210</v>
      </c>
      <c r="S3511" s="29" t="s">
        <v>25</v>
      </c>
      <c r="T3511" s="24" t="s">
        <v>1281</v>
      </c>
      <c r="U3511" s="25"/>
    </row>
    <row r="3512" s="2" customFormat="1" spans="1:21">
      <c r="A3512" s="12">
        <v>3509</v>
      </c>
      <c r="B3512" s="29" t="s">
        <v>2678</v>
      </c>
      <c r="C3512" s="29" t="s">
        <v>42</v>
      </c>
      <c r="D3512" s="29">
        <v>20200210</v>
      </c>
      <c r="E3512" s="29">
        <v>20200210</v>
      </c>
      <c r="F3512" s="29" t="s">
        <v>43</v>
      </c>
      <c r="G3512" s="30">
        <v>790.37</v>
      </c>
      <c r="H3512" s="30">
        <v>0</v>
      </c>
      <c r="I3512" s="30">
        <v>27.66</v>
      </c>
      <c r="J3512" s="30">
        <v>0</v>
      </c>
      <c r="K3512" s="30">
        <v>790.87</v>
      </c>
      <c r="L3512" s="30">
        <v>750.85</v>
      </c>
      <c r="M3512" s="30">
        <v>0</v>
      </c>
      <c r="N3512" s="17"/>
      <c r="O3512" s="17"/>
      <c r="P3512" s="17"/>
      <c r="Q3512" s="23">
        <f>(H3512+I3512+J3512+L3512+M3512+N3512+O3512+P3512)/K3512</f>
        <v>0.984371641356987</v>
      </c>
      <c r="R3512" s="29">
        <v>20200210</v>
      </c>
      <c r="S3512" s="29" t="s">
        <v>25</v>
      </c>
      <c r="T3512" s="24" t="s">
        <v>1277</v>
      </c>
      <c r="U3512" s="25"/>
    </row>
    <row r="3513" s="2" customFormat="1" spans="1:21">
      <c r="A3513" s="12">
        <v>3510</v>
      </c>
      <c r="B3513" s="29" t="s">
        <v>3109</v>
      </c>
      <c r="C3513" s="29" t="s">
        <v>3110</v>
      </c>
      <c r="D3513" s="29">
        <v>20200202</v>
      </c>
      <c r="E3513" s="29">
        <v>20200202</v>
      </c>
      <c r="F3513" s="29" t="s">
        <v>43</v>
      </c>
      <c r="G3513" s="30">
        <v>256.24</v>
      </c>
      <c r="H3513" s="30">
        <v>0</v>
      </c>
      <c r="I3513" s="30">
        <v>8.97</v>
      </c>
      <c r="J3513" s="30">
        <v>0</v>
      </c>
      <c r="K3513" s="30">
        <v>256.74</v>
      </c>
      <c r="L3513" s="30">
        <v>243.43</v>
      </c>
      <c r="M3513" s="30">
        <v>0</v>
      </c>
      <c r="N3513" s="17"/>
      <c r="O3513" s="17"/>
      <c r="P3513" s="17"/>
      <c r="Q3513" s="23">
        <f>(H3513+I3513+J3513+L3513+M3513+N3513+O3513+P3513)/K3513</f>
        <v>0.983095738879801</v>
      </c>
      <c r="R3513" s="29">
        <v>20200202</v>
      </c>
      <c r="S3513" s="29" t="s">
        <v>25</v>
      </c>
      <c r="T3513" s="24" t="s">
        <v>1277</v>
      </c>
      <c r="U3513" s="25"/>
    </row>
    <row r="3514" s="2" customFormat="1" spans="1:21">
      <c r="A3514" s="12">
        <v>3511</v>
      </c>
      <c r="B3514" s="29" t="s">
        <v>3109</v>
      </c>
      <c r="C3514" s="29" t="s">
        <v>3110</v>
      </c>
      <c r="D3514" s="29">
        <v>20200202</v>
      </c>
      <c r="E3514" s="29">
        <v>20200202</v>
      </c>
      <c r="F3514" s="29" t="s">
        <v>43</v>
      </c>
      <c r="G3514" s="30">
        <v>246.24</v>
      </c>
      <c r="H3514" s="30">
        <v>0</v>
      </c>
      <c r="I3514" s="30">
        <v>8.62</v>
      </c>
      <c r="J3514" s="30">
        <v>0</v>
      </c>
      <c r="K3514" s="30">
        <v>246.24</v>
      </c>
      <c r="L3514" s="30">
        <v>233.93</v>
      </c>
      <c r="M3514" s="30">
        <v>0</v>
      </c>
      <c r="N3514" s="17"/>
      <c r="O3514" s="17"/>
      <c r="P3514" s="17"/>
      <c r="Q3514" s="23">
        <f>(H3514+I3514+J3514+L3514+M3514+N3514+O3514+P3514)/K3514</f>
        <v>0.985014619883041</v>
      </c>
      <c r="R3514" s="29">
        <v>20200202</v>
      </c>
      <c r="S3514" s="29" t="s">
        <v>25</v>
      </c>
      <c r="T3514" s="24" t="s">
        <v>1277</v>
      </c>
      <c r="U3514" s="25"/>
    </row>
    <row r="3515" s="2" customFormat="1" spans="1:21">
      <c r="A3515" s="12">
        <v>3512</v>
      </c>
      <c r="B3515" s="29" t="s">
        <v>2653</v>
      </c>
      <c r="C3515" s="29" t="s">
        <v>81</v>
      </c>
      <c r="D3515" s="29">
        <v>20200201</v>
      </c>
      <c r="E3515" s="29">
        <v>20200201</v>
      </c>
      <c r="F3515" s="29" t="s">
        <v>43</v>
      </c>
      <c r="G3515" s="30">
        <v>389.12</v>
      </c>
      <c r="H3515" s="30">
        <v>0</v>
      </c>
      <c r="I3515" s="30">
        <v>13.62</v>
      </c>
      <c r="J3515" s="30">
        <v>0</v>
      </c>
      <c r="K3515" s="30">
        <v>389.62</v>
      </c>
      <c r="L3515" s="30">
        <v>369.66</v>
      </c>
      <c r="M3515" s="30">
        <v>0</v>
      </c>
      <c r="N3515" s="17"/>
      <c r="O3515" s="17"/>
      <c r="P3515" s="17"/>
      <c r="Q3515" s="23">
        <f>(H3515+I3515+J3515+L3515+M3515+N3515+O3515+P3515)/K3515</f>
        <v>0.983727734715877</v>
      </c>
      <c r="R3515" s="29">
        <v>20200201</v>
      </c>
      <c r="S3515" s="29" t="s">
        <v>25</v>
      </c>
      <c r="T3515" s="24" t="s">
        <v>1277</v>
      </c>
      <c r="U3515" s="25"/>
    </row>
    <row r="3516" s="2" customFormat="1" spans="1:21">
      <c r="A3516" s="12">
        <v>3513</v>
      </c>
      <c r="B3516" s="29" t="s">
        <v>2634</v>
      </c>
      <c r="C3516" s="29" t="s">
        <v>81</v>
      </c>
      <c r="D3516" s="29">
        <v>20200203</v>
      </c>
      <c r="E3516" s="29">
        <v>20200203</v>
      </c>
      <c r="F3516" s="29" t="s">
        <v>43</v>
      </c>
      <c r="G3516" s="30">
        <v>423.19</v>
      </c>
      <c r="H3516" s="30">
        <v>0</v>
      </c>
      <c r="I3516" s="30">
        <v>14.81</v>
      </c>
      <c r="J3516" s="30">
        <v>0</v>
      </c>
      <c r="K3516" s="30">
        <v>423.69</v>
      </c>
      <c r="L3516" s="30">
        <v>402.03</v>
      </c>
      <c r="M3516" s="30">
        <v>0</v>
      </c>
      <c r="N3516" s="17"/>
      <c r="O3516" s="17"/>
      <c r="P3516" s="17"/>
      <c r="Q3516" s="23">
        <f>(H3516+I3516+J3516+L3516+M3516+N3516+O3516+P3516)/K3516</f>
        <v>0.983832519058746</v>
      </c>
      <c r="R3516" s="29">
        <v>20200203</v>
      </c>
      <c r="S3516" s="29" t="s">
        <v>25</v>
      </c>
      <c r="T3516" s="24" t="s">
        <v>1277</v>
      </c>
      <c r="U3516" s="25"/>
    </row>
    <row r="3517" s="2" customFormat="1" spans="1:21">
      <c r="A3517" s="12">
        <v>3514</v>
      </c>
      <c r="B3517" s="29" t="s">
        <v>1274</v>
      </c>
      <c r="C3517" s="29" t="s">
        <v>81</v>
      </c>
      <c r="D3517" s="29">
        <v>20200211</v>
      </c>
      <c r="E3517" s="29">
        <v>20200211</v>
      </c>
      <c r="F3517" s="29" t="s">
        <v>43</v>
      </c>
      <c r="G3517" s="30">
        <v>663.6</v>
      </c>
      <c r="H3517" s="30">
        <v>0</v>
      </c>
      <c r="I3517" s="30">
        <v>23.23</v>
      </c>
      <c r="J3517" s="30">
        <v>0</v>
      </c>
      <c r="K3517" s="30">
        <v>664.1</v>
      </c>
      <c r="L3517" s="30">
        <v>630.42</v>
      </c>
      <c r="M3517" s="30">
        <v>0</v>
      </c>
      <c r="N3517" s="17"/>
      <c r="O3517" s="17"/>
      <c r="P3517" s="17"/>
      <c r="Q3517" s="23">
        <f t="shared" ref="Q3517:Q3529" si="70">(H3517+I3517+J3517+L3517+M3517+N3517+O3517+P3517)/K3517</f>
        <v>0.984264418009336</v>
      </c>
      <c r="R3517" s="29">
        <v>20200211</v>
      </c>
      <c r="S3517" s="29" t="s">
        <v>25</v>
      </c>
      <c r="T3517" s="24" t="s">
        <v>26</v>
      </c>
      <c r="U3517" s="25"/>
    </row>
    <row r="3518" s="2" customFormat="1" spans="1:21">
      <c r="A3518" s="12">
        <v>3515</v>
      </c>
      <c r="B3518" s="29" t="s">
        <v>3111</v>
      </c>
      <c r="C3518" s="29" t="s">
        <v>768</v>
      </c>
      <c r="D3518" s="29">
        <v>20200211</v>
      </c>
      <c r="E3518" s="29">
        <v>20200206</v>
      </c>
      <c r="F3518" s="29" t="s">
        <v>43</v>
      </c>
      <c r="G3518" s="30">
        <v>3333.39</v>
      </c>
      <c r="H3518" s="30">
        <v>0</v>
      </c>
      <c r="I3518" s="30">
        <v>128.34</v>
      </c>
      <c r="J3518" s="30">
        <v>0</v>
      </c>
      <c r="K3518" s="30">
        <v>3550.3</v>
      </c>
      <c r="L3518" s="30">
        <v>3166.72</v>
      </c>
      <c r="M3518" s="30">
        <v>0</v>
      </c>
      <c r="N3518" s="17"/>
      <c r="O3518" s="17"/>
      <c r="P3518" s="17"/>
      <c r="Q3518" s="23">
        <f>(H3518+I3518+J3518+L3518+M3518+N3518+O3518+P3518)/K3518</f>
        <v>0.928107483874602</v>
      </c>
      <c r="R3518" s="29">
        <v>20200211</v>
      </c>
      <c r="S3518" s="29" t="s">
        <v>33</v>
      </c>
      <c r="T3518" s="24" t="s">
        <v>26</v>
      </c>
      <c r="U3518" s="25"/>
    </row>
    <row r="3519" s="2" customFormat="1" spans="1:21">
      <c r="A3519" s="12">
        <v>3516</v>
      </c>
      <c r="B3519" s="29" t="s">
        <v>3112</v>
      </c>
      <c r="C3519" s="29" t="s">
        <v>768</v>
      </c>
      <c r="D3519" s="29">
        <v>20200201</v>
      </c>
      <c r="E3519" s="29">
        <v>20200128</v>
      </c>
      <c r="F3519" s="29" t="s">
        <v>43</v>
      </c>
      <c r="G3519" s="30">
        <v>2735.28</v>
      </c>
      <c r="H3519" s="30">
        <v>0</v>
      </c>
      <c r="I3519" s="30">
        <v>105.31</v>
      </c>
      <c r="J3519" s="30">
        <v>0</v>
      </c>
      <c r="K3519" s="30">
        <v>2907.25</v>
      </c>
      <c r="L3519" s="30">
        <v>2598.52</v>
      </c>
      <c r="M3519" s="30">
        <v>0</v>
      </c>
      <c r="N3519" s="17"/>
      <c r="O3519" s="17"/>
      <c r="P3519" s="17"/>
      <c r="Q3519" s="23">
        <f>(H3519+I3519+J3519+L3519+M3519+N3519+O3519+P3519)/K3519</f>
        <v>0.930030097170866</v>
      </c>
      <c r="R3519" s="29">
        <v>20200203</v>
      </c>
      <c r="S3519" s="29" t="s">
        <v>33</v>
      </c>
      <c r="T3519" s="24" t="s">
        <v>26</v>
      </c>
      <c r="U3519" s="25"/>
    </row>
    <row r="3520" s="2" customFormat="1" spans="1:21">
      <c r="A3520" s="12">
        <v>3517</v>
      </c>
      <c r="B3520" s="29" t="s">
        <v>3113</v>
      </c>
      <c r="C3520" s="29" t="s">
        <v>419</v>
      </c>
      <c r="D3520" s="29">
        <v>20200205</v>
      </c>
      <c r="E3520" s="29">
        <v>20200204</v>
      </c>
      <c r="F3520" s="29" t="s">
        <v>43</v>
      </c>
      <c r="G3520" s="30">
        <v>1541.95</v>
      </c>
      <c r="H3520" s="30">
        <v>0</v>
      </c>
      <c r="I3520" s="30">
        <v>53.97</v>
      </c>
      <c r="J3520" s="30">
        <v>0</v>
      </c>
      <c r="K3520" s="30">
        <v>1663.65</v>
      </c>
      <c r="L3520" s="30">
        <v>1464.85</v>
      </c>
      <c r="M3520" s="30">
        <v>0</v>
      </c>
      <c r="N3520" s="17"/>
      <c r="O3520" s="17"/>
      <c r="P3520" s="17"/>
      <c r="Q3520" s="23">
        <f>(H3520+I3520+J3520+L3520+M3520+N3520+O3520+P3520)/K3520</f>
        <v>0.912944429417245</v>
      </c>
      <c r="R3520" s="29">
        <v>20200205</v>
      </c>
      <c r="S3520" s="29" t="s">
        <v>33</v>
      </c>
      <c r="T3520" s="24" t="s">
        <v>26</v>
      </c>
      <c r="U3520" s="25"/>
    </row>
    <row r="3521" s="2" customFormat="1" spans="1:21">
      <c r="A3521" s="12">
        <v>3518</v>
      </c>
      <c r="B3521" s="29" t="s">
        <v>2591</v>
      </c>
      <c r="C3521" s="29" t="s">
        <v>768</v>
      </c>
      <c r="D3521" s="29">
        <v>20200210</v>
      </c>
      <c r="E3521" s="29">
        <v>20200206</v>
      </c>
      <c r="F3521" s="29" t="s">
        <v>43</v>
      </c>
      <c r="G3521" s="30">
        <v>3819.07</v>
      </c>
      <c r="H3521" s="30">
        <v>0</v>
      </c>
      <c r="I3521" s="30">
        <v>147.03</v>
      </c>
      <c r="J3521" s="30">
        <v>0</v>
      </c>
      <c r="K3521" s="30">
        <v>4132.38</v>
      </c>
      <c r="L3521" s="30">
        <v>3628.12</v>
      </c>
      <c r="M3521" s="30">
        <v>0</v>
      </c>
      <c r="N3521" s="17"/>
      <c r="O3521" s="17"/>
      <c r="P3521" s="17"/>
      <c r="Q3521" s="23">
        <f>(H3521+I3521+J3521+L3521+M3521+N3521+O3521+P3521)/K3521</f>
        <v>0.913553448617988</v>
      </c>
      <c r="R3521" s="29">
        <v>20200210</v>
      </c>
      <c r="S3521" s="29" t="s">
        <v>33</v>
      </c>
      <c r="T3521" s="24" t="s">
        <v>26</v>
      </c>
      <c r="U3521" s="25"/>
    </row>
    <row r="3522" s="2" customFormat="1" spans="1:21">
      <c r="A3522" s="12">
        <v>3519</v>
      </c>
      <c r="B3522" s="29" t="s">
        <v>3114</v>
      </c>
      <c r="C3522" s="29" t="s">
        <v>81</v>
      </c>
      <c r="D3522" s="29">
        <v>20200210</v>
      </c>
      <c r="E3522" s="29">
        <v>20200210</v>
      </c>
      <c r="F3522" s="29" t="s">
        <v>43</v>
      </c>
      <c r="G3522" s="30">
        <v>575.59</v>
      </c>
      <c r="H3522" s="30">
        <v>0</v>
      </c>
      <c r="I3522" s="30">
        <v>20.15</v>
      </c>
      <c r="J3522" s="30">
        <v>0</v>
      </c>
      <c r="K3522" s="30">
        <v>576.09</v>
      </c>
      <c r="L3522" s="30">
        <v>546.81</v>
      </c>
      <c r="M3522" s="30">
        <v>0</v>
      </c>
      <c r="N3522" s="17"/>
      <c r="O3522" s="17"/>
      <c r="P3522" s="17"/>
      <c r="Q3522" s="23">
        <f>(H3522+I3522+J3522+L3522+M3522+N3522+O3522+P3522)/K3522</f>
        <v>0.984151781839643</v>
      </c>
      <c r="R3522" s="29">
        <v>20200210</v>
      </c>
      <c r="S3522" s="29" t="s">
        <v>25</v>
      </c>
      <c r="T3522" s="24" t="s">
        <v>26</v>
      </c>
      <c r="U3522" s="25"/>
    </row>
    <row r="3523" s="2" customFormat="1" spans="1:21">
      <c r="A3523" s="12">
        <v>3520</v>
      </c>
      <c r="B3523" s="29" t="s">
        <v>2580</v>
      </c>
      <c r="C3523" s="29" t="s">
        <v>2270</v>
      </c>
      <c r="D3523" s="29">
        <v>20200209</v>
      </c>
      <c r="E3523" s="29">
        <v>20200209</v>
      </c>
      <c r="F3523" s="29" t="s">
        <v>43</v>
      </c>
      <c r="G3523" s="30">
        <v>345.38</v>
      </c>
      <c r="H3523" s="30">
        <v>0</v>
      </c>
      <c r="I3523" s="30">
        <v>12.09</v>
      </c>
      <c r="J3523" s="30">
        <v>0</v>
      </c>
      <c r="K3523" s="30">
        <v>345.88</v>
      </c>
      <c r="L3523" s="30">
        <v>328.11</v>
      </c>
      <c r="M3523" s="30">
        <v>0</v>
      </c>
      <c r="N3523" s="17"/>
      <c r="O3523" s="17"/>
      <c r="P3523" s="17"/>
      <c r="Q3523" s="23">
        <f>(H3523+I3523+J3523+L3523+M3523+N3523+O3523+P3523)/K3523</f>
        <v>0.983578119579045</v>
      </c>
      <c r="R3523" s="29">
        <v>20200209</v>
      </c>
      <c r="S3523" s="29" t="s">
        <v>25</v>
      </c>
      <c r="T3523" s="24" t="s">
        <v>26</v>
      </c>
      <c r="U3523" s="25"/>
    </row>
    <row r="3524" s="2" customFormat="1" spans="1:21">
      <c r="A3524" s="12">
        <v>3521</v>
      </c>
      <c r="B3524" s="29" t="s">
        <v>3115</v>
      </c>
      <c r="C3524" s="29" t="s">
        <v>768</v>
      </c>
      <c r="D3524" s="29">
        <v>20200201</v>
      </c>
      <c r="E3524" s="29">
        <v>20200128</v>
      </c>
      <c r="F3524" s="29" t="s">
        <v>43</v>
      </c>
      <c r="G3524" s="30">
        <v>3631.17</v>
      </c>
      <c r="H3524" s="30">
        <v>0</v>
      </c>
      <c r="I3524" s="30">
        <v>139.8</v>
      </c>
      <c r="J3524" s="30">
        <v>0</v>
      </c>
      <c r="K3524" s="30">
        <v>3918.1</v>
      </c>
      <c r="L3524" s="30">
        <v>3449.61</v>
      </c>
      <c r="M3524" s="30">
        <v>0</v>
      </c>
      <c r="N3524" s="17"/>
      <c r="O3524" s="17"/>
      <c r="P3524" s="17"/>
      <c r="Q3524" s="23">
        <f>(H3524+I3524+J3524+L3524+M3524+N3524+O3524+P3524)/K3524</f>
        <v>0.916109849161584</v>
      </c>
      <c r="R3524" s="29">
        <v>20200201</v>
      </c>
      <c r="S3524" s="29" t="s">
        <v>33</v>
      </c>
      <c r="T3524" s="24" t="s">
        <v>26</v>
      </c>
      <c r="U3524" s="25"/>
    </row>
    <row r="3525" s="2" customFormat="1" spans="1:21">
      <c r="A3525" s="12">
        <v>3522</v>
      </c>
      <c r="B3525" s="29" t="s">
        <v>2539</v>
      </c>
      <c r="C3525" s="29" t="s">
        <v>42</v>
      </c>
      <c r="D3525" s="29">
        <v>20200207</v>
      </c>
      <c r="E3525" s="29">
        <v>20200207</v>
      </c>
      <c r="F3525" s="29" t="s">
        <v>43</v>
      </c>
      <c r="G3525" s="30">
        <v>396.68</v>
      </c>
      <c r="H3525" s="30">
        <v>0</v>
      </c>
      <c r="I3525" s="30">
        <v>13.88</v>
      </c>
      <c r="J3525" s="30">
        <v>0</v>
      </c>
      <c r="K3525" s="30">
        <v>397.18</v>
      </c>
      <c r="L3525" s="30">
        <v>376.85</v>
      </c>
      <c r="M3525" s="30">
        <v>0</v>
      </c>
      <c r="N3525" s="17"/>
      <c r="O3525" s="17"/>
      <c r="P3525" s="17"/>
      <c r="Q3525" s="23">
        <f>(H3525+I3525+J3525+L3525+M3525+N3525+O3525+P3525)/K3525</f>
        <v>0.983760511606828</v>
      </c>
      <c r="R3525" s="29">
        <v>20200207</v>
      </c>
      <c r="S3525" s="29" t="s">
        <v>25</v>
      </c>
      <c r="T3525" s="24" t="s">
        <v>26</v>
      </c>
      <c r="U3525" s="25"/>
    </row>
    <row r="3526" s="2" customFormat="1" spans="1:21">
      <c r="A3526" s="12">
        <v>3523</v>
      </c>
      <c r="B3526" s="29" t="s">
        <v>3116</v>
      </c>
      <c r="C3526" s="29" t="s">
        <v>42</v>
      </c>
      <c r="D3526" s="29">
        <v>20200211</v>
      </c>
      <c r="E3526" s="29">
        <v>20200211</v>
      </c>
      <c r="F3526" s="29" t="s">
        <v>43</v>
      </c>
      <c r="G3526" s="30">
        <v>1392.22</v>
      </c>
      <c r="H3526" s="30">
        <v>0</v>
      </c>
      <c r="I3526" s="30">
        <v>48.73</v>
      </c>
      <c r="J3526" s="30">
        <v>0</v>
      </c>
      <c r="K3526" s="30">
        <v>1392.72</v>
      </c>
      <c r="L3526" s="30">
        <v>1322.61</v>
      </c>
      <c r="M3526" s="30">
        <v>0</v>
      </c>
      <c r="N3526" s="17"/>
      <c r="O3526" s="17"/>
      <c r="P3526" s="17"/>
      <c r="Q3526" s="23">
        <f>(H3526+I3526+J3526+L3526+M3526+N3526+O3526+P3526)/K3526</f>
        <v>0.984648744902062</v>
      </c>
      <c r="R3526" s="29">
        <v>20200211</v>
      </c>
      <c r="S3526" s="29" t="s">
        <v>25</v>
      </c>
      <c r="T3526" s="24" t="s">
        <v>26</v>
      </c>
      <c r="U3526" s="25"/>
    </row>
    <row r="3527" s="2" customFormat="1" spans="1:21">
      <c r="A3527" s="12">
        <v>3524</v>
      </c>
      <c r="B3527" s="29" t="s">
        <v>2517</v>
      </c>
      <c r="C3527" s="29" t="s">
        <v>81</v>
      </c>
      <c r="D3527" s="29">
        <v>20200210</v>
      </c>
      <c r="E3527" s="29">
        <v>20200210</v>
      </c>
      <c r="F3527" s="29" t="s">
        <v>43</v>
      </c>
      <c r="G3527" s="30">
        <v>442.54</v>
      </c>
      <c r="H3527" s="30">
        <v>0</v>
      </c>
      <c r="I3527" s="30">
        <v>15.49</v>
      </c>
      <c r="J3527" s="30">
        <v>0</v>
      </c>
      <c r="K3527" s="30">
        <v>443.04</v>
      </c>
      <c r="L3527" s="30">
        <v>420.41</v>
      </c>
      <c r="M3527" s="30">
        <v>0</v>
      </c>
      <c r="N3527" s="17"/>
      <c r="O3527" s="17"/>
      <c r="P3527" s="17"/>
      <c r="Q3527" s="23">
        <f>(H3527+I3527+J3527+L3527+M3527+N3527+O3527+P3527)/K3527</f>
        <v>0.983884073672806</v>
      </c>
      <c r="R3527" s="29">
        <v>20200210</v>
      </c>
      <c r="S3527" s="29" t="s">
        <v>25</v>
      </c>
      <c r="T3527" s="24" t="s">
        <v>26</v>
      </c>
      <c r="U3527" s="25"/>
    </row>
    <row r="3528" s="2" customFormat="1" spans="1:21">
      <c r="A3528" s="12">
        <v>3525</v>
      </c>
      <c r="B3528" s="29" t="s">
        <v>3117</v>
      </c>
      <c r="C3528" s="29" t="s">
        <v>42</v>
      </c>
      <c r="D3528" s="29">
        <v>20200213</v>
      </c>
      <c r="E3528" s="29">
        <v>20200213</v>
      </c>
      <c r="F3528" s="29" t="s">
        <v>43</v>
      </c>
      <c r="G3528" s="30">
        <v>321.08</v>
      </c>
      <c r="H3528" s="30">
        <v>0</v>
      </c>
      <c r="I3528" s="30">
        <v>11.24</v>
      </c>
      <c r="J3528" s="30">
        <v>0</v>
      </c>
      <c r="K3528" s="30">
        <v>321.58</v>
      </c>
      <c r="L3528" s="30">
        <v>305.03</v>
      </c>
      <c r="M3528" s="30">
        <v>0</v>
      </c>
      <c r="N3528" s="17"/>
      <c r="O3528" s="17"/>
      <c r="P3528" s="17"/>
      <c r="Q3528" s="23">
        <f>(H3528+I3528+J3528+L3528+M3528+N3528+O3528+P3528)/K3528</f>
        <v>0.983487779090739</v>
      </c>
      <c r="R3528" s="29">
        <v>20200213</v>
      </c>
      <c r="S3528" s="29" t="s">
        <v>25</v>
      </c>
      <c r="T3528" s="24" t="s">
        <v>26</v>
      </c>
      <c r="U3528" s="25"/>
    </row>
    <row r="3529" s="2" customFormat="1" spans="1:21">
      <c r="A3529" s="12">
        <v>3526</v>
      </c>
      <c r="B3529" s="29" t="s">
        <v>3118</v>
      </c>
      <c r="C3529" s="29" t="s">
        <v>42</v>
      </c>
      <c r="D3529" s="29">
        <v>20200205</v>
      </c>
      <c r="E3529" s="29">
        <v>20200205</v>
      </c>
      <c r="F3529" s="29" t="s">
        <v>43</v>
      </c>
      <c r="G3529" s="30">
        <v>108.67</v>
      </c>
      <c r="H3529" s="30">
        <v>0</v>
      </c>
      <c r="I3529" s="30">
        <v>3.8</v>
      </c>
      <c r="J3529" s="30">
        <v>0</v>
      </c>
      <c r="K3529" s="30">
        <v>109.17</v>
      </c>
      <c r="L3529" s="30">
        <v>103.24</v>
      </c>
      <c r="M3529" s="30">
        <v>0</v>
      </c>
      <c r="N3529" s="17"/>
      <c r="O3529" s="17"/>
      <c r="P3529" s="17"/>
      <c r="Q3529" s="23">
        <f>(H3529+I3529+J3529+L3529+M3529+N3529+O3529+P3529)/K3529</f>
        <v>0.980489145369607</v>
      </c>
      <c r="R3529" s="29">
        <v>20200205</v>
      </c>
      <c r="S3529" s="29" t="s">
        <v>25</v>
      </c>
      <c r="T3529" s="24" t="s">
        <v>26</v>
      </c>
      <c r="U3529" s="25"/>
    </row>
    <row r="3530" s="2" customFormat="1" spans="1:21">
      <c r="A3530" s="12">
        <v>3527</v>
      </c>
      <c r="B3530" s="29" t="s">
        <v>3119</v>
      </c>
      <c r="C3530" s="29" t="s">
        <v>374</v>
      </c>
      <c r="D3530" s="29">
        <v>20200212</v>
      </c>
      <c r="E3530" s="29">
        <v>20200210</v>
      </c>
      <c r="F3530" s="29" t="s">
        <v>43</v>
      </c>
      <c r="G3530" s="30">
        <v>2642.74</v>
      </c>
      <c r="H3530" s="30">
        <v>0</v>
      </c>
      <c r="I3530" s="30">
        <v>92.5</v>
      </c>
      <c r="J3530" s="30">
        <v>150.29</v>
      </c>
      <c r="K3530" s="30">
        <v>3059.32</v>
      </c>
      <c r="L3530" s="30">
        <v>2510.6</v>
      </c>
      <c r="M3530" s="30">
        <v>0</v>
      </c>
      <c r="N3530" s="17"/>
      <c r="O3530" s="17"/>
      <c r="P3530" s="17"/>
      <c r="Q3530" s="23">
        <f t="shared" ref="Q3530:Q3593" si="71">(H3530+I3530+J3530+L3530+M3530+N3530+O3530+P3530)/K3530</f>
        <v>0.900000653740047</v>
      </c>
      <c r="R3530" s="29">
        <v>20200212</v>
      </c>
      <c r="S3530" s="29" t="s">
        <v>33</v>
      </c>
      <c r="T3530" s="24" t="s">
        <v>26</v>
      </c>
      <c r="U3530" s="25"/>
    </row>
    <row r="3531" s="2" customFormat="1" spans="1:21">
      <c r="A3531" s="12">
        <v>3528</v>
      </c>
      <c r="B3531" s="29" t="s">
        <v>893</v>
      </c>
      <c r="C3531" s="29" t="s">
        <v>42</v>
      </c>
      <c r="D3531" s="29">
        <v>20200210</v>
      </c>
      <c r="E3531" s="29">
        <v>20200210</v>
      </c>
      <c r="F3531" s="29" t="s">
        <v>43</v>
      </c>
      <c r="G3531" s="30">
        <v>321.99</v>
      </c>
      <c r="H3531" s="30">
        <v>0</v>
      </c>
      <c r="I3531" s="30">
        <v>11.27</v>
      </c>
      <c r="J3531" s="30">
        <v>0</v>
      </c>
      <c r="K3531" s="30">
        <v>322.49</v>
      </c>
      <c r="L3531" s="30">
        <v>305.89</v>
      </c>
      <c r="M3531" s="30">
        <v>0</v>
      </c>
      <c r="N3531" s="17"/>
      <c r="O3531" s="17"/>
      <c r="P3531" s="17"/>
      <c r="Q3531" s="23">
        <f>(H3531+I3531+J3531+L3531+M3531+N3531+O3531+P3531)/K3531</f>
        <v>0.983472355731961</v>
      </c>
      <c r="R3531" s="29">
        <v>20200210</v>
      </c>
      <c r="S3531" s="29" t="s">
        <v>25</v>
      </c>
      <c r="T3531" s="24" t="s">
        <v>26</v>
      </c>
      <c r="U3531" s="25"/>
    </row>
    <row r="3532" s="2" customFormat="1" spans="1:21">
      <c r="A3532" s="12">
        <v>3529</v>
      </c>
      <c r="B3532" s="29" t="s">
        <v>3120</v>
      </c>
      <c r="C3532" s="29" t="s">
        <v>72</v>
      </c>
      <c r="D3532" s="29">
        <v>20200211</v>
      </c>
      <c r="E3532" s="29">
        <v>20200206</v>
      </c>
      <c r="F3532" s="29" t="s">
        <v>43</v>
      </c>
      <c r="G3532" s="30">
        <v>4433.66</v>
      </c>
      <c r="H3532" s="30">
        <v>0</v>
      </c>
      <c r="I3532" s="30">
        <v>155.18</v>
      </c>
      <c r="J3532" s="30">
        <v>0</v>
      </c>
      <c r="K3532" s="30">
        <v>4762.75</v>
      </c>
      <c r="L3532" s="30">
        <v>4211.98</v>
      </c>
      <c r="M3532" s="30">
        <v>0</v>
      </c>
      <c r="N3532" s="17"/>
      <c r="O3532" s="17"/>
      <c r="P3532" s="17"/>
      <c r="Q3532" s="23">
        <f>(H3532+I3532+J3532+L3532+M3532+N3532+O3532+P3532)/K3532</f>
        <v>0.916940843000367</v>
      </c>
      <c r="R3532" s="29">
        <v>20200211</v>
      </c>
      <c r="S3532" s="29" t="s">
        <v>33</v>
      </c>
      <c r="T3532" s="24" t="s">
        <v>26</v>
      </c>
      <c r="U3532" s="25"/>
    </row>
    <row r="3533" s="2" customFormat="1" spans="1:21">
      <c r="A3533" s="12">
        <v>3530</v>
      </c>
      <c r="B3533" s="29" t="s">
        <v>3121</v>
      </c>
      <c r="C3533" s="29" t="s">
        <v>42</v>
      </c>
      <c r="D3533" s="29">
        <v>20200211</v>
      </c>
      <c r="E3533" s="29">
        <v>20200211</v>
      </c>
      <c r="F3533" s="29" t="s">
        <v>43</v>
      </c>
      <c r="G3533" s="30">
        <v>825.59</v>
      </c>
      <c r="H3533" s="30">
        <v>0</v>
      </c>
      <c r="I3533" s="30">
        <v>28.9</v>
      </c>
      <c r="J3533" s="30">
        <v>0</v>
      </c>
      <c r="K3533" s="30">
        <v>826.09</v>
      </c>
      <c r="L3533" s="30">
        <v>784.31</v>
      </c>
      <c r="M3533" s="30">
        <v>0</v>
      </c>
      <c r="N3533" s="17"/>
      <c r="O3533" s="17"/>
      <c r="P3533" s="17"/>
      <c r="Q3533" s="23">
        <f>(H3533+I3533+J3533+L3533+M3533+N3533+O3533+P3533)/K3533</f>
        <v>0.984408478495079</v>
      </c>
      <c r="R3533" s="29">
        <v>20200211</v>
      </c>
      <c r="S3533" s="29" t="s">
        <v>25</v>
      </c>
      <c r="T3533" s="24" t="s">
        <v>26</v>
      </c>
      <c r="U3533" s="25"/>
    </row>
    <row r="3534" s="2" customFormat="1" spans="1:21">
      <c r="A3534" s="12">
        <v>3531</v>
      </c>
      <c r="B3534" s="29" t="s">
        <v>852</v>
      </c>
      <c r="C3534" s="29" t="s">
        <v>853</v>
      </c>
      <c r="D3534" s="29">
        <v>20200203</v>
      </c>
      <c r="E3534" s="29">
        <v>20200129</v>
      </c>
      <c r="F3534" s="29" t="s">
        <v>43</v>
      </c>
      <c r="G3534" s="30">
        <v>4238.33</v>
      </c>
      <c r="H3534" s="30">
        <v>0</v>
      </c>
      <c r="I3534" s="30">
        <v>148.34</v>
      </c>
      <c r="J3534" s="30">
        <v>0</v>
      </c>
      <c r="K3534" s="30">
        <v>4608.38</v>
      </c>
      <c r="L3534" s="30">
        <v>4026.41</v>
      </c>
      <c r="M3534" s="30">
        <v>0</v>
      </c>
      <c r="N3534" s="17"/>
      <c r="O3534" s="17"/>
      <c r="P3534" s="17"/>
      <c r="Q3534" s="23">
        <f>(H3534+I3534+J3534+L3534+M3534+N3534+O3534+P3534)/K3534</f>
        <v>0.905904027011661</v>
      </c>
      <c r="R3534" s="29">
        <v>20200203</v>
      </c>
      <c r="S3534" s="29" t="s">
        <v>33</v>
      </c>
      <c r="T3534" s="24" t="s">
        <v>26</v>
      </c>
      <c r="U3534" s="25"/>
    </row>
    <row r="3535" s="2" customFormat="1" spans="1:21">
      <c r="A3535" s="12">
        <v>3532</v>
      </c>
      <c r="B3535" s="29" t="s">
        <v>3122</v>
      </c>
      <c r="C3535" s="29" t="s">
        <v>1655</v>
      </c>
      <c r="D3535" s="29">
        <v>20200214</v>
      </c>
      <c r="E3535" s="29">
        <v>20200211</v>
      </c>
      <c r="F3535" s="29" t="s">
        <v>43</v>
      </c>
      <c r="G3535" s="30">
        <v>3909.02</v>
      </c>
      <c r="H3535" s="30">
        <v>0</v>
      </c>
      <c r="I3535" s="30">
        <v>136.82</v>
      </c>
      <c r="J3535" s="30">
        <v>0</v>
      </c>
      <c r="K3535" s="30">
        <v>4254.91</v>
      </c>
      <c r="L3535" s="30">
        <v>3713.57</v>
      </c>
      <c r="M3535" s="30">
        <v>0</v>
      </c>
      <c r="N3535" s="17"/>
      <c r="O3535" s="17"/>
      <c r="P3535" s="17"/>
      <c r="Q3535" s="23">
        <f>(H3535+I3535+J3535+L3535+M3535+N3535+O3535+P3535)/K3535</f>
        <v>0.904928658890552</v>
      </c>
      <c r="R3535" s="29">
        <v>20200214</v>
      </c>
      <c r="S3535" s="29" t="s">
        <v>33</v>
      </c>
      <c r="T3535" s="24" t="s">
        <v>26</v>
      </c>
      <c r="U3535" s="25"/>
    </row>
    <row r="3536" s="2" customFormat="1" spans="1:21">
      <c r="A3536" s="12">
        <v>3533</v>
      </c>
      <c r="B3536" s="29" t="s">
        <v>3123</v>
      </c>
      <c r="C3536" s="29" t="s">
        <v>1846</v>
      </c>
      <c r="D3536" s="29">
        <v>20200214</v>
      </c>
      <c r="E3536" s="29">
        <v>20200209</v>
      </c>
      <c r="F3536" s="29" t="s">
        <v>43</v>
      </c>
      <c r="G3536" s="30">
        <v>4724.29</v>
      </c>
      <c r="H3536" s="30">
        <v>0</v>
      </c>
      <c r="I3536" s="30">
        <v>165.35</v>
      </c>
      <c r="J3536" s="30">
        <v>0</v>
      </c>
      <c r="K3536" s="30">
        <v>5064.23</v>
      </c>
      <c r="L3536" s="30">
        <v>4488.08</v>
      </c>
      <c r="M3536" s="30">
        <v>0</v>
      </c>
      <c r="N3536" s="17"/>
      <c r="O3536" s="17"/>
      <c r="P3536" s="17"/>
      <c r="Q3536" s="23">
        <f>(H3536+I3536+J3536+L3536+M3536+N3536+O3536+P3536)/K3536</f>
        <v>0.918882041297493</v>
      </c>
      <c r="R3536" s="29">
        <v>20200214</v>
      </c>
      <c r="S3536" s="29" t="s">
        <v>33</v>
      </c>
      <c r="T3536" s="24" t="s">
        <v>26</v>
      </c>
      <c r="U3536" s="25"/>
    </row>
    <row r="3537" s="2" customFormat="1" spans="1:21">
      <c r="A3537" s="12">
        <v>3534</v>
      </c>
      <c r="B3537" s="29" t="s">
        <v>3124</v>
      </c>
      <c r="C3537" s="29" t="s">
        <v>42</v>
      </c>
      <c r="D3537" s="29">
        <v>20200205</v>
      </c>
      <c r="E3537" s="29">
        <v>20200205</v>
      </c>
      <c r="F3537" s="29" t="s">
        <v>43</v>
      </c>
      <c r="G3537" s="30">
        <v>503.28</v>
      </c>
      <c r="H3537" s="30">
        <v>0</v>
      </c>
      <c r="I3537" s="30">
        <v>17.61</v>
      </c>
      <c r="J3537" s="30">
        <v>0</v>
      </c>
      <c r="K3537" s="30">
        <v>503.78</v>
      </c>
      <c r="L3537" s="30">
        <v>478.12</v>
      </c>
      <c r="M3537" s="30">
        <v>0</v>
      </c>
      <c r="N3537" s="17"/>
      <c r="O3537" s="17"/>
      <c r="P3537" s="17"/>
      <c r="Q3537" s="23">
        <f>(H3537+I3537+J3537+L3537+M3537+N3537+O3537+P3537)/K3537</f>
        <v>0.984020802731351</v>
      </c>
      <c r="R3537" s="29">
        <v>20200205</v>
      </c>
      <c r="S3537" s="29" t="s">
        <v>25</v>
      </c>
      <c r="T3537" s="24" t="s">
        <v>26</v>
      </c>
      <c r="U3537" s="25"/>
    </row>
    <row r="3538" s="2" customFormat="1" spans="1:21">
      <c r="A3538" s="12">
        <v>3535</v>
      </c>
      <c r="B3538" s="29" t="s">
        <v>2249</v>
      </c>
      <c r="C3538" s="29" t="s">
        <v>42</v>
      </c>
      <c r="D3538" s="29">
        <v>20200211</v>
      </c>
      <c r="E3538" s="29">
        <v>20200211</v>
      </c>
      <c r="F3538" s="29" t="s">
        <v>43</v>
      </c>
      <c r="G3538" s="30">
        <v>380.43</v>
      </c>
      <c r="H3538" s="30">
        <v>0</v>
      </c>
      <c r="I3538" s="30">
        <v>13.32</v>
      </c>
      <c r="J3538" s="30">
        <v>0</v>
      </c>
      <c r="K3538" s="30">
        <v>380.93</v>
      </c>
      <c r="L3538" s="30">
        <v>361.41</v>
      </c>
      <c r="M3538" s="30">
        <v>0</v>
      </c>
      <c r="N3538" s="17"/>
      <c r="O3538" s="17"/>
      <c r="P3538" s="17"/>
      <c r="Q3538" s="23">
        <f>(H3538+I3538+J3538+L3538+M3538+N3538+O3538+P3538)/K3538</f>
        <v>0.983724043787572</v>
      </c>
      <c r="R3538" s="29">
        <v>20200211</v>
      </c>
      <c r="S3538" s="29" t="s">
        <v>25</v>
      </c>
      <c r="T3538" s="24" t="s">
        <v>26</v>
      </c>
      <c r="U3538" s="25"/>
    </row>
    <row r="3539" s="2" customFormat="1" spans="1:21">
      <c r="A3539" s="12">
        <v>3536</v>
      </c>
      <c r="B3539" s="29" t="s">
        <v>2232</v>
      </c>
      <c r="C3539" s="29" t="s">
        <v>81</v>
      </c>
      <c r="D3539" s="29">
        <v>20200210</v>
      </c>
      <c r="E3539" s="29">
        <v>20200210</v>
      </c>
      <c r="F3539" s="29" t="s">
        <v>43</v>
      </c>
      <c r="G3539" s="30">
        <v>646.39</v>
      </c>
      <c r="H3539" s="30">
        <v>0</v>
      </c>
      <c r="I3539" s="30">
        <v>22.62</v>
      </c>
      <c r="J3539" s="30">
        <v>0</v>
      </c>
      <c r="K3539" s="30">
        <v>646.89</v>
      </c>
      <c r="L3539" s="30">
        <v>614.07</v>
      </c>
      <c r="M3539" s="30">
        <v>0</v>
      </c>
      <c r="N3539" s="17"/>
      <c r="O3539" s="17"/>
      <c r="P3539" s="17"/>
      <c r="Q3539" s="23">
        <f>(H3539+I3539+J3539+L3539+M3539+N3539+O3539+P3539)/K3539</f>
        <v>0.984232249686964</v>
      </c>
      <c r="R3539" s="29">
        <v>20200210</v>
      </c>
      <c r="S3539" s="29" t="s">
        <v>25</v>
      </c>
      <c r="T3539" s="24" t="s">
        <v>26</v>
      </c>
      <c r="U3539" s="25"/>
    </row>
    <row r="3540" s="2" customFormat="1" spans="1:21">
      <c r="A3540" s="12">
        <v>3537</v>
      </c>
      <c r="B3540" s="29" t="s">
        <v>3125</v>
      </c>
      <c r="C3540" s="29" t="s">
        <v>81</v>
      </c>
      <c r="D3540" s="29">
        <v>20200204</v>
      </c>
      <c r="E3540" s="29">
        <v>20200204</v>
      </c>
      <c r="F3540" s="29" t="s">
        <v>43</v>
      </c>
      <c r="G3540" s="30">
        <v>503.7</v>
      </c>
      <c r="H3540" s="30">
        <v>0</v>
      </c>
      <c r="I3540" s="30">
        <v>17.63</v>
      </c>
      <c r="J3540" s="30">
        <v>0</v>
      </c>
      <c r="K3540" s="30">
        <v>504.2</v>
      </c>
      <c r="L3540" s="30">
        <v>478.52</v>
      </c>
      <c r="M3540" s="30">
        <v>0</v>
      </c>
      <c r="N3540" s="17"/>
      <c r="O3540" s="17"/>
      <c r="P3540" s="17"/>
      <c r="Q3540" s="23">
        <f>(H3540+I3540+J3540+L3540+M3540+N3540+O3540+P3540)/K3540</f>
        <v>0.984034113447045</v>
      </c>
      <c r="R3540" s="29">
        <v>20200204</v>
      </c>
      <c r="S3540" s="29" t="s">
        <v>25</v>
      </c>
      <c r="T3540" s="24" t="s">
        <v>26</v>
      </c>
      <c r="U3540" s="25"/>
    </row>
    <row r="3541" s="2" customFormat="1" spans="1:21">
      <c r="A3541" s="12">
        <v>3538</v>
      </c>
      <c r="B3541" s="29" t="s">
        <v>2194</v>
      </c>
      <c r="C3541" s="29" t="s">
        <v>81</v>
      </c>
      <c r="D3541" s="29">
        <v>20200206</v>
      </c>
      <c r="E3541" s="29">
        <v>20200206</v>
      </c>
      <c r="F3541" s="29" t="s">
        <v>43</v>
      </c>
      <c r="G3541" s="30">
        <v>338.81</v>
      </c>
      <c r="H3541" s="30">
        <v>0</v>
      </c>
      <c r="I3541" s="30">
        <v>11.86</v>
      </c>
      <c r="J3541" s="30">
        <v>0</v>
      </c>
      <c r="K3541" s="30">
        <v>339.31</v>
      </c>
      <c r="L3541" s="30">
        <v>321.87</v>
      </c>
      <c r="M3541" s="30">
        <v>0</v>
      </c>
      <c r="N3541" s="17"/>
      <c r="O3541" s="17"/>
      <c r="P3541" s="17"/>
      <c r="Q3541" s="23">
        <f>(H3541+I3541+J3541+L3541+M3541+N3541+O3541+P3541)/K3541</f>
        <v>0.983554861336241</v>
      </c>
      <c r="R3541" s="29">
        <v>20200206</v>
      </c>
      <c r="S3541" s="29" t="s">
        <v>25</v>
      </c>
      <c r="T3541" s="24" t="s">
        <v>26</v>
      </c>
      <c r="U3541" s="25"/>
    </row>
    <row r="3542" s="2" customFormat="1" spans="1:21">
      <c r="A3542" s="12">
        <v>3539</v>
      </c>
      <c r="B3542" s="29" t="s">
        <v>2193</v>
      </c>
      <c r="C3542" s="29" t="s">
        <v>42</v>
      </c>
      <c r="D3542" s="29">
        <v>20200206</v>
      </c>
      <c r="E3542" s="29">
        <v>20200206</v>
      </c>
      <c r="F3542" s="29" t="s">
        <v>43</v>
      </c>
      <c r="G3542" s="30">
        <v>153.41</v>
      </c>
      <c r="H3542" s="30">
        <v>0</v>
      </c>
      <c r="I3542" s="30">
        <v>5.37</v>
      </c>
      <c r="J3542" s="30">
        <v>0</v>
      </c>
      <c r="K3542" s="30">
        <v>153.91</v>
      </c>
      <c r="L3542" s="30">
        <v>145.74</v>
      </c>
      <c r="M3542" s="30">
        <v>0</v>
      </c>
      <c r="N3542" s="17"/>
      <c r="O3542" s="17"/>
      <c r="P3542" s="17"/>
      <c r="Q3542" s="23">
        <f>(H3542+I3542+J3542+L3542+M3542+N3542+O3542+P3542)/K3542</f>
        <v>0.981807549866805</v>
      </c>
      <c r="R3542" s="29">
        <v>20200206</v>
      </c>
      <c r="S3542" s="29" t="s">
        <v>25</v>
      </c>
      <c r="T3542" s="24" t="s">
        <v>26</v>
      </c>
      <c r="U3542" s="25"/>
    </row>
    <row r="3543" s="2" customFormat="1" spans="1:21">
      <c r="A3543" s="12">
        <v>3540</v>
      </c>
      <c r="B3543" s="29" t="s">
        <v>3126</v>
      </c>
      <c r="C3543" s="29" t="s">
        <v>42</v>
      </c>
      <c r="D3543" s="29">
        <v>20200206</v>
      </c>
      <c r="E3543" s="29">
        <v>20200206</v>
      </c>
      <c r="F3543" s="29" t="s">
        <v>43</v>
      </c>
      <c r="G3543" s="30">
        <v>325.84</v>
      </c>
      <c r="H3543" s="30">
        <v>0</v>
      </c>
      <c r="I3543" s="30">
        <v>11.4</v>
      </c>
      <c r="J3543" s="30">
        <v>0</v>
      </c>
      <c r="K3543" s="30">
        <v>326.34</v>
      </c>
      <c r="L3543" s="30">
        <v>309.55</v>
      </c>
      <c r="M3543" s="30">
        <v>0</v>
      </c>
      <c r="N3543" s="17"/>
      <c r="O3543" s="17"/>
      <c r="P3543" s="17"/>
      <c r="Q3543" s="23">
        <f>(H3543+I3543+J3543+L3543+M3543+N3543+O3543+P3543)/K3543</f>
        <v>0.983483483483484</v>
      </c>
      <c r="R3543" s="29">
        <v>20200206</v>
      </c>
      <c r="S3543" s="29" t="s">
        <v>25</v>
      </c>
      <c r="T3543" s="24" t="s">
        <v>26</v>
      </c>
      <c r="U3543" s="25"/>
    </row>
    <row r="3544" s="2" customFormat="1" spans="1:21">
      <c r="A3544" s="12">
        <v>3541</v>
      </c>
      <c r="B3544" s="29" t="s">
        <v>1992</v>
      </c>
      <c r="C3544" s="29" t="s">
        <v>42</v>
      </c>
      <c r="D3544" s="29">
        <v>20200202</v>
      </c>
      <c r="E3544" s="29">
        <v>20200202</v>
      </c>
      <c r="F3544" s="29" t="s">
        <v>43</v>
      </c>
      <c r="G3544" s="30">
        <v>42.7</v>
      </c>
      <c r="H3544" s="30">
        <v>0</v>
      </c>
      <c r="I3544" s="30">
        <v>1.49</v>
      </c>
      <c r="J3544" s="30">
        <v>0</v>
      </c>
      <c r="K3544" s="30">
        <v>47.96</v>
      </c>
      <c r="L3544" s="30">
        <v>40.57</v>
      </c>
      <c r="M3544" s="30">
        <v>0</v>
      </c>
      <c r="N3544" s="17"/>
      <c r="O3544" s="17"/>
      <c r="P3544" s="17"/>
      <c r="Q3544" s="23">
        <f>(H3544+I3544+J3544+L3544+M3544+N3544+O3544+P3544)/K3544</f>
        <v>0.87698081734779</v>
      </c>
      <c r="R3544" s="29">
        <v>20200202</v>
      </c>
      <c r="S3544" s="29" t="s">
        <v>25</v>
      </c>
      <c r="T3544" s="24" t="s">
        <v>26</v>
      </c>
      <c r="U3544" s="25"/>
    </row>
    <row r="3545" s="2" customFormat="1" spans="1:21">
      <c r="A3545" s="12">
        <v>3542</v>
      </c>
      <c r="B3545" s="29" t="s">
        <v>317</v>
      </c>
      <c r="C3545" s="29" t="s">
        <v>81</v>
      </c>
      <c r="D3545" s="29">
        <v>20200205</v>
      </c>
      <c r="E3545" s="29">
        <v>20200205</v>
      </c>
      <c r="F3545" s="29" t="s">
        <v>43</v>
      </c>
      <c r="G3545" s="30">
        <v>859.4</v>
      </c>
      <c r="H3545" s="30">
        <v>0</v>
      </c>
      <c r="I3545" s="30">
        <v>30.08</v>
      </c>
      <c r="J3545" s="30">
        <v>0</v>
      </c>
      <c r="K3545" s="30">
        <v>859.9</v>
      </c>
      <c r="L3545" s="30">
        <v>816.43</v>
      </c>
      <c r="M3545" s="30">
        <v>0</v>
      </c>
      <c r="N3545" s="17"/>
      <c r="O3545" s="17"/>
      <c r="P3545" s="17"/>
      <c r="Q3545" s="23">
        <f>(H3545+I3545+J3545+L3545+M3545+N3545+O3545+P3545)/K3545</f>
        <v>0.984428421909524</v>
      </c>
      <c r="R3545" s="29">
        <v>20200205</v>
      </c>
      <c r="S3545" s="29" t="s">
        <v>25</v>
      </c>
      <c r="T3545" s="24" t="s">
        <v>26</v>
      </c>
      <c r="U3545" s="25"/>
    </row>
    <row r="3546" s="2" customFormat="1" spans="1:21">
      <c r="A3546" s="12">
        <v>3543</v>
      </c>
      <c r="B3546" s="29" t="s">
        <v>1976</v>
      </c>
      <c r="C3546" s="29" t="s">
        <v>42</v>
      </c>
      <c r="D3546" s="29">
        <v>20200214</v>
      </c>
      <c r="E3546" s="29">
        <v>20200214</v>
      </c>
      <c r="F3546" s="29" t="s">
        <v>43</v>
      </c>
      <c r="G3546" s="30">
        <v>406.97</v>
      </c>
      <c r="H3546" s="30">
        <v>0</v>
      </c>
      <c r="I3546" s="30">
        <v>14.24</v>
      </c>
      <c r="J3546" s="30">
        <v>0</v>
      </c>
      <c r="K3546" s="30">
        <v>407.47</v>
      </c>
      <c r="L3546" s="30">
        <v>386.62</v>
      </c>
      <c r="M3546" s="30">
        <v>0</v>
      </c>
      <c r="N3546" s="17"/>
      <c r="O3546" s="17"/>
      <c r="P3546" s="17"/>
      <c r="Q3546" s="23">
        <f>(H3546+I3546+J3546+L3546+M3546+N3546+O3546+P3546)/K3546</f>
        <v>0.983777946842712</v>
      </c>
      <c r="R3546" s="29">
        <v>20200214</v>
      </c>
      <c r="S3546" s="29" t="s">
        <v>25</v>
      </c>
      <c r="T3546" s="24" t="s">
        <v>26</v>
      </c>
      <c r="U3546" s="25"/>
    </row>
    <row r="3547" s="2" customFormat="1" spans="1:21">
      <c r="A3547" s="12">
        <v>3544</v>
      </c>
      <c r="B3547" s="29" t="s">
        <v>256</v>
      </c>
      <c r="C3547" s="29" t="s">
        <v>42</v>
      </c>
      <c r="D3547" s="29">
        <v>20200205</v>
      </c>
      <c r="E3547" s="29">
        <v>20200205</v>
      </c>
      <c r="F3547" s="29" t="s">
        <v>43</v>
      </c>
      <c r="G3547" s="30">
        <v>306.44</v>
      </c>
      <c r="H3547" s="30">
        <v>0</v>
      </c>
      <c r="I3547" s="30">
        <v>10.73</v>
      </c>
      <c r="J3547" s="30">
        <v>0</v>
      </c>
      <c r="K3547" s="30">
        <v>306.94</v>
      </c>
      <c r="L3547" s="30">
        <v>291.12</v>
      </c>
      <c r="M3547" s="30">
        <v>0</v>
      </c>
      <c r="N3547" s="17"/>
      <c r="O3547" s="17"/>
      <c r="P3547" s="17"/>
      <c r="Q3547" s="23">
        <f>(H3547+I3547+J3547+L3547+M3547+N3547+O3547+P3547)/K3547</f>
        <v>0.983416954453639</v>
      </c>
      <c r="R3547" s="29">
        <v>20200205</v>
      </c>
      <c r="S3547" s="29" t="s">
        <v>25</v>
      </c>
      <c r="T3547" s="24" t="s">
        <v>26</v>
      </c>
      <c r="U3547" s="25"/>
    </row>
    <row r="3548" s="2" customFormat="1" spans="1:21">
      <c r="A3548" s="12">
        <v>3545</v>
      </c>
      <c r="B3548" s="29" t="s">
        <v>1954</v>
      </c>
      <c r="C3548" s="29" t="s">
        <v>42</v>
      </c>
      <c r="D3548" s="29">
        <v>20200211</v>
      </c>
      <c r="E3548" s="29">
        <v>20200211</v>
      </c>
      <c r="F3548" s="29" t="s">
        <v>43</v>
      </c>
      <c r="G3548" s="30">
        <v>629.22</v>
      </c>
      <c r="H3548" s="30">
        <v>0</v>
      </c>
      <c r="I3548" s="30">
        <v>22.02</v>
      </c>
      <c r="J3548" s="30">
        <v>0</v>
      </c>
      <c r="K3548" s="30">
        <v>629.72</v>
      </c>
      <c r="L3548" s="30">
        <v>597.76</v>
      </c>
      <c r="M3548" s="30">
        <v>0</v>
      </c>
      <c r="N3548" s="17"/>
      <c r="O3548" s="17"/>
      <c r="P3548" s="17"/>
      <c r="Q3548" s="23">
        <f>(H3548+I3548+J3548+L3548+M3548+N3548+O3548+P3548)/K3548</f>
        <v>0.984215206758559</v>
      </c>
      <c r="R3548" s="29">
        <v>20200211</v>
      </c>
      <c r="S3548" s="29" t="s">
        <v>25</v>
      </c>
      <c r="T3548" s="24" t="s">
        <v>26</v>
      </c>
      <c r="U3548" s="25"/>
    </row>
    <row r="3549" s="2" customFormat="1" spans="1:21">
      <c r="A3549" s="12">
        <v>3546</v>
      </c>
      <c r="B3549" s="29" t="s">
        <v>1902</v>
      </c>
      <c r="C3549" s="29" t="s">
        <v>81</v>
      </c>
      <c r="D3549" s="29">
        <v>20200213</v>
      </c>
      <c r="E3549" s="29">
        <v>20200213</v>
      </c>
      <c r="F3549" s="29" t="s">
        <v>43</v>
      </c>
      <c r="G3549" s="30">
        <v>283.24</v>
      </c>
      <c r="H3549" s="30">
        <v>0</v>
      </c>
      <c r="I3549" s="30">
        <v>9.91</v>
      </c>
      <c r="J3549" s="30">
        <v>0</v>
      </c>
      <c r="K3549" s="30">
        <v>283.74</v>
      </c>
      <c r="L3549" s="30">
        <v>269.08</v>
      </c>
      <c r="M3549" s="30">
        <v>0</v>
      </c>
      <c r="N3549" s="17"/>
      <c r="O3549" s="17"/>
      <c r="P3549" s="17"/>
      <c r="Q3549" s="23">
        <f>(H3549+I3549+J3549+L3549+M3549+N3549+O3549+P3549)/K3549</f>
        <v>0.983259321914429</v>
      </c>
      <c r="R3549" s="29">
        <v>20200213</v>
      </c>
      <c r="S3549" s="29" t="s">
        <v>25</v>
      </c>
      <c r="T3549" s="24" t="s">
        <v>26</v>
      </c>
      <c r="U3549" s="25"/>
    </row>
    <row r="3550" s="2" customFormat="1" spans="1:21">
      <c r="A3550" s="12">
        <v>3547</v>
      </c>
      <c r="B3550" s="29" t="s">
        <v>3127</v>
      </c>
      <c r="C3550" s="29" t="s">
        <v>42</v>
      </c>
      <c r="D3550" s="29">
        <v>20200208</v>
      </c>
      <c r="E3550" s="29">
        <v>20200208</v>
      </c>
      <c r="F3550" s="29" t="s">
        <v>43</v>
      </c>
      <c r="G3550" s="30">
        <v>1010.33</v>
      </c>
      <c r="H3550" s="30">
        <v>0</v>
      </c>
      <c r="I3550" s="30">
        <v>35.36</v>
      </c>
      <c r="J3550" s="30">
        <v>0</v>
      </c>
      <c r="K3550" s="30">
        <v>1010.83</v>
      </c>
      <c r="L3550" s="30">
        <v>959.81</v>
      </c>
      <c r="M3550" s="30">
        <v>0</v>
      </c>
      <c r="N3550" s="17"/>
      <c r="O3550" s="17"/>
      <c r="P3550" s="17"/>
      <c r="Q3550" s="23">
        <f>(H3550+I3550+J3550+L3550+M3550+N3550+O3550+P3550)/K3550</f>
        <v>0.984507780734644</v>
      </c>
      <c r="R3550" s="29">
        <v>20200208</v>
      </c>
      <c r="S3550" s="29" t="s">
        <v>25</v>
      </c>
      <c r="T3550" s="24" t="s">
        <v>26</v>
      </c>
      <c r="U3550" s="25"/>
    </row>
    <row r="3551" s="2" customFormat="1" spans="1:21">
      <c r="A3551" s="12">
        <v>3548</v>
      </c>
      <c r="B3551" s="29" t="s">
        <v>1881</v>
      </c>
      <c r="C3551" s="29" t="s">
        <v>42</v>
      </c>
      <c r="D3551" s="29">
        <v>20200211</v>
      </c>
      <c r="E3551" s="29">
        <v>20200211</v>
      </c>
      <c r="F3551" s="29" t="s">
        <v>43</v>
      </c>
      <c r="G3551" s="30">
        <v>975.13</v>
      </c>
      <c r="H3551" s="30">
        <v>0</v>
      </c>
      <c r="I3551" s="30">
        <v>34.13</v>
      </c>
      <c r="J3551" s="30">
        <v>0</v>
      </c>
      <c r="K3551" s="30">
        <v>975.63</v>
      </c>
      <c r="L3551" s="30">
        <v>926.37</v>
      </c>
      <c r="M3551" s="30">
        <v>0</v>
      </c>
      <c r="N3551" s="17"/>
      <c r="O3551" s="17"/>
      <c r="P3551" s="17"/>
      <c r="Q3551" s="23">
        <f>(H3551+I3551+J3551+L3551+M3551+N3551+O3551+P3551)/K3551</f>
        <v>0.98449207178951</v>
      </c>
      <c r="R3551" s="29">
        <v>20200211</v>
      </c>
      <c r="S3551" s="29" t="s">
        <v>25</v>
      </c>
      <c r="T3551" s="24" t="s">
        <v>26</v>
      </c>
      <c r="U3551" s="25"/>
    </row>
    <row r="3552" s="2" customFormat="1" spans="1:21">
      <c r="A3552" s="12">
        <v>3549</v>
      </c>
      <c r="B3552" s="29" t="s">
        <v>1880</v>
      </c>
      <c r="C3552" s="29" t="s">
        <v>42</v>
      </c>
      <c r="D3552" s="29">
        <v>20200207</v>
      </c>
      <c r="E3552" s="29">
        <v>20200207</v>
      </c>
      <c r="F3552" s="29" t="s">
        <v>43</v>
      </c>
      <c r="G3552" s="30">
        <v>434.44</v>
      </c>
      <c r="H3552" s="30">
        <v>0</v>
      </c>
      <c r="I3552" s="30">
        <v>15.21</v>
      </c>
      <c r="J3552" s="30">
        <v>0</v>
      </c>
      <c r="K3552" s="30">
        <v>434.94</v>
      </c>
      <c r="L3552" s="30">
        <v>412.72</v>
      </c>
      <c r="M3552" s="30">
        <v>0</v>
      </c>
      <c r="N3552" s="17"/>
      <c r="O3552" s="17"/>
      <c r="P3552" s="17"/>
      <c r="Q3552" s="23">
        <f>(H3552+I3552+J3552+L3552+M3552+N3552+O3552+P3552)/K3552</f>
        <v>0.983882834413942</v>
      </c>
      <c r="R3552" s="29">
        <v>20200207</v>
      </c>
      <c r="S3552" s="29" t="s">
        <v>25</v>
      </c>
      <c r="T3552" s="24" t="s">
        <v>26</v>
      </c>
      <c r="U3552" s="25"/>
    </row>
    <row r="3553" s="2" customFormat="1" spans="1:21">
      <c r="A3553" s="12">
        <v>3550</v>
      </c>
      <c r="B3553" s="29" t="s">
        <v>3128</v>
      </c>
      <c r="C3553" s="29" t="s">
        <v>42</v>
      </c>
      <c r="D3553" s="29">
        <v>20200207</v>
      </c>
      <c r="E3553" s="29">
        <v>20200207</v>
      </c>
      <c r="F3553" s="29" t="s">
        <v>43</v>
      </c>
      <c r="G3553" s="30">
        <v>699.11</v>
      </c>
      <c r="H3553" s="30">
        <v>0</v>
      </c>
      <c r="I3553" s="30">
        <v>24.47</v>
      </c>
      <c r="J3553" s="30">
        <v>0</v>
      </c>
      <c r="K3553" s="30">
        <v>699.61</v>
      </c>
      <c r="L3553" s="30">
        <v>664.15</v>
      </c>
      <c r="M3553" s="30">
        <v>0</v>
      </c>
      <c r="N3553" s="17"/>
      <c r="O3553" s="17"/>
      <c r="P3553" s="17"/>
      <c r="Q3553" s="23">
        <f>(H3553+I3553+J3553+L3553+M3553+N3553+O3553+P3553)/K3553</f>
        <v>0.984291247981018</v>
      </c>
      <c r="R3553" s="29">
        <v>20200207</v>
      </c>
      <c r="S3553" s="29" t="s">
        <v>25</v>
      </c>
      <c r="T3553" s="24" t="s">
        <v>26</v>
      </c>
      <c r="U3553" s="25"/>
    </row>
    <row r="3554" s="2" customFormat="1" spans="1:21">
      <c r="A3554" s="12">
        <v>3551</v>
      </c>
      <c r="B3554" s="29" t="s">
        <v>133</v>
      </c>
      <c r="C3554" s="29" t="s">
        <v>81</v>
      </c>
      <c r="D3554" s="29">
        <v>20200205</v>
      </c>
      <c r="E3554" s="29">
        <v>20200205</v>
      </c>
      <c r="F3554" s="29" t="s">
        <v>43</v>
      </c>
      <c r="G3554" s="30">
        <v>265.61</v>
      </c>
      <c r="H3554" s="30">
        <v>0</v>
      </c>
      <c r="I3554" s="30">
        <v>9.3</v>
      </c>
      <c r="J3554" s="30">
        <v>119.94</v>
      </c>
      <c r="K3554" s="30">
        <v>476.96</v>
      </c>
      <c r="L3554" s="30">
        <v>252.33</v>
      </c>
      <c r="M3554" s="30">
        <v>0</v>
      </c>
      <c r="N3554" s="17"/>
      <c r="O3554" s="17"/>
      <c r="P3554" s="17"/>
      <c r="Q3554" s="23">
        <f>(H3554+I3554+J3554+L3554+M3554+N3554+O3554+P3554)/K3554</f>
        <v>0.800004193223751</v>
      </c>
      <c r="R3554" s="29">
        <v>20200205</v>
      </c>
      <c r="S3554" s="29" t="s">
        <v>25</v>
      </c>
      <c r="T3554" s="24" t="s">
        <v>26</v>
      </c>
      <c r="U3554" s="25"/>
    </row>
    <row r="3555" s="2" customFormat="1" spans="1:21">
      <c r="A3555" s="12">
        <v>3552</v>
      </c>
      <c r="B3555" s="29" t="s">
        <v>1849</v>
      </c>
      <c r="C3555" s="29" t="s">
        <v>81</v>
      </c>
      <c r="D3555" s="29">
        <v>20200203</v>
      </c>
      <c r="E3555" s="29">
        <v>20200203</v>
      </c>
      <c r="F3555" s="29" t="s">
        <v>43</v>
      </c>
      <c r="G3555" s="30">
        <v>136.58</v>
      </c>
      <c r="H3555" s="30">
        <v>0</v>
      </c>
      <c r="I3555" s="30">
        <v>4.78</v>
      </c>
      <c r="J3555" s="30">
        <v>0</v>
      </c>
      <c r="K3555" s="30">
        <v>137.08</v>
      </c>
      <c r="L3555" s="30">
        <v>129.75</v>
      </c>
      <c r="M3555" s="30">
        <v>0</v>
      </c>
      <c r="N3555" s="17"/>
      <c r="O3555" s="17"/>
      <c r="P3555" s="17"/>
      <c r="Q3555" s="23">
        <f>(H3555+I3555+J3555+L3555+M3555+N3555+O3555+P3555)/K3555</f>
        <v>0.981397723956813</v>
      </c>
      <c r="R3555" s="29">
        <v>20200203</v>
      </c>
      <c r="S3555" s="29" t="s">
        <v>25</v>
      </c>
      <c r="T3555" s="24" t="s">
        <v>26</v>
      </c>
      <c r="U3555" s="25"/>
    </row>
    <row r="3556" s="2" customFormat="1" spans="1:21">
      <c r="A3556" s="12">
        <v>3553</v>
      </c>
      <c r="B3556" s="29" t="s">
        <v>119</v>
      </c>
      <c r="C3556" s="29" t="s">
        <v>42</v>
      </c>
      <c r="D3556" s="29">
        <v>20200202</v>
      </c>
      <c r="E3556" s="29">
        <v>20200202</v>
      </c>
      <c r="F3556" s="29" t="s">
        <v>43</v>
      </c>
      <c r="G3556" s="30">
        <v>393.2</v>
      </c>
      <c r="H3556" s="30">
        <v>0</v>
      </c>
      <c r="I3556" s="30">
        <v>13.76</v>
      </c>
      <c r="J3556" s="30">
        <v>0</v>
      </c>
      <c r="K3556" s="30">
        <v>393.7</v>
      </c>
      <c r="L3556" s="30">
        <v>373.54</v>
      </c>
      <c r="M3556" s="30">
        <v>0</v>
      </c>
      <c r="N3556" s="17"/>
      <c r="O3556" s="17"/>
      <c r="P3556" s="17"/>
      <c r="Q3556" s="23">
        <f>(H3556+I3556+J3556+L3556+M3556+N3556+O3556+P3556)/K3556</f>
        <v>0.983743967487935</v>
      </c>
      <c r="R3556" s="29">
        <v>20200202</v>
      </c>
      <c r="S3556" s="29" t="s">
        <v>25</v>
      </c>
      <c r="T3556" s="24" t="s">
        <v>26</v>
      </c>
      <c r="U3556" s="25"/>
    </row>
    <row r="3557" s="2" customFormat="1" spans="1:21">
      <c r="A3557" s="12">
        <v>3554</v>
      </c>
      <c r="B3557" s="29" t="s">
        <v>3129</v>
      </c>
      <c r="C3557" s="29" t="s">
        <v>23</v>
      </c>
      <c r="D3557" s="29">
        <v>20200205</v>
      </c>
      <c r="E3557" s="29">
        <v>20200205</v>
      </c>
      <c r="F3557" s="29" t="s">
        <v>3130</v>
      </c>
      <c r="G3557" s="30">
        <v>46.74</v>
      </c>
      <c r="H3557" s="30">
        <v>0</v>
      </c>
      <c r="I3557" s="30">
        <v>1.64</v>
      </c>
      <c r="J3557" s="30">
        <v>0</v>
      </c>
      <c r="K3557" s="30">
        <v>56.74</v>
      </c>
      <c r="L3557" s="30">
        <v>44.4</v>
      </c>
      <c r="M3557" s="30">
        <v>0</v>
      </c>
      <c r="N3557" s="17"/>
      <c r="O3557" s="17"/>
      <c r="P3557" s="17"/>
      <c r="Q3557" s="23">
        <f>(H3557+I3557+J3557+L3557+M3557+N3557+O3557+P3557)/K3557</f>
        <v>0.811420514628128</v>
      </c>
      <c r="R3557" s="29">
        <v>20200205</v>
      </c>
      <c r="S3557" s="29" t="s">
        <v>25</v>
      </c>
      <c r="T3557" s="24" t="s">
        <v>26</v>
      </c>
      <c r="U3557" s="25"/>
    </row>
    <row r="3558" s="2" customFormat="1" spans="1:21">
      <c r="A3558" s="12">
        <v>3555</v>
      </c>
      <c r="B3558" s="29" t="s">
        <v>3129</v>
      </c>
      <c r="C3558" s="29" t="s">
        <v>23</v>
      </c>
      <c r="D3558" s="29">
        <v>20200204</v>
      </c>
      <c r="E3558" s="29">
        <v>20200204</v>
      </c>
      <c r="F3558" s="29" t="s">
        <v>3130</v>
      </c>
      <c r="G3558" s="30">
        <v>40.28</v>
      </c>
      <c r="H3558" s="30">
        <v>0</v>
      </c>
      <c r="I3558" s="30">
        <v>1.41</v>
      </c>
      <c r="J3558" s="30">
        <v>0.54</v>
      </c>
      <c r="K3558" s="30">
        <v>50.28</v>
      </c>
      <c r="L3558" s="30">
        <v>38.27</v>
      </c>
      <c r="M3558" s="30">
        <v>0</v>
      </c>
      <c r="N3558" s="17"/>
      <c r="O3558" s="17"/>
      <c r="P3558" s="17"/>
      <c r="Q3558" s="23">
        <f>(H3558+I3558+J3558+L3558+M3558+N3558+O3558+P3558)/K3558</f>
        <v>0.799920445505171</v>
      </c>
      <c r="R3558" s="29">
        <v>20200204</v>
      </c>
      <c r="S3558" s="29" t="s">
        <v>25</v>
      </c>
      <c r="T3558" s="24" t="s">
        <v>26</v>
      </c>
      <c r="U3558" s="25"/>
    </row>
    <row r="3559" s="2" customFormat="1" spans="1:21">
      <c r="A3559" s="12">
        <v>3556</v>
      </c>
      <c r="B3559" s="29" t="s">
        <v>1741</v>
      </c>
      <c r="C3559" s="29" t="s">
        <v>2981</v>
      </c>
      <c r="D3559" s="29">
        <v>20200211</v>
      </c>
      <c r="E3559" s="29">
        <v>20200211</v>
      </c>
      <c r="F3559" s="29" t="s">
        <v>303</v>
      </c>
      <c r="G3559" s="30">
        <v>75.82</v>
      </c>
      <c r="H3559" s="30">
        <v>0</v>
      </c>
      <c r="I3559" s="30">
        <v>2.65</v>
      </c>
      <c r="J3559" s="30">
        <v>140.46</v>
      </c>
      <c r="K3559" s="30">
        <v>268.93</v>
      </c>
      <c r="L3559" s="30">
        <v>72.03</v>
      </c>
      <c r="M3559" s="30">
        <v>0</v>
      </c>
      <c r="N3559" s="17"/>
      <c r="O3559" s="17"/>
      <c r="P3559" s="17"/>
      <c r="Q3559" s="23">
        <f>(H3559+I3559+J3559+L3559+M3559+N3559+O3559+P3559)/K3559</f>
        <v>0.799985126241029</v>
      </c>
      <c r="R3559" s="29">
        <v>20200211</v>
      </c>
      <c r="S3559" s="29" t="s">
        <v>25</v>
      </c>
      <c r="T3559" s="24" t="s">
        <v>1277</v>
      </c>
      <c r="U3559" s="25"/>
    </row>
    <row r="3560" s="2" customFormat="1" spans="1:21">
      <c r="A3560" s="12">
        <v>3557</v>
      </c>
      <c r="B3560" s="29" t="s">
        <v>3131</v>
      </c>
      <c r="C3560" s="29" t="s">
        <v>419</v>
      </c>
      <c r="D3560" s="29">
        <v>20200206</v>
      </c>
      <c r="E3560" s="29">
        <v>20200204</v>
      </c>
      <c r="F3560" s="29" t="s">
        <v>303</v>
      </c>
      <c r="G3560" s="30">
        <v>1214.75</v>
      </c>
      <c r="H3560" s="30">
        <v>0</v>
      </c>
      <c r="I3560" s="30">
        <v>42.52</v>
      </c>
      <c r="J3560" s="30">
        <v>0</v>
      </c>
      <c r="K3560" s="30">
        <v>1288.75</v>
      </c>
      <c r="L3560" s="30">
        <v>1154.01</v>
      </c>
      <c r="M3560" s="30">
        <v>0</v>
      </c>
      <c r="N3560" s="17"/>
      <c r="O3560" s="17"/>
      <c r="P3560" s="17"/>
      <c r="Q3560" s="23">
        <f>(H3560+I3560+J3560+L3560+M3560+N3560+O3560+P3560)/K3560</f>
        <v>0.928442289039767</v>
      </c>
      <c r="R3560" s="29">
        <v>20200206</v>
      </c>
      <c r="S3560" s="29" t="s">
        <v>463</v>
      </c>
      <c r="T3560" s="24" t="s">
        <v>1277</v>
      </c>
      <c r="U3560" s="25"/>
    </row>
    <row r="3561" s="2" customFormat="1" spans="1:21">
      <c r="A3561" s="12">
        <v>3558</v>
      </c>
      <c r="B3561" s="29" t="s">
        <v>3132</v>
      </c>
      <c r="C3561" s="29" t="s">
        <v>23</v>
      </c>
      <c r="D3561" s="29">
        <v>20200211</v>
      </c>
      <c r="E3561" s="29">
        <v>20200211</v>
      </c>
      <c r="F3561" s="29" t="s">
        <v>303</v>
      </c>
      <c r="G3561" s="30">
        <v>190.14</v>
      </c>
      <c r="H3561" s="30">
        <v>0</v>
      </c>
      <c r="I3561" s="30">
        <v>6.65</v>
      </c>
      <c r="J3561" s="30">
        <v>0</v>
      </c>
      <c r="K3561" s="30">
        <v>190.14</v>
      </c>
      <c r="L3561" s="30">
        <v>180.63</v>
      </c>
      <c r="M3561" s="30">
        <v>0</v>
      </c>
      <c r="N3561" s="17"/>
      <c r="O3561" s="17"/>
      <c r="P3561" s="17"/>
      <c r="Q3561" s="23">
        <f>(H3561+I3561+J3561+L3561+M3561+N3561+O3561+P3561)/K3561</f>
        <v>0.984958451667193</v>
      </c>
      <c r="R3561" s="29">
        <v>20200211</v>
      </c>
      <c r="S3561" s="29" t="s">
        <v>25</v>
      </c>
      <c r="T3561" s="24" t="s">
        <v>1277</v>
      </c>
      <c r="U3561" s="25"/>
    </row>
    <row r="3562" s="2" customFormat="1" spans="1:21">
      <c r="A3562" s="12">
        <v>3559</v>
      </c>
      <c r="B3562" s="29" t="s">
        <v>1283</v>
      </c>
      <c r="C3562" s="29" t="s">
        <v>152</v>
      </c>
      <c r="D3562" s="29">
        <v>20200201</v>
      </c>
      <c r="E3562" s="29">
        <v>20200201</v>
      </c>
      <c r="F3562" s="29" t="s">
        <v>303</v>
      </c>
      <c r="G3562" s="30">
        <v>82.85</v>
      </c>
      <c r="H3562" s="30">
        <v>0</v>
      </c>
      <c r="I3562" s="30">
        <v>2.9</v>
      </c>
      <c r="J3562" s="30">
        <v>0</v>
      </c>
      <c r="K3562" s="30">
        <v>82.85</v>
      </c>
      <c r="L3562" s="30">
        <v>78.71</v>
      </c>
      <c r="M3562" s="30">
        <v>0</v>
      </c>
      <c r="N3562" s="17"/>
      <c r="O3562" s="17"/>
      <c r="P3562" s="17"/>
      <c r="Q3562" s="23">
        <f>(H3562+I3562+J3562+L3562+M3562+N3562+O3562+P3562)/K3562</f>
        <v>0.985033192516596</v>
      </c>
      <c r="R3562" s="29">
        <v>20200201</v>
      </c>
      <c r="S3562" s="29" t="s">
        <v>25</v>
      </c>
      <c r="T3562" s="24" t="s">
        <v>1277</v>
      </c>
      <c r="U3562" s="25"/>
    </row>
    <row r="3563" s="2" customFormat="1" spans="1:21">
      <c r="A3563" s="12">
        <v>3560</v>
      </c>
      <c r="B3563" s="29" t="s">
        <v>3133</v>
      </c>
      <c r="C3563" s="29" t="s">
        <v>23</v>
      </c>
      <c r="D3563" s="29">
        <v>20200214</v>
      </c>
      <c r="E3563" s="29">
        <v>20200214</v>
      </c>
      <c r="F3563" s="29" t="s">
        <v>303</v>
      </c>
      <c r="G3563" s="30">
        <v>88.44</v>
      </c>
      <c r="H3563" s="30">
        <v>0</v>
      </c>
      <c r="I3563" s="30">
        <v>3.1</v>
      </c>
      <c r="J3563" s="30">
        <v>0</v>
      </c>
      <c r="K3563" s="30">
        <v>88.44</v>
      </c>
      <c r="L3563" s="30">
        <v>84.02</v>
      </c>
      <c r="M3563" s="30">
        <v>0</v>
      </c>
      <c r="N3563" s="17"/>
      <c r="O3563" s="17"/>
      <c r="P3563" s="17"/>
      <c r="Q3563" s="23">
        <f>(H3563+I3563+J3563+L3563+M3563+N3563+O3563+P3563)/K3563</f>
        <v>0.985074626865672</v>
      </c>
      <c r="R3563" s="29">
        <v>20200214</v>
      </c>
      <c r="S3563" s="29" t="s">
        <v>25</v>
      </c>
      <c r="T3563" s="24" t="s">
        <v>26</v>
      </c>
      <c r="U3563" s="25"/>
    </row>
    <row r="3564" s="2" customFormat="1" spans="1:21">
      <c r="A3564" s="12">
        <v>3561</v>
      </c>
      <c r="B3564" s="29" t="s">
        <v>2518</v>
      </c>
      <c r="C3564" s="29" t="s">
        <v>23</v>
      </c>
      <c r="D3564" s="29">
        <v>20200214</v>
      </c>
      <c r="E3564" s="29">
        <v>20200214</v>
      </c>
      <c r="F3564" s="29" t="s">
        <v>303</v>
      </c>
      <c r="G3564" s="30">
        <v>88.44</v>
      </c>
      <c r="H3564" s="30">
        <v>0</v>
      </c>
      <c r="I3564" s="30">
        <v>3.1</v>
      </c>
      <c r="J3564" s="30">
        <v>0</v>
      </c>
      <c r="K3564" s="30">
        <v>88.44</v>
      </c>
      <c r="L3564" s="30">
        <v>84.02</v>
      </c>
      <c r="M3564" s="30">
        <v>0</v>
      </c>
      <c r="N3564" s="17"/>
      <c r="O3564" s="17"/>
      <c r="P3564" s="17"/>
      <c r="Q3564" s="23">
        <f>(H3564+I3564+J3564+L3564+M3564+N3564+O3564+P3564)/K3564</f>
        <v>0.985074626865672</v>
      </c>
      <c r="R3564" s="29">
        <v>20200214</v>
      </c>
      <c r="S3564" s="29" t="s">
        <v>25</v>
      </c>
      <c r="T3564" s="24" t="s">
        <v>26</v>
      </c>
      <c r="U3564" s="25"/>
    </row>
    <row r="3565" s="2" customFormat="1" spans="1:21">
      <c r="A3565" s="12">
        <v>3562</v>
      </c>
      <c r="B3565" s="29" t="s">
        <v>3134</v>
      </c>
      <c r="C3565" s="29" t="s">
        <v>79</v>
      </c>
      <c r="D3565" s="29">
        <v>20200207</v>
      </c>
      <c r="E3565" s="29">
        <v>20200207</v>
      </c>
      <c r="F3565" s="29" t="s">
        <v>303</v>
      </c>
      <c r="G3565" s="30">
        <v>63.07</v>
      </c>
      <c r="H3565" s="30">
        <v>0</v>
      </c>
      <c r="I3565" s="30">
        <v>2.21</v>
      </c>
      <c r="J3565" s="30">
        <v>14.27</v>
      </c>
      <c r="K3565" s="30">
        <v>95.5</v>
      </c>
      <c r="L3565" s="30">
        <v>59.92</v>
      </c>
      <c r="M3565" s="30">
        <v>0</v>
      </c>
      <c r="N3565" s="17"/>
      <c r="O3565" s="17"/>
      <c r="P3565" s="17"/>
      <c r="Q3565" s="23">
        <f>(H3565+I3565+J3565+L3565+M3565+N3565+O3565+P3565)/K3565</f>
        <v>0.8</v>
      </c>
      <c r="R3565" s="29">
        <v>20200207</v>
      </c>
      <c r="S3565" s="29" t="s">
        <v>25</v>
      </c>
      <c r="T3565" s="24" t="s">
        <v>26</v>
      </c>
      <c r="U3565" s="25"/>
    </row>
    <row r="3566" s="2" customFormat="1" spans="1:21">
      <c r="A3566" s="12">
        <v>3563</v>
      </c>
      <c r="B3566" s="29" t="s">
        <v>3135</v>
      </c>
      <c r="C3566" s="29" t="s">
        <v>23</v>
      </c>
      <c r="D3566" s="29">
        <v>20200210</v>
      </c>
      <c r="E3566" s="29">
        <v>20200210</v>
      </c>
      <c r="F3566" s="29" t="s">
        <v>303</v>
      </c>
      <c r="G3566" s="30">
        <v>100.24</v>
      </c>
      <c r="H3566" s="30">
        <v>0</v>
      </c>
      <c r="I3566" s="30">
        <v>3.51</v>
      </c>
      <c r="J3566" s="30">
        <v>0</v>
      </c>
      <c r="K3566" s="30">
        <v>100.24</v>
      </c>
      <c r="L3566" s="30">
        <v>95.23</v>
      </c>
      <c r="M3566" s="30">
        <v>0</v>
      </c>
      <c r="N3566" s="17"/>
      <c r="O3566" s="17"/>
      <c r="P3566" s="17"/>
      <c r="Q3566" s="23">
        <f>(H3566+I3566+J3566+L3566+M3566+N3566+O3566+P3566)/K3566</f>
        <v>0.985035913806864</v>
      </c>
      <c r="R3566" s="29">
        <v>20200210</v>
      </c>
      <c r="S3566" s="29" t="s">
        <v>25</v>
      </c>
      <c r="T3566" s="24" t="s">
        <v>26</v>
      </c>
      <c r="U3566" s="25"/>
    </row>
    <row r="3567" s="2" customFormat="1" spans="1:21">
      <c r="A3567" s="12">
        <v>3564</v>
      </c>
      <c r="B3567" s="29" t="s">
        <v>460</v>
      </c>
      <c r="C3567" s="29" t="s">
        <v>79</v>
      </c>
      <c r="D3567" s="29">
        <v>20200214</v>
      </c>
      <c r="E3567" s="29">
        <v>20200214</v>
      </c>
      <c r="F3567" s="29" t="s">
        <v>303</v>
      </c>
      <c r="G3567" s="30">
        <v>121.41</v>
      </c>
      <c r="H3567" s="30">
        <v>0</v>
      </c>
      <c r="I3567" s="30">
        <v>4.25</v>
      </c>
      <c r="J3567" s="30">
        <v>0</v>
      </c>
      <c r="K3567" s="30">
        <v>121.41</v>
      </c>
      <c r="L3567" s="30">
        <v>115.34</v>
      </c>
      <c r="M3567" s="30">
        <v>0</v>
      </c>
      <c r="N3567" s="17"/>
      <c r="O3567" s="17"/>
      <c r="P3567" s="17"/>
      <c r="Q3567" s="23">
        <f>(H3567+I3567+J3567+L3567+M3567+N3567+O3567+P3567)/K3567</f>
        <v>0.9850094720369</v>
      </c>
      <c r="R3567" s="29">
        <v>20200214</v>
      </c>
      <c r="S3567" s="29" t="s">
        <v>25</v>
      </c>
      <c r="T3567" s="24" t="s">
        <v>26</v>
      </c>
      <c r="U3567" s="25"/>
    </row>
    <row r="3568" s="2" customFormat="1" spans="1:21">
      <c r="A3568" s="12">
        <v>3565</v>
      </c>
      <c r="B3568" s="29" t="s">
        <v>460</v>
      </c>
      <c r="C3568" s="29" t="s">
        <v>79</v>
      </c>
      <c r="D3568" s="29">
        <v>20200211</v>
      </c>
      <c r="E3568" s="29">
        <v>20200211</v>
      </c>
      <c r="F3568" s="29" t="s">
        <v>303</v>
      </c>
      <c r="G3568" s="30">
        <v>130.18</v>
      </c>
      <c r="H3568" s="30">
        <v>0</v>
      </c>
      <c r="I3568" s="30">
        <v>4.56</v>
      </c>
      <c r="J3568" s="30">
        <v>0</v>
      </c>
      <c r="K3568" s="30">
        <v>130.18</v>
      </c>
      <c r="L3568" s="30">
        <v>123.67</v>
      </c>
      <c r="M3568" s="30">
        <v>0</v>
      </c>
      <c r="N3568" s="17"/>
      <c r="O3568" s="17"/>
      <c r="P3568" s="17"/>
      <c r="Q3568" s="23">
        <f>(H3568+I3568+J3568+L3568+M3568+N3568+O3568+P3568)/K3568</f>
        <v>0.985020740513135</v>
      </c>
      <c r="R3568" s="29">
        <v>20200211</v>
      </c>
      <c r="S3568" s="29" t="s">
        <v>25</v>
      </c>
      <c r="T3568" s="24" t="s">
        <v>26</v>
      </c>
      <c r="U3568" s="25"/>
    </row>
    <row r="3569" s="2" customFormat="1" spans="1:21">
      <c r="A3569" s="12">
        <v>3566</v>
      </c>
      <c r="B3569" s="29" t="s">
        <v>2077</v>
      </c>
      <c r="C3569" s="29" t="s">
        <v>23</v>
      </c>
      <c r="D3569" s="29">
        <v>20200211</v>
      </c>
      <c r="E3569" s="29">
        <v>20200211</v>
      </c>
      <c r="F3569" s="29" t="s">
        <v>303</v>
      </c>
      <c r="G3569" s="30">
        <v>297.01</v>
      </c>
      <c r="H3569" s="30">
        <v>0</v>
      </c>
      <c r="I3569" s="30">
        <v>10.4</v>
      </c>
      <c r="J3569" s="30">
        <v>0</v>
      </c>
      <c r="K3569" s="30">
        <v>297.01</v>
      </c>
      <c r="L3569" s="30">
        <v>282.16</v>
      </c>
      <c r="M3569" s="30">
        <v>0</v>
      </c>
      <c r="N3569" s="17"/>
      <c r="O3569" s="17"/>
      <c r="P3569" s="17"/>
      <c r="Q3569" s="23">
        <f>(H3569+I3569+J3569+L3569+M3569+N3569+O3569+P3569)/K3569</f>
        <v>0.985017339483519</v>
      </c>
      <c r="R3569" s="29">
        <v>20200211</v>
      </c>
      <c r="S3569" s="29" t="s">
        <v>25</v>
      </c>
      <c r="T3569" s="24" t="s">
        <v>26</v>
      </c>
      <c r="U3569" s="25"/>
    </row>
    <row r="3570" s="2" customFormat="1" spans="1:21">
      <c r="A3570" s="12">
        <v>3567</v>
      </c>
      <c r="B3570" s="29" t="s">
        <v>3136</v>
      </c>
      <c r="C3570" s="29" t="s">
        <v>23</v>
      </c>
      <c r="D3570" s="29">
        <v>20200211</v>
      </c>
      <c r="E3570" s="29">
        <v>20200211</v>
      </c>
      <c r="F3570" s="29" t="s">
        <v>303</v>
      </c>
      <c r="G3570" s="30">
        <v>85.8</v>
      </c>
      <c r="H3570" s="30">
        <v>0</v>
      </c>
      <c r="I3570" s="30">
        <v>3</v>
      </c>
      <c r="J3570" s="30">
        <v>0</v>
      </c>
      <c r="K3570" s="30">
        <v>85.8</v>
      </c>
      <c r="L3570" s="30">
        <v>81.51</v>
      </c>
      <c r="M3570" s="30">
        <v>0</v>
      </c>
      <c r="N3570" s="17"/>
      <c r="O3570" s="17"/>
      <c r="P3570" s="17"/>
      <c r="Q3570" s="23">
        <f>(H3570+I3570+J3570+L3570+M3570+N3570+O3570+P3570)/K3570</f>
        <v>0.984965034965035</v>
      </c>
      <c r="R3570" s="29">
        <v>20200211</v>
      </c>
      <c r="S3570" s="29" t="s">
        <v>25</v>
      </c>
      <c r="T3570" s="24" t="s">
        <v>26</v>
      </c>
      <c r="U3570" s="25"/>
    </row>
    <row r="3571" s="2" customFormat="1" spans="1:21">
      <c r="A3571" s="12">
        <v>3568</v>
      </c>
      <c r="B3571" s="29" t="s">
        <v>3137</v>
      </c>
      <c r="C3571" s="29" t="s">
        <v>23</v>
      </c>
      <c r="D3571" s="29">
        <v>20200211</v>
      </c>
      <c r="E3571" s="29">
        <v>20200211</v>
      </c>
      <c r="F3571" s="29" t="s">
        <v>303</v>
      </c>
      <c r="G3571" s="30">
        <v>175.01</v>
      </c>
      <c r="H3571" s="30">
        <v>0</v>
      </c>
      <c r="I3571" s="30">
        <v>6.13</v>
      </c>
      <c r="J3571" s="30">
        <v>0</v>
      </c>
      <c r="K3571" s="30">
        <v>175.01</v>
      </c>
      <c r="L3571" s="30">
        <v>166.26</v>
      </c>
      <c r="M3571" s="30">
        <v>0</v>
      </c>
      <c r="N3571" s="17"/>
      <c r="O3571" s="17"/>
      <c r="P3571" s="17"/>
      <c r="Q3571" s="23">
        <f>(H3571+I3571+J3571+L3571+M3571+N3571+O3571+P3571)/K3571</f>
        <v>0.985029426889892</v>
      </c>
      <c r="R3571" s="29">
        <v>20200211</v>
      </c>
      <c r="S3571" s="29" t="s">
        <v>25</v>
      </c>
      <c r="T3571" s="24" t="s">
        <v>26</v>
      </c>
      <c r="U3571" s="25"/>
    </row>
    <row r="3572" s="2" customFormat="1" spans="1:21">
      <c r="A3572" s="12">
        <v>3569</v>
      </c>
      <c r="B3572" s="29" t="s">
        <v>1578</v>
      </c>
      <c r="C3572" s="29" t="s">
        <v>23</v>
      </c>
      <c r="D3572" s="29">
        <v>20200210</v>
      </c>
      <c r="E3572" s="29">
        <v>20200210</v>
      </c>
      <c r="F3572" s="29" t="s">
        <v>135</v>
      </c>
      <c r="G3572" s="30">
        <v>219.28</v>
      </c>
      <c r="H3572" s="30">
        <v>0</v>
      </c>
      <c r="I3572" s="30">
        <v>7.67</v>
      </c>
      <c r="J3572" s="30">
        <v>0</v>
      </c>
      <c r="K3572" s="30">
        <v>231.28</v>
      </c>
      <c r="L3572" s="30">
        <v>208.32</v>
      </c>
      <c r="M3572" s="30">
        <v>0</v>
      </c>
      <c r="N3572" s="17"/>
      <c r="O3572" s="17"/>
      <c r="P3572" s="17"/>
      <c r="Q3572" s="23">
        <f>(H3572+I3572+J3572+L3572+M3572+N3572+O3572+P3572)/K3572</f>
        <v>0.933889657557938</v>
      </c>
      <c r="R3572" s="29">
        <v>20200210</v>
      </c>
      <c r="S3572" s="29" t="s">
        <v>25</v>
      </c>
      <c r="T3572" s="24" t="s">
        <v>1277</v>
      </c>
      <c r="U3572" s="25"/>
    </row>
    <row r="3573" s="2" customFormat="1" spans="1:21">
      <c r="A3573" s="12">
        <v>3570</v>
      </c>
      <c r="B3573" s="29" t="s">
        <v>1578</v>
      </c>
      <c r="C3573" s="29" t="s">
        <v>23</v>
      </c>
      <c r="D3573" s="29">
        <v>20200203</v>
      </c>
      <c r="E3573" s="29">
        <v>20200203</v>
      </c>
      <c r="F3573" s="29" t="s">
        <v>135</v>
      </c>
      <c r="G3573" s="30">
        <v>35.57</v>
      </c>
      <c r="H3573" s="30">
        <v>0</v>
      </c>
      <c r="I3573" s="30">
        <v>1.25</v>
      </c>
      <c r="J3573" s="30">
        <v>3.02</v>
      </c>
      <c r="K3573" s="30">
        <v>47.57</v>
      </c>
      <c r="L3573" s="30">
        <v>33.79</v>
      </c>
      <c r="M3573" s="30">
        <v>0</v>
      </c>
      <c r="N3573" s="17"/>
      <c r="O3573" s="17"/>
      <c r="P3573" s="17"/>
      <c r="Q3573" s="23">
        <f>(H3573+I3573+J3573+L3573+M3573+N3573+O3573+P3573)/K3573</f>
        <v>0.800084086609207</v>
      </c>
      <c r="R3573" s="29">
        <v>20200203</v>
      </c>
      <c r="S3573" s="29" t="s">
        <v>25</v>
      </c>
      <c r="T3573" s="24" t="s">
        <v>1277</v>
      </c>
      <c r="U3573" s="25"/>
    </row>
    <row r="3574" s="2" customFormat="1" spans="1:21">
      <c r="A3574" s="12">
        <v>3571</v>
      </c>
      <c r="B3574" s="29" t="s">
        <v>2595</v>
      </c>
      <c r="C3574" s="29" t="s">
        <v>23</v>
      </c>
      <c r="D3574" s="29">
        <v>20200213</v>
      </c>
      <c r="E3574" s="29">
        <v>20200213</v>
      </c>
      <c r="F3574" s="29" t="s">
        <v>135</v>
      </c>
      <c r="G3574" s="30">
        <v>254.85</v>
      </c>
      <c r="H3574" s="30">
        <v>0</v>
      </c>
      <c r="I3574" s="30">
        <v>8.92</v>
      </c>
      <c r="J3574" s="30">
        <v>0</v>
      </c>
      <c r="K3574" s="30">
        <v>266.85</v>
      </c>
      <c r="L3574" s="30">
        <v>242.11</v>
      </c>
      <c r="M3574" s="30">
        <v>0</v>
      </c>
      <c r="N3574" s="17"/>
      <c r="O3574" s="17"/>
      <c r="P3574" s="17"/>
      <c r="Q3574" s="23">
        <f>(H3574+I3574+J3574+L3574+M3574+N3574+O3574+P3574)/K3574</f>
        <v>0.940715757916432</v>
      </c>
      <c r="R3574" s="29">
        <v>20200213</v>
      </c>
      <c r="S3574" s="29" t="s">
        <v>25</v>
      </c>
      <c r="T3574" s="24" t="s">
        <v>26</v>
      </c>
      <c r="U3574" s="25"/>
    </row>
    <row r="3575" s="2" customFormat="1" spans="1:21">
      <c r="A3575" s="12">
        <v>3572</v>
      </c>
      <c r="B3575" s="29" t="s">
        <v>2423</v>
      </c>
      <c r="C3575" s="29" t="s">
        <v>124</v>
      </c>
      <c r="D3575" s="29">
        <v>20200214</v>
      </c>
      <c r="E3575" s="29">
        <v>20200214</v>
      </c>
      <c r="F3575" s="29" t="s">
        <v>135</v>
      </c>
      <c r="G3575" s="30">
        <v>102.4</v>
      </c>
      <c r="H3575" s="30">
        <v>0</v>
      </c>
      <c r="I3575" s="30">
        <v>3.58</v>
      </c>
      <c r="J3575" s="30">
        <v>0</v>
      </c>
      <c r="K3575" s="30">
        <v>114.4</v>
      </c>
      <c r="L3575" s="30">
        <v>97.28</v>
      </c>
      <c r="M3575" s="30">
        <v>0</v>
      </c>
      <c r="N3575" s="17"/>
      <c r="O3575" s="17"/>
      <c r="P3575" s="17"/>
      <c r="Q3575" s="23">
        <f>(H3575+I3575+J3575+L3575+M3575+N3575+O3575+P3575)/K3575</f>
        <v>0.881643356643357</v>
      </c>
      <c r="R3575" s="29">
        <v>20200214</v>
      </c>
      <c r="S3575" s="29" t="s">
        <v>25</v>
      </c>
      <c r="T3575" s="24" t="s">
        <v>26</v>
      </c>
      <c r="U3575" s="25"/>
    </row>
    <row r="3576" s="2" customFormat="1" spans="1:21">
      <c r="A3576" s="12">
        <v>3573</v>
      </c>
      <c r="B3576" s="29" t="s">
        <v>824</v>
      </c>
      <c r="C3576" s="29" t="s">
        <v>23</v>
      </c>
      <c r="D3576" s="29">
        <v>20200214</v>
      </c>
      <c r="E3576" s="29">
        <v>20200214</v>
      </c>
      <c r="F3576" s="29" t="s">
        <v>135</v>
      </c>
      <c r="G3576" s="30">
        <v>159.44</v>
      </c>
      <c r="H3576" s="30">
        <v>0</v>
      </c>
      <c r="I3576" s="30">
        <v>5.58</v>
      </c>
      <c r="J3576" s="30">
        <v>0</v>
      </c>
      <c r="K3576" s="30">
        <v>171.44</v>
      </c>
      <c r="L3576" s="30">
        <v>151.47</v>
      </c>
      <c r="M3576" s="30">
        <v>0</v>
      </c>
      <c r="N3576" s="17"/>
      <c r="O3576" s="17"/>
      <c r="P3576" s="17"/>
      <c r="Q3576" s="23">
        <f>(H3576+I3576+J3576+L3576+M3576+N3576+O3576+P3576)/K3576</f>
        <v>0.916063929071395</v>
      </c>
      <c r="R3576" s="29">
        <v>20200214</v>
      </c>
      <c r="S3576" s="29" t="s">
        <v>25</v>
      </c>
      <c r="T3576" s="24" t="s">
        <v>26</v>
      </c>
      <c r="U3576" s="25"/>
    </row>
    <row r="3577" s="2" customFormat="1" spans="1:21">
      <c r="A3577" s="12">
        <v>3574</v>
      </c>
      <c r="B3577" s="29" t="s">
        <v>3138</v>
      </c>
      <c r="C3577" s="29" t="s">
        <v>23</v>
      </c>
      <c r="D3577" s="29">
        <v>20200208</v>
      </c>
      <c r="E3577" s="29">
        <v>20200208</v>
      </c>
      <c r="F3577" s="29" t="s">
        <v>135</v>
      </c>
      <c r="G3577" s="30">
        <v>192.5</v>
      </c>
      <c r="H3577" s="30">
        <v>0</v>
      </c>
      <c r="I3577" s="30">
        <v>6.74</v>
      </c>
      <c r="J3577" s="30">
        <v>0</v>
      </c>
      <c r="K3577" s="30">
        <v>204.5</v>
      </c>
      <c r="L3577" s="30">
        <v>182.88</v>
      </c>
      <c r="M3577" s="30">
        <v>0</v>
      </c>
      <c r="N3577" s="17"/>
      <c r="O3577" s="17"/>
      <c r="P3577" s="17"/>
      <c r="Q3577" s="23">
        <f>(H3577+I3577+J3577+L3577+M3577+N3577+O3577+P3577)/K3577</f>
        <v>0.927237163814181</v>
      </c>
      <c r="R3577" s="29">
        <v>20200208</v>
      </c>
      <c r="S3577" s="29" t="s">
        <v>25</v>
      </c>
      <c r="T3577" s="24" t="s">
        <v>26</v>
      </c>
      <c r="U3577" s="25"/>
    </row>
    <row r="3578" s="2" customFormat="1" spans="1:21">
      <c r="A3578" s="12">
        <v>3575</v>
      </c>
      <c r="B3578" s="29" t="s">
        <v>181</v>
      </c>
      <c r="C3578" s="29" t="s">
        <v>23</v>
      </c>
      <c r="D3578" s="29">
        <v>20200211</v>
      </c>
      <c r="E3578" s="29">
        <v>20200211</v>
      </c>
      <c r="F3578" s="29" t="s">
        <v>135</v>
      </c>
      <c r="G3578" s="30">
        <v>65.61</v>
      </c>
      <c r="H3578" s="30">
        <v>0</v>
      </c>
      <c r="I3578" s="30">
        <v>2.3</v>
      </c>
      <c r="J3578" s="30">
        <v>0</v>
      </c>
      <c r="K3578" s="30">
        <v>77.61</v>
      </c>
      <c r="L3578" s="30">
        <v>62.33</v>
      </c>
      <c r="M3578" s="30">
        <v>0</v>
      </c>
      <c r="N3578" s="17"/>
      <c r="O3578" s="17"/>
      <c r="P3578" s="17"/>
      <c r="Q3578" s="23">
        <f>(H3578+I3578+J3578+L3578+M3578+N3578+O3578+P3578)/K3578</f>
        <v>0.832753511145471</v>
      </c>
      <c r="R3578" s="29">
        <v>20200211</v>
      </c>
      <c r="S3578" s="29" t="s">
        <v>25</v>
      </c>
      <c r="T3578" s="24" t="s">
        <v>26</v>
      </c>
      <c r="U3578" s="25"/>
    </row>
    <row r="3579" s="2" customFormat="1" spans="1:21">
      <c r="A3579" s="12">
        <v>3576</v>
      </c>
      <c r="B3579" s="29" t="s">
        <v>3139</v>
      </c>
      <c r="C3579" s="29" t="s">
        <v>23</v>
      </c>
      <c r="D3579" s="29">
        <v>20200205</v>
      </c>
      <c r="E3579" s="29">
        <v>20200205</v>
      </c>
      <c r="F3579" s="29" t="s">
        <v>746</v>
      </c>
      <c r="G3579" s="30">
        <v>50.12</v>
      </c>
      <c r="H3579" s="30">
        <v>0</v>
      </c>
      <c r="I3579" s="30">
        <v>2.51</v>
      </c>
      <c r="J3579" s="30">
        <v>0</v>
      </c>
      <c r="K3579" s="30">
        <v>60.12</v>
      </c>
      <c r="L3579" s="30">
        <v>47.61</v>
      </c>
      <c r="M3579" s="30">
        <v>0</v>
      </c>
      <c r="N3579" s="17"/>
      <c r="O3579" s="17"/>
      <c r="P3579" s="17">
        <f>K3579*1-H3579-I3579-J3579-L3579-M3579-N3579-O3579</f>
        <v>10</v>
      </c>
      <c r="Q3579" s="23">
        <f>(H3579+I3579+J3579+L3579+M3579+N3579+O3579+P3579)/K3579</f>
        <v>1</v>
      </c>
      <c r="R3579" s="29">
        <v>20200205</v>
      </c>
      <c r="S3579" s="29" t="s">
        <v>25</v>
      </c>
      <c r="T3579" s="24" t="s">
        <v>1281</v>
      </c>
      <c r="U3579" s="25"/>
    </row>
    <row r="3580" s="2" customFormat="1" spans="1:21">
      <c r="A3580" s="12">
        <v>3577</v>
      </c>
      <c r="B3580" s="29" t="s">
        <v>3140</v>
      </c>
      <c r="C3580" s="29" t="s">
        <v>23</v>
      </c>
      <c r="D3580" s="29">
        <v>20200204</v>
      </c>
      <c r="E3580" s="29">
        <v>20200204</v>
      </c>
      <c r="F3580" s="29" t="s">
        <v>746</v>
      </c>
      <c r="G3580" s="30">
        <v>69.58</v>
      </c>
      <c r="H3580" s="30">
        <v>0</v>
      </c>
      <c r="I3580" s="30">
        <v>3.48</v>
      </c>
      <c r="J3580" s="30">
        <v>10</v>
      </c>
      <c r="K3580" s="30">
        <v>79.58</v>
      </c>
      <c r="L3580" s="30">
        <v>66.1</v>
      </c>
      <c r="M3580" s="30">
        <v>0</v>
      </c>
      <c r="N3580" s="17"/>
      <c r="O3580" s="17"/>
      <c r="P3580" s="17"/>
      <c r="Q3580" s="23">
        <f>(H3580+I3580+J3580+L3580+M3580+N3580+O3580+P3580)/K3580</f>
        <v>1</v>
      </c>
      <c r="R3580" s="29">
        <v>20200204</v>
      </c>
      <c r="S3580" s="29" t="s">
        <v>25</v>
      </c>
      <c r="T3580" s="24" t="s">
        <v>26</v>
      </c>
      <c r="U3580" s="25"/>
    </row>
    <row r="3581" s="2" customFormat="1" spans="1:21">
      <c r="A3581" s="12">
        <v>3578</v>
      </c>
      <c r="B3581" s="29" t="s">
        <v>3141</v>
      </c>
      <c r="C3581" s="29" t="s">
        <v>23</v>
      </c>
      <c r="D3581" s="29">
        <v>20200211</v>
      </c>
      <c r="E3581" s="29">
        <v>20200211</v>
      </c>
      <c r="F3581" s="29" t="s">
        <v>746</v>
      </c>
      <c r="G3581" s="30">
        <v>75.18</v>
      </c>
      <c r="H3581" s="30">
        <v>0</v>
      </c>
      <c r="I3581" s="30">
        <v>2.63</v>
      </c>
      <c r="J3581" s="30">
        <v>0</v>
      </c>
      <c r="K3581" s="30">
        <v>85.18</v>
      </c>
      <c r="L3581" s="30">
        <v>71.42</v>
      </c>
      <c r="M3581" s="30">
        <v>0</v>
      </c>
      <c r="N3581" s="17"/>
      <c r="O3581" s="17"/>
      <c r="P3581" s="17"/>
      <c r="Q3581" s="23">
        <f>(H3581+I3581+J3581+L3581+M3581+N3581+O3581+P3581)/K3581</f>
        <v>0.869335524771073</v>
      </c>
      <c r="R3581" s="29">
        <v>20200211</v>
      </c>
      <c r="S3581" s="29" t="s">
        <v>25</v>
      </c>
      <c r="T3581" s="24" t="s">
        <v>26</v>
      </c>
      <c r="U3581" s="25"/>
    </row>
    <row r="3582" s="2" customFormat="1" spans="1:21">
      <c r="A3582" s="12">
        <v>3579</v>
      </c>
      <c r="B3582" s="29" t="s">
        <v>3142</v>
      </c>
      <c r="C3582" s="29" t="s">
        <v>23</v>
      </c>
      <c r="D3582" s="29">
        <v>20200205</v>
      </c>
      <c r="E3582" s="29">
        <v>20200205</v>
      </c>
      <c r="F3582" s="29" t="s">
        <v>746</v>
      </c>
      <c r="G3582" s="30">
        <v>50.12</v>
      </c>
      <c r="H3582" s="30">
        <v>0</v>
      </c>
      <c r="I3582" s="30">
        <v>1.75</v>
      </c>
      <c r="J3582" s="30">
        <v>0</v>
      </c>
      <c r="K3582" s="30">
        <v>60.12</v>
      </c>
      <c r="L3582" s="30">
        <v>47.61</v>
      </c>
      <c r="M3582" s="30">
        <v>0</v>
      </c>
      <c r="N3582" s="17"/>
      <c r="O3582" s="17"/>
      <c r="P3582" s="17"/>
      <c r="Q3582" s="23">
        <f>(H3582+I3582+J3582+L3582+M3582+N3582+O3582+P3582)/K3582</f>
        <v>0.821024617431803</v>
      </c>
      <c r="R3582" s="29">
        <v>20200205</v>
      </c>
      <c r="S3582" s="29" t="s">
        <v>25</v>
      </c>
      <c r="T3582" s="24" t="s">
        <v>26</v>
      </c>
      <c r="U3582" s="25"/>
    </row>
    <row r="3583" s="2" customFormat="1" spans="1:21">
      <c r="A3583" s="12">
        <v>3580</v>
      </c>
      <c r="B3583" s="29" t="s">
        <v>3143</v>
      </c>
      <c r="C3583" s="29" t="s">
        <v>23</v>
      </c>
      <c r="D3583" s="29">
        <v>20200207</v>
      </c>
      <c r="E3583" s="29">
        <v>20200207</v>
      </c>
      <c r="F3583" s="29" t="s">
        <v>746</v>
      </c>
      <c r="G3583" s="30">
        <v>44.8</v>
      </c>
      <c r="H3583" s="30">
        <v>0</v>
      </c>
      <c r="I3583" s="30">
        <v>1.57</v>
      </c>
      <c r="J3583" s="30">
        <v>0</v>
      </c>
      <c r="K3583" s="30">
        <v>54.8</v>
      </c>
      <c r="L3583" s="30">
        <v>42.56</v>
      </c>
      <c r="M3583" s="30">
        <v>0</v>
      </c>
      <c r="N3583" s="17"/>
      <c r="O3583" s="17"/>
      <c r="P3583" s="17"/>
      <c r="Q3583" s="23">
        <f>(H3583+I3583+J3583+L3583+M3583+N3583+O3583+P3583)/K3583</f>
        <v>0.80529197080292</v>
      </c>
      <c r="R3583" s="29">
        <v>20200207</v>
      </c>
      <c r="S3583" s="29" t="s">
        <v>25</v>
      </c>
      <c r="T3583" s="24" t="s">
        <v>26</v>
      </c>
      <c r="U3583" s="25"/>
    </row>
    <row r="3584" s="2" customFormat="1" spans="1:21">
      <c r="A3584" s="12">
        <v>3581</v>
      </c>
      <c r="B3584" s="29" t="s">
        <v>3144</v>
      </c>
      <c r="C3584" s="29" t="s">
        <v>2981</v>
      </c>
      <c r="D3584" s="29">
        <v>20200214</v>
      </c>
      <c r="E3584" s="29">
        <v>20200214</v>
      </c>
      <c r="F3584" s="29" t="s">
        <v>746</v>
      </c>
      <c r="G3584" s="30">
        <v>46.13</v>
      </c>
      <c r="H3584" s="30">
        <v>0</v>
      </c>
      <c r="I3584" s="30">
        <v>1.61</v>
      </c>
      <c r="J3584" s="30">
        <v>0</v>
      </c>
      <c r="K3584" s="30">
        <v>56.13</v>
      </c>
      <c r="L3584" s="30">
        <v>43.82</v>
      </c>
      <c r="M3584" s="30">
        <v>0</v>
      </c>
      <c r="N3584" s="17"/>
      <c r="O3584" s="17"/>
      <c r="P3584" s="17"/>
      <c r="Q3584" s="23">
        <f>(H3584+I3584+J3584+L3584+M3584+N3584+O3584+P3584)/K3584</f>
        <v>0.809371102797078</v>
      </c>
      <c r="R3584" s="29">
        <v>20200214</v>
      </c>
      <c r="S3584" s="29" t="s">
        <v>25</v>
      </c>
      <c r="T3584" s="24" t="s">
        <v>26</v>
      </c>
      <c r="U3584" s="25"/>
    </row>
    <row r="3585" s="2" customFormat="1" spans="1:21">
      <c r="A3585" s="12">
        <v>3582</v>
      </c>
      <c r="B3585" s="29" t="s">
        <v>3145</v>
      </c>
      <c r="C3585" s="29" t="s">
        <v>23</v>
      </c>
      <c r="D3585" s="29">
        <v>20200214</v>
      </c>
      <c r="E3585" s="29">
        <v>20200214</v>
      </c>
      <c r="F3585" s="29" t="s">
        <v>746</v>
      </c>
      <c r="G3585" s="30">
        <v>44.8</v>
      </c>
      <c r="H3585" s="30">
        <v>0</v>
      </c>
      <c r="I3585" s="30">
        <v>1.57</v>
      </c>
      <c r="J3585" s="30">
        <v>0</v>
      </c>
      <c r="K3585" s="30">
        <v>54.8</v>
      </c>
      <c r="L3585" s="30">
        <v>42.56</v>
      </c>
      <c r="M3585" s="30">
        <v>0</v>
      </c>
      <c r="N3585" s="17"/>
      <c r="O3585" s="17"/>
      <c r="P3585" s="17"/>
      <c r="Q3585" s="23">
        <f>(H3585+I3585+J3585+L3585+M3585+N3585+O3585+P3585)/K3585</f>
        <v>0.80529197080292</v>
      </c>
      <c r="R3585" s="29">
        <v>20200214</v>
      </c>
      <c r="S3585" s="29" t="s">
        <v>25</v>
      </c>
      <c r="T3585" s="24" t="s">
        <v>26</v>
      </c>
      <c r="U3585" s="25"/>
    </row>
    <row r="3586" s="2" customFormat="1" spans="1:21">
      <c r="A3586" s="12">
        <v>3583</v>
      </c>
      <c r="B3586" s="29" t="s">
        <v>3146</v>
      </c>
      <c r="C3586" s="29" t="s">
        <v>23</v>
      </c>
      <c r="D3586" s="29">
        <v>20200201</v>
      </c>
      <c r="E3586" s="29">
        <v>20200201</v>
      </c>
      <c r="F3586" s="29" t="s">
        <v>746</v>
      </c>
      <c r="G3586" s="30">
        <v>110.37</v>
      </c>
      <c r="H3586" s="30">
        <v>0</v>
      </c>
      <c r="I3586" s="30">
        <v>3.86</v>
      </c>
      <c r="J3586" s="30">
        <v>0</v>
      </c>
      <c r="K3586" s="30">
        <v>120.37</v>
      </c>
      <c r="L3586" s="30">
        <v>104.85</v>
      </c>
      <c r="M3586" s="30">
        <v>0</v>
      </c>
      <c r="N3586" s="17"/>
      <c r="O3586" s="17"/>
      <c r="P3586" s="17"/>
      <c r="Q3586" s="23">
        <f>(H3586+I3586+J3586+L3586+M3586+N3586+O3586+P3586)/K3586</f>
        <v>0.903132009636953</v>
      </c>
      <c r="R3586" s="29">
        <v>20200201</v>
      </c>
      <c r="S3586" s="29" t="s">
        <v>25</v>
      </c>
      <c r="T3586" s="24" t="s">
        <v>26</v>
      </c>
      <c r="U3586" s="25"/>
    </row>
    <row r="3587" s="2" customFormat="1" spans="1:21">
      <c r="A3587" s="12">
        <v>3584</v>
      </c>
      <c r="B3587" s="29" t="s">
        <v>3147</v>
      </c>
      <c r="C3587" s="29" t="s">
        <v>23</v>
      </c>
      <c r="D3587" s="29">
        <v>20200206</v>
      </c>
      <c r="E3587" s="29">
        <v>20200206</v>
      </c>
      <c r="F3587" s="29" t="s">
        <v>390</v>
      </c>
      <c r="G3587" s="30">
        <v>115.5</v>
      </c>
      <c r="H3587" s="30">
        <v>0</v>
      </c>
      <c r="I3587" s="30">
        <v>4.04</v>
      </c>
      <c r="J3587" s="30">
        <v>0</v>
      </c>
      <c r="K3587" s="30">
        <v>115.5</v>
      </c>
      <c r="L3587" s="30">
        <v>109.73</v>
      </c>
      <c r="M3587" s="30">
        <v>0</v>
      </c>
      <c r="N3587" s="17"/>
      <c r="O3587" s="17"/>
      <c r="P3587" s="17"/>
      <c r="Q3587" s="23">
        <f>(H3587+I3587+J3587+L3587+M3587+N3587+O3587+P3587)/K3587</f>
        <v>0.985021645021645</v>
      </c>
      <c r="R3587" s="29">
        <v>20200206</v>
      </c>
      <c r="S3587" s="29" t="s">
        <v>25</v>
      </c>
      <c r="T3587" s="24" t="s">
        <v>26</v>
      </c>
      <c r="U3587" s="25"/>
    </row>
    <row r="3588" s="2" customFormat="1" spans="1:21">
      <c r="A3588" s="12">
        <v>3585</v>
      </c>
      <c r="B3588" s="29" t="s">
        <v>3148</v>
      </c>
      <c r="C3588" s="29" t="s">
        <v>23</v>
      </c>
      <c r="D3588" s="29">
        <v>20200201</v>
      </c>
      <c r="E3588" s="29">
        <v>20200201</v>
      </c>
      <c r="F3588" s="29" t="s">
        <v>390</v>
      </c>
      <c r="G3588" s="30">
        <v>110.37</v>
      </c>
      <c r="H3588" s="30">
        <v>0</v>
      </c>
      <c r="I3588" s="30">
        <v>3.86</v>
      </c>
      <c r="J3588" s="30">
        <v>0</v>
      </c>
      <c r="K3588" s="30">
        <v>110.37</v>
      </c>
      <c r="L3588" s="30">
        <v>104.85</v>
      </c>
      <c r="M3588" s="30">
        <v>0</v>
      </c>
      <c r="N3588" s="17"/>
      <c r="O3588" s="17"/>
      <c r="P3588" s="17"/>
      <c r="Q3588" s="23">
        <f>(H3588+I3588+J3588+L3588+M3588+N3588+O3588+P3588)/K3588</f>
        <v>0.984959681072755</v>
      </c>
      <c r="R3588" s="29">
        <v>20200201</v>
      </c>
      <c r="S3588" s="29" t="s">
        <v>25</v>
      </c>
      <c r="T3588" s="24" t="s">
        <v>26</v>
      </c>
      <c r="U3588" s="25"/>
    </row>
    <row r="3589" s="2" customFormat="1" spans="1:21">
      <c r="A3589" s="12">
        <v>3586</v>
      </c>
      <c r="B3589" s="29" t="s">
        <v>3149</v>
      </c>
      <c r="C3589" s="29" t="s">
        <v>555</v>
      </c>
      <c r="D3589" s="29">
        <v>20200207</v>
      </c>
      <c r="E3589" s="29">
        <v>20200207</v>
      </c>
      <c r="F3589" s="29" t="s">
        <v>390</v>
      </c>
      <c r="G3589" s="30">
        <v>110.37</v>
      </c>
      <c r="H3589" s="30">
        <v>0</v>
      </c>
      <c r="I3589" s="30">
        <v>3.86</v>
      </c>
      <c r="J3589" s="30">
        <v>0</v>
      </c>
      <c r="K3589" s="30">
        <v>110.37</v>
      </c>
      <c r="L3589" s="30">
        <v>104.85</v>
      </c>
      <c r="M3589" s="30">
        <v>0</v>
      </c>
      <c r="N3589" s="17"/>
      <c r="O3589" s="17"/>
      <c r="P3589" s="17"/>
      <c r="Q3589" s="23">
        <f>(H3589+I3589+J3589+L3589+M3589+N3589+O3589+P3589)/K3589</f>
        <v>0.984959681072755</v>
      </c>
      <c r="R3589" s="29">
        <v>20200207</v>
      </c>
      <c r="S3589" s="29" t="s">
        <v>25</v>
      </c>
      <c r="T3589" s="24" t="s">
        <v>26</v>
      </c>
      <c r="U3589" s="25"/>
    </row>
    <row r="3590" s="2" customFormat="1" spans="1:21">
      <c r="A3590" s="12">
        <v>3587</v>
      </c>
      <c r="B3590" s="29" t="s">
        <v>396</v>
      </c>
      <c r="C3590" s="29" t="s">
        <v>23</v>
      </c>
      <c r="D3590" s="29">
        <v>20200211</v>
      </c>
      <c r="E3590" s="29">
        <v>20200211</v>
      </c>
      <c r="F3590" s="29" t="s">
        <v>390</v>
      </c>
      <c r="G3590" s="30">
        <v>115.5</v>
      </c>
      <c r="H3590" s="30">
        <v>0</v>
      </c>
      <c r="I3590" s="30">
        <v>4.04</v>
      </c>
      <c r="J3590" s="30">
        <v>0</v>
      </c>
      <c r="K3590" s="30">
        <v>115.5</v>
      </c>
      <c r="L3590" s="30">
        <v>109.73</v>
      </c>
      <c r="M3590" s="30">
        <v>0</v>
      </c>
      <c r="N3590" s="17"/>
      <c r="O3590" s="17"/>
      <c r="P3590" s="17"/>
      <c r="Q3590" s="23">
        <f>(H3590+I3590+J3590+L3590+M3590+N3590+O3590+P3590)/K3590</f>
        <v>0.985021645021645</v>
      </c>
      <c r="R3590" s="29">
        <v>20200211</v>
      </c>
      <c r="S3590" s="29" t="s">
        <v>25</v>
      </c>
      <c r="T3590" s="24" t="s">
        <v>26</v>
      </c>
      <c r="U3590" s="25"/>
    </row>
    <row r="3591" s="2" customFormat="1" spans="1:21">
      <c r="A3591" s="12">
        <v>3588</v>
      </c>
      <c r="B3591" s="29" t="s">
        <v>3150</v>
      </c>
      <c r="C3591" s="29" t="s">
        <v>23</v>
      </c>
      <c r="D3591" s="29">
        <v>20200204</v>
      </c>
      <c r="E3591" s="29">
        <v>20200204</v>
      </c>
      <c r="F3591" s="29" t="s">
        <v>904</v>
      </c>
      <c r="G3591" s="30">
        <v>155</v>
      </c>
      <c r="H3591" s="30">
        <v>0</v>
      </c>
      <c r="I3591" s="30">
        <v>5.43</v>
      </c>
      <c r="J3591" s="30">
        <v>0</v>
      </c>
      <c r="K3591" s="30">
        <v>165</v>
      </c>
      <c r="L3591" s="30">
        <v>147.25</v>
      </c>
      <c r="M3591" s="30">
        <v>0</v>
      </c>
      <c r="N3591" s="17"/>
      <c r="O3591" s="17"/>
      <c r="P3591" s="17"/>
      <c r="Q3591" s="23">
        <f>(H3591+I3591+J3591+L3591+M3591+N3591+O3591+P3591)/K3591</f>
        <v>0.925333333333333</v>
      </c>
      <c r="R3591" s="29">
        <v>20200204</v>
      </c>
      <c r="S3591" s="29" t="s">
        <v>25</v>
      </c>
      <c r="T3591" s="24" t="s">
        <v>1277</v>
      </c>
      <c r="U3591" s="25"/>
    </row>
    <row r="3592" s="2" customFormat="1" spans="1:21">
      <c r="A3592" s="12">
        <v>3589</v>
      </c>
      <c r="B3592" s="29" t="s">
        <v>790</v>
      </c>
      <c r="C3592" s="29" t="s">
        <v>23</v>
      </c>
      <c r="D3592" s="29">
        <v>20200214</v>
      </c>
      <c r="E3592" s="29">
        <v>20200214</v>
      </c>
      <c r="F3592" s="29" t="s">
        <v>904</v>
      </c>
      <c r="G3592" s="30">
        <v>26.23</v>
      </c>
      <c r="H3592" s="30">
        <v>0</v>
      </c>
      <c r="I3592" s="30">
        <v>0.92</v>
      </c>
      <c r="J3592" s="30">
        <v>19.16</v>
      </c>
      <c r="K3592" s="30">
        <v>56.25</v>
      </c>
      <c r="L3592" s="30">
        <v>24.92</v>
      </c>
      <c r="M3592" s="30">
        <v>0</v>
      </c>
      <c r="N3592" s="17"/>
      <c r="O3592" s="17"/>
      <c r="P3592" s="17"/>
      <c r="Q3592" s="23">
        <f>(H3592+I3592+J3592+L3592+M3592+N3592+O3592+P3592)/K3592</f>
        <v>0.8</v>
      </c>
      <c r="R3592" s="29">
        <v>20200214</v>
      </c>
      <c r="S3592" s="29" t="s">
        <v>25</v>
      </c>
      <c r="T3592" s="24" t="s">
        <v>26</v>
      </c>
      <c r="U3592" s="25"/>
    </row>
    <row r="3593" s="2" customFormat="1" spans="1:21">
      <c r="A3593" s="12">
        <v>3590</v>
      </c>
      <c r="B3593" s="29" t="s">
        <v>790</v>
      </c>
      <c r="C3593" s="29" t="s">
        <v>23</v>
      </c>
      <c r="D3593" s="29">
        <v>20200214</v>
      </c>
      <c r="E3593" s="29">
        <v>20200214</v>
      </c>
      <c r="F3593" s="29" t="s">
        <v>904</v>
      </c>
      <c r="G3593" s="30">
        <v>8.48</v>
      </c>
      <c r="H3593" s="30">
        <v>0</v>
      </c>
      <c r="I3593" s="30">
        <v>0.3</v>
      </c>
      <c r="J3593" s="30">
        <v>0</v>
      </c>
      <c r="K3593" s="30">
        <v>8.48</v>
      </c>
      <c r="L3593" s="30">
        <v>8.06</v>
      </c>
      <c r="M3593" s="30">
        <v>0</v>
      </c>
      <c r="N3593" s="17"/>
      <c r="O3593" s="17"/>
      <c r="P3593" s="17"/>
      <c r="Q3593" s="23">
        <f>(H3593+I3593+J3593+L3593+M3593+N3593+O3593+P3593)/K3593</f>
        <v>0.985849056603774</v>
      </c>
      <c r="R3593" s="29">
        <v>20200214</v>
      </c>
      <c r="S3593" s="29" t="s">
        <v>25</v>
      </c>
      <c r="T3593" s="24" t="s">
        <v>26</v>
      </c>
      <c r="U3593" s="25"/>
    </row>
    <row r="3594" s="2" customFormat="1" spans="1:21">
      <c r="A3594" s="12">
        <v>3591</v>
      </c>
      <c r="B3594" s="29" t="s">
        <v>790</v>
      </c>
      <c r="C3594" s="29" t="s">
        <v>23</v>
      </c>
      <c r="D3594" s="29">
        <v>20200204</v>
      </c>
      <c r="E3594" s="29">
        <v>20200204</v>
      </c>
      <c r="F3594" s="29" t="s">
        <v>904</v>
      </c>
      <c r="G3594" s="30">
        <v>13.52</v>
      </c>
      <c r="H3594" s="30">
        <v>0</v>
      </c>
      <c r="I3594" s="30">
        <v>0.47</v>
      </c>
      <c r="J3594" s="30">
        <v>21.52</v>
      </c>
      <c r="K3594" s="30">
        <v>43.54</v>
      </c>
      <c r="L3594" s="30">
        <v>12.84</v>
      </c>
      <c r="M3594" s="30">
        <v>0</v>
      </c>
      <c r="N3594" s="17"/>
      <c r="O3594" s="17"/>
      <c r="P3594" s="17"/>
      <c r="Q3594" s="23">
        <f t="shared" ref="Q3594:Q3597" si="72">(H3594+I3594+J3594+L3594+M3594+N3594+O3594+P3594)/K3594</f>
        <v>0.799954065227377</v>
      </c>
      <c r="R3594" s="29">
        <v>20200204</v>
      </c>
      <c r="S3594" s="29" t="s">
        <v>25</v>
      </c>
      <c r="T3594" s="24" t="s">
        <v>26</v>
      </c>
      <c r="U3594" s="25"/>
    </row>
    <row r="3595" s="2" customFormat="1" spans="1:21">
      <c r="A3595" s="12">
        <v>3592</v>
      </c>
      <c r="B3595" s="29" t="s">
        <v>790</v>
      </c>
      <c r="C3595" s="29" t="s">
        <v>23</v>
      </c>
      <c r="D3595" s="29">
        <v>20200203</v>
      </c>
      <c r="E3595" s="29">
        <v>20200203</v>
      </c>
      <c r="F3595" s="29" t="s">
        <v>904</v>
      </c>
      <c r="G3595" s="30">
        <v>13.52</v>
      </c>
      <c r="H3595" s="30">
        <v>0</v>
      </c>
      <c r="I3595" s="30">
        <v>0.47</v>
      </c>
      <c r="J3595" s="30">
        <v>21.52</v>
      </c>
      <c r="K3595" s="30">
        <v>43.54</v>
      </c>
      <c r="L3595" s="30">
        <v>12.84</v>
      </c>
      <c r="M3595" s="30">
        <v>0</v>
      </c>
      <c r="N3595" s="17"/>
      <c r="O3595" s="17"/>
      <c r="P3595" s="17"/>
      <c r="Q3595" s="23">
        <f>(H3595+I3595+J3595+L3595+M3595+N3595+O3595+P3595)/K3595</f>
        <v>0.799954065227377</v>
      </c>
      <c r="R3595" s="29">
        <v>20200203</v>
      </c>
      <c r="S3595" s="29" t="s">
        <v>25</v>
      </c>
      <c r="T3595" s="24" t="s">
        <v>26</v>
      </c>
      <c r="U3595" s="25"/>
    </row>
    <row r="3596" s="2" customFormat="1" spans="1:21">
      <c r="A3596" s="12">
        <v>3593</v>
      </c>
      <c r="B3596" s="29" t="s">
        <v>790</v>
      </c>
      <c r="C3596" s="29" t="s">
        <v>23</v>
      </c>
      <c r="D3596" s="29">
        <v>20200202</v>
      </c>
      <c r="E3596" s="29">
        <v>20200202</v>
      </c>
      <c r="F3596" s="29" t="s">
        <v>904</v>
      </c>
      <c r="G3596" s="30">
        <v>13.52</v>
      </c>
      <c r="H3596" s="30">
        <v>0</v>
      </c>
      <c r="I3596" s="30">
        <v>0.47</v>
      </c>
      <c r="J3596" s="30">
        <v>21.52</v>
      </c>
      <c r="K3596" s="30">
        <v>43.54</v>
      </c>
      <c r="L3596" s="30">
        <v>12.84</v>
      </c>
      <c r="M3596" s="30">
        <v>0</v>
      </c>
      <c r="N3596" s="17"/>
      <c r="O3596" s="17"/>
      <c r="P3596" s="17"/>
      <c r="Q3596" s="23">
        <f>(H3596+I3596+J3596+L3596+M3596+N3596+O3596+P3596)/K3596</f>
        <v>0.799954065227377</v>
      </c>
      <c r="R3596" s="29">
        <v>20200202</v>
      </c>
      <c r="S3596" s="29" t="s">
        <v>25</v>
      </c>
      <c r="T3596" s="24" t="s">
        <v>26</v>
      </c>
      <c r="U3596" s="25"/>
    </row>
    <row r="3597" s="2" customFormat="1" spans="1:21">
      <c r="A3597" s="12">
        <v>3594</v>
      </c>
      <c r="B3597" s="29" t="s">
        <v>3151</v>
      </c>
      <c r="C3597" s="29" t="s">
        <v>23</v>
      </c>
      <c r="D3597" s="29">
        <v>20200203</v>
      </c>
      <c r="E3597" s="29">
        <v>20200203</v>
      </c>
      <c r="F3597" s="29" t="s">
        <v>348</v>
      </c>
      <c r="G3597" s="30">
        <v>125.3</v>
      </c>
      <c r="H3597" s="30">
        <v>0</v>
      </c>
      <c r="I3597" s="30">
        <v>6.27</v>
      </c>
      <c r="J3597" s="30">
        <v>0</v>
      </c>
      <c r="K3597" s="30">
        <v>125.3</v>
      </c>
      <c r="L3597" s="30">
        <v>119.02</v>
      </c>
      <c r="M3597" s="30">
        <v>0</v>
      </c>
      <c r="N3597" s="17"/>
      <c r="O3597" s="17"/>
      <c r="P3597" s="17"/>
      <c r="Q3597" s="23">
        <f>(H3597+I3597+J3597+L3597+M3597+N3597+O3597+P3597)/K3597</f>
        <v>0.999920191540303</v>
      </c>
      <c r="R3597" s="29">
        <v>20200203</v>
      </c>
      <c r="S3597" s="29" t="s">
        <v>25</v>
      </c>
      <c r="T3597" s="24" t="s">
        <v>1281</v>
      </c>
      <c r="U3597" s="25"/>
    </row>
    <row r="3598" s="2" customFormat="1" spans="1:21">
      <c r="A3598" s="12">
        <v>3595</v>
      </c>
      <c r="B3598" s="29" t="s">
        <v>63</v>
      </c>
      <c r="C3598" s="29" t="s">
        <v>23</v>
      </c>
      <c r="D3598" s="29">
        <v>20200206</v>
      </c>
      <c r="E3598" s="29">
        <v>20200206</v>
      </c>
      <c r="F3598" s="29" t="s">
        <v>348</v>
      </c>
      <c r="G3598" s="30">
        <v>40.06</v>
      </c>
      <c r="H3598" s="30">
        <v>0</v>
      </c>
      <c r="I3598" s="30">
        <v>1.4</v>
      </c>
      <c r="J3598" s="30">
        <v>0</v>
      </c>
      <c r="K3598" s="30">
        <v>40.06</v>
      </c>
      <c r="L3598" s="30">
        <v>38.06</v>
      </c>
      <c r="M3598" s="30">
        <v>0</v>
      </c>
      <c r="N3598" s="17"/>
      <c r="O3598" s="17"/>
      <c r="P3598" s="17"/>
      <c r="Q3598" s="23">
        <f t="shared" ref="Q3598:Q3628" si="73">(H3598+I3598+J3598+L3598+M3598+N3598+O3598+P3598)/K3598</f>
        <v>0.985022466300549</v>
      </c>
      <c r="R3598" s="29">
        <v>20200206</v>
      </c>
      <c r="S3598" s="29" t="s">
        <v>25</v>
      </c>
      <c r="T3598" s="24" t="s">
        <v>26</v>
      </c>
      <c r="U3598" s="25"/>
    </row>
    <row r="3599" s="2" customFormat="1" spans="1:21">
      <c r="A3599" s="12">
        <v>3596</v>
      </c>
      <c r="B3599" s="29" t="s">
        <v>3152</v>
      </c>
      <c r="C3599" s="29" t="s">
        <v>72</v>
      </c>
      <c r="D3599" s="29">
        <v>20200212</v>
      </c>
      <c r="E3599" s="29">
        <v>20200205</v>
      </c>
      <c r="F3599" s="29" t="s">
        <v>348</v>
      </c>
      <c r="G3599" s="30">
        <v>1593.38</v>
      </c>
      <c r="H3599" s="30">
        <v>0</v>
      </c>
      <c r="I3599" s="30">
        <v>55.77</v>
      </c>
      <c r="J3599" s="30">
        <v>101.4</v>
      </c>
      <c r="K3599" s="30">
        <v>1856.53</v>
      </c>
      <c r="L3599" s="30">
        <v>1513.71</v>
      </c>
      <c r="M3599" s="30">
        <v>0</v>
      </c>
      <c r="N3599" s="17"/>
      <c r="O3599" s="17"/>
      <c r="P3599" s="17"/>
      <c r="Q3599" s="23">
        <f>(H3599+I3599+J3599+L3599+M3599+N3599+O3599+P3599)/K3599</f>
        <v>0.900001615917868</v>
      </c>
      <c r="R3599" s="29">
        <v>20200212</v>
      </c>
      <c r="S3599" s="29" t="s">
        <v>33</v>
      </c>
      <c r="T3599" s="24" t="s">
        <v>26</v>
      </c>
      <c r="U3599" s="25"/>
    </row>
    <row r="3600" s="2" customFormat="1" spans="1:21">
      <c r="A3600" s="12">
        <v>3597</v>
      </c>
      <c r="B3600" s="29" t="s">
        <v>799</v>
      </c>
      <c r="C3600" s="29" t="s">
        <v>419</v>
      </c>
      <c r="D3600" s="29">
        <v>20200211</v>
      </c>
      <c r="E3600" s="29">
        <v>20200206</v>
      </c>
      <c r="F3600" s="29" t="s">
        <v>348</v>
      </c>
      <c r="G3600" s="30">
        <v>1014.44</v>
      </c>
      <c r="H3600" s="30">
        <v>0</v>
      </c>
      <c r="I3600" s="30">
        <v>35.51</v>
      </c>
      <c r="J3600" s="30">
        <v>60.34</v>
      </c>
      <c r="K3600" s="30">
        <v>1177.3</v>
      </c>
      <c r="L3600" s="30">
        <v>963.72</v>
      </c>
      <c r="M3600" s="30">
        <v>0</v>
      </c>
      <c r="N3600" s="17"/>
      <c r="O3600" s="17"/>
      <c r="P3600" s="17"/>
      <c r="Q3600" s="23">
        <f>(H3600+I3600+J3600+L3600+M3600+N3600+O3600+P3600)/K3600</f>
        <v>0.9</v>
      </c>
      <c r="R3600" s="29">
        <v>20200211</v>
      </c>
      <c r="S3600" s="29" t="s">
        <v>463</v>
      </c>
      <c r="T3600" s="24" t="s">
        <v>26</v>
      </c>
      <c r="U3600" s="25"/>
    </row>
    <row r="3601" s="2" customFormat="1" spans="1:21">
      <c r="A3601" s="12">
        <v>3598</v>
      </c>
      <c r="B3601" s="29" t="s">
        <v>3153</v>
      </c>
      <c r="C3601" s="29" t="s">
        <v>72</v>
      </c>
      <c r="D3601" s="29">
        <v>20200207</v>
      </c>
      <c r="E3601" s="29">
        <v>20200131</v>
      </c>
      <c r="F3601" s="29" t="s">
        <v>348</v>
      </c>
      <c r="G3601" s="30">
        <v>1854.96</v>
      </c>
      <c r="H3601" s="30">
        <v>0</v>
      </c>
      <c r="I3601" s="30">
        <v>64.92</v>
      </c>
      <c r="J3601" s="30">
        <v>15.61</v>
      </c>
      <c r="K3601" s="30">
        <v>2047.49</v>
      </c>
      <c r="L3601" s="30">
        <v>1762.21</v>
      </c>
      <c r="M3601" s="30">
        <v>0</v>
      </c>
      <c r="N3601" s="17"/>
      <c r="O3601" s="17"/>
      <c r="P3601" s="17"/>
      <c r="Q3601" s="23">
        <f>(H3601+I3601+J3601+L3601+M3601+N3601+O3601+P3601)/K3601</f>
        <v>0.899999511597126</v>
      </c>
      <c r="R3601" s="29">
        <v>20200207</v>
      </c>
      <c r="S3601" s="29" t="s">
        <v>33</v>
      </c>
      <c r="T3601" s="24" t="s">
        <v>26</v>
      </c>
      <c r="U3601" s="25"/>
    </row>
    <row r="3602" s="2" customFormat="1" spans="1:21">
      <c r="A3602" s="12">
        <v>3599</v>
      </c>
      <c r="B3602" s="29" t="s">
        <v>3154</v>
      </c>
      <c r="C3602" s="29" t="s">
        <v>23</v>
      </c>
      <c r="D3602" s="29">
        <v>20200208</v>
      </c>
      <c r="E3602" s="29">
        <v>20200208</v>
      </c>
      <c r="F3602" s="29" t="s">
        <v>348</v>
      </c>
      <c r="G3602" s="30">
        <v>50.12</v>
      </c>
      <c r="H3602" s="30">
        <v>0</v>
      </c>
      <c r="I3602" s="30">
        <v>1.75</v>
      </c>
      <c r="J3602" s="30">
        <v>0</v>
      </c>
      <c r="K3602" s="30">
        <v>50.12</v>
      </c>
      <c r="L3602" s="30">
        <v>47.61</v>
      </c>
      <c r="M3602" s="30">
        <v>0</v>
      </c>
      <c r="N3602" s="17"/>
      <c r="O3602" s="17"/>
      <c r="P3602" s="17"/>
      <c r="Q3602" s="23">
        <f>(H3602+I3602+J3602+L3602+M3602+N3602+O3602+P3602)/K3602</f>
        <v>0.984836392657622</v>
      </c>
      <c r="R3602" s="29">
        <v>20200208</v>
      </c>
      <c r="S3602" s="29" t="s">
        <v>25</v>
      </c>
      <c r="T3602" s="24" t="s">
        <v>26</v>
      </c>
      <c r="U3602" s="25"/>
    </row>
    <row r="3603" s="2" customFormat="1" spans="1:21">
      <c r="A3603" s="12">
        <v>3600</v>
      </c>
      <c r="B3603" s="29" t="s">
        <v>3155</v>
      </c>
      <c r="C3603" s="29" t="s">
        <v>72</v>
      </c>
      <c r="D3603" s="29">
        <v>20200206</v>
      </c>
      <c r="E3603" s="29">
        <v>20200202</v>
      </c>
      <c r="F3603" s="29" t="s">
        <v>348</v>
      </c>
      <c r="G3603" s="30">
        <v>2512.75</v>
      </c>
      <c r="H3603" s="30">
        <v>0</v>
      </c>
      <c r="I3603" s="30">
        <v>87.95</v>
      </c>
      <c r="J3603" s="30">
        <v>0</v>
      </c>
      <c r="K3603" s="30">
        <v>2523.92</v>
      </c>
      <c r="L3603" s="30">
        <v>2387.11</v>
      </c>
      <c r="M3603" s="30">
        <v>0</v>
      </c>
      <c r="N3603" s="17"/>
      <c r="O3603" s="17"/>
      <c r="P3603" s="17"/>
      <c r="Q3603" s="23">
        <f>(H3603+I3603+J3603+L3603+M3603+N3603+O3603+P3603)/K3603</f>
        <v>0.980641224761482</v>
      </c>
      <c r="R3603" s="29">
        <v>20200206</v>
      </c>
      <c r="S3603" s="29" t="s">
        <v>33</v>
      </c>
      <c r="T3603" s="24" t="s">
        <v>26</v>
      </c>
      <c r="U3603" s="25"/>
    </row>
    <row r="3604" s="2" customFormat="1" spans="1:21">
      <c r="A3604" s="12">
        <v>3601</v>
      </c>
      <c r="B3604" s="29" t="s">
        <v>3156</v>
      </c>
      <c r="C3604" s="29" t="s">
        <v>72</v>
      </c>
      <c r="D3604" s="29">
        <v>20200210</v>
      </c>
      <c r="E3604" s="29">
        <v>20200202</v>
      </c>
      <c r="F3604" s="29" t="s">
        <v>348</v>
      </c>
      <c r="G3604" s="30">
        <v>2845.92</v>
      </c>
      <c r="H3604" s="30">
        <v>0</v>
      </c>
      <c r="I3604" s="30">
        <v>99.61</v>
      </c>
      <c r="J3604" s="30">
        <v>0</v>
      </c>
      <c r="K3604" s="30">
        <v>2917.03</v>
      </c>
      <c r="L3604" s="30">
        <v>2703.62</v>
      </c>
      <c r="M3604" s="30">
        <v>0</v>
      </c>
      <c r="N3604" s="17"/>
      <c r="O3604" s="17"/>
      <c r="P3604" s="17"/>
      <c r="Q3604" s="23">
        <f>(H3604+I3604+J3604+L3604+M3604+N3604+O3604+P3604)/K3604</f>
        <v>0.960987716958687</v>
      </c>
      <c r="R3604" s="29">
        <v>20200210</v>
      </c>
      <c r="S3604" s="29" t="s">
        <v>33</v>
      </c>
      <c r="T3604" s="24" t="s">
        <v>26</v>
      </c>
      <c r="U3604" s="25"/>
    </row>
    <row r="3605" s="2" customFormat="1" spans="1:21">
      <c r="A3605" s="12">
        <v>3602</v>
      </c>
      <c r="B3605" s="29" t="s">
        <v>347</v>
      </c>
      <c r="C3605" s="29" t="s">
        <v>72</v>
      </c>
      <c r="D3605" s="29">
        <v>20200207</v>
      </c>
      <c r="E3605" s="29">
        <v>20200131</v>
      </c>
      <c r="F3605" s="29" t="s">
        <v>348</v>
      </c>
      <c r="G3605" s="30">
        <v>1828.87</v>
      </c>
      <c r="H3605" s="30">
        <v>0</v>
      </c>
      <c r="I3605" s="30">
        <v>64.01</v>
      </c>
      <c r="J3605" s="30">
        <v>5.08</v>
      </c>
      <c r="K3605" s="30">
        <v>2007.24</v>
      </c>
      <c r="L3605" s="30">
        <v>1737.43</v>
      </c>
      <c r="M3605" s="30">
        <v>0</v>
      </c>
      <c r="N3605" s="17"/>
      <c r="O3605" s="17"/>
      <c r="P3605" s="17"/>
      <c r="Q3605" s="23">
        <f>(H3605+I3605+J3605+L3605+M3605+N3605+O3605+P3605)/K3605</f>
        <v>0.900001992786114</v>
      </c>
      <c r="R3605" s="29">
        <v>20200207</v>
      </c>
      <c r="S3605" s="29" t="s">
        <v>33</v>
      </c>
      <c r="T3605" s="24" t="s">
        <v>26</v>
      </c>
      <c r="U3605" s="25"/>
    </row>
    <row r="3606" s="2" customFormat="1" spans="1:21">
      <c r="A3606" s="12">
        <v>3603</v>
      </c>
      <c r="B3606" s="29" t="s">
        <v>3157</v>
      </c>
      <c r="C3606" s="29" t="s">
        <v>23</v>
      </c>
      <c r="D3606" s="29">
        <v>20200209</v>
      </c>
      <c r="E3606" s="29">
        <v>20200209</v>
      </c>
      <c r="F3606" s="29" t="s">
        <v>348</v>
      </c>
      <c r="G3606" s="30">
        <v>31.69</v>
      </c>
      <c r="H3606" s="30">
        <v>0</v>
      </c>
      <c r="I3606" s="30">
        <v>1.11</v>
      </c>
      <c r="J3606" s="30">
        <v>0</v>
      </c>
      <c r="K3606" s="30">
        <v>31.69</v>
      </c>
      <c r="L3606" s="30">
        <v>30.11</v>
      </c>
      <c r="M3606" s="30">
        <v>0</v>
      </c>
      <c r="N3606" s="17"/>
      <c r="O3606" s="17"/>
      <c r="P3606" s="17"/>
      <c r="Q3606" s="23">
        <f>(H3606+I3606+J3606+L3606+M3606+N3606+O3606+P3606)/K3606</f>
        <v>0.985168822972546</v>
      </c>
      <c r="R3606" s="29">
        <v>20200209</v>
      </c>
      <c r="S3606" s="29" t="s">
        <v>25</v>
      </c>
      <c r="T3606" s="24" t="s">
        <v>26</v>
      </c>
      <c r="U3606" s="25"/>
    </row>
    <row r="3607" s="2" customFormat="1" spans="1:21">
      <c r="A3607" s="12">
        <v>3604</v>
      </c>
      <c r="B3607" s="29" t="s">
        <v>3157</v>
      </c>
      <c r="C3607" s="29" t="s">
        <v>23</v>
      </c>
      <c r="D3607" s="29">
        <v>20200209</v>
      </c>
      <c r="E3607" s="29">
        <v>20200209</v>
      </c>
      <c r="F3607" s="29" t="s">
        <v>348</v>
      </c>
      <c r="G3607" s="30">
        <v>40</v>
      </c>
      <c r="H3607" s="30">
        <v>0</v>
      </c>
      <c r="I3607" s="30">
        <v>1.4</v>
      </c>
      <c r="J3607" s="30">
        <v>0</v>
      </c>
      <c r="K3607" s="30">
        <v>40</v>
      </c>
      <c r="L3607" s="30">
        <v>38</v>
      </c>
      <c r="M3607" s="30">
        <v>0</v>
      </c>
      <c r="N3607" s="17"/>
      <c r="O3607" s="17"/>
      <c r="P3607" s="17"/>
      <c r="Q3607" s="23">
        <f>(H3607+I3607+J3607+L3607+M3607+N3607+O3607+P3607)/K3607</f>
        <v>0.985</v>
      </c>
      <c r="R3607" s="29">
        <v>20200209</v>
      </c>
      <c r="S3607" s="29" t="s">
        <v>25</v>
      </c>
      <c r="T3607" s="24" t="s">
        <v>26</v>
      </c>
      <c r="U3607" s="25"/>
    </row>
    <row r="3608" s="2" customFormat="1" spans="1:21">
      <c r="A3608" s="12">
        <v>3605</v>
      </c>
      <c r="B3608" s="29" t="s">
        <v>3158</v>
      </c>
      <c r="C3608" s="29" t="s">
        <v>3159</v>
      </c>
      <c r="D3608" s="29">
        <v>20200202</v>
      </c>
      <c r="E3608" s="29">
        <v>20200129</v>
      </c>
      <c r="F3608" s="29" t="s">
        <v>348</v>
      </c>
      <c r="G3608" s="30">
        <v>1018.48</v>
      </c>
      <c r="H3608" s="30">
        <v>0</v>
      </c>
      <c r="I3608" s="30">
        <v>35.65</v>
      </c>
      <c r="J3608" s="30">
        <v>46.5</v>
      </c>
      <c r="K3608" s="30">
        <v>1166.34</v>
      </c>
      <c r="L3608" s="30">
        <v>967.56</v>
      </c>
      <c r="M3608" s="30">
        <v>0</v>
      </c>
      <c r="N3608" s="17"/>
      <c r="O3608" s="17"/>
      <c r="P3608" s="17"/>
      <c r="Q3608" s="23">
        <f>(H3608+I3608+J3608+L3608+M3608+N3608+O3608+P3608)/K3608</f>
        <v>0.900003429531698</v>
      </c>
      <c r="R3608" s="29">
        <v>20200203</v>
      </c>
      <c r="S3608" s="29" t="s">
        <v>463</v>
      </c>
      <c r="T3608" s="24" t="s">
        <v>26</v>
      </c>
      <c r="U3608" s="25"/>
    </row>
    <row r="3609" s="2" customFormat="1" spans="1:21">
      <c r="A3609" s="12">
        <v>3606</v>
      </c>
      <c r="B3609" s="29" t="s">
        <v>1388</v>
      </c>
      <c r="C3609" s="29" t="s">
        <v>2981</v>
      </c>
      <c r="D3609" s="29">
        <v>20200205</v>
      </c>
      <c r="E3609" s="29">
        <v>20200205</v>
      </c>
      <c r="F3609" s="29" t="s">
        <v>448</v>
      </c>
      <c r="G3609" s="30">
        <v>87.25</v>
      </c>
      <c r="H3609" s="30">
        <v>0</v>
      </c>
      <c r="I3609" s="30">
        <v>3.05</v>
      </c>
      <c r="J3609" s="30">
        <v>0</v>
      </c>
      <c r="K3609" s="30">
        <v>87.25</v>
      </c>
      <c r="L3609" s="30">
        <v>82.89</v>
      </c>
      <c r="M3609" s="30">
        <v>0</v>
      </c>
      <c r="N3609" s="17"/>
      <c r="O3609" s="17"/>
      <c r="P3609" s="17"/>
      <c r="Q3609" s="23">
        <f>(H3609+I3609+J3609+L3609+M3609+N3609+O3609+P3609)/K3609</f>
        <v>0.984985673352435</v>
      </c>
      <c r="R3609" s="29">
        <v>20200205</v>
      </c>
      <c r="S3609" s="29" t="s">
        <v>25</v>
      </c>
      <c r="T3609" s="24" t="s">
        <v>1277</v>
      </c>
      <c r="U3609" s="25"/>
    </row>
    <row r="3610" s="2" customFormat="1" spans="1:21">
      <c r="A3610" s="12">
        <v>3607</v>
      </c>
      <c r="B3610" s="29" t="s">
        <v>1388</v>
      </c>
      <c r="C3610" s="29" t="s">
        <v>2981</v>
      </c>
      <c r="D3610" s="29">
        <v>20200204</v>
      </c>
      <c r="E3610" s="29">
        <v>20200204</v>
      </c>
      <c r="F3610" s="29" t="s">
        <v>448</v>
      </c>
      <c r="G3610" s="30">
        <v>101.38</v>
      </c>
      <c r="H3610" s="30">
        <v>0</v>
      </c>
      <c r="I3610" s="30">
        <v>3.55</v>
      </c>
      <c r="J3610" s="30">
        <v>0</v>
      </c>
      <c r="K3610" s="30">
        <v>101.38</v>
      </c>
      <c r="L3610" s="30">
        <v>96.31</v>
      </c>
      <c r="M3610" s="30">
        <v>0</v>
      </c>
      <c r="N3610" s="17"/>
      <c r="O3610" s="17"/>
      <c r="P3610" s="17"/>
      <c r="Q3610" s="23">
        <f>(H3610+I3610+J3610+L3610+M3610+N3610+O3610+P3610)/K3610</f>
        <v>0.985006904714934</v>
      </c>
      <c r="R3610" s="29">
        <v>20200204</v>
      </c>
      <c r="S3610" s="29" t="s">
        <v>25</v>
      </c>
      <c r="T3610" s="24" t="s">
        <v>1277</v>
      </c>
      <c r="U3610" s="25"/>
    </row>
    <row r="3611" s="2" customFormat="1" spans="1:21">
      <c r="A3611" s="12">
        <v>3608</v>
      </c>
      <c r="B3611" s="29" t="s">
        <v>2395</v>
      </c>
      <c r="C3611" s="29" t="s">
        <v>23</v>
      </c>
      <c r="D3611" s="29">
        <v>20200211</v>
      </c>
      <c r="E3611" s="29">
        <v>20200211</v>
      </c>
      <c r="F3611" s="29" t="s">
        <v>448</v>
      </c>
      <c r="G3611" s="30">
        <v>443.8</v>
      </c>
      <c r="H3611" s="30">
        <v>0</v>
      </c>
      <c r="I3611" s="30">
        <v>15.53</v>
      </c>
      <c r="J3611" s="30">
        <v>0</v>
      </c>
      <c r="K3611" s="30">
        <v>443.8</v>
      </c>
      <c r="L3611" s="30">
        <v>421.61</v>
      </c>
      <c r="M3611" s="30">
        <v>0</v>
      </c>
      <c r="N3611" s="17"/>
      <c r="O3611" s="17"/>
      <c r="P3611" s="17"/>
      <c r="Q3611" s="23">
        <f>(H3611+I3611+J3611+L3611+M3611+N3611+O3611+P3611)/K3611</f>
        <v>0.984993240198287</v>
      </c>
      <c r="R3611" s="29">
        <v>20200211</v>
      </c>
      <c r="S3611" s="29" t="s">
        <v>25</v>
      </c>
      <c r="T3611" s="24" t="s">
        <v>26</v>
      </c>
      <c r="U3611" s="25"/>
    </row>
    <row r="3612" s="2" customFormat="1" spans="1:21">
      <c r="A3612" s="12">
        <v>3609</v>
      </c>
      <c r="B3612" s="29" t="s">
        <v>3160</v>
      </c>
      <c r="C3612" s="29" t="s">
        <v>23</v>
      </c>
      <c r="D3612" s="29">
        <v>20200214</v>
      </c>
      <c r="E3612" s="29">
        <v>20200214</v>
      </c>
      <c r="F3612" s="29" t="s">
        <v>448</v>
      </c>
      <c r="G3612" s="30">
        <v>70.5</v>
      </c>
      <c r="H3612" s="30">
        <v>0</v>
      </c>
      <c r="I3612" s="30">
        <v>2.47</v>
      </c>
      <c r="J3612" s="30">
        <v>0</v>
      </c>
      <c r="K3612" s="30">
        <v>70.5</v>
      </c>
      <c r="L3612" s="30">
        <v>66.98</v>
      </c>
      <c r="M3612" s="30">
        <v>0</v>
      </c>
      <c r="N3612" s="17"/>
      <c r="O3612" s="17"/>
      <c r="P3612" s="17"/>
      <c r="Q3612" s="23">
        <f>(H3612+I3612+J3612+L3612+M3612+N3612+O3612+P3612)/K3612</f>
        <v>0.985106382978723</v>
      </c>
      <c r="R3612" s="29">
        <v>20200214</v>
      </c>
      <c r="S3612" s="29" t="s">
        <v>25</v>
      </c>
      <c r="T3612" s="24" t="s">
        <v>26</v>
      </c>
      <c r="U3612" s="25"/>
    </row>
    <row r="3613" s="2" customFormat="1" spans="1:21">
      <c r="A3613" s="12">
        <v>3610</v>
      </c>
      <c r="B3613" s="29" t="s">
        <v>3161</v>
      </c>
      <c r="C3613" s="29" t="s">
        <v>23</v>
      </c>
      <c r="D3613" s="29">
        <v>20200205</v>
      </c>
      <c r="E3613" s="29">
        <v>20200205</v>
      </c>
      <c r="F3613" s="29" t="s">
        <v>448</v>
      </c>
      <c r="G3613" s="30">
        <v>627.46</v>
      </c>
      <c r="H3613" s="30">
        <v>0</v>
      </c>
      <c r="I3613" s="30">
        <v>21.96</v>
      </c>
      <c r="J3613" s="30">
        <v>0</v>
      </c>
      <c r="K3613" s="30">
        <v>627.46</v>
      </c>
      <c r="L3613" s="30">
        <v>596.09</v>
      </c>
      <c r="M3613" s="30">
        <v>0</v>
      </c>
      <c r="N3613" s="17"/>
      <c r="O3613" s="17"/>
      <c r="P3613" s="17"/>
      <c r="Q3613" s="23">
        <f>(H3613+I3613+J3613+L3613+M3613+N3613+O3613+P3613)/K3613</f>
        <v>0.985003028081471</v>
      </c>
      <c r="R3613" s="29">
        <v>20200205</v>
      </c>
      <c r="S3613" s="29" t="s">
        <v>25</v>
      </c>
      <c r="T3613" s="24" t="s">
        <v>26</v>
      </c>
      <c r="U3613" s="25"/>
    </row>
    <row r="3614" s="2" customFormat="1" spans="1:21">
      <c r="A3614" s="12">
        <v>3611</v>
      </c>
      <c r="B3614" s="29" t="s">
        <v>478</v>
      </c>
      <c r="C3614" s="29" t="s">
        <v>23</v>
      </c>
      <c r="D3614" s="29">
        <v>20200213</v>
      </c>
      <c r="E3614" s="29">
        <v>20200213</v>
      </c>
      <c r="F3614" s="29" t="s">
        <v>448</v>
      </c>
      <c r="G3614" s="30">
        <v>259.24</v>
      </c>
      <c r="H3614" s="30">
        <v>0</v>
      </c>
      <c r="I3614" s="30">
        <v>9.07</v>
      </c>
      <c r="J3614" s="30">
        <v>0</v>
      </c>
      <c r="K3614" s="30">
        <v>259.24</v>
      </c>
      <c r="L3614" s="30">
        <v>246.28</v>
      </c>
      <c r="M3614" s="30">
        <v>0</v>
      </c>
      <c r="N3614" s="17"/>
      <c r="O3614" s="17"/>
      <c r="P3614" s="17"/>
      <c r="Q3614" s="23">
        <f>(H3614+I3614+J3614+L3614+M3614+N3614+O3614+P3614)/K3614</f>
        <v>0.984994599598827</v>
      </c>
      <c r="R3614" s="29">
        <v>20200213</v>
      </c>
      <c r="S3614" s="29" t="s">
        <v>25</v>
      </c>
      <c r="T3614" s="24" t="s">
        <v>26</v>
      </c>
      <c r="U3614" s="25"/>
    </row>
    <row r="3615" s="2" customFormat="1" spans="1:21">
      <c r="A3615" s="12">
        <v>3612</v>
      </c>
      <c r="B3615" s="29" t="s">
        <v>447</v>
      </c>
      <c r="C3615" s="29" t="s">
        <v>23</v>
      </c>
      <c r="D3615" s="29">
        <v>20200214</v>
      </c>
      <c r="E3615" s="29">
        <v>20200214</v>
      </c>
      <c r="F3615" s="29" t="s">
        <v>448</v>
      </c>
      <c r="G3615" s="30">
        <v>443.8</v>
      </c>
      <c r="H3615" s="30">
        <v>0</v>
      </c>
      <c r="I3615" s="30">
        <v>15.53</v>
      </c>
      <c r="J3615" s="30">
        <v>0</v>
      </c>
      <c r="K3615" s="30">
        <v>443.8</v>
      </c>
      <c r="L3615" s="30">
        <v>421.61</v>
      </c>
      <c r="M3615" s="30">
        <v>0</v>
      </c>
      <c r="N3615" s="17"/>
      <c r="O3615" s="17"/>
      <c r="P3615" s="17"/>
      <c r="Q3615" s="23">
        <f>(H3615+I3615+J3615+L3615+M3615+N3615+O3615+P3615)/K3615</f>
        <v>0.984993240198287</v>
      </c>
      <c r="R3615" s="29">
        <v>20200214</v>
      </c>
      <c r="S3615" s="29" t="s">
        <v>25</v>
      </c>
      <c r="T3615" s="24" t="s">
        <v>26</v>
      </c>
      <c r="U3615" s="25"/>
    </row>
    <row r="3616" s="2" customFormat="1" spans="1:21">
      <c r="A3616" s="12">
        <v>3613</v>
      </c>
      <c r="B3616" s="29" t="s">
        <v>658</v>
      </c>
      <c r="C3616" s="29" t="s">
        <v>23</v>
      </c>
      <c r="D3616" s="29">
        <v>20200213</v>
      </c>
      <c r="E3616" s="29">
        <v>20200213</v>
      </c>
      <c r="F3616" s="29" t="s">
        <v>659</v>
      </c>
      <c r="G3616" s="30">
        <v>90.66</v>
      </c>
      <c r="H3616" s="30">
        <v>0</v>
      </c>
      <c r="I3616" s="30">
        <v>3.17</v>
      </c>
      <c r="J3616" s="30">
        <v>0</v>
      </c>
      <c r="K3616" s="30">
        <v>90.66</v>
      </c>
      <c r="L3616" s="30">
        <v>86.13</v>
      </c>
      <c r="M3616" s="30">
        <v>0</v>
      </c>
      <c r="N3616" s="17"/>
      <c r="O3616" s="17"/>
      <c r="P3616" s="17"/>
      <c r="Q3616" s="23">
        <f>(H3616+I3616+J3616+L3616+M3616+N3616+O3616+P3616)/K3616</f>
        <v>0.984998896977719</v>
      </c>
      <c r="R3616" s="29">
        <v>20200213</v>
      </c>
      <c r="S3616" s="29" t="s">
        <v>25</v>
      </c>
      <c r="T3616" s="24" t="s">
        <v>26</v>
      </c>
      <c r="U3616" s="25"/>
    </row>
    <row r="3617" s="2" customFormat="1" spans="1:21">
      <c r="A3617" s="12">
        <v>3614</v>
      </c>
      <c r="B3617" s="29" t="s">
        <v>3162</v>
      </c>
      <c r="C3617" s="29" t="s">
        <v>23</v>
      </c>
      <c r="D3617" s="29">
        <v>20200211</v>
      </c>
      <c r="E3617" s="29">
        <v>20200211</v>
      </c>
      <c r="F3617" s="29" t="s">
        <v>659</v>
      </c>
      <c r="G3617" s="30">
        <v>102.49</v>
      </c>
      <c r="H3617" s="30">
        <v>0</v>
      </c>
      <c r="I3617" s="30">
        <v>3.59</v>
      </c>
      <c r="J3617" s="30">
        <v>0</v>
      </c>
      <c r="K3617" s="30">
        <v>112.49</v>
      </c>
      <c r="L3617" s="30">
        <v>97.37</v>
      </c>
      <c r="M3617" s="30">
        <v>0</v>
      </c>
      <c r="N3617" s="17"/>
      <c r="O3617" s="17"/>
      <c r="P3617" s="17"/>
      <c r="Q3617" s="23">
        <f>(H3617+I3617+J3617+L3617+M3617+N3617+O3617+P3617)/K3617</f>
        <v>0.897502000177794</v>
      </c>
      <c r="R3617" s="29">
        <v>20200211</v>
      </c>
      <c r="S3617" s="29" t="s">
        <v>25</v>
      </c>
      <c r="T3617" s="24" t="s">
        <v>26</v>
      </c>
      <c r="U3617" s="25"/>
    </row>
    <row r="3618" s="2" customFormat="1" spans="1:21">
      <c r="A3618" s="12">
        <v>3615</v>
      </c>
      <c r="B3618" s="29" t="s">
        <v>3163</v>
      </c>
      <c r="C3618" s="29" t="s">
        <v>3164</v>
      </c>
      <c r="D3618" s="29">
        <v>20200124</v>
      </c>
      <c r="E3618" s="29">
        <v>20200117</v>
      </c>
      <c r="F3618" s="29" t="s">
        <v>3165</v>
      </c>
      <c r="G3618" s="30">
        <v>18179.98</v>
      </c>
      <c r="H3618" s="30">
        <v>0</v>
      </c>
      <c r="I3618" s="30">
        <v>0</v>
      </c>
      <c r="J3618" s="30">
        <v>0</v>
      </c>
      <c r="K3618" s="30">
        <v>21107.27</v>
      </c>
      <c r="L3618" s="30">
        <v>11816.99</v>
      </c>
      <c r="M3618" s="30">
        <v>163.71</v>
      </c>
      <c r="N3618" s="17"/>
      <c r="O3618" s="17">
        <v>4339.496</v>
      </c>
      <c r="P3618" s="17">
        <f>K3618*0.9-H3618-I3618-J3618-L3618-M3618-N3618-O3618</f>
        <v>2676.347</v>
      </c>
      <c r="Q3618" s="23">
        <f>(H3618+I3618+J3618+L3618+M3618+N3618+O3618+P3618)/K3618</f>
        <v>0.9</v>
      </c>
      <c r="R3618" s="29">
        <v>20200201</v>
      </c>
      <c r="S3618" s="29" t="s">
        <v>33</v>
      </c>
      <c r="T3618" s="24" t="s">
        <v>26</v>
      </c>
      <c r="U3618" s="25"/>
    </row>
    <row r="3619" s="2" customFormat="1" spans="1:21">
      <c r="A3619" s="12">
        <v>3616</v>
      </c>
      <c r="B3619" s="29" t="s">
        <v>3166</v>
      </c>
      <c r="C3619" s="29" t="s">
        <v>23</v>
      </c>
      <c r="D3619" s="29">
        <v>20200203</v>
      </c>
      <c r="E3619" s="29">
        <v>20200203</v>
      </c>
      <c r="F3619" s="29" t="s">
        <v>489</v>
      </c>
      <c r="G3619" s="30">
        <v>163.22</v>
      </c>
      <c r="H3619" s="30">
        <v>0</v>
      </c>
      <c r="I3619" s="30">
        <v>5.71</v>
      </c>
      <c r="J3619" s="30">
        <v>0</v>
      </c>
      <c r="K3619" s="30">
        <v>163.22</v>
      </c>
      <c r="L3619" s="30">
        <v>155.06</v>
      </c>
      <c r="M3619" s="30">
        <v>0</v>
      </c>
      <c r="N3619" s="17"/>
      <c r="O3619" s="17"/>
      <c r="P3619" s="17"/>
      <c r="Q3619" s="23">
        <f>(H3619+I3619+J3619+L3619+M3619+N3619+O3619+P3619)/K3619</f>
        <v>0.984989584609729</v>
      </c>
      <c r="R3619" s="29">
        <v>20200203</v>
      </c>
      <c r="S3619" s="29" t="s">
        <v>25</v>
      </c>
      <c r="T3619" s="24" t="s">
        <v>26</v>
      </c>
      <c r="U3619" s="25"/>
    </row>
    <row r="3620" s="2" customFormat="1" spans="1:21">
      <c r="A3620" s="12">
        <v>3617</v>
      </c>
      <c r="B3620" s="29" t="s">
        <v>3167</v>
      </c>
      <c r="C3620" s="29" t="s">
        <v>108</v>
      </c>
      <c r="D3620" s="29">
        <v>20200219</v>
      </c>
      <c r="E3620" s="29">
        <v>20200219</v>
      </c>
      <c r="F3620" s="29" t="s">
        <v>757</v>
      </c>
      <c r="G3620" s="30">
        <v>7279.38</v>
      </c>
      <c r="H3620" s="30">
        <v>0</v>
      </c>
      <c r="I3620" s="30">
        <v>744.69</v>
      </c>
      <c r="J3620" s="30">
        <v>0</v>
      </c>
      <c r="K3620" s="30">
        <v>7829.38</v>
      </c>
      <c r="L3620" s="30">
        <v>5095.57</v>
      </c>
      <c r="M3620" s="30">
        <v>1119.97</v>
      </c>
      <c r="N3620" s="17"/>
      <c r="O3620" s="17"/>
      <c r="P3620" s="17"/>
      <c r="Q3620" s="23">
        <f>(H3620+I3620+J3620+L3620+M3620+N3620+O3620+P3620)/K3620</f>
        <v>0.88898865555127</v>
      </c>
      <c r="R3620" s="29">
        <v>20200219</v>
      </c>
      <c r="S3620" s="29" t="s">
        <v>25</v>
      </c>
      <c r="T3620" s="24" t="s">
        <v>1277</v>
      </c>
      <c r="U3620" s="25"/>
    </row>
    <row r="3621" s="2" customFormat="1" spans="1:21">
      <c r="A3621" s="12">
        <v>3618</v>
      </c>
      <c r="B3621" s="29" t="s">
        <v>2863</v>
      </c>
      <c r="C3621" s="29" t="s">
        <v>2864</v>
      </c>
      <c r="D3621" s="29">
        <v>20200220</v>
      </c>
      <c r="E3621" s="29">
        <v>20200210</v>
      </c>
      <c r="F3621" s="29" t="s">
        <v>757</v>
      </c>
      <c r="G3621" s="30">
        <v>9606.98</v>
      </c>
      <c r="H3621" s="30">
        <v>559.1</v>
      </c>
      <c r="I3621" s="30">
        <v>478.34</v>
      </c>
      <c r="J3621" s="30">
        <v>2218.92</v>
      </c>
      <c r="K3621" s="30">
        <v>12912.12</v>
      </c>
      <c r="L3621" s="30">
        <v>6724.89</v>
      </c>
      <c r="M3621" s="30">
        <v>1639.66</v>
      </c>
      <c r="N3621" s="17"/>
      <c r="O3621" s="17"/>
      <c r="P3621" s="17"/>
      <c r="Q3621" s="23">
        <f>(H3621+I3621+J3621+L3621+M3621+N3621+O3621+P3621)/K3621</f>
        <v>0.900000154893232</v>
      </c>
      <c r="R3621" s="29">
        <v>20200220</v>
      </c>
      <c r="S3621" s="29" t="s">
        <v>33</v>
      </c>
      <c r="T3621" s="24" t="s">
        <v>26</v>
      </c>
      <c r="U3621" s="25"/>
    </row>
    <row r="3622" s="2" customFormat="1" spans="1:21">
      <c r="A3622" s="12">
        <v>3619</v>
      </c>
      <c r="B3622" s="29" t="s">
        <v>926</v>
      </c>
      <c r="C3622" s="29" t="s">
        <v>927</v>
      </c>
      <c r="D3622" s="29">
        <v>20200228</v>
      </c>
      <c r="E3622" s="29">
        <v>20200225</v>
      </c>
      <c r="F3622" s="29" t="s">
        <v>757</v>
      </c>
      <c r="G3622" s="30">
        <v>7667.61</v>
      </c>
      <c r="H3622" s="30">
        <v>322.04</v>
      </c>
      <c r="I3622" s="30">
        <v>338.14</v>
      </c>
      <c r="J3622" s="30">
        <v>1173.79</v>
      </c>
      <c r="K3622" s="30">
        <v>9662.76</v>
      </c>
      <c r="L3622" s="30">
        <v>5367.33</v>
      </c>
      <c r="M3622" s="30">
        <v>1495.18</v>
      </c>
      <c r="N3622" s="17"/>
      <c r="O3622" s="17"/>
      <c r="P3622" s="17"/>
      <c r="Q3622" s="23">
        <f>(H3622+I3622+J3622+L3622+M3622+N3622+O3622+P3622)/K3622</f>
        <v>0.899999586039599</v>
      </c>
      <c r="R3622" s="29">
        <v>20200228</v>
      </c>
      <c r="S3622" s="29" t="s">
        <v>33</v>
      </c>
      <c r="T3622" s="24" t="s">
        <v>26</v>
      </c>
      <c r="U3622" s="25"/>
    </row>
    <row r="3623" s="2" customFormat="1" spans="1:21">
      <c r="A3623" s="12">
        <v>3620</v>
      </c>
      <c r="B3623" s="29" t="s">
        <v>2031</v>
      </c>
      <c r="C3623" s="29" t="s">
        <v>2111</v>
      </c>
      <c r="D3623" s="29">
        <v>20200220</v>
      </c>
      <c r="E3623" s="29">
        <v>20200207</v>
      </c>
      <c r="F3623" s="29" t="s">
        <v>757</v>
      </c>
      <c r="G3623" s="30">
        <v>28621.04</v>
      </c>
      <c r="H3623" s="30">
        <v>1434.06</v>
      </c>
      <c r="I3623" s="30">
        <v>2065.77</v>
      </c>
      <c r="J3623" s="30">
        <v>1350.23</v>
      </c>
      <c r="K3623" s="30">
        <v>32317.71</v>
      </c>
      <c r="L3623" s="30">
        <v>20034.73</v>
      </c>
      <c r="M3623" s="30">
        <v>4201.15</v>
      </c>
      <c r="N3623" s="17"/>
      <c r="O3623" s="17"/>
      <c r="P3623" s="17"/>
      <c r="Q3623" s="23">
        <f>(H3623+I3623+J3623+L3623+M3623+N3623+O3623+P3623)/K3623</f>
        <v>0.900000030942787</v>
      </c>
      <c r="R3623" s="29">
        <v>20200220</v>
      </c>
      <c r="S3623" s="29" t="s">
        <v>33</v>
      </c>
      <c r="T3623" s="24" t="s">
        <v>26</v>
      </c>
      <c r="U3623" s="25"/>
    </row>
    <row r="3624" s="2" customFormat="1" spans="1:21">
      <c r="A3624" s="12">
        <v>3621</v>
      </c>
      <c r="B3624" s="29" t="s">
        <v>2830</v>
      </c>
      <c r="C3624" s="29" t="s">
        <v>1555</v>
      </c>
      <c r="D3624" s="29">
        <v>20200221</v>
      </c>
      <c r="E3624" s="29">
        <v>20200221</v>
      </c>
      <c r="F3624" s="29" t="s">
        <v>59</v>
      </c>
      <c r="G3624" s="30">
        <v>877.14</v>
      </c>
      <c r="H3624" s="30">
        <v>0</v>
      </c>
      <c r="I3624" s="30">
        <v>184.2</v>
      </c>
      <c r="J3624" s="30">
        <v>0</v>
      </c>
      <c r="K3624" s="30">
        <v>877.14</v>
      </c>
      <c r="L3624" s="30">
        <v>614</v>
      </c>
      <c r="M3624" s="30">
        <v>0</v>
      </c>
      <c r="N3624" s="17"/>
      <c r="O3624" s="17"/>
      <c r="P3624" s="17"/>
      <c r="Q3624" s="23">
        <f>(H3624+I3624+J3624+L3624+M3624+N3624+O3624+P3624)/K3624</f>
        <v>0.910002964179036</v>
      </c>
      <c r="R3624" s="29">
        <v>20200221</v>
      </c>
      <c r="S3624" s="29" t="s">
        <v>25</v>
      </c>
      <c r="T3624" s="24" t="s">
        <v>1277</v>
      </c>
      <c r="U3624" s="25"/>
    </row>
    <row r="3625" s="2" customFormat="1" spans="1:21">
      <c r="A3625" s="12">
        <v>3622</v>
      </c>
      <c r="B3625" s="29" t="s">
        <v>3168</v>
      </c>
      <c r="C3625" s="29" t="s">
        <v>220</v>
      </c>
      <c r="D3625" s="29">
        <v>20200217</v>
      </c>
      <c r="E3625" s="29">
        <v>20200217</v>
      </c>
      <c r="F3625" s="29" t="s">
        <v>59</v>
      </c>
      <c r="G3625" s="30">
        <v>1316.56</v>
      </c>
      <c r="H3625" s="30">
        <v>0</v>
      </c>
      <c r="I3625" s="30">
        <v>276.48</v>
      </c>
      <c r="J3625" s="30">
        <v>0</v>
      </c>
      <c r="K3625" s="30">
        <v>1316.76</v>
      </c>
      <c r="L3625" s="30">
        <v>921.59</v>
      </c>
      <c r="M3625" s="30">
        <v>0</v>
      </c>
      <c r="N3625" s="17"/>
      <c r="O3625" s="17"/>
      <c r="P3625" s="17"/>
      <c r="Q3625" s="23">
        <f>(H3625+I3625+J3625+L3625+M3625+N3625+O3625+P3625)/K3625</f>
        <v>0.909862085725569</v>
      </c>
      <c r="R3625" s="29">
        <v>20200217</v>
      </c>
      <c r="S3625" s="29" t="s">
        <v>25</v>
      </c>
      <c r="T3625" s="24" t="s">
        <v>1277</v>
      </c>
      <c r="U3625" s="25"/>
    </row>
    <row r="3626" s="2" customFormat="1" spans="1:21">
      <c r="A3626" s="12">
        <v>3623</v>
      </c>
      <c r="B3626" s="29" t="s">
        <v>1630</v>
      </c>
      <c r="C3626" s="29" t="s">
        <v>220</v>
      </c>
      <c r="D3626" s="29">
        <v>20200227</v>
      </c>
      <c r="E3626" s="29">
        <v>20200227</v>
      </c>
      <c r="F3626" s="29" t="s">
        <v>59</v>
      </c>
      <c r="G3626" s="30">
        <v>1228.86</v>
      </c>
      <c r="H3626" s="30">
        <v>0</v>
      </c>
      <c r="I3626" s="30">
        <v>258.06</v>
      </c>
      <c r="J3626" s="30">
        <v>0</v>
      </c>
      <c r="K3626" s="30">
        <v>1229.06</v>
      </c>
      <c r="L3626" s="30">
        <v>860.2</v>
      </c>
      <c r="M3626" s="30">
        <v>0</v>
      </c>
      <c r="N3626" s="17"/>
      <c r="O3626" s="17"/>
      <c r="P3626" s="17"/>
      <c r="Q3626" s="23">
        <f>(H3626+I3626+J3626+L3626+M3626+N3626+O3626+P3626)/K3626</f>
        <v>0.909849803915187</v>
      </c>
      <c r="R3626" s="29">
        <v>20200227</v>
      </c>
      <c r="S3626" s="29" t="s">
        <v>25</v>
      </c>
      <c r="T3626" s="24" t="s">
        <v>1277</v>
      </c>
      <c r="U3626" s="25"/>
    </row>
    <row r="3627" s="2" customFormat="1" spans="1:21">
      <c r="A3627" s="12">
        <v>3624</v>
      </c>
      <c r="B3627" s="29" t="s">
        <v>3169</v>
      </c>
      <c r="C3627" s="29" t="s">
        <v>220</v>
      </c>
      <c r="D3627" s="29">
        <v>20200217</v>
      </c>
      <c r="E3627" s="29">
        <v>20200217</v>
      </c>
      <c r="F3627" s="29" t="s">
        <v>59</v>
      </c>
      <c r="G3627" s="30">
        <v>891.97</v>
      </c>
      <c r="H3627" s="30">
        <v>0</v>
      </c>
      <c r="I3627" s="30">
        <v>187.31</v>
      </c>
      <c r="J3627" s="30">
        <v>0</v>
      </c>
      <c r="K3627" s="30">
        <v>892.17</v>
      </c>
      <c r="L3627" s="30">
        <v>624.38</v>
      </c>
      <c r="M3627" s="30">
        <v>0</v>
      </c>
      <c r="N3627" s="17"/>
      <c r="O3627" s="17"/>
      <c r="P3627" s="17"/>
      <c r="Q3627" s="23">
        <f>(H3627+I3627+J3627+L3627+M3627+N3627+O3627+P3627)/K3627</f>
        <v>0.909792976674849</v>
      </c>
      <c r="R3627" s="29">
        <v>20200217</v>
      </c>
      <c r="S3627" s="29" t="s">
        <v>25</v>
      </c>
      <c r="T3627" s="24" t="s">
        <v>1277</v>
      </c>
      <c r="U3627" s="25"/>
    </row>
    <row r="3628" s="2" customFormat="1" spans="1:21">
      <c r="A3628" s="12">
        <v>3625</v>
      </c>
      <c r="B3628" s="29" t="s">
        <v>2650</v>
      </c>
      <c r="C3628" s="29" t="s">
        <v>2651</v>
      </c>
      <c r="D3628" s="29">
        <v>20200226</v>
      </c>
      <c r="E3628" s="29">
        <v>20200131</v>
      </c>
      <c r="F3628" s="29" t="s">
        <v>59</v>
      </c>
      <c r="G3628" s="30">
        <v>21883.92</v>
      </c>
      <c r="H3628" s="30">
        <v>0</v>
      </c>
      <c r="I3628" s="30">
        <v>1632.19</v>
      </c>
      <c r="J3628" s="30">
        <v>5695.16</v>
      </c>
      <c r="K3628" s="30">
        <v>29903.83</v>
      </c>
      <c r="L3628" s="30">
        <v>15318.74</v>
      </c>
      <c r="M3628" s="30">
        <v>4267.36</v>
      </c>
      <c r="N3628" s="17"/>
      <c r="O3628" s="17"/>
      <c r="P3628" s="17"/>
      <c r="Q3628" s="23">
        <f>(H3628+I3628+J3628+L3628+M3628+N3628+O3628+P3628)/K3628</f>
        <v>0.900000100321598</v>
      </c>
      <c r="R3628" s="29">
        <v>20200226</v>
      </c>
      <c r="S3628" s="29" t="s">
        <v>33</v>
      </c>
      <c r="T3628" s="24" t="s">
        <v>1277</v>
      </c>
      <c r="U3628" s="25"/>
    </row>
    <row r="3629" s="2" customFormat="1" spans="1:21">
      <c r="A3629" s="12">
        <v>3626</v>
      </c>
      <c r="B3629" s="29" t="s">
        <v>3170</v>
      </c>
      <c r="C3629" s="29" t="s">
        <v>3171</v>
      </c>
      <c r="D3629" s="29">
        <v>20200218</v>
      </c>
      <c r="E3629" s="29">
        <v>20200211</v>
      </c>
      <c r="F3629" s="29" t="s">
        <v>59</v>
      </c>
      <c r="G3629" s="30">
        <v>52403.72</v>
      </c>
      <c r="H3629" s="30">
        <v>3359.69</v>
      </c>
      <c r="I3629" s="30">
        <v>3651.88</v>
      </c>
      <c r="J3629" s="30">
        <v>59.95</v>
      </c>
      <c r="K3629" s="30">
        <v>57080.94</v>
      </c>
      <c r="L3629" s="30">
        <v>36682.6</v>
      </c>
      <c r="M3629" s="30">
        <v>7618.73</v>
      </c>
      <c r="N3629" s="17"/>
      <c r="O3629" s="17"/>
      <c r="P3629" s="17"/>
      <c r="Q3629" s="23">
        <f t="shared" ref="Q3629:Q3671" si="74">(H3629+I3629+J3629+L3629+M3629+N3629+O3629+P3629)/K3629</f>
        <v>0.900000070075931</v>
      </c>
      <c r="R3629" s="29">
        <v>20200218</v>
      </c>
      <c r="S3629" s="29" t="s">
        <v>33</v>
      </c>
      <c r="T3629" s="24" t="s">
        <v>26</v>
      </c>
      <c r="U3629" s="25"/>
    </row>
    <row r="3630" s="2" customFormat="1" spans="1:21">
      <c r="A3630" s="12">
        <v>3627</v>
      </c>
      <c r="B3630" s="29" t="s">
        <v>3001</v>
      </c>
      <c r="C3630" s="29" t="s">
        <v>3002</v>
      </c>
      <c r="D3630" s="29">
        <v>20200221</v>
      </c>
      <c r="E3630" s="29">
        <v>20200203</v>
      </c>
      <c r="F3630" s="29" t="s">
        <v>59</v>
      </c>
      <c r="G3630" s="30">
        <v>20816.11</v>
      </c>
      <c r="H3630" s="30">
        <v>1732.23</v>
      </c>
      <c r="I3630" s="30">
        <v>2616.73</v>
      </c>
      <c r="J3630" s="30">
        <v>375.72</v>
      </c>
      <c r="K3630" s="30">
        <v>22678.01</v>
      </c>
      <c r="L3630" s="30">
        <v>12489.67</v>
      </c>
      <c r="M3630" s="30">
        <v>3195.86</v>
      </c>
      <c r="N3630" s="17"/>
      <c r="O3630" s="17"/>
      <c r="P3630" s="17"/>
      <c r="Q3630" s="23">
        <f>(H3630+I3630+J3630+L3630+M3630+N3630+O3630+P3630)/K3630</f>
        <v>0.90000004409558</v>
      </c>
      <c r="R3630" s="29">
        <v>20200221</v>
      </c>
      <c r="S3630" s="29" t="s">
        <v>33</v>
      </c>
      <c r="T3630" s="24" t="s">
        <v>26</v>
      </c>
      <c r="U3630" s="25"/>
    </row>
    <row r="3631" s="2" customFormat="1" spans="1:21">
      <c r="A3631" s="12">
        <v>3628</v>
      </c>
      <c r="B3631" s="29" t="s">
        <v>960</v>
      </c>
      <c r="C3631" s="29" t="s">
        <v>962</v>
      </c>
      <c r="D3631" s="29">
        <v>20200218</v>
      </c>
      <c r="E3631" s="29">
        <v>20200213</v>
      </c>
      <c r="F3631" s="29" t="s">
        <v>59</v>
      </c>
      <c r="G3631" s="30">
        <v>7870.15</v>
      </c>
      <c r="H3631" s="30">
        <v>532.72</v>
      </c>
      <c r="I3631" s="30">
        <v>559.36</v>
      </c>
      <c r="J3631" s="30">
        <v>2239.11</v>
      </c>
      <c r="K3631" s="30">
        <v>10966.14</v>
      </c>
      <c r="L3631" s="30">
        <v>4722.09</v>
      </c>
      <c r="M3631" s="30">
        <v>1816.25</v>
      </c>
      <c r="N3631" s="17"/>
      <c r="O3631" s="17"/>
      <c r="P3631" s="17"/>
      <c r="Q3631" s="23">
        <f>(H3631+I3631+J3631+L3631+M3631+N3631+O3631+P3631)/K3631</f>
        <v>0.900000364759159</v>
      </c>
      <c r="R3631" s="29">
        <v>20200218</v>
      </c>
      <c r="S3631" s="29" t="s">
        <v>33</v>
      </c>
      <c r="T3631" s="24" t="s">
        <v>26</v>
      </c>
      <c r="U3631" s="25"/>
    </row>
    <row r="3632" s="2" customFormat="1" spans="1:21">
      <c r="A3632" s="12">
        <v>3629</v>
      </c>
      <c r="B3632" s="29" t="s">
        <v>2291</v>
      </c>
      <c r="C3632" s="29" t="s">
        <v>217</v>
      </c>
      <c r="D3632" s="29">
        <v>20200217</v>
      </c>
      <c r="E3632" s="29">
        <v>20200212</v>
      </c>
      <c r="F3632" s="29" t="s">
        <v>59</v>
      </c>
      <c r="G3632" s="30">
        <v>4033.61</v>
      </c>
      <c r="H3632" s="30">
        <v>0</v>
      </c>
      <c r="I3632" s="30">
        <v>847.06</v>
      </c>
      <c r="J3632" s="30">
        <v>259.58</v>
      </c>
      <c r="K3632" s="30">
        <v>4366.86</v>
      </c>
      <c r="L3632" s="30">
        <v>2823.53</v>
      </c>
      <c r="M3632" s="30">
        <v>0</v>
      </c>
      <c r="N3632" s="17"/>
      <c r="O3632" s="17"/>
      <c r="P3632" s="17"/>
      <c r="Q3632" s="23">
        <f>(H3632+I3632+J3632+L3632+M3632+N3632+O3632+P3632)/K3632</f>
        <v>0.899999084010021</v>
      </c>
      <c r="R3632" s="29">
        <v>20200217</v>
      </c>
      <c r="S3632" s="29" t="s">
        <v>33</v>
      </c>
      <c r="T3632" s="24" t="s">
        <v>26</v>
      </c>
      <c r="U3632" s="25"/>
    </row>
    <row r="3633" s="2" customFormat="1" spans="1:21">
      <c r="A3633" s="12">
        <v>3630</v>
      </c>
      <c r="B3633" s="29" t="s">
        <v>474</v>
      </c>
      <c r="C3633" s="29" t="s">
        <v>108</v>
      </c>
      <c r="D3633" s="29">
        <v>20200227</v>
      </c>
      <c r="E3633" s="29">
        <v>20200227</v>
      </c>
      <c r="F3633" s="29" t="s">
        <v>59</v>
      </c>
      <c r="G3633" s="30">
        <v>6939.08</v>
      </c>
      <c r="H3633" s="30">
        <v>0</v>
      </c>
      <c r="I3633" s="30">
        <v>510.02</v>
      </c>
      <c r="J3633" s="30">
        <v>0</v>
      </c>
      <c r="K3633" s="30">
        <v>7489.08</v>
      </c>
      <c r="L3633" s="30">
        <v>4857.36</v>
      </c>
      <c r="M3633" s="30">
        <v>1353.12</v>
      </c>
      <c r="N3633" s="17"/>
      <c r="O3633" s="17"/>
      <c r="P3633" s="17"/>
      <c r="Q3633" s="23">
        <f>(H3633+I3633+J3633+L3633+M3633+N3633+O3633+P3633)/K3633</f>
        <v>0.897373242107175</v>
      </c>
      <c r="R3633" s="29">
        <v>20200227</v>
      </c>
      <c r="S3633" s="29" t="s">
        <v>25</v>
      </c>
      <c r="T3633" s="24" t="s">
        <v>26</v>
      </c>
      <c r="U3633" s="25"/>
    </row>
    <row r="3634" s="2" customFormat="1" spans="1:21">
      <c r="A3634" s="12">
        <v>3631</v>
      </c>
      <c r="B3634" s="29" t="s">
        <v>1995</v>
      </c>
      <c r="C3634" s="29" t="s">
        <v>164</v>
      </c>
      <c r="D3634" s="29">
        <v>20200226</v>
      </c>
      <c r="E3634" s="29">
        <v>20200226</v>
      </c>
      <c r="F3634" s="29" t="s">
        <v>59</v>
      </c>
      <c r="G3634" s="30">
        <v>208.84</v>
      </c>
      <c r="H3634" s="30">
        <v>0</v>
      </c>
      <c r="I3634" s="30">
        <v>43.86</v>
      </c>
      <c r="J3634" s="30">
        <v>0</v>
      </c>
      <c r="K3634" s="30">
        <v>208.84</v>
      </c>
      <c r="L3634" s="30">
        <v>146.19</v>
      </c>
      <c r="M3634" s="30">
        <v>0</v>
      </c>
      <c r="N3634" s="17"/>
      <c r="O3634" s="17"/>
      <c r="P3634" s="17"/>
      <c r="Q3634" s="23">
        <f>(H3634+I3634+J3634+L3634+M3634+N3634+O3634+P3634)/K3634</f>
        <v>0.910026814786439</v>
      </c>
      <c r="R3634" s="29">
        <v>20200226</v>
      </c>
      <c r="S3634" s="29" t="s">
        <v>25</v>
      </c>
      <c r="T3634" s="24" t="s">
        <v>26</v>
      </c>
      <c r="U3634" s="25"/>
    </row>
    <row r="3635" s="2" customFormat="1" spans="1:21">
      <c r="A3635" s="12">
        <v>3632</v>
      </c>
      <c r="B3635" s="29" t="s">
        <v>3172</v>
      </c>
      <c r="C3635" s="29" t="s">
        <v>220</v>
      </c>
      <c r="D3635" s="29">
        <v>20200224</v>
      </c>
      <c r="E3635" s="29">
        <v>20200224</v>
      </c>
      <c r="F3635" s="29" t="s">
        <v>36</v>
      </c>
      <c r="G3635" s="30">
        <v>1404.74</v>
      </c>
      <c r="H3635" s="30">
        <v>0</v>
      </c>
      <c r="I3635" s="30">
        <v>295</v>
      </c>
      <c r="J3635" s="30">
        <v>0</v>
      </c>
      <c r="K3635" s="30">
        <v>1404.74</v>
      </c>
      <c r="L3635" s="30">
        <v>983.32</v>
      </c>
      <c r="M3635" s="30">
        <v>0</v>
      </c>
      <c r="N3635" s="17"/>
      <c r="O3635" s="17"/>
      <c r="P3635" s="17"/>
      <c r="Q3635" s="23">
        <f>(H3635+I3635+J3635+L3635+M3635+N3635+O3635+P3635)/K3635</f>
        <v>0.910004698378348</v>
      </c>
      <c r="R3635" s="29">
        <v>20200224</v>
      </c>
      <c r="S3635" s="29" t="s">
        <v>25</v>
      </c>
      <c r="T3635" s="24" t="s">
        <v>1277</v>
      </c>
      <c r="U3635" s="25"/>
    </row>
    <row r="3636" s="2" customFormat="1" spans="1:21">
      <c r="A3636" s="12">
        <v>3633</v>
      </c>
      <c r="B3636" s="29" t="s">
        <v>3173</v>
      </c>
      <c r="C3636" s="29" t="s">
        <v>60</v>
      </c>
      <c r="D3636" s="29">
        <v>20200227</v>
      </c>
      <c r="E3636" s="29">
        <v>20200226</v>
      </c>
      <c r="F3636" s="29" t="s">
        <v>36</v>
      </c>
      <c r="G3636" s="30">
        <v>11234.93</v>
      </c>
      <c r="H3636" s="30">
        <v>0</v>
      </c>
      <c r="I3636" s="30">
        <v>3370.48</v>
      </c>
      <c r="J3636" s="30">
        <v>933.24</v>
      </c>
      <c r="K3636" s="30">
        <v>12168.17</v>
      </c>
      <c r="L3636" s="30">
        <v>7864.45</v>
      </c>
      <c r="M3636" s="30">
        <v>0</v>
      </c>
      <c r="N3636" s="17"/>
      <c r="O3636" s="17"/>
      <c r="P3636" s="17"/>
      <c r="Q3636" s="23">
        <f>(H3636+I3636+J3636+L3636+M3636+N3636+O3636+P3636)/K3636</f>
        <v>1</v>
      </c>
      <c r="R3636" s="29">
        <v>20200227</v>
      </c>
      <c r="S3636" s="29" t="s">
        <v>25</v>
      </c>
      <c r="T3636" s="24" t="s">
        <v>1281</v>
      </c>
      <c r="U3636" s="25"/>
    </row>
    <row r="3637" s="2" customFormat="1" spans="1:21">
      <c r="A3637" s="12">
        <v>3634</v>
      </c>
      <c r="B3637" s="29" t="s">
        <v>2720</v>
      </c>
      <c r="C3637" s="29" t="s">
        <v>84</v>
      </c>
      <c r="D3637" s="29">
        <v>20200225</v>
      </c>
      <c r="E3637" s="29">
        <v>20200225</v>
      </c>
      <c r="F3637" s="29" t="s">
        <v>36</v>
      </c>
      <c r="G3637" s="30">
        <v>6899.55</v>
      </c>
      <c r="H3637" s="30">
        <v>0</v>
      </c>
      <c r="I3637" s="30">
        <v>1448.91</v>
      </c>
      <c r="J3637" s="30">
        <v>0</v>
      </c>
      <c r="K3637" s="30">
        <v>6899.55</v>
      </c>
      <c r="L3637" s="30">
        <v>4829.69</v>
      </c>
      <c r="M3637" s="30">
        <v>0</v>
      </c>
      <c r="N3637" s="17"/>
      <c r="O3637" s="17"/>
      <c r="P3637" s="17"/>
      <c r="Q3637" s="23">
        <f>(H3637+I3637+J3637+L3637+M3637+N3637+O3637+P3637)/K3637</f>
        <v>0.910001376901392</v>
      </c>
      <c r="R3637" s="29">
        <v>20200225</v>
      </c>
      <c r="S3637" s="29" t="s">
        <v>25</v>
      </c>
      <c r="T3637" s="24" t="s">
        <v>1277</v>
      </c>
      <c r="U3637" s="25"/>
    </row>
    <row r="3638" s="2" customFormat="1" spans="1:21">
      <c r="A3638" s="12">
        <v>3635</v>
      </c>
      <c r="B3638" s="29" t="s">
        <v>3174</v>
      </c>
      <c r="C3638" s="29" t="s">
        <v>249</v>
      </c>
      <c r="D3638" s="29">
        <v>20200228</v>
      </c>
      <c r="E3638" s="29">
        <v>20200228</v>
      </c>
      <c r="F3638" s="29" t="s">
        <v>36</v>
      </c>
      <c r="G3638" s="30">
        <v>305.05</v>
      </c>
      <c r="H3638" s="30">
        <v>0</v>
      </c>
      <c r="I3638" s="30">
        <v>64.06</v>
      </c>
      <c r="J3638" s="30">
        <v>0</v>
      </c>
      <c r="K3638" s="30">
        <v>305.05</v>
      </c>
      <c r="L3638" s="30">
        <v>213.54</v>
      </c>
      <c r="M3638" s="30">
        <v>0</v>
      </c>
      <c r="N3638" s="17"/>
      <c r="O3638" s="17"/>
      <c r="P3638" s="17"/>
      <c r="Q3638" s="23">
        <f>(H3638+I3638+J3638+L3638+M3638+N3638+O3638+P3638)/K3638</f>
        <v>0.910014751680053</v>
      </c>
      <c r="R3638" s="29">
        <v>20200228</v>
      </c>
      <c r="S3638" s="29" t="s">
        <v>25</v>
      </c>
      <c r="T3638" s="24" t="s">
        <v>1277</v>
      </c>
      <c r="U3638" s="25"/>
    </row>
    <row r="3639" s="2" customFormat="1" spans="1:21">
      <c r="A3639" s="12">
        <v>3636</v>
      </c>
      <c r="B3639" s="29" t="s">
        <v>3175</v>
      </c>
      <c r="C3639" s="29" t="s">
        <v>23</v>
      </c>
      <c r="D3639" s="29">
        <v>20200225</v>
      </c>
      <c r="E3639" s="29">
        <v>20200225</v>
      </c>
      <c r="F3639" s="29" t="s">
        <v>36</v>
      </c>
      <c r="G3639" s="30">
        <v>341.79</v>
      </c>
      <c r="H3639" s="30">
        <v>0</v>
      </c>
      <c r="I3639" s="30">
        <v>71.78</v>
      </c>
      <c r="J3639" s="30">
        <v>0</v>
      </c>
      <c r="K3639" s="30">
        <v>341.79</v>
      </c>
      <c r="L3639" s="30">
        <v>239.25</v>
      </c>
      <c r="M3639" s="30">
        <v>0</v>
      </c>
      <c r="N3639" s="17"/>
      <c r="O3639" s="17"/>
      <c r="P3639" s="17"/>
      <c r="Q3639" s="23">
        <f>(H3639+I3639+J3639+L3639+M3639+N3639+O3639+P3639)/K3639</f>
        <v>0.910003218350449</v>
      </c>
      <c r="R3639" s="29">
        <v>20200225</v>
      </c>
      <c r="S3639" s="29" t="s">
        <v>25</v>
      </c>
      <c r="T3639" s="24" t="s">
        <v>26</v>
      </c>
      <c r="U3639" s="25"/>
    </row>
    <row r="3640" s="2" customFormat="1" spans="1:21">
      <c r="A3640" s="12">
        <v>3637</v>
      </c>
      <c r="B3640" s="29" t="s">
        <v>2082</v>
      </c>
      <c r="C3640" s="29" t="s">
        <v>23</v>
      </c>
      <c r="D3640" s="29">
        <v>20200225</v>
      </c>
      <c r="E3640" s="29">
        <v>20200225</v>
      </c>
      <c r="F3640" s="29" t="s">
        <v>36</v>
      </c>
      <c r="G3640" s="30">
        <v>707.11</v>
      </c>
      <c r="H3640" s="30">
        <v>0</v>
      </c>
      <c r="I3640" s="30">
        <v>148.49</v>
      </c>
      <c r="J3640" s="30">
        <v>0</v>
      </c>
      <c r="K3640" s="30">
        <v>707.11</v>
      </c>
      <c r="L3640" s="30">
        <v>494.98</v>
      </c>
      <c r="M3640" s="30">
        <v>0</v>
      </c>
      <c r="N3640" s="17"/>
      <c r="O3640" s="17"/>
      <c r="P3640" s="17"/>
      <c r="Q3640" s="23">
        <f>(H3640+I3640+J3640+L3640+M3640+N3640+O3640+P3640)/K3640</f>
        <v>0.909999858579288</v>
      </c>
      <c r="R3640" s="29">
        <v>20200225</v>
      </c>
      <c r="S3640" s="29" t="s">
        <v>25</v>
      </c>
      <c r="T3640" s="24" t="s">
        <v>26</v>
      </c>
      <c r="U3640" s="25"/>
    </row>
    <row r="3641" s="2" customFormat="1" spans="1:21">
      <c r="A3641" s="12">
        <v>3638</v>
      </c>
      <c r="B3641" s="29" t="s">
        <v>699</v>
      </c>
      <c r="C3641" s="29" t="s">
        <v>220</v>
      </c>
      <c r="D3641" s="29">
        <v>20200224</v>
      </c>
      <c r="E3641" s="29">
        <v>20200224</v>
      </c>
      <c r="F3641" s="29" t="s">
        <v>36</v>
      </c>
      <c r="G3641" s="30">
        <v>648.31</v>
      </c>
      <c r="H3641" s="30">
        <v>0</v>
      </c>
      <c r="I3641" s="30">
        <v>136.15</v>
      </c>
      <c r="J3641" s="30">
        <v>0</v>
      </c>
      <c r="K3641" s="30">
        <v>648.31</v>
      </c>
      <c r="L3641" s="30">
        <v>453.82</v>
      </c>
      <c r="M3641" s="30">
        <v>0</v>
      </c>
      <c r="N3641" s="17"/>
      <c r="O3641" s="17"/>
      <c r="P3641" s="17"/>
      <c r="Q3641" s="23">
        <f>(H3641+I3641+J3641+L3641+M3641+N3641+O3641+P3641)/K3641</f>
        <v>0.910012185528528</v>
      </c>
      <c r="R3641" s="29">
        <v>20200224</v>
      </c>
      <c r="S3641" s="29" t="s">
        <v>25</v>
      </c>
      <c r="T3641" s="24" t="s">
        <v>26</v>
      </c>
      <c r="U3641" s="25"/>
    </row>
    <row r="3642" s="2" customFormat="1" spans="1:21">
      <c r="A3642" s="12">
        <v>3639</v>
      </c>
      <c r="B3642" s="29" t="s">
        <v>1359</v>
      </c>
      <c r="C3642" s="29" t="s">
        <v>220</v>
      </c>
      <c r="D3642" s="29">
        <v>20200220</v>
      </c>
      <c r="E3642" s="29">
        <v>20200220</v>
      </c>
      <c r="F3642" s="29" t="s">
        <v>66</v>
      </c>
      <c r="G3642" s="30">
        <v>914.3</v>
      </c>
      <c r="H3642" s="30">
        <v>0</v>
      </c>
      <c r="I3642" s="30">
        <v>192</v>
      </c>
      <c r="J3642" s="30">
        <v>0</v>
      </c>
      <c r="K3642" s="30">
        <v>914.3</v>
      </c>
      <c r="L3642" s="30">
        <v>640.01</v>
      </c>
      <c r="M3642" s="30">
        <v>0</v>
      </c>
      <c r="N3642" s="17"/>
      <c r="O3642" s="17"/>
      <c r="P3642" s="17"/>
      <c r="Q3642" s="23">
        <f>(H3642+I3642+J3642+L3642+M3642+N3642+O3642+P3642)/K3642</f>
        <v>0.909996718801269</v>
      </c>
      <c r="R3642" s="29">
        <v>20200220</v>
      </c>
      <c r="S3642" s="29" t="s">
        <v>25</v>
      </c>
      <c r="T3642" s="24" t="s">
        <v>1277</v>
      </c>
      <c r="U3642" s="25"/>
    </row>
    <row r="3643" s="2" customFormat="1" spans="1:21">
      <c r="A3643" s="12">
        <v>3640</v>
      </c>
      <c r="B3643" s="29" t="s">
        <v>1154</v>
      </c>
      <c r="C3643" s="29" t="s">
        <v>2922</v>
      </c>
      <c r="D3643" s="29">
        <v>20200217</v>
      </c>
      <c r="E3643" s="29">
        <v>20200207</v>
      </c>
      <c r="F3643" s="29" t="s">
        <v>66</v>
      </c>
      <c r="G3643" s="30">
        <v>6296.91</v>
      </c>
      <c r="H3643" s="30">
        <v>290.32</v>
      </c>
      <c r="I3643" s="30">
        <v>383.31</v>
      </c>
      <c r="J3643" s="30">
        <v>0</v>
      </c>
      <c r="K3643" s="30">
        <v>6713.82</v>
      </c>
      <c r="L3643" s="30">
        <v>4412.25</v>
      </c>
      <c r="M3643" s="30">
        <v>1096.54</v>
      </c>
      <c r="N3643" s="17"/>
      <c r="O3643" s="17"/>
      <c r="P3643" s="17"/>
      <c r="Q3643" s="23">
        <f>(H3643+I3643+J3643+L3643+M3643+N3643+O3643+P3643)/K3643</f>
        <v>0.920849829158363</v>
      </c>
      <c r="R3643" s="29">
        <v>20200217</v>
      </c>
      <c r="S3643" s="29" t="s">
        <v>33</v>
      </c>
      <c r="T3643" s="24" t="s">
        <v>26</v>
      </c>
      <c r="U3643" s="25"/>
    </row>
    <row r="3644" s="2" customFormat="1" spans="1:21">
      <c r="A3644" s="12">
        <v>3641</v>
      </c>
      <c r="B3644" s="29" t="s">
        <v>1860</v>
      </c>
      <c r="C3644" s="29" t="s">
        <v>220</v>
      </c>
      <c r="D3644" s="29">
        <v>20200219</v>
      </c>
      <c r="E3644" s="29">
        <v>20200219</v>
      </c>
      <c r="F3644" s="29" t="s">
        <v>66</v>
      </c>
      <c r="G3644" s="30">
        <v>396.08</v>
      </c>
      <c r="H3644" s="30">
        <v>0</v>
      </c>
      <c r="I3644" s="30">
        <v>83.18</v>
      </c>
      <c r="J3644" s="30">
        <v>0</v>
      </c>
      <c r="K3644" s="30">
        <v>396.08</v>
      </c>
      <c r="L3644" s="30">
        <v>277.26</v>
      </c>
      <c r="M3644" s="30">
        <v>0</v>
      </c>
      <c r="N3644" s="17"/>
      <c r="O3644" s="17"/>
      <c r="P3644" s="17"/>
      <c r="Q3644" s="23">
        <f>(H3644+I3644+J3644+L3644+M3644+N3644+O3644+P3644)/K3644</f>
        <v>0.910018178145829</v>
      </c>
      <c r="R3644" s="29">
        <v>20200219</v>
      </c>
      <c r="S3644" s="29" t="s">
        <v>25</v>
      </c>
      <c r="T3644" s="24" t="s">
        <v>26</v>
      </c>
      <c r="U3644" s="25"/>
    </row>
    <row r="3645" s="2" customFormat="1" spans="1:21">
      <c r="A3645" s="12">
        <v>3642</v>
      </c>
      <c r="B3645" s="29" t="s">
        <v>1860</v>
      </c>
      <c r="C3645" s="29" t="s">
        <v>220</v>
      </c>
      <c r="D3645" s="29">
        <v>20200219</v>
      </c>
      <c r="E3645" s="29">
        <v>20200219</v>
      </c>
      <c r="F3645" s="29" t="s">
        <v>66</v>
      </c>
      <c r="G3645" s="30">
        <v>524.8</v>
      </c>
      <c r="H3645" s="30">
        <v>0</v>
      </c>
      <c r="I3645" s="30">
        <v>110.21</v>
      </c>
      <c r="J3645" s="30">
        <v>0</v>
      </c>
      <c r="K3645" s="30">
        <v>524.99</v>
      </c>
      <c r="L3645" s="30">
        <v>367.36</v>
      </c>
      <c r="M3645" s="30">
        <v>0</v>
      </c>
      <c r="N3645" s="17"/>
      <c r="O3645" s="17"/>
      <c r="P3645" s="17"/>
      <c r="Q3645" s="23">
        <f>(H3645+I3645+J3645+L3645+M3645+N3645+O3645+P3645)/K3645</f>
        <v>0.909674469989905</v>
      </c>
      <c r="R3645" s="29">
        <v>20200219</v>
      </c>
      <c r="S3645" s="29" t="s">
        <v>25</v>
      </c>
      <c r="T3645" s="24" t="s">
        <v>26</v>
      </c>
      <c r="U3645" s="25"/>
    </row>
    <row r="3646" s="2" customFormat="1" spans="1:21">
      <c r="A3646" s="12">
        <v>3643</v>
      </c>
      <c r="B3646" s="29" t="s">
        <v>64</v>
      </c>
      <c r="C3646" s="29" t="s">
        <v>65</v>
      </c>
      <c r="D3646" s="29">
        <v>20200222</v>
      </c>
      <c r="E3646" s="29">
        <v>20200222</v>
      </c>
      <c r="F3646" s="29" t="s">
        <v>66</v>
      </c>
      <c r="G3646" s="30">
        <v>1641</v>
      </c>
      <c r="H3646" s="30">
        <v>0</v>
      </c>
      <c r="I3646" s="30">
        <v>344.61</v>
      </c>
      <c r="J3646" s="30">
        <v>0</v>
      </c>
      <c r="K3646" s="30">
        <v>1641</v>
      </c>
      <c r="L3646" s="30">
        <v>1148.7</v>
      </c>
      <c r="M3646" s="30">
        <v>0</v>
      </c>
      <c r="N3646" s="17"/>
      <c r="O3646" s="17"/>
      <c r="P3646" s="17"/>
      <c r="Q3646" s="23">
        <f>(H3646+I3646+J3646+L3646+M3646+N3646+O3646+P3646)/K3646</f>
        <v>0.91</v>
      </c>
      <c r="R3646" s="29">
        <v>20200222</v>
      </c>
      <c r="S3646" s="29" t="s">
        <v>25</v>
      </c>
      <c r="T3646" s="24" t="s">
        <v>26</v>
      </c>
      <c r="U3646" s="25"/>
    </row>
    <row r="3647" s="2" customFormat="1" spans="1:21">
      <c r="A3647" s="12">
        <v>3644</v>
      </c>
      <c r="B3647" s="29" t="s">
        <v>2774</v>
      </c>
      <c r="C3647" s="29" t="s">
        <v>267</v>
      </c>
      <c r="D3647" s="29">
        <v>20200218</v>
      </c>
      <c r="E3647" s="29">
        <v>20200218</v>
      </c>
      <c r="F3647" s="29" t="s">
        <v>268</v>
      </c>
      <c r="G3647" s="30">
        <v>792.23</v>
      </c>
      <c r="H3647" s="30">
        <v>0</v>
      </c>
      <c r="I3647" s="30">
        <v>166.37</v>
      </c>
      <c r="J3647" s="30">
        <v>0</v>
      </c>
      <c r="K3647" s="30">
        <v>792.23</v>
      </c>
      <c r="L3647" s="30">
        <v>554.56</v>
      </c>
      <c r="M3647" s="30">
        <v>0</v>
      </c>
      <c r="N3647" s="17"/>
      <c r="O3647" s="17"/>
      <c r="P3647" s="17"/>
      <c r="Q3647" s="23">
        <f>(H3647+I3647+J3647+L3647+M3647+N3647+O3647+P3647)/K3647</f>
        <v>0.910000883581788</v>
      </c>
      <c r="R3647" s="29">
        <v>20200218</v>
      </c>
      <c r="S3647" s="29" t="s">
        <v>25</v>
      </c>
      <c r="T3647" s="24" t="s">
        <v>1277</v>
      </c>
      <c r="U3647" s="25"/>
    </row>
    <row r="3648" s="2" customFormat="1" spans="1:21">
      <c r="A3648" s="12">
        <v>3645</v>
      </c>
      <c r="B3648" s="29" t="s">
        <v>3176</v>
      </c>
      <c r="C3648" s="29" t="s">
        <v>267</v>
      </c>
      <c r="D3648" s="29">
        <v>20200226</v>
      </c>
      <c r="E3648" s="29">
        <v>20200226</v>
      </c>
      <c r="F3648" s="29" t="s">
        <v>268</v>
      </c>
      <c r="G3648" s="30">
        <v>1264.2</v>
      </c>
      <c r="H3648" s="30">
        <v>0</v>
      </c>
      <c r="I3648" s="30">
        <v>220.5</v>
      </c>
      <c r="J3648" s="30">
        <v>55.86</v>
      </c>
      <c r="K3648" s="30">
        <v>1264.2</v>
      </c>
      <c r="L3648" s="30">
        <v>735</v>
      </c>
      <c r="M3648" s="30">
        <v>0</v>
      </c>
      <c r="N3648" s="17"/>
      <c r="O3648" s="17"/>
      <c r="P3648" s="17"/>
      <c r="Q3648" s="23">
        <f>(H3648+I3648+J3648+L3648+M3648+N3648+O3648+P3648)/K3648</f>
        <v>0.8</v>
      </c>
      <c r="R3648" s="29">
        <v>20200226</v>
      </c>
      <c r="S3648" s="29" t="s">
        <v>25</v>
      </c>
      <c r="T3648" s="24" t="s">
        <v>26</v>
      </c>
      <c r="U3648" s="25"/>
    </row>
    <row r="3649" s="2" customFormat="1" spans="1:21">
      <c r="A3649" s="12">
        <v>3646</v>
      </c>
      <c r="B3649" s="29" t="s">
        <v>1171</v>
      </c>
      <c r="C3649" s="29" t="s">
        <v>267</v>
      </c>
      <c r="D3649" s="29">
        <v>20200224</v>
      </c>
      <c r="E3649" s="29">
        <v>20200224</v>
      </c>
      <c r="F3649" s="29" t="s">
        <v>268</v>
      </c>
      <c r="G3649" s="30">
        <v>1467.12</v>
      </c>
      <c r="H3649" s="30">
        <v>0</v>
      </c>
      <c r="I3649" s="30">
        <v>220.5</v>
      </c>
      <c r="J3649" s="30">
        <v>218.2</v>
      </c>
      <c r="K3649" s="30">
        <v>1467.12</v>
      </c>
      <c r="L3649" s="30">
        <v>735</v>
      </c>
      <c r="M3649" s="30">
        <v>0</v>
      </c>
      <c r="N3649" s="17"/>
      <c r="O3649" s="17"/>
      <c r="P3649" s="17"/>
      <c r="Q3649" s="23">
        <f>(H3649+I3649+J3649+L3649+M3649+N3649+O3649+P3649)/K3649</f>
        <v>0.800002726430013</v>
      </c>
      <c r="R3649" s="29">
        <v>20200224</v>
      </c>
      <c r="S3649" s="29" t="s">
        <v>25</v>
      </c>
      <c r="T3649" s="24" t="s">
        <v>26</v>
      </c>
      <c r="U3649" s="25"/>
    </row>
    <row r="3650" s="2" customFormat="1" spans="1:21">
      <c r="A3650" s="12">
        <v>3647</v>
      </c>
      <c r="B3650" s="29" t="s">
        <v>3177</v>
      </c>
      <c r="C3650" s="29" t="s">
        <v>267</v>
      </c>
      <c r="D3650" s="29">
        <v>20200228</v>
      </c>
      <c r="E3650" s="29">
        <v>20200228</v>
      </c>
      <c r="F3650" s="29" t="s">
        <v>268</v>
      </c>
      <c r="G3650" s="30">
        <v>1031.12</v>
      </c>
      <c r="H3650" s="30">
        <v>0</v>
      </c>
      <c r="I3650" s="30">
        <v>216.54</v>
      </c>
      <c r="J3650" s="30">
        <v>0</v>
      </c>
      <c r="K3650" s="30">
        <v>1031.12</v>
      </c>
      <c r="L3650" s="30">
        <v>721.78</v>
      </c>
      <c r="M3650" s="30">
        <v>0</v>
      </c>
      <c r="N3650" s="17"/>
      <c r="O3650" s="17"/>
      <c r="P3650" s="17"/>
      <c r="Q3650" s="23">
        <f>(H3650+I3650+J3650+L3650+M3650+N3650+O3650+P3650)/K3650</f>
        <v>0.910000775855381</v>
      </c>
      <c r="R3650" s="29">
        <v>20200228</v>
      </c>
      <c r="S3650" s="29" t="s">
        <v>25</v>
      </c>
      <c r="T3650" s="24" t="s">
        <v>26</v>
      </c>
      <c r="U3650" s="25"/>
    </row>
    <row r="3651" s="2" customFormat="1" spans="1:21">
      <c r="A3651" s="12">
        <v>3648</v>
      </c>
      <c r="B3651" s="29" t="s">
        <v>3178</v>
      </c>
      <c r="C3651" s="29" t="s">
        <v>267</v>
      </c>
      <c r="D3651" s="29">
        <v>20200217</v>
      </c>
      <c r="E3651" s="29">
        <v>20200217</v>
      </c>
      <c r="F3651" s="29" t="s">
        <v>268</v>
      </c>
      <c r="G3651" s="30">
        <v>773.51</v>
      </c>
      <c r="H3651" s="30">
        <v>0</v>
      </c>
      <c r="I3651" s="30">
        <v>162.44</v>
      </c>
      <c r="J3651" s="30">
        <v>0</v>
      </c>
      <c r="K3651" s="30">
        <v>773.51</v>
      </c>
      <c r="L3651" s="30">
        <v>541.46</v>
      </c>
      <c r="M3651" s="30">
        <v>0</v>
      </c>
      <c r="N3651" s="17"/>
      <c r="O3651" s="17"/>
      <c r="P3651" s="17"/>
      <c r="Q3651" s="23">
        <f>(H3651+I3651+J3651+L3651+M3651+N3651+O3651+P3651)/K3651</f>
        <v>0.91000762756784</v>
      </c>
      <c r="R3651" s="29">
        <v>20200217</v>
      </c>
      <c r="S3651" s="29" t="s">
        <v>25</v>
      </c>
      <c r="T3651" s="24" t="s">
        <v>26</v>
      </c>
      <c r="U3651" s="25"/>
    </row>
    <row r="3652" s="2" customFormat="1" spans="1:21">
      <c r="A3652" s="12">
        <v>3649</v>
      </c>
      <c r="B3652" s="29" t="s">
        <v>3179</v>
      </c>
      <c r="C3652" s="29" t="s">
        <v>267</v>
      </c>
      <c r="D3652" s="29">
        <v>20200221</v>
      </c>
      <c r="E3652" s="29">
        <v>20200221</v>
      </c>
      <c r="F3652" s="29" t="s">
        <v>268</v>
      </c>
      <c r="G3652" s="30">
        <v>1115.54</v>
      </c>
      <c r="H3652" s="30">
        <v>0</v>
      </c>
      <c r="I3652" s="30">
        <v>220.5</v>
      </c>
      <c r="J3652" s="30">
        <v>0</v>
      </c>
      <c r="K3652" s="30">
        <v>1115.54</v>
      </c>
      <c r="L3652" s="30">
        <v>735</v>
      </c>
      <c r="M3652" s="30">
        <v>0</v>
      </c>
      <c r="N3652" s="17"/>
      <c r="O3652" s="17"/>
      <c r="P3652" s="17"/>
      <c r="Q3652" s="23">
        <f>(H3652+I3652+J3652+L3652+M3652+N3652+O3652+P3652)/K3652</f>
        <v>0.856535848109436</v>
      </c>
      <c r="R3652" s="29">
        <v>20200221</v>
      </c>
      <c r="S3652" s="29" t="s">
        <v>25</v>
      </c>
      <c r="T3652" s="24" t="s">
        <v>26</v>
      </c>
      <c r="U3652" s="25"/>
    </row>
    <row r="3653" s="2" customFormat="1" spans="1:21">
      <c r="A3653" s="12">
        <v>3650</v>
      </c>
      <c r="B3653" s="29" t="s">
        <v>3180</v>
      </c>
      <c r="C3653" s="29" t="s">
        <v>60</v>
      </c>
      <c r="D3653" s="29">
        <v>20200220</v>
      </c>
      <c r="E3653" s="29">
        <v>20200220</v>
      </c>
      <c r="F3653" s="29" t="s">
        <v>581</v>
      </c>
      <c r="G3653" s="30">
        <v>2840.2</v>
      </c>
      <c r="H3653" s="30">
        <v>0</v>
      </c>
      <c r="I3653" s="30">
        <v>596.44</v>
      </c>
      <c r="J3653" s="30">
        <v>0</v>
      </c>
      <c r="K3653" s="30">
        <v>2840.2</v>
      </c>
      <c r="L3653" s="30">
        <v>1988.14</v>
      </c>
      <c r="M3653" s="30">
        <v>0</v>
      </c>
      <c r="N3653" s="17"/>
      <c r="O3653" s="17"/>
      <c r="P3653" s="17"/>
      <c r="Q3653" s="23">
        <f>(H3653+I3653+J3653+L3653+M3653+N3653+O3653+P3653)/K3653</f>
        <v>0.909999295824238</v>
      </c>
      <c r="R3653" s="29">
        <v>20200220</v>
      </c>
      <c r="S3653" s="29" t="s">
        <v>25</v>
      </c>
      <c r="T3653" s="24" t="s">
        <v>1277</v>
      </c>
      <c r="U3653" s="25"/>
    </row>
    <row r="3654" s="2" customFormat="1" spans="1:21">
      <c r="A3654" s="12">
        <v>3651</v>
      </c>
      <c r="B3654" s="29" t="s">
        <v>1045</v>
      </c>
      <c r="C3654" s="29" t="s">
        <v>23</v>
      </c>
      <c r="D3654" s="29">
        <v>20200218</v>
      </c>
      <c r="E3654" s="29">
        <v>20200218</v>
      </c>
      <c r="F3654" s="29" t="s">
        <v>581</v>
      </c>
      <c r="G3654" s="30">
        <v>3.44</v>
      </c>
      <c r="H3654" s="30">
        <v>0</v>
      </c>
      <c r="I3654" s="30">
        <v>0.72</v>
      </c>
      <c r="J3654" s="30">
        <v>91.86</v>
      </c>
      <c r="K3654" s="30">
        <v>118.74</v>
      </c>
      <c r="L3654" s="30">
        <v>2.41</v>
      </c>
      <c r="M3654" s="30">
        <v>0</v>
      </c>
      <c r="N3654" s="17"/>
      <c r="O3654" s="17"/>
      <c r="P3654" s="17"/>
      <c r="Q3654" s="23">
        <f>(H3654+I3654+J3654+L3654+M3654+N3654+O3654+P3654)/K3654</f>
        <v>0.799983156476335</v>
      </c>
      <c r="R3654" s="29">
        <v>20200218</v>
      </c>
      <c r="S3654" s="29" t="s">
        <v>25</v>
      </c>
      <c r="T3654" s="24" t="s">
        <v>26</v>
      </c>
      <c r="U3654" s="25"/>
    </row>
    <row r="3655" s="2" customFormat="1" spans="1:21">
      <c r="A3655" s="12">
        <v>3652</v>
      </c>
      <c r="B3655" s="29" t="s">
        <v>2684</v>
      </c>
      <c r="C3655" s="29" t="s">
        <v>308</v>
      </c>
      <c r="D3655" s="29">
        <v>20200224</v>
      </c>
      <c r="E3655" s="29">
        <v>20200224</v>
      </c>
      <c r="F3655" s="29" t="s">
        <v>381</v>
      </c>
      <c r="G3655" s="30">
        <v>244.98</v>
      </c>
      <c r="H3655" s="30">
        <v>0</v>
      </c>
      <c r="I3655" s="30">
        <v>51.45</v>
      </c>
      <c r="J3655" s="30">
        <v>0</v>
      </c>
      <c r="K3655" s="30">
        <v>244.98</v>
      </c>
      <c r="L3655" s="30">
        <v>171.49</v>
      </c>
      <c r="M3655" s="30">
        <v>0</v>
      </c>
      <c r="N3655" s="17"/>
      <c r="O3655" s="17"/>
      <c r="P3655" s="17"/>
      <c r="Q3655" s="23">
        <f>(H3655+I3655+J3655+L3655+M3655+N3655+O3655+P3655)/K3655</f>
        <v>0.910033472120173</v>
      </c>
      <c r="R3655" s="29">
        <v>20200224</v>
      </c>
      <c r="S3655" s="29" t="s">
        <v>25</v>
      </c>
      <c r="T3655" s="24" t="s">
        <v>1277</v>
      </c>
      <c r="U3655" s="25"/>
    </row>
    <row r="3656" s="2" customFormat="1" spans="1:21">
      <c r="A3656" s="12">
        <v>3653</v>
      </c>
      <c r="B3656" s="29" t="s">
        <v>1552</v>
      </c>
      <c r="C3656" s="29" t="s">
        <v>961</v>
      </c>
      <c r="D3656" s="29">
        <v>20200220</v>
      </c>
      <c r="E3656" s="29">
        <v>20200220</v>
      </c>
      <c r="F3656" s="29" t="s">
        <v>381</v>
      </c>
      <c r="G3656" s="30">
        <v>4989.6</v>
      </c>
      <c r="H3656" s="30">
        <v>0</v>
      </c>
      <c r="I3656" s="30">
        <v>1039.5</v>
      </c>
      <c r="J3656" s="30">
        <v>245.7</v>
      </c>
      <c r="K3656" s="30">
        <v>5544</v>
      </c>
      <c r="L3656" s="30">
        <v>3150</v>
      </c>
      <c r="M3656" s="30">
        <v>0</v>
      </c>
      <c r="N3656" s="17"/>
      <c r="O3656" s="17"/>
      <c r="P3656" s="17"/>
      <c r="Q3656" s="23">
        <f>(H3656+I3656+J3656+L3656+M3656+N3656+O3656+P3656)/K3656</f>
        <v>0.8</v>
      </c>
      <c r="R3656" s="29">
        <v>20200220</v>
      </c>
      <c r="S3656" s="29" t="s">
        <v>25</v>
      </c>
      <c r="T3656" s="24" t="s">
        <v>1277</v>
      </c>
      <c r="U3656" s="25"/>
    </row>
    <row r="3657" s="2" customFormat="1" spans="1:21">
      <c r="A3657" s="12">
        <v>3654</v>
      </c>
      <c r="B3657" s="29" t="s">
        <v>928</v>
      </c>
      <c r="C3657" s="29" t="s">
        <v>108</v>
      </c>
      <c r="D3657" s="29">
        <v>20200227</v>
      </c>
      <c r="E3657" s="29">
        <v>20200227</v>
      </c>
      <c r="F3657" s="29" t="s">
        <v>381</v>
      </c>
      <c r="G3657" s="30">
        <v>1759.14</v>
      </c>
      <c r="H3657" s="30">
        <v>0</v>
      </c>
      <c r="I3657" s="30">
        <v>406.36</v>
      </c>
      <c r="J3657" s="30">
        <v>0</v>
      </c>
      <c r="K3657" s="30">
        <v>1759.14</v>
      </c>
      <c r="L3657" s="30">
        <v>1231.4</v>
      </c>
      <c r="M3657" s="30">
        <v>0</v>
      </c>
      <c r="N3657" s="17"/>
      <c r="O3657" s="17"/>
      <c r="P3657" s="17"/>
      <c r="Q3657" s="23">
        <f>(H3657+I3657+J3657+L3657+M3657+N3657+O3657+P3657)/K3657</f>
        <v>0.931000375183328</v>
      </c>
      <c r="R3657" s="29">
        <v>20200227</v>
      </c>
      <c r="S3657" s="29" t="s">
        <v>25</v>
      </c>
      <c r="T3657" s="24" t="s">
        <v>26</v>
      </c>
      <c r="U3657" s="25"/>
    </row>
    <row r="3658" s="2" customFormat="1" spans="1:21">
      <c r="A3658" s="12">
        <v>3655</v>
      </c>
      <c r="B3658" s="29" t="s">
        <v>704</v>
      </c>
      <c r="C3658" s="29" t="s">
        <v>108</v>
      </c>
      <c r="D3658" s="29">
        <v>20200224</v>
      </c>
      <c r="E3658" s="29">
        <v>20200224</v>
      </c>
      <c r="F3658" s="29" t="s">
        <v>381</v>
      </c>
      <c r="G3658" s="30">
        <v>2035.56</v>
      </c>
      <c r="H3658" s="30">
        <v>0</v>
      </c>
      <c r="I3658" s="30">
        <v>427.47</v>
      </c>
      <c r="J3658" s="30">
        <v>0</v>
      </c>
      <c r="K3658" s="30">
        <v>2035.56</v>
      </c>
      <c r="L3658" s="30">
        <v>1424.89</v>
      </c>
      <c r="M3658" s="30">
        <v>0</v>
      </c>
      <c r="N3658" s="17"/>
      <c r="O3658" s="17"/>
      <c r="P3658" s="17"/>
      <c r="Q3658" s="23">
        <f>(H3658+I3658+J3658+L3658+M3658+N3658+O3658+P3658)/K3658</f>
        <v>0.910000196506121</v>
      </c>
      <c r="R3658" s="29">
        <v>20200224</v>
      </c>
      <c r="S3658" s="29" t="s">
        <v>25</v>
      </c>
      <c r="T3658" s="24" t="s">
        <v>26</v>
      </c>
      <c r="U3658" s="25"/>
    </row>
    <row r="3659" s="2" customFormat="1" spans="1:21">
      <c r="A3659" s="12">
        <v>3656</v>
      </c>
      <c r="B3659" s="29" t="s">
        <v>3181</v>
      </c>
      <c r="C3659" s="29" t="s">
        <v>28</v>
      </c>
      <c r="D3659" s="29">
        <v>20200227</v>
      </c>
      <c r="E3659" s="29">
        <v>20200123</v>
      </c>
      <c r="F3659" s="29" t="s">
        <v>32</v>
      </c>
      <c r="G3659" s="30">
        <v>3432.73</v>
      </c>
      <c r="H3659" s="30">
        <v>0</v>
      </c>
      <c r="I3659" s="30">
        <v>120.15</v>
      </c>
      <c r="J3659" s="30">
        <v>0</v>
      </c>
      <c r="K3659" s="30">
        <v>3457.52</v>
      </c>
      <c r="L3659" s="30">
        <v>3261.09</v>
      </c>
      <c r="M3659" s="30">
        <v>0</v>
      </c>
      <c r="N3659" s="17"/>
      <c r="O3659" s="17"/>
      <c r="P3659" s="17"/>
      <c r="Q3659" s="23">
        <f>(H3659+I3659+J3659+L3659+M3659+N3659+O3659+P3659)/K3659</f>
        <v>0.977937943959833</v>
      </c>
      <c r="R3659" s="29">
        <v>20200228</v>
      </c>
      <c r="S3659" s="29" t="s">
        <v>33</v>
      </c>
      <c r="T3659" s="24" t="s">
        <v>1277</v>
      </c>
      <c r="U3659" s="25"/>
    </row>
    <row r="3660" s="2" customFormat="1" spans="1:21">
      <c r="A3660" s="12">
        <v>3657</v>
      </c>
      <c r="B3660" s="29" t="s">
        <v>1746</v>
      </c>
      <c r="C3660" s="29" t="s">
        <v>28</v>
      </c>
      <c r="D3660" s="29">
        <v>20200227</v>
      </c>
      <c r="E3660" s="29">
        <v>20200123</v>
      </c>
      <c r="F3660" s="29" t="s">
        <v>32</v>
      </c>
      <c r="G3660" s="30">
        <v>3373.15</v>
      </c>
      <c r="H3660" s="30">
        <v>0</v>
      </c>
      <c r="I3660" s="30">
        <v>118.06</v>
      </c>
      <c r="J3660" s="30">
        <v>0</v>
      </c>
      <c r="K3660" s="30">
        <v>3417.86</v>
      </c>
      <c r="L3660" s="30">
        <v>3204.49</v>
      </c>
      <c r="M3660" s="30">
        <v>0</v>
      </c>
      <c r="N3660" s="17"/>
      <c r="O3660" s="17"/>
      <c r="P3660" s="17"/>
      <c r="Q3660" s="23">
        <f>(H3660+I3660+J3660+L3660+M3660+N3660+O3660+P3660)/K3660</f>
        <v>0.972114129894144</v>
      </c>
      <c r="R3660" s="29">
        <v>20200228</v>
      </c>
      <c r="S3660" s="29" t="s">
        <v>33</v>
      </c>
      <c r="T3660" s="24" t="s">
        <v>1277</v>
      </c>
      <c r="U3660" s="25"/>
    </row>
    <row r="3661" s="2" customFormat="1" spans="1:21">
      <c r="A3661" s="12">
        <v>3658</v>
      </c>
      <c r="B3661" s="29" t="s">
        <v>1468</v>
      </c>
      <c r="C3661" s="29" t="s">
        <v>28</v>
      </c>
      <c r="D3661" s="29">
        <v>20200227</v>
      </c>
      <c r="E3661" s="29">
        <v>20200123</v>
      </c>
      <c r="F3661" s="29" t="s">
        <v>32</v>
      </c>
      <c r="G3661" s="30">
        <v>3637.63</v>
      </c>
      <c r="H3661" s="30">
        <v>0</v>
      </c>
      <c r="I3661" s="30">
        <v>127.32</v>
      </c>
      <c r="J3661" s="30">
        <v>0</v>
      </c>
      <c r="K3661" s="30">
        <v>3644.48</v>
      </c>
      <c r="L3661" s="30">
        <v>3455.75</v>
      </c>
      <c r="M3661" s="30">
        <v>0</v>
      </c>
      <c r="N3661" s="17"/>
      <c r="O3661" s="17"/>
      <c r="P3661" s="17"/>
      <c r="Q3661" s="23">
        <f>(H3661+I3661+J3661+L3661+M3661+N3661+O3661+P3661)/K3661</f>
        <v>0.983149859513566</v>
      </c>
      <c r="R3661" s="29">
        <v>20200228</v>
      </c>
      <c r="S3661" s="29" t="s">
        <v>33</v>
      </c>
      <c r="T3661" s="24" t="s">
        <v>1277</v>
      </c>
      <c r="U3661" s="25"/>
    </row>
    <row r="3662" s="2" customFormat="1" spans="1:21">
      <c r="A3662" s="12">
        <v>3659</v>
      </c>
      <c r="B3662" s="29" t="s">
        <v>1743</v>
      </c>
      <c r="C3662" s="29" t="s">
        <v>28</v>
      </c>
      <c r="D3662" s="29">
        <v>20200227</v>
      </c>
      <c r="E3662" s="29">
        <v>20200123</v>
      </c>
      <c r="F3662" s="29" t="s">
        <v>32</v>
      </c>
      <c r="G3662" s="30">
        <v>3079.79</v>
      </c>
      <c r="H3662" s="30">
        <v>0</v>
      </c>
      <c r="I3662" s="30">
        <v>107.79</v>
      </c>
      <c r="J3662" s="30">
        <v>0</v>
      </c>
      <c r="K3662" s="30">
        <v>3096.74</v>
      </c>
      <c r="L3662" s="30">
        <v>2925.8</v>
      </c>
      <c r="M3662" s="30">
        <v>0</v>
      </c>
      <c r="N3662" s="17"/>
      <c r="O3662" s="17"/>
      <c r="P3662" s="17"/>
      <c r="Q3662" s="23">
        <f>(H3662+I3662+J3662+L3662+M3662+N3662+O3662+P3662)/K3662</f>
        <v>0.979607587333777</v>
      </c>
      <c r="R3662" s="29">
        <v>20200228</v>
      </c>
      <c r="S3662" s="29" t="s">
        <v>33</v>
      </c>
      <c r="T3662" s="24" t="s">
        <v>1277</v>
      </c>
      <c r="U3662" s="25"/>
    </row>
    <row r="3663" s="2" customFormat="1" spans="1:21">
      <c r="A3663" s="12">
        <v>3660</v>
      </c>
      <c r="B3663" s="29" t="s">
        <v>1742</v>
      </c>
      <c r="C3663" s="29" t="s">
        <v>28</v>
      </c>
      <c r="D3663" s="29">
        <v>20200227</v>
      </c>
      <c r="E3663" s="29">
        <v>20200123</v>
      </c>
      <c r="F3663" s="29" t="s">
        <v>32</v>
      </c>
      <c r="G3663" s="30">
        <v>3426.74</v>
      </c>
      <c r="H3663" s="30">
        <v>0</v>
      </c>
      <c r="I3663" s="30">
        <v>119.94</v>
      </c>
      <c r="J3663" s="30">
        <v>0</v>
      </c>
      <c r="K3663" s="30">
        <v>3471.83</v>
      </c>
      <c r="L3663" s="30">
        <v>3255.4</v>
      </c>
      <c r="M3663" s="30">
        <v>0</v>
      </c>
      <c r="N3663" s="17"/>
      <c r="O3663" s="17"/>
      <c r="P3663" s="17"/>
      <c r="Q3663" s="23">
        <f>(H3663+I3663+J3663+L3663+M3663+N3663+O3663+P3663)/K3663</f>
        <v>0.972207740586377</v>
      </c>
      <c r="R3663" s="29">
        <v>20200228</v>
      </c>
      <c r="S3663" s="29" t="s">
        <v>33</v>
      </c>
      <c r="T3663" s="24" t="s">
        <v>1277</v>
      </c>
      <c r="U3663" s="25"/>
    </row>
    <row r="3664" s="2" customFormat="1" spans="1:21">
      <c r="A3664" s="12">
        <v>3661</v>
      </c>
      <c r="B3664" s="29" t="s">
        <v>1432</v>
      </c>
      <c r="C3664" s="29" t="s">
        <v>28</v>
      </c>
      <c r="D3664" s="29">
        <v>20200227</v>
      </c>
      <c r="E3664" s="29">
        <v>20200123</v>
      </c>
      <c r="F3664" s="29" t="s">
        <v>32</v>
      </c>
      <c r="G3664" s="30">
        <v>2987.21</v>
      </c>
      <c r="H3664" s="30">
        <v>0</v>
      </c>
      <c r="I3664" s="30">
        <v>149.36</v>
      </c>
      <c r="J3664" s="30">
        <v>0</v>
      </c>
      <c r="K3664" s="30">
        <v>3010.42</v>
      </c>
      <c r="L3664" s="30">
        <v>2837.85</v>
      </c>
      <c r="M3664" s="30">
        <v>0</v>
      </c>
      <c r="N3664" s="17"/>
      <c r="O3664" s="17"/>
      <c r="P3664" s="17">
        <f>K3664*1-H3664-I3664-J3664-L3664-M3664-N3664-O3664</f>
        <v>23.21</v>
      </c>
      <c r="Q3664" s="23">
        <f>(H3664+I3664+J3664+L3664+M3664+N3664+O3664+P3664)/K3664</f>
        <v>1</v>
      </c>
      <c r="R3664" s="29">
        <v>20200228</v>
      </c>
      <c r="S3664" s="29" t="s">
        <v>33</v>
      </c>
      <c r="T3664" s="24" t="s">
        <v>1281</v>
      </c>
      <c r="U3664" s="25"/>
    </row>
    <row r="3665" s="2" customFormat="1" spans="1:21">
      <c r="A3665" s="12">
        <v>3662</v>
      </c>
      <c r="B3665" s="29" t="s">
        <v>1708</v>
      </c>
      <c r="C3665" s="29" t="s">
        <v>28</v>
      </c>
      <c r="D3665" s="29">
        <v>20200227</v>
      </c>
      <c r="E3665" s="29">
        <v>20200123</v>
      </c>
      <c r="F3665" s="29" t="s">
        <v>32</v>
      </c>
      <c r="G3665" s="30">
        <v>3294.49</v>
      </c>
      <c r="H3665" s="30">
        <v>0</v>
      </c>
      <c r="I3665" s="30">
        <v>115.31</v>
      </c>
      <c r="J3665" s="30">
        <v>0</v>
      </c>
      <c r="K3665" s="30">
        <v>3321.83</v>
      </c>
      <c r="L3665" s="30">
        <v>3129.77</v>
      </c>
      <c r="M3665" s="30">
        <v>0</v>
      </c>
      <c r="N3665" s="17"/>
      <c r="O3665" s="17"/>
      <c r="P3665" s="17"/>
      <c r="Q3665" s="23">
        <f>(H3665+I3665+J3665+L3665+M3665+N3665+O3665+P3665)/K3665</f>
        <v>0.976895265561453</v>
      </c>
      <c r="R3665" s="29">
        <v>20200228</v>
      </c>
      <c r="S3665" s="29" t="s">
        <v>33</v>
      </c>
      <c r="T3665" s="24" t="s">
        <v>1277</v>
      </c>
      <c r="U3665" s="25"/>
    </row>
    <row r="3666" s="2" customFormat="1" spans="1:21">
      <c r="A3666" s="12">
        <v>3663</v>
      </c>
      <c r="B3666" s="29" t="s">
        <v>1699</v>
      </c>
      <c r="C3666" s="29" t="s">
        <v>28</v>
      </c>
      <c r="D3666" s="29">
        <v>20200227</v>
      </c>
      <c r="E3666" s="29">
        <v>20200123</v>
      </c>
      <c r="F3666" s="29" t="s">
        <v>32</v>
      </c>
      <c r="G3666" s="30">
        <v>3692.18</v>
      </c>
      <c r="H3666" s="30">
        <v>0</v>
      </c>
      <c r="I3666" s="30">
        <v>129.23</v>
      </c>
      <c r="J3666" s="30">
        <v>0</v>
      </c>
      <c r="K3666" s="30">
        <v>3753.13</v>
      </c>
      <c r="L3666" s="30">
        <v>3507.57</v>
      </c>
      <c r="M3666" s="30">
        <v>0</v>
      </c>
      <c r="N3666" s="17"/>
      <c r="O3666" s="17"/>
      <c r="P3666" s="17"/>
      <c r="Q3666" s="23">
        <f>(H3666+I3666+J3666+L3666+M3666+N3666+O3666+P3666)/K3666</f>
        <v>0.969004537545995</v>
      </c>
      <c r="R3666" s="29">
        <v>20200228</v>
      </c>
      <c r="S3666" s="29" t="s">
        <v>33</v>
      </c>
      <c r="T3666" s="24" t="s">
        <v>1277</v>
      </c>
      <c r="U3666" s="25"/>
    </row>
    <row r="3667" s="2" customFormat="1" spans="1:21">
      <c r="A3667" s="12">
        <v>3664</v>
      </c>
      <c r="B3667" s="29" t="s">
        <v>1660</v>
      </c>
      <c r="C3667" s="29" t="s">
        <v>28</v>
      </c>
      <c r="D3667" s="29">
        <v>20200227</v>
      </c>
      <c r="E3667" s="29">
        <v>20200123</v>
      </c>
      <c r="F3667" s="29" t="s">
        <v>32</v>
      </c>
      <c r="G3667" s="30">
        <v>3082.85</v>
      </c>
      <c r="H3667" s="30">
        <v>0</v>
      </c>
      <c r="I3667" s="30">
        <v>107.9</v>
      </c>
      <c r="J3667" s="30">
        <v>0</v>
      </c>
      <c r="K3667" s="30">
        <v>3102.49</v>
      </c>
      <c r="L3667" s="30">
        <v>2928.71</v>
      </c>
      <c r="M3667" s="30">
        <v>0</v>
      </c>
      <c r="N3667" s="17"/>
      <c r="O3667" s="17"/>
      <c r="P3667" s="17"/>
      <c r="Q3667" s="23">
        <f>(H3667+I3667+J3667+L3667+M3667+N3667+O3667+P3667)/K3667</f>
        <v>0.978765443240752</v>
      </c>
      <c r="R3667" s="29">
        <v>20200228</v>
      </c>
      <c r="S3667" s="29" t="s">
        <v>33</v>
      </c>
      <c r="T3667" s="24" t="s">
        <v>1277</v>
      </c>
      <c r="U3667" s="25"/>
    </row>
    <row r="3668" s="2" customFormat="1" spans="1:21">
      <c r="A3668" s="12">
        <v>3665</v>
      </c>
      <c r="B3668" s="29" t="s">
        <v>1582</v>
      </c>
      <c r="C3668" s="29" t="s">
        <v>28</v>
      </c>
      <c r="D3668" s="29">
        <v>20200227</v>
      </c>
      <c r="E3668" s="29">
        <v>20200123</v>
      </c>
      <c r="F3668" s="29" t="s">
        <v>32</v>
      </c>
      <c r="G3668" s="30">
        <v>4030.39</v>
      </c>
      <c r="H3668" s="30">
        <v>0</v>
      </c>
      <c r="I3668" s="30">
        <v>141.06</v>
      </c>
      <c r="J3668" s="30">
        <v>0</v>
      </c>
      <c r="K3668" s="30">
        <v>4120.29</v>
      </c>
      <c r="L3668" s="30">
        <v>3828.87</v>
      </c>
      <c r="M3668" s="30">
        <v>0</v>
      </c>
      <c r="N3668" s="17"/>
      <c r="O3668" s="17"/>
      <c r="P3668" s="17"/>
      <c r="Q3668" s="23">
        <f>(H3668+I3668+J3668+L3668+M3668+N3668+O3668+P3668)/K3668</f>
        <v>0.963507423021195</v>
      </c>
      <c r="R3668" s="29">
        <v>20200228</v>
      </c>
      <c r="S3668" s="29" t="s">
        <v>33</v>
      </c>
      <c r="T3668" s="24" t="s">
        <v>1277</v>
      </c>
      <c r="U3668" s="25"/>
    </row>
    <row r="3669" s="2" customFormat="1" spans="1:21">
      <c r="A3669" s="12">
        <v>3666</v>
      </c>
      <c r="B3669" s="29" t="s">
        <v>1577</v>
      </c>
      <c r="C3669" s="29" t="s">
        <v>28</v>
      </c>
      <c r="D3669" s="29">
        <v>20200227</v>
      </c>
      <c r="E3669" s="29">
        <v>20200123</v>
      </c>
      <c r="F3669" s="29" t="s">
        <v>32</v>
      </c>
      <c r="G3669" s="30">
        <v>3409.04</v>
      </c>
      <c r="H3669" s="30">
        <v>0</v>
      </c>
      <c r="I3669" s="30">
        <v>119.32</v>
      </c>
      <c r="J3669" s="30">
        <v>0</v>
      </c>
      <c r="K3669" s="30">
        <v>3409.66</v>
      </c>
      <c r="L3669" s="30">
        <v>3238.59</v>
      </c>
      <c r="M3669" s="30">
        <v>0</v>
      </c>
      <c r="N3669" s="17"/>
      <c r="O3669" s="17"/>
      <c r="P3669" s="17"/>
      <c r="Q3669" s="23">
        <f>(H3669+I3669+J3669+L3669+M3669+N3669+O3669+P3669)/K3669</f>
        <v>0.984822533625054</v>
      </c>
      <c r="R3669" s="29">
        <v>20200228</v>
      </c>
      <c r="S3669" s="29" t="s">
        <v>33</v>
      </c>
      <c r="T3669" s="24" t="s">
        <v>1277</v>
      </c>
      <c r="U3669" s="25"/>
    </row>
    <row r="3670" s="2" customFormat="1" spans="1:21">
      <c r="A3670" s="12">
        <v>3667</v>
      </c>
      <c r="B3670" s="29" t="s">
        <v>1536</v>
      </c>
      <c r="C3670" s="29" t="s">
        <v>28</v>
      </c>
      <c r="D3670" s="29">
        <v>20200227</v>
      </c>
      <c r="E3670" s="29">
        <v>20200123</v>
      </c>
      <c r="F3670" s="29" t="s">
        <v>32</v>
      </c>
      <c r="G3670" s="30">
        <v>3289.41</v>
      </c>
      <c r="H3670" s="30">
        <v>0</v>
      </c>
      <c r="I3670" s="30">
        <v>115.13</v>
      </c>
      <c r="J3670" s="30">
        <v>0</v>
      </c>
      <c r="K3670" s="30">
        <v>3302.66</v>
      </c>
      <c r="L3670" s="30">
        <v>3124.94</v>
      </c>
      <c r="M3670" s="30">
        <v>0</v>
      </c>
      <c r="N3670" s="17"/>
      <c r="O3670" s="17"/>
      <c r="P3670" s="17"/>
      <c r="Q3670" s="23">
        <f>(H3670+I3670+J3670+L3670+M3670+N3670+O3670+P3670)/K3670</f>
        <v>0.981048609302804</v>
      </c>
      <c r="R3670" s="29">
        <v>20200228</v>
      </c>
      <c r="S3670" s="29" t="s">
        <v>33</v>
      </c>
      <c r="T3670" s="24" t="s">
        <v>1277</v>
      </c>
      <c r="U3670" s="25"/>
    </row>
    <row r="3671" s="2" customFormat="1" spans="1:21">
      <c r="A3671" s="12">
        <v>3668</v>
      </c>
      <c r="B3671" s="29" t="s">
        <v>1276</v>
      </c>
      <c r="C3671" s="29" t="s">
        <v>28</v>
      </c>
      <c r="D3671" s="29">
        <v>20200227</v>
      </c>
      <c r="E3671" s="29">
        <v>20200123</v>
      </c>
      <c r="F3671" s="29" t="s">
        <v>32</v>
      </c>
      <c r="G3671" s="30">
        <v>3040.72</v>
      </c>
      <c r="H3671" s="30">
        <v>0</v>
      </c>
      <c r="I3671" s="30">
        <v>106.43</v>
      </c>
      <c r="J3671" s="30">
        <v>0</v>
      </c>
      <c r="K3671" s="30">
        <v>3054.75</v>
      </c>
      <c r="L3671" s="30">
        <v>2888.68</v>
      </c>
      <c r="M3671" s="30">
        <v>0</v>
      </c>
      <c r="N3671" s="17"/>
      <c r="O3671" s="17"/>
      <c r="P3671" s="17"/>
      <c r="Q3671" s="23">
        <f>(H3671+I3671+J3671+L3671+M3671+N3671+O3671+P3671)/K3671</f>
        <v>0.98047630739013</v>
      </c>
      <c r="R3671" s="29">
        <v>20200228</v>
      </c>
      <c r="S3671" s="29" t="s">
        <v>33</v>
      </c>
      <c r="T3671" s="24" t="s">
        <v>1277</v>
      </c>
      <c r="U3671" s="25"/>
    </row>
    <row r="3672" s="2" customFormat="1" spans="1:21">
      <c r="A3672" s="12">
        <v>3669</v>
      </c>
      <c r="B3672" s="29" t="s">
        <v>1216</v>
      </c>
      <c r="C3672" s="29" t="s">
        <v>28</v>
      </c>
      <c r="D3672" s="29">
        <v>20200227</v>
      </c>
      <c r="E3672" s="29">
        <v>20200123</v>
      </c>
      <c r="F3672" s="29" t="s">
        <v>32</v>
      </c>
      <c r="G3672" s="30">
        <v>3824.26</v>
      </c>
      <c r="H3672" s="30">
        <v>0</v>
      </c>
      <c r="I3672" s="30">
        <v>133.85</v>
      </c>
      <c r="J3672" s="30">
        <v>0</v>
      </c>
      <c r="K3672" s="30">
        <v>3943.98</v>
      </c>
      <c r="L3672" s="30">
        <v>3633.05</v>
      </c>
      <c r="M3672" s="30">
        <v>0</v>
      </c>
      <c r="N3672" s="17"/>
      <c r="O3672" s="17"/>
      <c r="P3672" s="17"/>
      <c r="Q3672" s="23">
        <f t="shared" ref="Q3672:Q3688" si="75">(H3672+I3672+J3672+L3672+M3672+N3672+O3672+P3672)/K3672</f>
        <v>0.955101192196715</v>
      </c>
      <c r="R3672" s="29">
        <v>20200228</v>
      </c>
      <c r="S3672" s="29" t="s">
        <v>33</v>
      </c>
      <c r="T3672" s="24" t="s">
        <v>26</v>
      </c>
      <c r="U3672" s="25"/>
    </row>
    <row r="3673" s="2" customFormat="1" spans="1:21">
      <c r="A3673" s="12">
        <v>3670</v>
      </c>
      <c r="B3673" s="29" t="s">
        <v>1176</v>
      </c>
      <c r="C3673" s="29" t="s">
        <v>28</v>
      </c>
      <c r="D3673" s="29">
        <v>20200227</v>
      </c>
      <c r="E3673" s="29">
        <v>20200123</v>
      </c>
      <c r="F3673" s="29" t="s">
        <v>32</v>
      </c>
      <c r="G3673" s="30">
        <v>3652.15</v>
      </c>
      <c r="H3673" s="30">
        <v>0</v>
      </c>
      <c r="I3673" s="30">
        <v>127.83</v>
      </c>
      <c r="J3673" s="30">
        <v>0</v>
      </c>
      <c r="K3673" s="30">
        <v>3718.54</v>
      </c>
      <c r="L3673" s="30">
        <v>3469.54</v>
      </c>
      <c r="M3673" s="30">
        <v>0</v>
      </c>
      <c r="N3673" s="17"/>
      <c r="O3673" s="17"/>
      <c r="P3673" s="17"/>
      <c r="Q3673" s="23">
        <f>(H3673+I3673+J3673+L3673+M3673+N3673+O3673+P3673)/K3673</f>
        <v>0.96741463047325</v>
      </c>
      <c r="R3673" s="29">
        <v>20200228</v>
      </c>
      <c r="S3673" s="29" t="s">
        <v>33</v>
      </c>
      <c r="T3673" s="24" t="s">
        <v>26</v>
      </c>
      <c r="U3673" s="25"/>
    </row>
    <row r="3674" s="2" customFormat="1" spans="1:21">
      <c r="A3674" s="12">
        <v>3671</v>
      </c>
      <c r="B3674" s="29" t="s">
        <v>1157</v>
      </c>
      <c r="C3674" s="29" t="s">
        <v>28</v>
      </c>
      <c r="D3674" s="29">
        <v>20200227</v>
      </c>
      <c r="E3674" s="29">
        <v>20200123</v>
      </c>
      <c r="F3674" s="29" t="s">
        <v>32</v>
      </c>
      <c r="G3674" s="30">
        <v>2848.35</v>
      </c>
      <c r="H3674" s="30">
        <v>0</v>
      </c>
      <c r="I3674" s="30">
        <v>99.69</v>
      </c>
      <c r="J3674" s="30">
        <v>0</v>
      </c>
      <c r="K3674" s="30">
        <v>2883.07</v>
      </c>
      <c r="L3674" s="30">
        <v>2705.93</v>
      </c>
      <c r="M3674" s="30">
        <v>0</v>
      </c>
      <c r="N3674" s="17"/>
      <c r="O3674" s="17"/>
      <c r="P3674" s="17"/>
      <c r="Q3674" s="23">
        <f>(H3674+I3674+J3674+L3674+M3674+N3674+O3674+P3674)/K3674</f>
        <v>0.973136274873659</v>
      </c>
      <c r="R3674" s="29">
        <v>20200228</v>
      </c>
      <c r="S3674" s="29" t="s">
        <v>33</v>
      </c>
      <c r="T3674" s="24" t="s">
        <v>26</v>
      </c>
      <c r="U3674" s="25"/>
    </row>
    <row r="3675" s="2" customFormat="1" spans="1:21">
      <c r="A3675" s="12">
        <v>3672</v>
      </c>
      <c r="B3675" s="29" t="s">
        <v>1074</v>
      </c>
      <c r="C3675" s="29" t="s">
        <v>28</v>
      </c>
      <c r="D3675" s="29">
        <v>20200227</v>
      </c>
      <c r="E3675" s="29">
        <v>20200123</v>
      </c>
      <c r="F3675" s="29" t="s">
        <v>32</v>
      </c>
      <c r="G3675" s="30">
        <v>3388.46</v>
      </c>
      <c r="H3675" s="30">
        <v>0</v>
      </c>
      <c r="I3675" s="30">
        <v>118.6</v>
      </c>
      <c r="J3675" s="30">
        <v>0</v>
      </c>
      <c r="K3675" s="30">
        <v>3409.81</v>
      </c>
      <c r="L3675" s="30">
        <v>3219.04</v>
      </c>
      <c r="M3675" s="30">
        <v>0</v>
      </c>
      <c r="N3675" s="17"/>
      <c r="O3675" s="17"/>
      <c r="P3675" s="17"/>
      <c r="Q3675" s="23">
        <f>(H3675+I3675+J3675+L3675+M3675+N3675+O3675+P3675)/K3675</f>
        <v>0.978834597822166</v>
      </c>
      <c r="R3675" s="29">
        <v>20200227</v>
      </c>
      <c r="S3675" s="29" t="s">
        <v>33</v>
      </c>
      <c r="T3675" s="24" t="s">
        <v>26</v>
      </c>
      <c r="U3675" s="25"/>
    </row>
    <row r="3676" s="2" customFormat="1" spans="1:21">
      <c r="A3676" s="12">
        <v>3673</v>
      </c>
      <c r="B3676" s="29" t="s">
        <v>963</v>
      </c>
      <c r="C3676" s="29" t="s">
        <v>28</v>
      </c>
      <c r="D3676" s="29">
        <v>20200227</v>
      </c>
      <c r="E3676" s="29">
        <v>20200123</v>
      </c>
      <c r="F3676" s="29" t="s">
        <v>32</v>
      </c>
      <c r="G3676" s="30">
        <v>3007.1</v>
      </c>
      <c r="H3676" s="30">
        <v>0</v>
      </c>
      <c r="I3676" s="30">
        <v>105.25</v>
      </c>
      <c r="J3676" s="30">
        <v>0</v>
      </c>
      <c r="K3676" s="30">
        <v>3029.94</v>
      </c>
      <c r="L3676" s="30">
        <v>2856.75</v>
      </c>
      <c r="M3676" s="30">
        <v>0</v>
      </c>
      <c r="N3676" s="17"/>
      <c r="O3676" s="17"/>
      <c r="P3676" s="17"/>
      <c r="Q3676" s="23">
        <f>(H3676+I3676+J3676+L3676+M3676+N3676+O3676+P3676)/K3676</f>
        <v>0.977577113738226</v>
      </c>
      <c r="R3676" s="29">
        <v>20200228</v>
      </c>
      <c r="S3676" s="29" t="s">
        <v>33</v>
      </c>
      <c r="T3676" s="24" t="s">
        <v>26</v>
      </c>
      <c r="U3676" s="25"/>
    </row>
    <row r="3677" s="2" customFormat="1" spans="1:21">
      <c r="A3677" s="12">
        <v>3674</v>
      </c>
      <c r="B3677" s="29" t="s">
        <v>665</v>
      </c>
      <c r="C3677" s="29" t="s">
        <v>28</v>
      </c>
      <c r="D3677" s="29">
        <v>20200227</v>
      </c>
      <c r="E3677" s="29">
        <v>20200123</v>
      </c>
      <c r="F3677" s="29" t="s">
        <v>32</v>
      </c>
      <c r="G3677" s="30">
        <v>3102.47</v>
      </c>
      <c r="H3677" s="30">
        <v>0</v>
      </c>
      <c r="I3677" s="30">
        <v>108.59</v>
      </c>
      <c r="J3677" s="30">
        <v>0</v>
      </c>
      <c r="K3677" s="30">
        <v>3103.02</v>
      </c>
      <c r="L3677" s="30">
        <v>2947.35</v>
      </c>
      <c r="M3677" s="30">
        <v>0</v>
      </c>
      <c r="N3677" s="17"/>
      <c r="O3677" s="17"/>
      <c r="P3677" s="17"/>
      <c r="Q3677" s="23">
        <f>(H3677+I3677+J3677+L3677+M3677+N3677+O3677+P3677)/K3677</f>
        <v>0.98482768399817</v>
      </c>
      <c r="R3677" s="29">
        <v>20200228</v>
      </c>
      <c r="S3677" s="29" t="s">
        <v>33</v>
      </c>
      <c r="T3677" s="24" t="s">
        <v>26</v>
      </c>
      <c r="U3677" s="25"/>
    </row>
    <row r="3678" s="2" customFormat="1" spans="1:21">
      <c r="A3678" s="12">
        <v>3675</v>
      </c>
      <c r="B3678" s="29" t="s">
        <v>477</v>
      </c>
      <c r="C3678" s="29" t="s">
        <v>28</v>
      </c>
      <c r="D3678" s="29">
        <v>20200227</v>
      </c>
      <c r="E3678" s="29">
        <v>20200123</v>
      </c>
      <c r="F3678" s="29" t="s">
        <v>32</v>
      </c>
      <c r="G3678" s="30">
        <v>3480.5</v>
      </c>
      <c r="H3678" s="30">
        <v>0</v>
      </c>
      <c r="I3678" s="30">
        <v>121.82</v>
      </c>
      <c r="J3678" s="30">
        <v>0</v>
      </c>
      <c r="K3678" s="30">
        <v>3540.6</v>
      </c>
      <c r="L3678" s="30">
        <v>3306.48</v>
      </c>
      <c r="M3678" s="30">
        <v>0</v>
      </c>
      <c r="N3678" s="17"/>
      <c r="O3678" s="17"/>
      <c r="P3678" s="17"/>
      <c r="Q3678" s="23">
        <f>(H3678+I3678+J3678+L3678+M3678+N3678+O3678+P3678)/K3678</f>
        <v>0.968282212054454</v>
      </c>
      <c r="R3678" s="29">
        <v>20200228</v>
      </c>
      <c r="S3678" s="29" t="s">
        <v>33</v>
      </c>
      <c r="T3678" s="24" t="s">
        <v>26</v>
      </c>
      <c r="U3678" s="25"/>
    </row>
    <row r="3679" s="2" customFormat="1" spans="1:21">
      <c r="A3679" s="12">
        <v>3676</v>
      </c>
      <c r="B3679" s="29" t="s">
        <v>466</v>
      </c>
      <c r="C3679" s="29" t="s">
        <v>28</v>
      </c>
      <c r="D3679" s="29">
        <v>20200227</v>
      </c>
      <c r="E3679" s="29">
        <v>20200123</v>
      </c>
      <c r="F3679" s="29" t="s">
        <v>32</v>
      </c>
      <c r="G3679" s="30">
        <v>3634.43</v>
      </c>
      <c r="H3679" s="30">
        <v>0</v>
      </c>
      <c r="I3679" s="30">
        <v>127.21</v>
      </c>
      <c r="J3679" s="30">
        <v>0</v>
      </c>
      <c r="K3679" s="30">
        <v>3651.45</v>
      </c>
      <c r="L3679" s="30">
        <v>3452.71</v>
      </c>
      <c r="M3679" s="30">
        <v>0</v>
      </c>
      <c r="N3679" s="17"/>
      <c r="O3679" s="17"/>
      <c r="P3679" s="17"/>
      <c r="Q3679" s="23">
        <f>(H3679+I3679+J3679+L3679+M3679+N3679+O3679+P3679)/K3679</f>
        <v>0.980410521847485</v>
      </c>
      <c r="R3679" s="29">
        <v>20200228</v>
      </c>
      <c r="S3679" s="29" t="s">
        <v>33</v>
      </c>
      <c r="T3679" s="24" t="s">
        <v>26</v>
      </c>
      <c r="U3679" s="25"/>
    </row>
    <row r="3680" s="2" customFormat="1" spans="1:21">
      <c r="A3680" s="12">
        <v>3677</v>
      </c>
      <c r="B3680" s="29" t="s">
        <v>457</v>
      </c>
      <c r="C3680" s="29" t="s">
        <v>28</v>
      </c>
      <c r="D3680" s="29">
        <v>20200227</v>
      </c>
      <c r="E3680" s="29">
        <v>20200123</v>
      </c>
      <c r="F3680" s="29" t="s">
        <v>32</v>
      </c>
      <c r="G3680" s="30">
        <v>3781.38</v>
      </c>
      <c r="H3680" s="30">
        <v>0</v>
      </c>
      <c r="I3680" s="30">
        <v>132.35</v>
      </c>
      <c r="J3680" s="30">
        <v>0</v>
      </c>
      <c r="K3680" s="30">
        <v>3809.53</v>
      </c>
      <c r="L3680" s="30">
        <v>3592.31</v>
      </c>
      <c r="M3680" s="30">
        <v>0</v>
      </c>
      <c r="N3680" s="17"/>
      <c r="O3680" s="17"/>
      <c r="P3680" s="17"/>
      <c r="Q3680" s="23">
        <f>(H3680+I3680+J3680+L3680+M3680+N3680+O3680+P3680)/K3680</f>
        <v>0.9777216612023</v>
      </c>
      <c r="R3680" s="29">
        <v>20200228</v>
      </c>
      <c r="S3680" s="29" t="s">
        <v>33</v>
      </c>
      <c r="T3680" s="24" t="s">
        <v>26</v>
      </c>
      <c r="U3680" s="25"/>
    </row>
    <row r="3681" s="2" customFormat="1" spans="1:21">
      <c r="A3681" s="12">
        <v>3678</v>
      </c>
      <c r="B3681" s="29" t="s">
        <v>316</v>
      </c>
      <c r="C3681" s="29" t="s">
        <v>28</v>
      </c>
      <c r="D3681" s="29">
        <v>20200227</v>
      </c>
      <c r="E3681" s="29">
        <v>20200123</v>
      </c>
      <c r="F3681" s="29" t="s">
        <v>32</v>
      </c>
      <c r="G3681" s="30">
        <v>3706.34</v>
      </c>
      <c r="H3681" s="30">
        <v>0</v>
      </c>
      <c r="I3681" s="30">
        <v>129.72</v>
      </c>
      <c r="J3681" s="30">
        <v>0</v>
      </c>
      <c r="K3681" s="30">
        <v>3750.49</v>
      </c>
      <c r="L3681" s="30">
        <v>3521.02</v>
      </c>
      <c r="M3681" s="30">
        <v>0</v>
      </c>
      <c r="N3681" s="17"/>
      <c r="O3681" s="17"/>
      <c r="P3681" s="17"/>
      <c r="Q3681" s="23">
        <f>(H3681+I3681+J3681+L3681+M3681+N3681+O3681+P3681)/K3681</f>
        <v>0.97340347527923</v>
      </c>
      <c r="R3681" s="29">
        <v>20200228</v>
      </c>
      <c r="S3681" s="29" t="s">
        <v>33</v>
      </c>
      <c r="T3681" s="24" t="s">
        <v>26</v>
      </c>
      <c r="U3681" s="25"/>
    </row>
    <row r="3682" s="2" customFormat="1" spans="1:21">
      <c r="A3682" s="12">
        <v>3679</v>
      </c>
      <c r="B3682" s="29" t="s">
        <v>3182</v>
      </c>
      <c r="C3682" s="29" t="s">
        <v>28</v>
      </c>
      <c r="D3682" s="29">
        <v>20200227</v>
      </c>
      <c r="E3682" s="29">
        <v>20200118</v>
      </c>
      <c r="F3682" s="29" t="s">
        <v>32</v>
      </c>
      <c r="G3682" s="30">
        <v>4441.49</v>
      </c>
      <c r="H3682" s="30">
        <v>0</v>
      </c>
      <c r="I3682" s="30">
        <v>155.45</v>
      </c>
      <c r="J3682" s="30">
        <v>0</v>
      </c>
      <c r="K3682" s="30">
        <v>4530.39</v>
      </c>
      <c r="L3682" s="30">
        <v>4219.42</v>
      </c>
      <c r="M3682" s="30">
        <v>0</v>
      </c>
      <c r="N3682" s="17"/>
      <c r="O3682" s="17"/>
      <c r="P3682" s="17"/>
      <c r="Q3682" s="23">
        <f>(H3682+I3682+J3682+L3682+M3682+N3682+O3682+P3682)/K3682</f>
        <v>0.965671829577586</v>
      </c>
      <c r="R3682" s="29">
        <v>20200228</v>
      </c>
      <c r="S3682" s="29" t="s">
        <v>33</v>
      </c>
      <c r="T3682" s="24" t="s">
        <v>26</v>
      </c>
      <c r="U3682" s="25"/>
    </row>
    <row r="3683" s="2" customFormat="1" spans="1:21">
      <c r="A3683" s="12">
        <v>3680</v>
      </c>
      <c r="B3683" s="29" t="s">
        <v>31</v>
      </c>
      <c r="C3683" s="29" t="s">
        <v>28</v>
      </c>
      <c r="D3683" s="29">
        <v>20200227</v>
      </c>
      <c r="E3683" s="29">
        <v>20200123</v>
      </c>
      <c r="F3683" s="29" t="s">
        <v>32</v>
      </c>
      <c r="G3683" s="30">
        <v>3255.97</v>
      </c>
      <c r="H3683" s="30">
        <v>0</v>
      </c>
      <c r="I3683" s="30">
        <v>113.96</v>
      </c>
      <c r="J3683" s="30">
        <v>0</v>
      </c>
      <c r="K3683" s="30">
        <v>3256.98</v>
      </c>
      <c r="L3683" s="30">
        <v>3093.17</v>
      </c>
      <c r="M3683" s="30">
        <v>0</v>
      </c>
      <c r="N3683" s="17"/>
      <c r="O3683" s="17"/>
      <c r="P3683" s="17"/>
      <c r="Q3683" s="23">
        <f>(H3683+I3683+J3683+L3683+M3683+N3683+O3683+P3683)/K3683</f>
        <v>0.984694410159105</v>
      </c>
      <c r="R3683" s="29">
        <v>20200228</v>
      </c>
      <c r="S3683" s="29" t="s">
        <v>33</v>
      </c>
      <c r="T3683" s="24" t="s">
        <v>26</v>
      </c>
      <c r="U3683" s="25"/>
    </row>
    <row r="3684" s="2" customFormat="1" spans="1:21">
      <c r="A3684" s="12">
        <v>3681</v>
      </c>
      <c r="B3684" s="29" t="s">
        <v>3183</v>
      </c>
      <c r="C3684" s="29" t="s">
        <v>72</v>
      </c>
      <c r="D3684" s="29">
        <v>20200222</v>
      </c>
      <c r="E3684" s="29">
        <v>20200216</v>
      </c>
      <c r="F3684" s="29" t="s">
        <v>106</v>
      </c>
      <c r="G3684" s="30">
        <v>3765.74</v>
      </c>
      <c r="H3684" s="30">
        <v>0</v>
      </c>
      <c r="I3684" s="30">
        <v>131.8</v>
      </c>
      <c r="J3684" s="30">
        <v>0</v>
      </c>
      <c r="K3684" s="30">
        <v>3936.74</v>
      </c>
      <c r="L3684" s="30">
        <v>3577.45</v>
      </c>
      <c r="M3684" s="30">
        <v>0</v>
      </c>
      <c r="N3684" s="17"/>
      <c r="O3684" s="17"/>
      <c r="P3684" s="17"/>
      <c r="Q3684" s="23">
        <f>(H3684+I3684+J3684+L3684+M3684+N3684+O3684+P3684)/K3684</f>
        <v>0.942213608213903</v>
      </c>
      <c r="R3684" s="29">
        <v>20200222</v>
      </c>
      <c r="S3684" s="29" t="s">
        <v>33</v>
      </c>
      <c r="T3684" s="24" t="s">
        <v>1277</v>
      </c>
      <c r="U3684" s="25"/>
    </row>
    <row r="3685" s="2" customFormat="1" spans="1:21">
      <c r="A3685" s="12">
        <v>3682</v>
      </c>
      <c r="B3685" s="29" t="s">
        <v>3184</v>
      </c>
      <c r="C3685" s="29" t="s">
        <v>768</v>
      </c>
      <c r="D3685" s="29">
        <v>20200222</v>
      </c>
      <c r="E3685" s="29">
        <v>20200216</v>
      </c>
      <c r="F3685" s="29" t="s">
        <v>106</v>
      </c>
      <c r="G3685" s="30">
        <v>2384.42</v>
      </c>
      <c r="H3685" s="30">
        <v>0</v>
      </c>
      <c r="I3685" s="30">
        <v>91.8</v>
      </c>
      <c r="J3685" s="30">
        <v>0</v>
      </c>
      <c r="K3685" s="30">
        <v>2547.99</v>
      </c>
      <c r="L3685" s="30">
        <v>2265.2</v>
      </c>
      <c r="M3685" s="30">
        <v>0</v>
      </c>
      <c r="N3685" s="17"/>
      <c r="O3685" s="17"/>
      <c r="P3685" s="17"/>
      <c r="Q3685" s="23">
        <f>(H3685+I3685+J3685+L3685+M3685+N3685+O3685+P3685)/K3685</f>
        <v>0.925042876934368</v>
      </c>
      <c r="R3685" s="29">
        <v>20200222</v>
      </c>
      <c r="S3685" s="29" t="s">
        <v>33</v>
      </c>
      <c r="T3685" s="24" t="s">
        <v>1277</v>
      </c>
      <c r="U3685" s="25"/>
    </row>
    <row r="3686" s="2" customFormat="1" spans="1:21">
      <c r="A3686" s="12">
        <v>3683</v>
      </c>
      <c r="B3686" s="29" t="s">
        <v>1373</v>
      </c>
      <c r="C3686" s="29" t="s">
        <v>23</v>
      </c>
      <c r="D3686" s="29">
        <v>20200225</v>
      </c>
      <c r="E3686" s="29">
        <v>20200225</v>
      </c>
      <c r="F3686" s="29" t="s">
        <v>106</v>
      </c>
      <c r="G3686" s="30">
        <v>123.06</v>
      </c>
      <c r="H3686" s="30">
        <v>0</v>
      </c>
      <c r="I3686" s="30">
        <v>4.31</v>
      </c>
      <c r="J3686" s="30">
        <v>0</v>
      </c>
      <c r="K3686" s="30">
        <v>123.06</v>
      </c>
      <c r="L3686" s="30">
        <v>116.91</v>
      </c>
      <c r="M3686" s="30">
        <v>0</v>
      </c>
      <c r="N3686" s="17"/>
      <c r="O3686" s="17"/>
      <c r="P3686" s="17"/>
      <c r="Q3686" s="23">
        <f>(H3686+I3686+J3686+L3686+M3686+N3686+O3686+P3686)/K3686</f>
        <v>0.985047944092313</v>
      </c>
      <c r="R3686" s="29">
        <v>20200225</v>
      </c>
      <c r="S3686" s="29" t="s">
        <v>25</v>
      </c>
      <c r="T3686" s="24" t="s">
        <v>1277</v>
      </c>
      <c r="U3686" s="25"/>
    </row>
    <row r="3687" s="2" customFormat="1" spans="1:21">
      <c r="A3687" s="12">
        <v>3684</v>
      </c>
      <c r="B3687" s="29" t="s">
        <v>1363</v>
      </c>
      <c r="C3687" s="29" t="s">
        <v>96</v>
      </c>
      <c r="D3687" s="29">
        <v>20200228</v>
      </c>
      <c r="E3687" s="29">
        <v>20200228</v>
      </c>
      <c r="F3687" s="29" t="s">
        <v>106</v>
      </c>
      <c r="G3687" s="30">
        <v>467.44</v>
      </c>
      <c r="H3687" s="30">
        <v>0</v>
      </c>
      <c r="I3687" s="30">
        <v>16.36</v>
      </c>
      <c r="J3687" s="30">
        <v>0</v>
      </c>
      <c r="K3687" s="30">
        <v>467.44</v>
      </c>
      <c r="L3687" s="30">
        <v>444.07</v>
      </c>
      <c r="M3687" s="30">
        <v>0</v>
      </c>
      <c r="N3687" s="17"/>
      <c r="O3687" s="17"/>
      <c r="P3687" s="17"/>
      <c r="Q3687" s="23">
        <f>(H3687+I3687+J3687+L3687+M3687+N3687+O3687+P3687)/K3687</f>
        <v>0.985003422899196</v>
      </c>
      <c r="R3687" s="29">
        <v>20200228</v>
      </c>
      <c r="S3687" s="29" t="s">
        <v>25</v>
      </c>
      <c r="T3687" s="24" t="s">
        <v>1277</v>
      </c>
      <c r="U3687" s="25"/>
    </row>
    <row r="3688" s="2" customFormat="1" spans="1:21">
      <c r="A3688" s="12">
        <v>3685</v>
      </c>
      <c r="B3688" s="29" t="s">
        <v>3185</v>
      </c>
      <c r="C3688" s="29" t="s">
        <v>72</v>
      </c>
      <c r="D3688" s="29">
        <v>20200222</v>
      </c>
      <c r="E3688" s="29">
        <v>20200217</v>
      </c>
      <c r="F3688" s="29" t="s">
        <v>106</v>
      </c>
      <c r="G3688" s="30">
        <v>2047.33</v>
      </c>
      <c r="H3688" s="30">
        <v>0</v>
      </c>
      <c r="I3688" s="30">
        <v>71.66</v>
      </c>
      <c r="J3688" s="30">
        <v>1.22</v>
      </c>
      <c r="K3688" s="30">
        <v>2242.04</v>
      </c>
      <c r="L3688" s="30">
        <v>1944.96</v>
      </c>
      <c r="M3688" s="30">
        <v>0</v>
      </c>
      <c r="N3688" s="17"/>
      <c r="O3688" s="17"/>
      <c r="P3688" s="17"/>
      <c r="Q3688" s="23">
        <f>(H3688+I3688+J3688+L3688+M3688+N3688+O3688+P3688)/K3688</f>
        <v>0.90000178408949</v>
      </c>
      <c r="R3688" s="29">
        <v>20200222</v>
      </c>
      <c r="S3688" s="29" t="s">
        <v>33</v>
      </c>
      <c r="T3688" s="24" t="s">
        <v>1277</v>
      </c>
      <c r="U3688" s="25"/>
    </row>
    <row r="3689" s="2" customFormat="1" spans="1:21">
      <c r="A3689" s="12">
        <v>3686</v>
      </c>
      <c r="B3689" s="29" t="s">
        <v>3186</v>
      </c>
      <c r="C3689" s="29" t="s">
        <v>23</v>
      </c>
      <c r="D3689" s="29">
        <v>20200222</v>
      </c>
      <c r="E3689" s="29">
        <v>20200222</v>
      </c>
      <c r="F3689" s="29" t="s">
        <v>106</v>
      </c>
      <c r="G3689" s="30">
        <v>237</v>
      </c>
      <c r="H3689" s="30">
        <v>0</v>
      </c>
      <c r="I3689" s="30">
        <v>8.3</v>
      </c>
      <c r="J3689" s="30">
        <v>0</v>
      </c>
      <c r="K3689" s="30">
        <v>237</v>
      </c>
      <c r="L3689" s="30">
        <v>225.15</v>
      </c>
      <c r="M3689" s="30">
        <v>0</v>
      </c>
      <c r="N3689" s="17"/>
      <c r="O3689" s="17"/>
      <c r="P3689" s="17"/>
      <c r="Q3689" s="23">
        <f t="shared" ref="Q3689:Q3695" si="76">(H3689+I3689+J3689+L3689+M3689+N3689+O3689+P3689)/K3689</f>
        <v>0.985021097046414</v>
      </c>
      <c r="R3689" s="29">
        <v>20200222</v>
      </c>
      <c r="S3689" s="29" t="s">
        <v>25</v>
      </c>
      <c r="T3689" s="24" t="s">
        <v>26</v>
      </c>
      <c r="U3689" s="25"/>
    </row>
    <row r="3690" s="2" customFormat="1" spans="1:21">
      <c r="A3690" s="12">
        <v>3687</v>
      </c>
      <c r="B3690" s="29" t="s">
        <v>3187</v>
      </c>
      <c r="C3690" s="29" t="s">
        <v>23</v>
      </c>
      <c r="D3690" s="29">
        <v>20200224</v>
      </c>
      <c r="E3690" s="29">
        <v>20200224</v>
      </c>
      <c r="F3690" s="29" t="s">
        <v>106</v>
      </c>
      <c r="G3690" s="30">
        <v>184.59</v>
      </c>
      <c r="H3690" s="30">
        <v>0</v>
      </c>
      <c r="I3690" s="30">
        <v>6.46</v>
      </c>
      <c r="J3690" s="30">
        <v>0</v>
      </c>
      <c r="K3690" s="30">
        <v>184.59</v>
      </c>
      <c r="L3690" s="30">
        <v>175.36</v>
      </c>
      <c r="M3690" s="30">
        <v>0</v>
      </c>
      <c r="N3690" s="17"/>
      <c r="O3690" s="17"/>
      <c r="P3690" s="17"/>
      <c r="Q3690" s="23">
        <f>(H3690+I3690+J3690+L3690+M3690+N3690+O3690+P3690)/K3690</f>
        <v>0.984993769976705</v>
      </c>
      <c r="R3690" s="29">
        <v>20200224</v>
      </c>
      <c r="S3690" s="29" t="s">
        <v>25</v>
      </c>
      <c r="T3690" s="24" t="s">
        <v>26</v>
      </c>
      <c r="U3690" s="25"/>
    </row>
    <row r="3691" s="2" customFormat="1" spans="1:21">
      <c r="A3691" s="12">
        <v>3688</v>
      </c>
      <c r="B3691" s="29" t="s">
        <v>2522</v>
      </c>
      <c r="C3691" s="29" t="s">
        <v>23</v>
      </c>
      <c r="D3691" s="29">
        <v>20200215</v>
      </c>
      <c r="E3691" s="29">
        <v>20200215</v>
      </c>
      <c r="F3691" s="29" t="s">
        <v>106</v>
      </c>
      <c r="G3691" s="30">
        <v>184.59</v>
      </c>
      <c r="H3691" s="30">
        <v>0</v>
      </c>
      <c r="I3691" s="30">
        <v>6.46</v>
      </c>
      <c r="J3691" s="30">
        <v>0</v>
      </c>
      <c r="K3691" s="30">
        <v>184.59</v>
      </c>
      <c r="L3691" s="30">
        <v>175.36</v>
      </c>
      <c r="M3691" s="30">
        <v>0</v>
      </c>
      <c r="N3691" s="17"/>
      <c r="O3691" s="17"/>
      <c r="P3691" s="17"/>
      <c r="Q3691" s="23">
        <f>(H3691+I3691+J3691+L3691+M3691+N3691+O3691+P3691)/K3691</f>
        <v>0.984993769976705</v>
      </c>
      <c r="R3691" s="29">
        <v>20200215</v>
      </c>
      <c r="S3691" s="29" t="s">
        <v>25</v>
      </c>
      <c r="T3691" s="24" t="s">
        <v>26</v>
      </c>
      <c r="U3691" s="25"/>
    </row>
    <row r="3692" s="2" customFormat="1" spans="1:21">
      <c r="A3692" s="12">
        <v>3689</v>
      </c>
      <c r="B3692" s="29" t="s">
        <v>991</v>
      </c>
      <c r="C3692" s="29" t="s">
        <v>23</v>
      </c>
      <c r="D3692" s="29">
        <v>20200223</v>
      </c>
      <c r="E3692" s="29">
        <v>20200223</v>
      </c>
      <c r="F3692" s="29" t="s">
        <v>106</v>
      </c>
      <c r="G3692" s="30">
        <v>123.06</v>
      </c>
      <c r="H3692" s="30">
        <v>0</v>
      </c>
      <c r="I3692" s="30">
        <v>4.31</v>
      </c>
      <c r="J3692" s="30">
        <v>0</v>
      </c>
      <c r="K3692" s="30">
        <v>123.06</v>
      </c>
      <c r="L3692" s="30">
        <v>116.91</v>
      </c>
      <c r="M3692" s="30">
        <v>0</v>
      </c>
      <c r="N3692" s="17"/>
      <c r="O3692" s="17"/>
      <c r="P3692" s="17"/>
      <c r="Q3692" s="23">
        <f>(H3692+I3692+J3692+L3692+M3692+N3692+O3692+P3692)/K3692</f>
        <v>0.985047944092313</v>
      </c>
      <c r="R3692" s="29">
        <v>20200223</v>
      </c>
      <c r="S3692" s="29" t="s">
        <v>25</v>
      </c>
      <c r="T3692" s="24" t="s">
        <v>26</v>
      </c>
      <c r="U3692" s="25"/>
    </row>
    <row r="3693" s="2" customFormat="1" spans="1:21">
      <c r="A3693" s="12">
        <v>3690</v>
      </c>
      <c r="B3693" s="29" t="s">
        <v>990</v>
      </c>
      <c r="C3693" s="29" t="s">
        <v>23</v>
      </c>
      <c r="D3693" s="29">
        <v>20200223</v>
      </c>
      <c r="E3693" s="29">
        <v>20200223</v>
      </c>
      <c r="F3693" s="29" t="s">
        <v>106</v>
      </c>
      <c r="G3693" s="30">
        <v>123.06</v>
      </c>
      <c r="H3693" s="30">
        <v>0</v>
      </c>
      <c r="I3693" s="30">
        <v>4.31</v>
      </c>
      <c r="J3693" s="30">
        <v>0</v>
      </c>
      <c r="K3693" s="30">
        <v>123.06</v>
      </c>
      <c r="L3693" s="30">
        <v>116.91</v>
      </c>
      <c r="M3693" s="30">
        <v>0</v>
      </c>
      <c r="N3693" s="17"/>
      <c r="O3693" s="17"/>
      <c r="P3693" s="17"/>
      <c r="Q3693" s="23">
        <f>(H3693+I3693+J3693+L3693+M3693+N3693+O3693+P3693)/K3693</f>
        <v>0.985047944092313</v>
      </c>
      <c r="R3693" s="29">
        <v>20200223</v>
      </c>
      <c r="S3693" s="29" t="s">
        <v>25</v>
      </c>
      <c r="T3693" s="24" t="s">
        <v>26</v>
      </c>
      <c r="U3693" s="25"/>
    </row>
    <row r="3694" s="2" customFormat="1" spans="1:21">
      <c r="A3694" s="12">
        <v>3691</v>
      </c>
      <c r="B3694" s="29" t="s">
        <v>906</v>
      </c>
      <c r="C3694" s="29" t="s">
        <v>302</v>
      </c>
      <c r="D3694" s="29">
        <v>20200216</v>
      </c>
      <c r="E3694" s="29">
        <v>20200210</v>
      </c>
      <c r="F3694" s="29" t="s">
        <v>106</v>
      </c>
      <c r="G3694" s="30">
        <v>3829.39</v>
      </c>
      <c r="H3694" s="30">
        <v>0</v>
      </c>
      <c r="I3694" s="30">
        <v>134.03</v>
      </c>
      <c r="J3694" s="30">
        <v>106.24</v>
      </c>
      <c r="K3694" s="30">
        <v>4309.1</v>
      </c>
      <c r="L3694" s="30">
        <v>3637.92</v>
      </c>
      <c r="M3694" s="30">
        <v>0</v>
      </c>
      <c r="N3694" s="17"/>
      <c r="O3694" s="17"/>
      <c r="P3694" s="17"/>
      <c r="Q3694" s="23">
        <f>(H3694+I3694+J3694+L3694+M3694+N3694+O3694+P3694)/K3694</f>
        <v>0.9</v>
      </c>
      <c r="R3694" s="29">
        <v>20200216</v>
      </c>
      <c r="S3694" s="29" t="s">
        <v>33</v>
      </c>
      <c r="T3694" s="24" t="s">
        <v>26</v>
      </c>
      <c r="U3694" s="25"/>
    </row>
    <row r="3695" s="2" customFormat="1" spans="1:21">
      <c r="A3695" s="12">
        <v>3692</v>
      </c>
      <c r="B3695" s="29" t="s">
        <v>884</v>
      </c>
      <c r="C3695" s="29" t="s">
        <v>885</v>
      </c>
      <c r="D3695" s="29">
        <v>20200222</v>
      </c>
      <c r="E3695" s="29">
        <v>20200222</v>
      </c>
      <c r="F3695" s="29" t="s">
        <v>106</v>
      </c>
      <c r="G3695" s="30">
        <v>292.06</v>
      </c>
      <c r="H3695" s="30">
        <v>0</v>
      </c>
      <c r="I3695" s="30">
        <v>10.22</v>
      </c>
      <c r="J3695" s="30">
        <v>0</v>
      </c>
      <c r="K3695" s="30">
        <v>292.06</v>
      </c>
      <c r="L3695" s="30">
        <v>277.46</v>
      </c>
      <c r="M3695" s="30">
        <v>0</v>
      </c>
      <c r="N3695" s="17"/>
      <c r="O3695" s="17"/>
      <c r="P3695" s="17"/>
      <c r="Q3695" s="23">
        <f>(H3695+I3695+J3695+L3695+M3695+N3695+O3695+P3695)/K3695</f>
        <v>0.985003081558584</v>
      </c>
      <c r="R3695" s="29">
        <v>20200222</v>
      </c>
      <c r="S3695" s="29" t="s">
        <v>25</v>
      </c>
      <c r="T3695" s="24" t="s">
        <v>26</v>
      </c>
      <c r="U3695" s="25"/>
    </row>
    <row r="3696" s="2" customFormat="1" spans="1:21">
      <c r="A3696" s="12">
        <v>3693</v>
      </c>
      <c r="B3696" s="29" t="s">
        <v>3188</v>
      </c>
      <c r="C3696" s="29" t="s">
        <v>72</v>
      </c>
      <c r="D3696" s="29">
        <v>20200226</v>
      </c>
      <c r="E3696" s="29">
        <v>20200213</v>
      </c>
      <c r="F3696" s="29" t="s">
        <v>106</v>
      </c>
      <c r="G3696" s="30">
        <v>4177.73</v>
      </c>
      <c r="H3696" s="30">
        <v>0</v>
      </c>
      <c r="I3696" s="30">
        <v>146.22</v>
      </c>
      <c r="J3696" s="30">
        <v>0</v>
      </c>
      <c r="K3696" s="30">
        <v>4328.6</v>
      </c>
      <c r="L3696" s="30">
        <v>3968.84</v>
      </c>
      <c r="M3696" s="30">
        <v>0</v>
      </c>
      <c r="N3696" s="17"/>
      <c r="O3696" s="17"/>
      <c r="P3696" s="17"/>
      <c r="Q3696" s="23">
        <f t="shared" ref="Q3696:Q3759" si="77">(H3696+I3696+J3696+L3696+M3696+N3696+O3696+P3696)/K3696</f>
        <v>0.95066765235873</v>
      </c>
      <c r="R3696" s="29">
        <v>20200226</v>
      </c>
      <c r="S3696" s="29" t="s">
        <v>33</v>
      </c>
      <c r="T3696" s="24" t="s">
        <v>26</v>
      </c>
      <c r="U3696" s="25"/>
    </row>
    <row r="3697" s="2" customFormat="1" spans="1:21">
      <c r="A3697" s="12">
        <v>3694</v>
      </c>
      <c r="B3697" s="29" t="s">
        <v>870</v>
      </c>
      <c r="C3697" s="29" t="s">
        <v>220</v>
      </c>
      <c r="D3697" s="29">
        <v>20200215</v>
      </c>
      <c r="E3697" s="29">
        <v>20200215</v>
      </c>
      <c r="F3697" s="29" t="s">
        <v>106</v>
      </c>
      <c r="G3697" s="30">
        <v>53</v>
      </c>
      <c r="H3697" s="30">
        <v>0</v>
      </c>
      <c r="I3697" s="30">
        <v>1.86</v>
      </c>
      <c r="J3697" s="30">
        <v>0</v>
      </c>
      <c r="K3697" s="30">
        <v>53</v>
      </c>
      <c r="L3697" s="30">
        <v>50.35</v>
      </c>
      <c r="M3697" s="30">
        <v>0</v>
      </c>
      <c r="N3697" s="17"/>
      <c r="O3697" s="17"/>
      <c r="P3697" s="17"/>
      <c r="Q3697" s="23">
        <f>(H3697+I3697+J3697+L3697+M3697+N3697+O3697+P3697)/K3697</f>
        <v>0.985094339622641</v>
      </c>
      <c r="R3697" s="29">
        <v>20200215</v>
      </c>
      <c r="S3697" s="29" t="s">
        <v>25</v>
      </c>
      <c r="T3697" s="24" t="s">
        <v>26</v>
      </c>
      <c r="U3697" s="25"/>
    </row>
    <row r="3698" s="2" customFormat="1" spans="1:21">
      <c r="A3698" s="12">
        <v>3695</v>
      </c>
      <c r="B3698" s="29" t="s">
        <v>2385</v>
      </c>
      <c r="C3698" s="29" t="s">
        <v>23</v>
      </c>
      <c r="D3698" s="29">
        <v>20200219</v>
      </c>
      <c r="E3698" s="29">
        <v>20200219</v>
      </c>
      <c r="F3698" s="29" t="s">
        <v>106</v>
      </c>
      <c r="G3698" s="30">
        <v>408.91</v>
      </c>
      <c r="H3698" s="30">
        <v>0</v>
      </c>
      <c r="I3698" s="30">
        <v>14.31</v>
      </c>
      <c r="J3698" s="30">
        <v>0</v>
      </c>
      <c r="K3698" s="30">
        <v>408.91</v>
      </c>
      <c r="L3698" s="30">
        <v>388.46</v>
      </c>
      <c r="M3698" s="30">
        <v>0</v>
      </c>
      <c r="N3698" s="17"/>
      <c r="O3698" s="17"/>
      <c r="P3698" s="17"/>
      <c r="Q3698" s="23">
        <f>(H3698+I3698+J3698+L3698+M3698+N3698+O3698+P3698)/K3698</f>
        <v>0.984984470910469</v>
      </c>
      <c r="R3698" s="29">
        <v>20200219</v>
      </c>
      <c r="S3698" s="29" t="s">
        <v>25</v>
      </c>
      <c r="T3698" s="24" t="s">
        <v>26</v>
      </c>
      <c r="U3698" s="25"/>
    </row>
    <row r="3699" s="2" customFormat="1" spans="1:21">
      <c r="A3699" s="12">
        <v>3696</v>
      </c>
      <c r="B3699" s="29" t="s">
        <v>2896</v>
      </c>
      <c r="C3699" s="29" t="s">
        <v>249</v>
      </c>
      <c r="D3699" s="29">
        <v>20200222</v>
      </c>
      <c r="E3699" s="29">
        <v>20200222</v>
      </c>
      <c r="F3699" s="29" t="s">
        <v>106</v>
      </c>
      <c r="G3699" s="30">
        <v>122.58</v>
      </c>
      <c r="H3699" s="30">
        <v>0</v>
      </c>
      <c r="I3699" s="30">
        <v>4.29</v>
      </c>
      <c r="J3699" s="30">
        <v>0</v>
      </c>
      <c r="K3699" s="30">
        <v>122.58</v>
      </c>
      <c r="L3699" s="30">
        <v>116.45</v>
      </c>
      <c r="M3699" s="30">
        <v>0</v>
      </c>
      <c r="N3699" s="17"/>
      <c r="O3699" s="17"/>
      <c r="P3699" s="17"/>
      <c r="Q3699" s="23">
        <f>(H3699+I3699+J3699+L3699+M3699+N3699+O3699+P3699)/K3699</f>
        <v>0.984989394681025</v>
      </c>
      <c r="R3699" s="29">
        <v>20200222</v>
      </c>
      <c r="S3699" s="29" t="s">
        <v>25</v>
      </c>
      <c r="T3699" s="24" t="s">
        <v>26</v>
      </c>
      <c r="U3699" s="25"/>
    </row>
    <row r="3700" s="2" customFormat="1" spans="1:21">
      <c r="A3700" s="12">
        <v>3697</v>
      </c>
      <c r="B3700" s="29" t="s">
        <v>781</v>
      </c>
      <c r="C3700" s="29" t="s">
        <v>23</v>
      </c>
      <c r="D3700" s="29">
        <v>20200217</v>
      </c>
      <c r="E3700" s="29">
        <v>20200217</v>
      </c>
      <c r="F3700" s="29" t="s">
        <v>106</v>
      </c>
      <c r="G3700" s="30">
        <v>320.81</v>
      </c>
      <c r="H3700" s="30">
        <v>0</v>
      </c>
      <c r="I3700" s="30">
        <v>11.23</v>
      </c>
      <c r="J3700" s="30">
        <v>0</v>
      </c>
      <c r="K3700" s="30">
        <v>320.81</v>
      </c>
      <c r="L3700" s="30">
        <v>304.77</v>
      </c>
      <c r="M3700" s="30">
        <v>0</v>
      </c>
      <c r="N3700" s="17"/>
      <c r="O3700" s="17"/>
      <c r="P3700" s="17"/>
      <c r="Q3700" s="23">
        <f>(H3700+I3700+J3700+L3700+M3700+N3700+O3700+P3700)/K3700</f>
        <v>0.985006701786104</v>
      </c>
      <c r="R3700" s="29">
        <v>20200217</v>
      </c>
      <c r="S3700" s="29" t="s">
        <v>25</v>
      </c>
      <c r="T3700" s="24" t="s">
        <v>26</v>
      </c>
      <c r="U3700" s="25"/>
    </row>
    <row r="3701" s="2" customFormat="1" spans="1:21">
      <c r="A3701" s="12">
        <v>3698</v>
      </c>
      <c r="B3701" s="29" t="s">
        <v>3189</v>
      </c>
      <c r="C3701" s="29" t="s">
        <v>72</v>
      </c>
      <c r="D3701" s="29">
        <v>20200228</v>
      </c>
      <c r="E3701" s="29">
        <v>20200222</v>
      </c>
      <c r="F3701" s="29" t="s">
        <v>106</v>
      </c>
      <c r="G3701" s="30">
        <v>3118.09</v>
      </c>
      <c r="H3701" s="30">
        <v>0</v>
      </c>
      <c r="I3701" s="30">
        <v>109.13</v>
      </c>
      <c r="J3701" s="30">
        <v>0</v>
      </c>
      <c r="K3701" s="30">
        <v>3310.71</v>
      </c>
      <c r="L3701" s="30">
        <v>2962.19</v>
      </c>
      <c r="M3701" s="30">
        <v>0</v>
      </c>
      <c r="N3701" s="17"/>
      <c r="O3701" s="17"/>
      <c r="P3701" s="17"/>
      <c r="Q3701" s="23">
        <f>(H3701+I3701+J3701+L3701+M3701+N3701+O3701+P3701)/K3701</f>
        <v>0.927692247282305</v>
      </c>
      <c r="R3701" s="29">
        <v>20200228</v>
      </c>
      <c r="S3701" s="29" t="s">
        <v>33</v>
      </c>
      <c r="T3701" s="24" t="s">
        <v>26</v>
      </c>
      <c r="U3701" s="25"/>
    </row>
    <row r="3702" s="2" customFormat="1" spans="1:21">
      <c r="A3702" s="12">
        <v>3699</v>
      </c>
      <c r="B3702" s="29" t="s">
        <v>3190</v>
      </c>
      <c r="C3702" s="29" t="s">
        <v>72</v>
      </c>
      <c r="D3702" s="29">
        <v>20200217</v>
      </c>
      <c r="E3702" s="29">
        <v>20200212</v>
      </c>
      <c r="F3702" s="29" t="s">
        <v>106</v>
      </c>
      <c r="G3702" s="30">
        <v>3562.4</v>
      </c>
      <c r="H3702" s="30">
        <v>0</v>
      </c>
      <c r="I3702" s="30">
        <v>124.68</v>
      </c>
      <c r="J3702" s="30">
        <v>0</v>
      </c>
      <c r="K3702" s="30">
        <v>3738.15</v>
      </c>
      <c r="L3702" s="30">
        <v>3384.28</v>
      </c>
      <c r="M3702" s="30">
        <v>0</v>
      </c>
      <c r="N3702" s="17"/>
      <c r="O3702" s="17"/>
      <c r="P3702" s="17"/>
      <c r="Q3702" s="23">
        <f>(H3702+I3702+J3702+L3702+M3702+N3702+O3702+P3702)/K3702</f>
        <v>0.938688923665449</v>
      </c>
      <c r="R3702" s="29">
        <v>20200217</v>
      </c>
      <c r="S3702" s="29" t="s">
        <v>33</v>
      </c>
      <c r="T3702" s="24" t="s">
        <v>26</v>
      </c>
      <c r="U3702" s="25"/>
    </row>
    <row r="3703" s="2" customFormat="1" spans="1:21">
      <c r="A3703" s="12">
        <v>3700</v>
      </c>
      <c r="B3703" s="29" t="s">
        <v>393</v>
      </c>
      <c r="C3703" s="29" t="s">
        <v>72</v>
      </c>
      <c r="D3703" s="29">
        <v>20200217</v>
      </c>
      <c r="E3703" s="29">
        <v>20200210</v>
      </c>
      <c r="F3703" s="29" t="s">
        <v>106</v>
      </c>
      <c r="G3703" s="30">
        <v>3142.43</v>
      </c>
      <c r="H3703" s="30">
        <v>0</v>
      </c>
      <c r="I3703" s="30">
        <v>109.99</v>
      </c>
      <c r="J3703" s="30">
        <v>0</v>
      </c>
      <c r="K3703" s="30">
        <v>3257.33</v>
      </c>
      <c r="L3703" s="30">
        <v>2985.31</v>
      </c>
      <c r="M3703" s="30">
        <v>0</v>
      </c>
      <c r="N3703" s="17"/>
      <c r="O3703" s="17"/>
      <c r="P3703" s="17"/>
      <c r="Q3703" s="23">
        <f>(H3703+I3703+J3703+L3703+M3703+N3703+O3703+P3703)/K3703</f>
        <v>0.95025680542039</v>
      </c>
      <c r="R3703" s="29">
        <v>20200217</v>
      </c>
      <c r="S3703" s="29" t="s">
        <v>33</v>
      </c>
      <c r="T3703" s="24" t="s">
        <v>26</v>
      </c>
      <c r="U3703" s="25"/>
    </row>
    <row r="3704" s="2" customFormat="1" spans="1:21">
      <c r="A3704" s="12">
        <v>3701</v>
      </c>
      <c r="B3704" s="29" t="s">
        <v>602</v>
      </c>
      <c r="C3704" s="29" t="s">
        <v>23</v>
      </c>
      <c r="D3704" s="29">
        <v>20200228</v>
      </c>
      <c r="E3704" s="29">
        <v>20200228</v>
      </c>
      <c r="F3704" s="29" t="s">
        <v>106</v>
      </c>
      <c r="G3704" s="30">
        <v>307.65</v>
      </c>
      <c r="H3704" s="30">
        <v>0</v>
      </c>
      <c r="I3704" s="30">
        <v>10.77</v>
      </c>
      <c r="J3704" s="30">
        <v>0</v>
      </c>
      <c r="K3704" s="30">
        <v>307.65</v>
      </c>
      <c r="L3704" s="30">
        <v>292.27</v>
      </c>
      <c r="M3704" s="30">
        <v>0</v>
      </c>
      <c r="N3704" s="17"/>
      <c r="O3704" s="17"/>
      <c r="P3704" s="17"/>
      <c r="Q3704" s="23">
        <f>(H3704+I3704+J3704+L3704+M3704+N3704+O3704+P3704)/K3704</f>
        <v>0.985015439622948</v>
      </c>
      <c r="R3704" s="29">
        <v>20200228</v>
      </c>
      <c r="S3704" s="29" t="s">
        <v>25</v>
      </c>
      <c r="T3704" s="24" t="s">
        <v>26</v>
      </c>
      <c r="U3704" s="25"/>
    </row>
    <row r="3705" s="2" customFormat="1" spans="1:21">
      <c r="A3705" s="12">
        <v>3702</v>
      </c>
      <c r="B3705" s="29" t="s">
        <v>602</v>
      </c>
      <c r="C3705" s="29" t="s">
        <v>23</v>
      </c>
      <c r="D3705" s="29">
        <v>20200218</v>
      </c>
      <c r="E3705" s="29">
        <v>20200218</v>
      </c>
      <c r="F3705" s="29" t="s">
        <v>106</v>
      </c>
      <c r="G3705" s="30">
        <v>149.95</v>
      </c>
      <c r="H3705" s="30">
        <v>0</v>
      </c>
      <c r="I3705" s="30">
        <v>5.25</v>
      </c>
      <c r="J3705" s="30">
        <v>0</v>
      </c>
      <c r="K3705" s="30">
        <v>149.95</v>
      </c>
      <c r="L3705" s="30">
        <v>142.45</v>
      </c>
      <c r="M3705" s="30">
        <v>0</v>
      </c>
      <c r="N3705" s="17"/>
      <c r="O3705" s="17"/>
      <c r="P3705" s="17"/>
      <c r="Q3705" s="23">
        <f>(H3705+I3705+J3705+L3705+M3705+N3705+O3705+P3705)/K3705</f>
        <v>0.984994998332778</v>
      </c>
      <c r="R3705" s="29">
        <v>20200218</v>
      </c>
      <c r="S3705" s="29" t="s">
        <v>25</v>
      </c>
      <c r="T3705" s="24" t="s">
        <v>26</v>
      </c>
      <c r="U3705" s="25"/>
    </row>
    <row r="3706" s="2" customFormat="1" spans="1:21">
      <c r="A3706" s="12">
        <v>3703</v>
      </c>
      <c r="B3706" s="29" t="s">
        <v>3191</v>
      </c>
      <c r="C3706" s="29" t="s">
        <v>72</v>
      </c>
      <c r="D3706" s="29">
        <v>20200221</v>
      </c>
      <c r="E3706" s="29">
        <v>20200215</v>
      </c>
      <c r="F3706" s="29" t="s">
        <v>106</v>
      </c>
      <c r="G3706" s="30">
        <v>3013.98</v>
      </c>
      <c r="H3706" s="30">
        <v>0</v>
      </c>
      <c r="I3706" s="30">
        <v>105.49</v>
      </c>
      <c r="J3706" s="30">
        <v>0</v>
      </c>
      <c r="K3706" s="30">
        <v>3142.49</v>
      </c>
      <c r="L3706" s="30">
        <v>2863.28</v>
      </c>
      <c r="M3706" s="30">
        <v>0</v>
      </c>
      <c r="N3706" s="17"/>
      <c r="O3706" s="17"/>
      <c r="P3706" s="17"/>
      <c r="Q3706" s="23">
        <f>(H3706+I3706+J3706+L3706+M3706+N3706+O3706+P3706)/K3706</f>
        <v>0.944718996719162</v>
      </c>
      <c r="R3706" s="29">
        <v>20200221</v>
      </c>
      <c r="S3706" s="29" t="s">
        <v>33</v>
      </c>
      <c r="T3706" s="24" t="s">
        <v>26</v>
      </c>
      <c r="U3706" s="25"/>
    </row>
    <row r="3707" s="2" customFormat="1" spans="1:21">
      <c r="A3707" s="12">
        <v>3704</v>
      </c>
      <c r="B3707" s="29" t="s">
        <v>554</v>
      </c>
      <c r="C3707" s="29" t="s">
        <v>249</v>
      </c>
      <c r="D3707" s="29">
        <v>20200226</v>
      </c>
      <c r="E3707" s="29">
        <v>20200226</v>
      </c>
      <c r="F3707" s="29" t="s">
        <v>106</v>
      </c>
      <c r="G3707" s="30">
        <v>477.15</v>
      </c>
      <c r="H3707" s="30">
        <v>0</v>
      </c>
      <c r="I3707" s="30">
        <v>16.7</v>
      </c>
      <c r="J3707" s="30">
        <v>0</v>
      </c>
      <c r="K3707" s="30">
        <v>477.15</v>
      </c>
      <c r="L3707" s="30">
        <v>453.29</v>
      </c>
      <c r="M3707" s="30">
        <v>0</v>
      </c>
      <c r="N3707" s="17"/>
      <c r="O3707" s="17"/>
      <c r="P3707" s="17"/>
      <c r="Q3707" s="23">
        <f>(H3707+I3707+J3707+L3707+M3707+N3707+O3707+P3707)/K3707</f>
        <v>0.984994236613224</v>
      </c>
      <c r="R3707" s="29">
        <v>20200226</v>
      </c>
      <c r="S3707" s="29" t="s">
        <v>25</v>
      </c>
      <c r="T3707" s="24" t="s">
        <v>26</v>
      </c>
      <c r="U3707" s="25"/>
    </row>
    <row r="3708" s="2" customFormat="1" spans="1:21">
      <c r="A3708" s="12">
        <v>3705</v>
      </c>
      <c r="B3708" s="29" t="s">
        <v>3192</v>
      </c>
      <c r="C3708" s="29" t="s">
        <v>367</v>
      </c>
      <c r="D3708" s="29">
        <v>20200225</v>
      </c>
      <c r="E3708" s="29">
        <v>20200225</v>
      </c>
      <c r="F3708" s="29" t="s">
        <v>106</v>
      </c>
      <c r="G3708" s="30">
        <v>659.5</v>
      </c>
      <c r="H3708" s="30">
        <v>0</v>
      </c>
      <c r="I3708" s="30">
        <v>23.08</v>
      </c>
      <c r="J3708" s="30">
        <v>0</v>
      </c>
      <c r="K3708" s="30">
        <v>669.5</v>
      </c>
      <c r="L3708" s="30">
        <v>626.53</v>
      </c>
      <c r="M3708" s="30">
        <v>0</v>
      </c>
      <c r="N3708" s="17"/>
      <c r="O3708" s="17"/>
      <c r="P3708" s="17"/>
      <c r="Q3708" s="23">
        <f>(H3708+I3708+J3708+L3708+M3708+N3708+O3708+P3708)/K3708</f>
        <v>0.970291262135922</v>
      </c>
      <c r="R3708" s="29">
        <v>20200225</v>
      </c>
      <c r="S3708" s="29" t="s">
        <v>25</v>
      </c>
      <c r="T3708" s="24" t="s">
        <v>26</v>
      </c>
      <c r="U3708" s="25"/>
    </row>
    <row r="3709" s="2" customFormat="1" spans="1:21">
      <c r="A3709" s="12">
        <v>3706</v>
      </c>
      <c r="B3709" s="29" t="s">
        <v>2132</v>
      </c>
      <c r="C3709" s="29" t="s">
        <v>23</v>
      </c>
      <c r="D3709" s="29">
        <v>20200220</v>
      </c>
      <c r="E3709" s="29">
        <v>20200220</v>
      </c>
      <c r="F3709" s="29" t="s">
        <v>106</v>
      </c>
      <c r="G3709" s="30">
        <v>184.59</v>
      </c>
      <c r="H3709" s="30">
        <v>0</v>
      </c>
      <c r="I3709" s="30">
        <v>6.46</v>
      </c>
      <c r="J3709" s="30">
        <v>0</v>
      </c>
      <c r="K3709" s="30">
        <v>184.59</v>
      </c>
      <c r="L3709" s="30">
        <v>175.36</v>
      </c>
      <c r="M3709" s="30">
        <v>0</v>
      </c>
      <c r="N3709" s="17"/>
      <c r="O3709" s="17"/>
      <c r="P3709" s="17"/>
      <c r="Q3709" s="23">
        <f>(H3709+I3709+J3709+L3709+M3709+N3709+O3709+P3709)/K3709</f>
        <v>0.984993769976705</v>
      </c>
      <c r="R3709" s="29">
        <v>20200220</v>
      </c>
      <c r="S3709" s="29" t="s">
        <v>25</v>
      </c>
      <c r="T3709" s="24" t="s">
        <v>26</v>
      </c>
      <c r="U3709" s="25"/>
    </row>
    <row r="3710" s="2" customFormat="1" spans="1:21">
      <c r="A3710" s="12">
        <v>3707</v>
      </c>
      <c r="B3710" s="29" t="s">
        <v>3193</v>
      </c>
      <c r="C3710" s="29" t="s">
        <v>23</v>
      </c>
      <c r="D3710" s="29">
        <v>20200227</v>
      </c>
      <c r="E3710" s="29">
        <v>20200227</v>
      </c>
      <c r="F3710" s="29" t="s">
        <v>106</v>
      </c>
      <c r="G3710" s="30">
        <v>92.12</v>
      </c>
      <c r="H3710" s="30">
        <v>0</v>
      </c>
      <c r="I3710" s="30">
        <v>3.22</v>
      </c>
      <c r="J3710" s="30">
        <v>0</v>
      </c>
      <c r="K3710" s="30">
        <v>92.12</v>
      </c>
      <c r="L3710" s="30">
        <v>87.51</v>
      </c>
      <c r="M3710" s="30">
        <v>0</v>
      </c>
      <c r="N3710" s="17"/>
      <c r="O3710" s="17"/>
      <c r="P3710" s="17"/>
      <c r="Q3710" s="23">
        <f>(H3710+I3710+J3710+L3710+M3710+N3710+O3710+P3710)/K3710</f>
        <v>0.984910985670864</v>
      </c>
      <c r="R3710" s="29">
        <v>20200227</v>
      </c>
      <c r="S3710" s="29" t="s">
        <v>25</v>
      </c>
      <c r="T3710" s="24" t="s">
        <v>26</v>
      </c>
      <c r="U3710" s="25"/>
    </row>
    <row r="3711" s="2" customFormat="1" spans="1:21">
      <c r="A3711" s="12">
        <v>3708</v>
      </c>
      <c r="B3711" s="29" t="s">
        <v>3193</v>
      </c>
      <c r="C3711" s="29" t="s">
        <v>23</v>
      </c>
      <c r="D3711" s="29">
        <v>20200227</v>
      </c>
      <c r="E3711" s="29">
        <v>20200227</v>
      </c>
      <c r="F3711" s="29" t="s">
        <v>106</v>
      </c>
      <c r="G3711" s="30">
        <v>154</v>
      </c>
      <c r="H3711" s="30">
        <v>0</v>
      </c>
      <c r="I3711" s="30">
        <v>5.39</v>
      </c>
      <c r="J3711" s="30">
        <v>0</v>
      </c>
      <c r="K3711" s="30">
        <v>154</v>
      </c>
      <c r="L3711" s="30">
        <v>146.3</v>
      </c>
      <c r="M3711" s="30">
        <v>0</v>
      </c>
      <c r="N3711" s="17"/>
      <c r="O3711" s="17"/>
      <c r="P3711" s="17"/>
      <c r="Q3711" s="23">
        <f>(H3711+I3711+J3711+L3711+M3711+N3711+O3711+P3711)/K3711</f>
        <v>0.985</v>
      </c>
      <c r="R3711" s="29">
        <v>20200227</v>
      </c>
      <c r="S3711" s="29" t="s">
        <v>25</v>
      </c>
      <c r="T3711" s="24" t="s">
        <v>26</v>
      </c>
      <c r="U3711" s="25"/>
    </row>
    <row r="3712" s="2" customFormat="1" spans="1:21">
      <c r="A3712" s="12">
        <v>3709</v>
      </c>
      <c r="B3712" s="29" t="s">
        <v>3194</v>
      </c>
      <c r="C3712" s="29" t="s">
        <v>72</v>
      </c>
      <c r="D3712" s="29">
        <v>20200217</v>
      </c>
      <c r="E3712" s="29">
        <v>20200215</v>
      </c>
      <c r="F3712" s="29" t="s">
        <v>106</v>
      </c>
      <c r="G3712" s="30">
        <v>1481.72</v>
      </c>
      <c r="H3712" s="30">
        <v>0</v>
      </c>
      <c r="I3712" s="30">
        <v>51.86</v>
      </c>
      <c r="J3712" s="30">
        <v>0</v>
      </c>
      <c r="K3712" s="30">
        <v>1520.73</v>
      </c>
      <c r="L3712" s="30">
        <v>1407.63</v>
      </c>
      <c r="M3712" s="30">
        <v>0</v>
      </c>
      <c r="N3712" s="17"/>
      <c r="O3712" s="17"/>
      <c r="P3712" s="17"/>
      <c r="Q3712" s="23">
        <f>(H3712+I3712+J3712+L3712+M3712+N3712+O3712+P3712)/K3712</f>
        <v>0.959729866577236</v>
      </c>
      <c r="R3712" s="29">
        <v>20200217</v>
      </c>
      <c r="S3712" s="29" t="s">
        <v>33</v>
      </c>
      <c r="T3712" s="24" t="s">
        <v>26</v>
      </c>
      <c r="U3712" s="25"/>
    </row>
    <row r="3713" s="2" customFormat="1" spans="1:21">
      <c r="A3713" s="12">
        <v>3710</v>
      </c>
      <c r="B3713" s="29" t="s">
        <v>197</v>
      </c>
      <c r="C3713" s="29" t="s">
        <v>23</v>
      </c>
      <c r="D3713" s="29">
        <v>20200228</v>
      </c>
      <c r="E3713" s="29">
        <v>20200228</v>
      </c>
      <c r="F3713" s="29" t="s">
        <v>106</v>
      </c>
      <c r="G3713" s="30">
        <v>115.5</v>
      </c>
      <c r="H3713" s="30">
        <v>0</v>
      </c>
      <c r="I3713" s="30">
        <v>4.04</v>
      </c>
      <c r="J3713" s="30">
        <v>0</v>
      </c>
      <c r="K3713" s="30">
        <v>115.5</v>
      </c>
      <c r="L3713" s="30">
        <v>109.73</v>
      </c>
      <c r="M3713" s="30">
        <v>0</v>
      </c>
      <c r="N3713" s="17"/>
      <c r="O3713" s="17"/>
      <c r="P3713" s="17"/>
      <c r="Q3713" s="23">
        <f>(H3713+I3713+J3713+L3713+M3713+N3713+O3713+P3713)/K3713</f>
        <v>0.985021645021645</v>
      </c>
      <c r="R3713" s="29">
        <v>20200228</v>
      </c>
      <c r="S3713" s="29" t="s">
        <v>25</v>
      </c>
      <c r="T3713" s="24" t="s">
        <v>26</v>
      </c>
      <c r="U3713" s="25"/>
    </row>
    <row r="3714" s="2" customFormat="1" spans="1:21">
      <c r="A3714" s="12">
        <v>3711</v>
      </c>
      <c r="B3714" s="29" t="s">
        <v>3195</v>
      </c>
      <c r="C3714" s="29" t="s">
        <v>23</v>
      </c>
      <c r="D3714" s="29">
        <v>20200225</v>
      </c>
      <c r="E3714" s="29">
        <v>20200225</v>
      </c>
      <c r="F3714" s="29" t="s">
        <v>106</v>
      </c>
      <c r="G3714" s="30">
        <v>369.06</v>
      </c>
      <c r="H3714" s="30">
        <v>0</v>
      </c>
      <c r="I3714" s="30">
        <v>12.92</v>
      </c>
      <c r="J3714" s="30">
        <v>0</v>
      </c>
      <c r="K3714" s="30">
        <v>369.06</v>
      </c>
      <c r="L3714" s="30">
        <v>350.61</v>
      </c>
      <c r="M3714" s="30">
        <v>0</v>
      </c>
      <c r="N3714" s="17"/>
      <c r="O3714" s="17"/>
      <c r="P3714" s="17"/>
      <c r="Q3714" s="23">
        <f>(H3714+I3714+J3714+L3714+M3714+N3714+O3714+P3714)/K3714</f>
        <v>0.985015986560451</v>
      </c>
      <c r="R3714" s="29">
        <v>20200225</v>
      </c>
      <c r="S3714" s="29" t="s">
        <v>25</v>
      </c>
      <c r="T3714" s="24" t="s">
        <v>26</v>
      </c>
      <c r="U3714" s="25"/>
    </row>
    <row r="3715" s="2" customFormat="1" spans="1:21">
      <c r="A3715" s="12">
        <v>3712</v>
      </c>
      <c r="B3715" s="29" t="s">
        <v>3196</v>
      </c>
      <c r="C3715" s="29" t="s">
        <v>72</v>
      </c>
      <c r="D3715" s="29">
        <v>20200220</v>
      </c>
      <c r="E3715" s="29">
        <v>20200214</v>
      </c>
      <c r="F3715" s="29" t="s">
        <v>106</v>
      </c>
      <c r="G3715" s="30">
        <v>3541.63</v>
      </c>
      <c r="H3715" s="30">
        <v>0</v>
      </c>
      <c r="I3715" s="30">
        <v>123.96</v>
      </c>
      <c r="J3715" s="30">
        <v>0</v>
      </c>
      <c r="K3715" s="30">
        <v>3692.09</v>
      </c>
      <c r="L3715" s="30">
        <v>3364.55</v>
      </c>
      <c r="M3715" s="30">
        <v>0</v>
      </c>
      <c r="N3715" s="17"/>
      <c r="O3715" s="17"/>
      <c r="P3715" s="17"/>
      <c r="Q3715" s="23">
        <f>(H3715+I3715+J3715+L3715+M3715+N3715+O3715+P3715)/K3715</f>
        <v>0.944860499066924</v>
      </c>
      <c r="R3715" s="29">
        <v>20200220</v>
      </c>
      <c r="S3715" s="29" t="s">
        <v>33</v>
      </c>
      <c r="T3715" s="24" t="s">
        <v>26</v>
      </c>
      <c r="U3715" s="25"/>
    </row>
    <row r="3716" s="2" customFormat="1" spans="1:21">
      <c r="A3716" s="12">
        <v>3713</v>
      </c>
      <c r="B3716" s="29" t="s">
        <v>3197</v>
      </c>
      <c r="C3716" s="29" t="s">
        <v>72</v>
      </c>
      <c r="D3716" s="29">
        <v>20200227</v>
      </c>
      <c r="E3716" s="29">
        <v>20200221</v>
      </c>
      <c r="F3716" s="29" t="s">
        <v>106</v>
      </c>
      <c r="G3716" s="30">
        <v>2907.12</v>
      </c>
      <c r="H3716" s="30">
        <v>0</v>
      </c>
      <c r="I3716" s="30">
        <v>101.75</v>
      </c>
      <c r="J3716" s="30">
        <v>5.23</v>
      </c>
      <c r="K3716" s="30">
        <v>3187.49</v>
      </c>
      <c r="L3716" s="30">
        <v>2761.76</v>
      </c>
      <c r="M3716" s="30">
        <v>0</v>
      </c>
      <c r="N3716" s="17"/>
      <c r="O3716" s="17"/>
      <c r="P3716" s="17"/>
      <c r="Q3716" s="23">
        <f>(H3716+I3716+J3716+L3716+M3716+N3716+O3716+P3716)/K3716</f>
        <v>0.899999686273526</v>
      </c>
      <c r="R3716" s="29">
        <v>20200227</v>
      </c>
      <c r="S3716" s="29" t="s">
        <v>33</v>
      </c>
      <c r="T3716" s="24" t="s">
        <v>26</v>
      </c>
      <c r="U3716" s="25"/>
    </row>
    <row r="3717" s="2" customFormat="1" spans="1:21">
      <c r="A3717" s="12">
        <v>3714</v>
      </c>
      <c r="B3717" s="29" t="s">
        <v>3198</v>
      </c>
      <c r="C3717" s="29" t="s">
        <v>211</v>
      </c>
      <c r="D3717" s="29">
        <v>20200222</v>
      </c>
      <c r="E3717" s="29">
        <v>20200216</v>
      </c>
      <c r="F3717" s="29" t="s">
        <v>48</v>
      </c>
      <c r="G3717" s="30">
        <v>5652.26</v>
      </c>
      <c r="H3717" s="30">
        <v>0</v>
      </c>
      <c r="I3717" s="30">
        <v>791.32</v>
      </c>
      <c r="J3717" s="30">
        <v>131.04</v>
      </c>
      <c r="K3717" s="30">
        <v>6049.08</v>
      </c>
      <c r="L3717" s="30">
        <v>4521.81</v>
      </c>
      <c r="M3717" s="30">
        <v>0</v>
      </c>
      <c r="N3717" s="17"/>
      <c r="O3717" s="17"/>
      <c r="P3717" s="17"/>
      <c r="Q3717" s="23">
        <f>(H3717+I3717+J3717+L3717+M3717+N3717+O3717+P3717)/K3717</f>
        <v>0.89999966937121</v>
      </c>
      <c r="R3717" s="29">
        <v>20200224</v>
      </c>
      <c r="S3717" s="29" t="s">
        <v>33</v>
      </c>
      <c r="T3717" s="24" t="s">
        <v>1277</v>
      </c>
      <c r="U3717" s="25"/>
    </row>
    <row r="3718" s="2" customFormat="1" spans="1:21">
      <c r="A3718" s="12">
        <v>3715</v>
      </c>
      <c r="B3718" s="29" t="s">
        <v>3199</v>
      </c>
      <c r="C3718" s="29" t="s">
        <v>72</v>
      </c>
      <c r="D3718" s="29">
        <v>20200219</v>
      </c>
      <c r="E3718" s="29">
        <v>20200212</v>
      </c>
      <c r="F3718" s="29" t="s">
        <v>48</v>
      </c>
      <c r="G3718" s="30">
        <v>5646.38</v>
      </c>
      <c r="H3718" s="30">
        <v>0</v>
      </c>
      <c r="I3718" s="30">
        <v>790.49</v>
      </c>
      <c r="J3718" s="30">
        <v>53.93</v>
      </c>
      <c r="K3718" s="30">
        <v>5957.24</v>
      </c>
      <c r="L3718" s="30">
        <v>4517.1</v>
      </c>
      <c r="M3718" s="30">
        <v>0</v>
      </c>
      <c r="N3718" s="17"/>
      <c r="O3718" s="17"/>
      <c r="P3718" s="17"/>
      <c r="Q3718" s="23">
        <f>(H3718+I3718+J3718+L3718+M3718+N3718+O3718+P3718)/K3718</f>
        <v>0.90000067145188</v>
      </c>
      <c r="R3718" s="29">
        <v>20200219</v>
      </c>
      <c r="S3718" s="29" t="s">
        <v>33</v>
      </c>
      <c r="T3718" s="24" t="s">
        <v>1277</v>
      </c>
      <c r="U3718" s="25"/>
    </row>
    <row r="3719" s="2" customFormat="1" spans="1:21">
      <c r="A3719" s="12">
        <v>3716</v>
      </c>
      <c r="B3719" s="29" t="s">
        <v>3200</v>
      </c>
      <c r="C3719" s="29" t="s">
        <v>164</v>
      </c>
      <c r="D3719" s="29">
        <v>20200221</v>
      </c>
      <c r="E3719" s="29">
        <v>20200221</v>
      </c>
      <c r="F3719" s="29" t="s">
        <v>48</v>
      </c>
      <c r="G3719" s="30">
        <v>7.35</v>
      </c>
      <c r="H3719" s="30">
        <v>0</v>
      </c>
      <c r="I3719" s="30">
        <v>1.03</v>
      </c>
      <c r="J3719" s="30">
        <v>0</v>
      </c>
      <c r="K3719" s="30">
        <v>7.35</v>
      </c>
      <c r="L3719" s="30">
        <v>5.88</v>
      </c>
      <c r="M3719" s="30">
        <v>0</v>
      </c>
      <c r="N3719" s="17"/>
      <c r="O3719" s="17"/>
      <c r="P3719" s="17"/>
      <c r="Q3719" s="23">
        <f>(H3719+I3719+J3719+L3719+M3719+N3719+O3719+P3719)/K3719</f>
        <v>0.940136054421769</v>
      </c>
      <c r="R3719" s="29">
        <v>20200221</v>
      </c>
      <c r="S3719" s="29" t="s">
        <v>25</v>
      </c>
      <c r="T3719" s="24" t="s">
        <v>1277</v>
      </c>
      <c r="U3719" s="25"/>
    </row>
    <row r="3720" s="2" customFormat="1" spans="1:21">
      <c r="A3720" s="12">
        <v>3717</v>
      </c>
      <c r="B3720" s="29" t="s">
        <v>1748</v>
      </c>
      <c r="C3720" s="29" t="s">
        <v>108</v>
      </c>
      <c r="D3720" s="29">
        <v>20200219</v>
      </c>
      <c r="E3720" s="29">
        <v>20200219</v>
      </c>
      <c r="F3720" s="29" t="s">
        <v>48</v>
      </c>
      <c r="G3720" s="30">
        <v>448.5</v>
      </c>
      <c r="H3720" s="30">
        <v>0</v>
      </c>
      <c r="I3720" s="30">
        <v>62.79</v>
      </c>
      <c r="J3720" s="30">
        <v>0</v>
      </c>
      <c r="K3720" s="30">
        <v>448.5</v>
      </c>
      <c r="L3720" s="30">
        <v>358.8</v>
      </c>
      <c r="M3720" s="30">
        <v>0</v>
      </c>
      <c r="N3720" s="17"/>
      <c r="O3720" s="17"/>
      <c r="P3720" s="17"/>
      <c r="Q3720" s="23">
        <f>(H3720+I3720+J3720+L3720+M3720+N3720+O3720+P3720)/K3720</f>
        <v>0.94</v>
      </c>
      <c r="R3720" s="29">
        <v>20200219</v>
      </c>
      <c r="S3720" s="29" t="s">
        <v>25</v>
      </c>
      <c r="T3720" s="24" t="s">
        <v>1277</v>
      </c>
      <c r="U3720" s="25"/>
    </row>
    <row r="3721" s="2" customFormat="1" spans="1:21">
      <c r="A3721" s="12">
        <v>3718</v>
      </c>
      <c r="B3721" s="29" t="s">
        <v>3201</v>
      </c>
      <c r="C3721" s="29" t="s">
        <v>325</v>
      </c>
      <c r="D3721" s="29">
        <v>20200228</v>
      </c>
      <c r="E3721" s="29">
        <v>20200228</v>
      </c>
      <c r="F3721" s="29" t="s">
        <v>48</v>
      </c>
      <c r="G3721" s="30">
        <v>1059.84</v>
      </c>
      <c r="H3721" s="30">
        <v>0</v>
      </c>
      <c r="I3721" s="30">
        <v>133</v>
      </c>
      <c r="J3721" s="30">
        <v>0</v>
      </c>
      <c r="K3721" s="30">
        <v>1059.84</v>
      </c>
      <c r="L3721" s="30">
        <v>760</v>
      </c>
      <c r="M3721" s="30">
        <v>0</v>
      </c>
      <c r="N3721" s="17"/>
      <c r="O3721" s="17"/>
      <c r="P3721" s="17"/>
      <c r="Q3721" s="23">
        <f>(H3721+I3721+J3721+L3721+M3721+N3721+O3721+P3721)/K3721</f>
        <v>0.842580012077295</v>
      </c>
      <c r="R3721" s="29">
        <v>20200228</v>
      </c>
      <c r="S3721" s="29" t="s">
        <v>25</v>
      </c>
      <c r="T3721" s="24" t="s">
        <v>1277</v>
      </c>
      <c r="U3721" s="25"/>
    </row>
    <row r="3722" s="2" customFormat="1" spans="1:21">
      <c r="A3722" s="12">
        <v>3719</v>
      </c>
      <c r="B3722" s="29" t="s">
        <v>1470</v>
      </c>
      <c r="C3722" s="29" t="s">
        <v>126</v>
      </c>
      <c r="D3722" s="29">
        <v>20200221</v>
      </c>
      <c r="E3722" s="29">
        <v>20200221</v>
      </c>
      <c r="F3722" s="29" t="s">
        <v>48</v>
      </c>
      <c r="G3722" s="30">
        <v>3458.75</v>
      </c>
      <c r="H3722" s="30">
        <v>0</v>
      </c>
      <c r="I3722" s="30">
        <v>484.23</v>
      </c>
      <c r="J3722" s="30">
        <v>0</v>
      </c>
      <c r="K3722" s="30">
        <v>3458.75</v>
      </c>
      <c r="L3722" s="30">
        <v>2767</v>
      </c>
      <c r="M3722" s="30">
        <v>0</v>
      </c>
      <c r="N3722" s="17"/>
      <c r="O3722" s="17"/>
      <c r="P3722" s="17"/>
      <c r="Q3722" s="23">
        <f>(H3722+I3722+J3722+L3722+M3722+N3722+O3722+P3722)/K3722</f>
        <v>0.940001445608963</v>
      </c>
      <c r="R3722" s="29">
        <v>20200221</v>
      </c>
      <c r="S3722" s="29" t="s">
        <v>25</v>
      </c>
      <c r="T3722" s="24" t="s">
        <v>1277</v>
      </c>
      <c r="U3722" s="25"/>
    </row>
    <row r="3723" s="2" customFormat="1" spans="1:21">
      <c r="A3723" s="12">
        <v>3720</v>
      </c>
      <c r="B3723" s="29" t="s">
        <v>3202</v>
      </c>
      <c r="C3723" s="29" t="s">
        <v>265</v>
      </c>
      <c r="D3723" s="29">
        <v>20200224</v>
      </c>
      <c r="E3723" s="29">
        <v>20200224</v>
      </c>
      <c r="F3723" s="29" t="s">
        <v>48</v>
      </c>
      <c r="G3723" s="30">
        <v>805.2</v>
      </c>
      <c r="H3723" s="30">
        <v>0</v>
      </c>
      <c r="I3723" s="30">
        <v>112.73</v>
      </c>
      <c r="J3723" s="30">
        <v>0</v>
      </c>
      <c r="K3723" s="30">
        <v>805.2</v>
      </c>
      <c r="L3723" s="30">
        <v>644.16</v>
      </c>
      <c r="M3723" s="30">
        <v>0</v>
      </c>
      <c r="N3723" s="17"/>
      <c r="O3723" s="17"/>
      <c r="P3723" s="17"/>
      <c r="Q3723" s="23">
        <f>(H3723+I3723+J3723+L3723+M3723+N3723+O3723+P3723)/K3723</f>
        <v>0.940002483854943</v>
      </c>
      <c r="R3723" s="29">
        <v>20200224</v>
      </c>
      <c r="S3723" s="29" t="s">
        <v>25</v>
      </c>
      <c r="T3723" s="24" t="s">
        <v>1277</v>
      </c>
      <c r="U3723" s="25"/>
    </row>
    <row r="3724" s="2" customFormat="1" spans="1:21">
      <c r="A3724" s="12">
        <v>3721</v>
      </c>
      <c r="B3724" s="29" t="s">
        <v>1459</v>
      </c>
      <c r="C3724" s="29" t="s">
        <v>164</v>
      </c>
      <c r="D3724" s="29">
        <v>20200228</v>
      </c>
      <c r="E3724" s="29">
        <v>20200228</v>
      </c>
      <c r="F3724" s="29" t="s">
        <v>48</v>
      </c>
      <c r="G3724" s="30">
        <v>522.21</v>
      </c>
      <c r="H3724" s="30">
        <v>0</v>
      </c>
      <c r="I3724" s="30">
        <v>73.11</v>
      </c>
      <c r="J3724" s="30">
        <v>0</v>
      </c>
      <c r="K3724" s="30">
        <v>522.21</v>
      </c>
      <c r="L3724" s="30">
        <v>417.77</v>
      </c>
      <c r="M3724" s="30">
        <v>0</v>
      </c>
      <c r="N3724" s="17"/>
      <c r="O3724" s="17"/>
      <c r="P3724" s="17"/>
      <c r="Q3724" s="23">
        <f>(H3724+I3724+J3724+L3724+M3724+N3724+O3724+P3724)/K3724</f>
        <v>0.94000497883993</v>
      </c>
      <c r="R3724" s="29">
        <v>20200228</v>
      </c>
      <c r="S3724" s="29" t="s">
        <v>25</v>
      </c>
      <c r="T3724" s="24" t="s">
        <v>1277</v>
      </c>
      <c r="U3724" s="25"/>
    </row>
    <row r="3725" s="2" customFormat="1" spans="1:21">
      <c r="A3725" s="12">
        <v>3722</v>
      </c>
      <c r="B3725" s="29" t="s">
        <v>1457</v>
      </c>
      <c r="C3725" s="29" t="s">
        <v>126</v>
      </c>
      <c r="D3725" s="29">
        <v>20200218</v>
      </c>
      <c r="E3725" s="29">
        <v>20200218</v>
      </c>
      <c r="F3725" s="29" t="s">
        <v>48</v>
      </c>
      <c r="G3725" s="30">
        <v>2601.4</v>
      </c>
      <c r="H3725" s="30">
        <v>0</v>
      </c>
      <c r="I3725" s="30">
        <v>364.2</v>
      </c>
      <c r="J3725" s="30">
        <v>0</v>
      </c>
      <c r="K3725" s="30">
        <v>2601.4</v>
      </c>
      <c r="L3725" s="30">
        <v>2081.12</v>
      </c>
      <c r="M3725" s="30">
        <v>0</v>
      </c>
      <c r="N3725" s="17"/>
      <c r="O3725" s="17"/>
      <c r="P3725" s="17"/>
      <c r="Q3725" s="23">
        <f>(H3725+I3725+J3725+L3725+M3725+N3725+O3725+P3725)/K3725</f>
        <v>0.940001537633582</v>
      </c>
      <c r="R3725" s="29">
        <v>20200218</v>
      </c>
      <c r="S3725" s="29" t="s">
        <v>25</v>
      </c>
      <c r="T3725" s="24" t="s">
        <v>1277</v>
      </c>
      <c r="U3725" s="25"/>
    </row>
    <row r="3726" s="2" customFormat="1" spans="1:21">
      <c r="A3726" s="12">
        <v>3723</v>
      </c>
      <c r="B3726" s="29" t="s">
        <v>2806</v>
      </c>
      <c r="C3726" s="29" t="s">
        <v>308</v>
      </c>
      <c r="D3726" s="29">
        <v>20200227</v>
      </c>
      <c r="E3726" s="29">
        <v>20200227</v>
      </c>
      <c r="F3726" s="29" t="s">
        <v>48</v>
      </c>
      <c r="G3726" s="30">
        <v>5.6</v>
      </c>
      <c r="H3726" s="30">
        <v>0</v>
      </c>
      <c r="I3726" s="30">
        <v>0.78</v>
      </c>
      <c r="J3726" s="30">
        <v>87.7</v>
      </c>
      <c r="K3726" s="30">
        <v>116.2</v>
      </c>
      <c r="L3726" s="30">
        <v>4.48</v>
      </c>
      <c r="M3726" s="30">
        <v>0</v>
      </c>
      <c r="N3726" s="17"/>
      <c r="O3726" s="17"/>
      <c r="P3726" s="17"/>
      <c r="Q3726" s="23">
        <f>(H3726+I3726+J3726+L3726+M3726+N3726+O3726+P3726)/K3726</f>
        <v>0.8</v>
      </c>
      <c r="R3726" s="29">
        <v>20200227</v>
      </c>
      <c r="S3726" s="29" t="s">
        <v>25</v>
      </c>
      <c r="T3726" s="24" t="s">
        <v>1277</v>
      </c>
      <c r="U3726" s="25"/>
    </row>
    <row r="3727" s="2" customFormat="1" spans="1:21">
      <c r="A3727" s="12">
        <v>3724</v>
      </c>
      <c r="B3727" s="29" t="s">
        <v>3203</v>
      </c>
      <c r="C3727" s="29" t="s">
        <v>265</v>
      </c>
      <c r="D3727" s="29">
        <v>20200225</v>
      </c>
      <c r="E3727" s="29">
        <v>20200225</v>
      </c>
      <c r="F3727" s="29" t="s">
        <v>48</v>
      </c>
      <c r="G3727" s="30">
        <v>628.91</v>
      </c>
      <c r="H3727" s="30">
        <v>0</v>
      </c>
      <c r="I3727" s="30">
        <v>88.05</v>
      </c>
      <c r="J3727" s="30">
        <v>0</v>
      </c>
      <c r="K3727" s="30">
        <v>628.91</v>
      </c>
      <c r="L3727" s="30">
        <v>503.13</v>
      </c>
      <c r="M3727" s="30">
        <v>0</v>
      </c>
      <c r="N3727" s="17"/>
      <c r="O3727" s="17"/>
      <c r="P3727" s="17"/>
      <c r="Q3727" s="23">
        <f>(H3727+I3727+J3727+L3727+M3727+N3727+O3727+P3727)/K3727</f>
        <v>0.940007314242101</v>
      </c>
      <c r="R3727" s="29">
        <v>20200225</v>
      </c>
      <c r="S3727" s="29" t="s">
        <v>25</v>
      </c>
      <c r="T3727" s="24" t="s">
        <v>1277</v>
      </c>
      <c r="U3727" s="25"/>
    </row>
    <row r="3728" s="2" customFormat="1" spans="1:21">
      <c r="A3728" s="12">
        <v>3725</v>
      </c>
      <c r="B3728" s="29" t="s">
        <v>2803</v>
      </c>
      <c r="C3728" s="29" t="s">
        <v>126</v>
      </c>
      <c r="D3728" s="29">
        <v>20200228</v>
      </c>
      <c r="E3728" s="29">
        <v>20200228</v>
      </c>
      <c r="F3728" s="29" t="s">
        <v>48</v>
      </c>
      <c r="G3728" s="30">
        <v>2087.3</v>
      </c>
      <c r="H3728" s="30">
        <v>0</v>
      </c>
      <c r="I3728" s="30">
        <v>102.28</v>
      </c>
      <c r="J3728" s="30">
        <v>0</v>
      </c>
      <c r="K3728" s="30">
        <v>2087.3</v>
      </c>
      <c r="L3728" s="30">
        <v>1669.84</v>
      </c>
      <c r="M3728" s="30">
        <v>271.35</v>
      </c>
      <c r="N3728" s="17"/>
      <c r="O3728" s="17"/>
      <c r="P3728" s="17"/>
      <c r="Q3728" s="23">
        <f>(H3728+I3728+J3728+L3728+M3728+N3728+O3728+P3728)/K3728</f>
        <v>0.979001580989795</v>
      </c>
      <c r="R3728" s="29">
        <v>20200228</v>
      </c>
      <c r="S3728" s="29" t="s">
        <v>25</v>
      </c>
      <c r="T3728" s="24" t="s">
        <v>1277</v>
      </c>
      <c r="U3728" s="25"/>
    </row>
    <row r="3729" s="2" customFormat="1" spans="1:21">
      <c r="A3729" s="12">
        <v>3726</v>
      </c>
      <c r="B3729" s="29" t="s">
        <v>2803</v>
      </c>
      <c r="C3729" s="29" t="s">
        <v>126</v>
      </c>
      <c r="D3729" s="29">
        <v>20200220</v>
      </c>
      <c r="E3729" s="29">
        <v>20200220</v>
      </c>
      <c r="F3729" s="29" t="s">
        <v>48</v>
      </c>
      <c r="G3729" s="30">
        <v>94.04</v>
      </c>
      <c r="H3729" s="30">
        <v>0</v>
      </c>
      <c r="I3729" s="30">
        <v>13.17</v>
      </c>
      <c r="J3729" s="30">
        <v>0</v>
      </c>
      <c r="K3729" s="30">
        <v>94.04</v>
      </c>
      <c r="L3729" s="30">
        <v>75.23</v>
      </c>
      <c r="M3729" s="30">
        <v>0</v>
      </c>
      <c r="N3729" s="17"/>
      <c r="O3729" s="17"/>
      <c r="P3729" s="17"/>
      <c r="Q3729" s="23">
        <f>(H3729+I3729+J3729+L3729+M3729+N3729+O3729+P3729)/K3729</f>
        <v>0.94002552105487</v>
      </c>
      <c r="R3729" s="29">
        <v>20200220</v>
      </c>
      <c r="S3729" s="29" t="s">
        <v>25</v>
      </c>
      <c r="T3729" s="24" t="s">
        <v>1277</v>
      </c>
      <c r="U3729" s="25"/>
    </row>
    <row r="3730" s="2" customFormat="1" spans="1:21">
      <c r="A3730" s="12">
        <v>3727</v>
      </c>
      <c r="B3730" s="29" t="s">
        <v>2803</v>
      </c>
      <c r="C3730" s="29" t="s">
        <v>126</v>
      </c>
      <c r="D3730" s="29">
        <v>20200221</v>
      </c>
      <c r="E3730" s="29">
        <v>20200221</v>
      </c>
      <c r="F3730" s="29" t="s">
        <v>48</v>
      </c>
      <c r="G3730" s="30">
        <v>2088.66</v>
      </c>
      <c r="H3730" s="30">
        <v>0</v>
      </c>
      <c r="I3730" s="30">
        <v>155.62</v>
      </c>
      <c r="J3730" s="30">
        <v>0</v>
      </c>
      <c r="K3730" s="30">
        <v>2088.66</v>
      </c>
      <c r="L3730" s="30">
        <v>1670.93</v>
      </c>
      <c r="M3730" s="30">
        <v>195.41</v>
      </c>
      <c r="N3730" s="17"/>
      <c r="O3730" s="17"/>
      <c r="P3730" s="17"/>
      <c r="Q3730" s="23">
        <f>(H3730+I3730+J3730+L3730+M3730+N3730+O3730+P3730)/K3730</f>
        <v>0.968065649746728</v>
      </c>
      <c r="R3730" s="29">
        <v>20200221</v>
      </c>
      <c r="S3730" s="29" t="s">
        <v>25</v>
      </c>
      <c r="T3730" s="24" t="s">
        <v>1277</v>
      </c>
      <c r="U3730" s="25"/>
    </row>
    <row r="3731" s="2" customFormat="1" spans="1:21">
      <c r="A3731" s="12">
        <v>3728</v>
      </c>
      <c r="B3731" s="29" t="s">
        <v>2803</v>
      </c>
      <c r="C3731" s="29" t="s">
        <v>126</v>
      </c>
      <c r="D3731" s="29">
        <v>20200217</v>
      </c>
      <c r="E3731" s="29">
        <v>20200217</v>
      </c>
      <c r="F3731" s="29" t="s">
        <v>48</v>
      </c>
      <c r="G3731" s="30">
        <v>2100.96</v>
      </c>
      <c r="H3731" s="30">
        <v>0</v>
      </c>
      <c r="I3731" s="30">
        <v>294.13</v>
      </c>
      <c r="J3731" s="30">
        <v>0</v>
      </c>
      <c r="K3731" s="30">
        <v>2100.96</v>
      </c>
      <c r="L3731" s="30">
        <v>1680.77</v>
      </c>
      <c r="M3731" s="30">
        <v>0</v>
      </c>
      <c r="N3731" s="17"/>
      <c r="O3731" s="17"/>
      <c r="P3731" s="17"/>
      <c r="Q3731" s="23">
        <f>(H3731+I3731+J3731+L3731+M3731+N3731+O3731+P3731)/K3731</f>
        <v>0.939998857665067</v>
      </c>
      <c r="R3731" s="29">
        <v>20200217</v>
      </c>
      <c r="S3731" s="29" t="s">
        <v>25</v>
      </c>
      <c r="T3731" s="24" t="s">
        <v>1277</v>
      </c>
      <c r="U3731" s="25"/>
    </row>
    <row r="3732" s="2" customFormat="1" spans="1:21">
      <c r="A3732" s="12">
        <v>3729</v>
      </c>
      <c r="B3732" s="29" t="s">
        <v>3204</v>
      </c>
      <c r="C3732" s="29" t="s">
        <v>220</v>
      </c>
      <c r="D3732" s="29">
        <v>20200220</v>
      </c>
      <c r="E3732" s="29">
        <v>20200220</v>
      </c>
      <c r="F3732" s="29" t="s">
        <v>48</v>
      </c>
      <c r="G3732" s="30">
        <v>481.35</v>
      </c>
      <c r="H3732" s="30">
        <v>0</v>
      </c>
      <c r="I3732" s="30">
        <v>67.39</v>
      </c>
      <c r="J3732" s="30">
        <v>0.87</v>
      </c>
      <c r="K3732" s="30">
        <v>566.68</v>
      </c>
      <c r="L3732" s="30">
        <v>385.08</v>
      </c>
      <c r="M3732" s="30">
        <v>0</v>
      </c>
      <c r="N3732" s="17"/>
      <c r="O3732" s="17"/>
      <c r="P3732" s="17"/>
      <c r="Q3732" s="23">
        <f>(H3732+I3732+J3732+L3732+M3732+N3732+O3732+P3732)/K3732</f>
        <v>0.799992941342557</v>
      </c>
      <c r="R3732" s="29">
        <v>20200220</v>
      </c>
      <c r="S3732" s="29" t="s">
        <v>25</v>
      </c>
      <c r="T3732" s="24" t="s">
        <v>1277</v>
      </c>
      <c r="U3732" s="25"/>
    </row>
    <row r="3733" s="2" customFormat="1" spans="1:21">
      <c r="A3733" s="12">
        <v>3730</v>
      </c>
      <c r="B3733" s="29" t="s">
        <v>1705</v>
      </c>
      <c r="C3733" s="29" t="s">
        <v>2788</v>
      </c>
      <c r="D3733" s="29">
        <v>20200204</v>
      </c>
      <c r="E3733" s="29">
        <v>20200126</v>
      </c>
      <c r="F3733" s="29" t="s">
        <v>48</v>
      </c>
      <c r="G3733" s="30">
        <v>10015.19</v>
      </c>
      <c r="H3733" s="30">
        <v>0</v>
      </c>
      <c r="I3733" s="30">
        <v>2003.04</v>
      </c>
      <c r="J3733" s="30">
        <v>562.77</v>
      </c>
      <c r="K3733" s="30">
        <v>10577.96</v>
      </c>
      <c r="L3733" s="30">
        <v>8012.15</v>
      </c>
      <c r="M3733" s="30">
        <v>0</v>
      </c>
      <c r="N3733" s="17"/>
      <c r="O3733" s="17"/>
      <c r="P3733" s="17"/>
      <c r="Q3733" s="23">
        <f>(H3733+I3733+J3733+L3733+M3733+N3733+O3733+P3733)/K3733</f>
        <v>1</v>
      </c>
      <c r="R3733" s="29">
        <v>20200225</v>
      </c>
      <c r="S3733" s="29" t="s">
        <v>33</v>
      </c>
      <c r="T3733" s="24" t="s">
        <v>1281</v>
      </c>
      <c r="U3733" s="25"/>
    </row>
    <row r="3734" s="2" customFormat="1" spans="1:21">
      <c r="A3734" s="12">
        <v>3731</v>
      </c>
      <c r="B3734" s="29" t="s">
        <v>2783</v>
      </c>
      <c r="C3734" s="29" t="s">
        <v>308</v>
      </c>
      <c r="D3734" s="29">
        <v>20200220</v>
      </c>
      <c r="E3734" s="29">
        <v>20200220</v>
      </c>
      <c r="F3734" s="29" t="s">
        <v>48</v>
      </c>
      <c r="G3734" s="30">
        <v>322.55</v>
      </c>
      <c r="H3734" s="30">
        <v>0</v>
      </c>
      <c r="I3734" s="30">
        <v>45.16</v>
      </c>
      <c r="J3734" s="30">
        <v>0</v>
      </c>
      <c r="K3734" s="30">
        <v>322.55</v>
      </c>
      <c r="L3734" s="30">
        <v>258.04</v>
      </c>
      <c r="M3734" s="30">
        <v>0</v>
      </c>
      <c r="N3734" s="17"/>
      <c r="O3734" s="17"/>
      <c r="P3734" s="17"/>
      <c r="Q3734" s="23">
        <f>(H3734+I3734+J3734+L3734+M3734+N3734+O3734+P3734)/K3734</f>
        <v>0.940009300883584</v>
      </c>
      <c r="R3734" s="29">
        <v>20200220</v>
      </c>
      <c r="S3734" s="29" t="s">
        <v>25</v>
      </c>
      <c r="T3734" s="24" t="s">
        <v>1277</v>
      </c>
      <c r="U3734" s="25"/>
    </row>
    <row r="3735" s="2" customFormat="1" spans="1:21">
      <c r="A3735" s="12">
        <v>3732</v>
      </c>
      <c r="B3735" s="29" t="s">
        <v>3205</v>
      </c>
      <c r="C3735" s="29" t="s">
        <v>265</v>
      </c>
      <c r="D3735" s="29">
        <v>20200224</v>
      </c>
      <c r="E3735" s="29">
        <v>20200224</v>
      </c>
      <c r="F3735" s="29" t="s">
        <v>48</v>
      </c>
      <c r="G3735" s="30">
        <v>457.1</v>
      </c>
      <c r="H3735" s="30">
        <v>0</v>
      </c>
      <c r="I3735" s="30">
        <v>0</v>
      </c>
      <c r="J3735" s="30">
        <v>0</v>
      </c>
      <c r="K3735" s="30">
        <v>457.1</v>
      </c>
      <c r="L3735" s="30">
        <v>117.83</v>
      </c>
      <c r="M3735" s="30">
        <v>0</v>
      </c>
      <c r="N3735" s="17"/>
      <c r="O3735" s="17">
        <v>237.489</v>
      </c>
      <c r="P3735" s="17">
        <f>K3735*0.8-H3735-I3735-J3735-L3735-M3735-N3735-O3735</f>
        <v>10.3610000000001</v>
      </c>
      <c r="Q3735" s="23">
        <f>(H3735+I3735+J3735+L3735+M3735+N3735+O3735+P3735)/K3735</f>
        <v>0.8</v>
      </c>
      <c r="R3735" s="29">
        <v>20200224</v>
      </c>
      <c r="S3735" s="29" t="s">
        <v>25</v>
      </c>
      <c r="T3735" s="24" t="s">
        <v>1277</v>
      </c>
      <c r="U3735" s="25"/>
    </row>
    <row r="3736" s="2" customFormat="1" spans="1:21">
      <c r="A3736" s="12">
        <v>3733</v>
      </c>
      <c r="B3736" s="29" t="s">
        <v>3206</v>
      </c>
      <c r="C3736" s="29" t="s">
        <v>3207</v>
      </c>
      <c r="D3736" s="29">
        <v>20200218</v>
      </c>
      <c r="E3736" s="29">
        <v>20200205</v>
      </c>
      <c r="F3736" s="29" t="s">
        <v>48</v>
      </c>
      <c r="G3736" s="30">
        <v>13094.42</v>
      </c>
      <c r="H3736" s="30">
        <v>0</v>
      </c>
      <c r="I3736" s="30">
        <v>1833.22</v>
      </c>
      <c r="J3736" s="30">
        <v>820.67</v>
      </c>
      <c r="K3736" s="30">
        <v>14588.25</v>
      </c>
      <c r="L3736" s="30">
        <v>10475.54</v>
      </c>
      <c r="M3736" s="30">
        <v>0</v>
      </c>
      <c r="N3736" s="17"/>
      <c r="O3736" s="17"/>
      <c r="P3736" s="17"/>
      <c r="Q3736" s="23">
        <f>(H3736+I3736+J3736+L3736+M3736+N3736+O3736+P3736)/K3736</f>
        <v>0.90000034274159</v>
      </c>
      <c r="R3736" s="29">
        <v>20200219</v>
      </c>
      <c r="S3736" s="29" t="s">
        <v>33</v>
      </c>
      <c r="T3736" s="24" t="s">
        <v>1277</v>
      </c>
      <c r="U3736" s="25"/>
    </row>
    <row r="3737" s="2" customFormat="1" spans="1:21">
      <c r="A3737" s="12">
        <v>3734</v>
      </c>
      <c r="B3737" s="29" t="s">
        <v>3208</v>
      </c>
      <c r="C3737" s="29" t="s">
        <v>164</v>
      </c>
      <c r="D3737" s="29">
        <v>20200224</v>
      </c>
      <c r="E3737" s="29">
        <v>20200224</v>
      </c>
      <c r="F3737" s="29" t="s">
        <v>48</v>
      </c>
      <c r="G3737" s="30">
        <v>329.64</v>
      </c>
      <c r="H3737" s="30">
        <v>0</v>
      </c>
      <c r="I3737" s="30">
        <v>46.15</v>
      </c>
      <c r="J3737" s="30">
        <v>0</v>
      </c>
      <c r="K3737" s="30">
        <v>329.64</v>
      </c>
      <c r="L3737" s="30">
        <v>263.71</v>
      </c>
      <c r="M3737" s="30">
        <v>0</v>
      </c>
      <c r="N3737" s="17"/>
      <c r="O3737" s="17"/>
      <c r="P3737" s="17"/>
      <c r="Q3737" s="23">
        <f>(H3737+I3737+J3737+L3737+M3737+N3737+O3737+P3737)/K3737</f>
        <v>0.939995146220119</v>
      </c>
      <c r="R3737" s="29">
        <v>20200224</v>
      </c>
      <c r="S3737" s="29" t="s">
        <v>25</v>
      </c>
      <c r="T3737" s="24" t="s">
        <v>1277</v>
      </c>
      <c r="U3737" s="25"/>
    </row>
    <row r="3738" s="2" customFormat="1" spans="1:21">
      <c r="A3738" s="12">
        <v>3735</v>
      </c>
      <c r="B3738" s="29" t="s">
        <v>1696</v>
      </c>
      <c r="C3738" s="29" t="s">
        <v>164</v>
      </c>
      <c r="D3738" s="29">
        <v>20200226</v>
      </c>
      <c r="E3738" s="29">
        <v>20200226</v>
      </c>
      <c r="F3738" s="29" t="s">
        <v>48</v>
      </c>
      <c r="G3738" s="30">
        <v>415.76</v>
      </c>
      <c r="H3738" s="30">
        <v>0</v>
      </c>
      <c r="I3738" s="30">
        <v>58.21</v>
      </c>
      <c r="J3738" s="30">
        <v>0</v>
      </c>
      <c r="K3738" s="30">
        <v>415.76</v>
      </c>
      <c r="L3738" s="30">
        <v>332.61</v>
      </c>
      <c r="M3738" s="30">
        <v>0</v>
      </c>
      <c r="N3738" s="17"/>
      <c r="O3738" s="17"/>
      <c r="P3738" s="17"/>
      <c r="Q3738" s="23">
        <f>(H3738+I3738+J3738+L3738+M3738+N3738+O3738+P3738)/K3738</f>
        <v>0.940013469309217</v>
      </c>
      <c r="R3738" s="29">
        <v>20200226</v>
      </c>
      <c r="S3738" s="29" t="s">
        <v>25</v>
      </c>
      <c r="T3738" s="24" t="s">
        <v>1277</v>
      </c>
      <c r="U3738" s="25"/>
    </row>
    <row r="3739" s="2" customFormat="1" spans="1:21">
      <c r="A3739" s="12">
        <v>3736</v>
      </c>
      <c r="B3739" s="29" t="s">
        <v>3209</v>
      </c>
      <c r="C3739" s="29" t="s">
        <v>118</v>
      </c>
      <c r="D3739" s="29">
        <v>20200224</v>
      </c>
      <c r="E3739" s="29">
        <v>20200213</v>
      </c>
      <c r="F3739" s="29" t="s">
        <v>48</v>
      </c>
      <c r="G3739" s="30">
        <v>7792.42</v>
      </c>
      <c r="H3739" s="30">
        <v>0</v>
      </c>
      <c r="I3739" s="30">
        <v>1090.94</v>
      </c>
      <c r="J3739" s="30">
        <v>147.99</v>
      </c>
      <c r="K3739" s="30">
        <v>8303.19</v>
      </c>
      <c r="L3739" s="30">
        <v>6233.94</v>
      </c>
      <c r="M3739" s="30">
        <v>0</v>
      </c>
      <c r="N3739" s="17"/>
      <c r="O3739" s="17"/>
      <c r="P3739" s="17"/>
      <c r="Q3739" s="23">
        <f>(H3739+I3739+J3739+L3739+M3739+N3739+O3739+P3739)/K3739</f>
        <v>0.89999987956436</v>
      </c>
      <c r="R3739" s="29">
        <v>20200227</v>
      </c>
      <c r="S3739" s="29" t="s">
        <v>33</v>
      </c>
      <c r="T3739" s="24" t="s">
        <v>1277</v>
      </c>
      <c r="U3739" s="25"/>
    </row>
    <row r="3740" s="2" customFormat="1" spans="1:21">
      <c r="A3740" s="12">
        <v>3737</v>
      </c>
      <c r="B3740" s="29" t="s">
        <v>1410</v>
      </c>
      <c r="C3740" s="29" t="s">
        <v>853</v>
      </c>
      <c r="D3740" s="29">
        <v>20200217</v>
      </c>
      <c r="E3740" s="29">
        <v>20200119</v>
      </c>
      <c r="F3740" s="29" t="s">
        <v>48</v>
      </c>
      <c r="G3740" s="30">
        <v>24169.03</v>
      </c>
      <c r="H3740" s="30">
        <v>773.41</v>
      </c>
      <c r="I3740" s="30">
        <v>1160.11</v>
      </c>
      <c r="J3740" s="30">
        <v>1496.23</v>
      </c>
      <c r="K3740" s="30">
        <v>25665.25</v>
      </c>
      <c r="L3740" s="30">
        <v>19335.22</v>
      </c>
      <c r="M3740" s="30">
        <v>2900.28</v>
      </c>
      <c r="N3740" s="17"/>
      <c r="O3740" s="17"/>
      <c r="P3740" s="17"/>
      <c r="Q3740" s="23">
        <f>(H3740+I3740+J3740+L3740+M3740+N3740+O3740+P3740)/K3740</f>
        <v>1</v>
      </c>
      <c r="R3740" s="29">
        <v>20200218</v>
      </c>
      <c r="S3740" s="29" t="s">
        <v>33</v>
      </c>
      <c r="T3740" s="24" t="s">
        <v>1281</v>
      </c>
      <c r="U3740" s="25"/>
    </row>
    <row r="3741" s="2" customFormat="1" spans="1:21">
      <c r="A3741" s="12">
        <v>3738</v>
      </c>
      <c r="B3741" s="29" t="s">
        <v>2765</v>
      </c>
      <c r="C3741" s="29" t="s">
        <v>164</v>
      </c>
      <c r="D3741" s="29">
        <v>20200226</v>
      </c>
      <c r="E3741" s="29">
        <v>20200226</v>
      </c>
      <c r="F3741" s="29" t="s">
        <v>48</v>
      </c>
      <c r="G3741" s="30">
        <v>691.79</v>
      </c>
      <c r="H3741" s="30">
        <v>0</v>
      </c>
      <c r="I3741" s="30">
        <v>96.85</v>
      </c>
      <c r="J3741" s="30">
        <v>0</v>
      </c>
      <c r="K3741" s="30">
        <v>691.79</v>
      </c>
      <c r="L3741" s="30">
        <v>553.43</v>
      </c>
      <c r="M3741" s="30">
        <v>0</v>
      </c>
      <c r="N3741" s="17"/>
      <c r="O3741" s="17"/>
      <c r="P3741" s="17"/>
      <c r="Q3741" s="23">
        <f>(H3741+I3741+J3741+L3741+M3741+N3741+O3741+P3741)/K3741</f>
        <v>0.939996241634022</v>
      </c>
      <c r="R3741" s="29">
        <v>20200226</v>
      </c>
      <c r="S3741" s="29" t="s">
        <v>25</v>
      </c>
      <c r="T3741" s="24" t="s">
        <v>1277</v>
      </c>
      <c r="U3741" s="25"/>
    </row>
    <row r="3742" s="2" customFormat="1" spans="1:21">
      <c r="A3742" s="12">
        <v>3739</v>
      </c>
      <c r="B3742" s="29" t="s">
        <v>2763</v>
      </c>
      <c r="C3742" s="29" t="s">
        <v>874</v>
      </c>
      <c r="D3742" s="29">
        <v>20200227</v>
      </c>
      <c r="E3742" s="29">
        <v>20200227</v>
      </c>
      <c r="F3742" s="29" t="s">
        <v>48</v>
      </c>
      <c r="G3742" s="30">
        <v>607.31</v>
      </c>
      <c r="H3742" s="30">
        <v>0</v>
      </c>
      <c r="I3742" s="30">
        <v>85.02</v>
      </c>
      <c r="J3742" s="30">
        <v>0</v>
      </c>
      <c r="K3742" s="30">
        <v>607.31</v>
      </c>
      <c r="L3742" s="30">
        <v>485.85</v>
      </c>
      <c r="M3742" s="30">
        <v>0</v>
      </c>
      <c r="N3742" s="17"/>
      <c r="O3742" s="17"/>
      <c r="P3742" s="17"/>
      <c r="Q3742" s="23">
        <f>(H3742+I3742+J3742+L3742+M3742+N3742+O3742+P3742)/K3742</f>
        <v>0.939997694752268</v>
      </c>
      <c r="R3742" s="29">
        <v>20200227</v>
      </c>
      <c r="S3742" s="29" t="s">
        <v>25</v>
      </c>
      <c r="T3742" s="24" t="s">
        <v>1277</v>
      </c>
      <c r="U3742" s="25"/>
    </row>
    <row r="3743" s="2" customFormat="1" spans="1:21">
      <c r="A3743" s="12">
        <v>3740</v>
      </c>
      <c r="B3743" s="29" t="s">
        <v>3210</v>
      </c>
      <c r="C3743" s="29" t="s">
        <v>3211</v>
      </c>
      <c r="D3743" s="29">
        <v>20200227</v>
      </c>
      <c r="E3743" s="29">
        <v>20200127</v>
      </c>
      <c r="F3743" s="29" t="s">
        <v>48</v>
      </c>
      <c r="G3743" s="30">
        <v>26067.26</v>
      </c>
      <c r="H3743" s="30">
        <v>1769.88</v>
      </c>
      <c r="I3743" s="30">
        <v>1858.38</v>
      </c>
      <c r="J3743" s="30">
        <v>0</v>
      </c>
      <c r="K3743" s="30">
        <v>27292.58</v>
      </c>
      <c r="L3743" s="30">
        <v>20853.81</v>
      </c>
      <c r="M3743" s="30">
        <v>788.74</v>
      </c>
      <c r="N3743" s="17"/>
      <c r="O3743" s="17"/>
      <c r="P3743" s="17"/>
      <c r="Q3743" s="23">
        <f>(H3743+I3743+J3743+L3743+M3743+N3743+O3743+P3743)/K3743</f>
        <v>0.925922356918987</v>
      </c>
      <c r="R3743" s="29">
        <v>20200227</v>
      </c>
      <c r="S3743" s="29" t="s">
        <v>33</v>
      </c>
      <c r="T3743" s="24" t="s">
        <v>1277</v>
      </c>
      <c r="U3743" s="25"/>
    </row>
    <row r="3744" s="2" customFormat="1" spans="1:21">
      <c r="A3744" s="12">
        <v>3741</v>
      </c>
      <c r="B3744" s="29" t="s">
        <v>2757</v>
      </c>
      <c r="C3744" s="29" t="s">
        <v>164</v>
      </c>
      <c r="D3744" s="29">
        <v>20200226</v>
      </c>
      <c r="E3744" s="29">
        <v>20200226</v>
      </c>
      <c r="F3744" s="29" t="s">
        <v>48</v>
      </c>
      <c r="G3744" s="30">
        <v>326.95</v>
      </c>
      <c r="H3744" s="30">
        <v>0</v>
      </c>
      <c r="I3744" s="30">
        <v>45.77</v>
      </c>
      <c r="J3744" s="30">
        <v>20.47</v>
      </c>
      <c r="K3744" s="30">
        <v>409.75</v>
      </c>
      <c r="L3744" s="30">
        <v>261.56</v>
      </c>
      <c r="M3744" s="30">
        <v>0</v>
      </c>
      <c r="N3744" s="17"/>
      <c r="O3744" s="17"/>
      <c r="P3744" s="17"/>
      <c r="Q3744" s="23">
        <f>(H3744+I3744+J3744+L3744+M3744+N3744+O3744+P3744)/K3744</f>
        <v>0.8</v>
      </c>
      <c r="R3744" s="29">
        <v>20200226</v>
      </c>
      <c r="S3744" s="29" t="s">
        <v>25</v>
      </c>
      <c r="T3744" s="24" t="s">
        <v>1277</v>
      </c>
      <c r="U3744" s="25"/>
    </row>
    <row r="3745" s="2" customFormat="1" spans="1:21">
      <c r="A3745" s="12">
        <v>3742</v>
      </c>
      <c r="B3745" s="29" t="s">
        <v>1676</v>
      </c>
      <c r="C3745" s="29" t="s">
        <v>53</v>
      </c>
      <c r="D3745" s="29">
        <v>20200226</v>
      </c>
      <c r="E3745" s="29">
        <v>20200226</v>
      </c>
      <c r="F3745" s="29" t="s">
        <v>48</v>
      </c>
      <c r="G3745" s="30">
        <v>79.12</v>
      </c>
      <c r="H3745" s="30">
        <v>0</v>
      </c>
      <c r="I3745" s="30">
        <v>11.08</v>
      </c>
      <c r="J3745" s="30">
        <v>0</v>
      </c>
      <c r="K3745" s="30">
        <v>79.12</v>
      </c>
      <c r="L3745" s="30">
        <v>63.3</v>
      </c>
      <c r="M3745" s="30">
        <v>0</v>
      </c>
      <c r="N3745" s="17"/>
      <c r="O3745" s="17"/>
      <c r="P3745" s="17"/>
      <c r="Q3745" s="23">
        <f>(H3745+I3745+J3745+L3745+M3745+N3745+O3745+P3745)/K3745</f>
        <v>0.940091001011122</v>
      </c>
      <c r="R3745" s="29">
        <v>20200226</v>
      </c>
      <c r="S3745" s="29" t="s">
        <v>25</v>
      </c>
      <c r="T3745" s="24" t="s">
        <v>1277</v>
      </c>
      <c r="U3745" s="25"/>
    </row>
    <row r="3746" s="2" customFormat="1" spans="1:21">
      <c r="A3746" s="12">
        <v>3743</v>
      </c>
      <c r="B3746" s="29" t="s">
        <v>1394</v>
      </c>
      <c r="C3746" s="29" t="s">
        <v>84</v>
      </c>
      <c r="D3746" s="29">
        <v>20200224</v>
      </c>
      <c r="E3746" s="29">
        <v>20200224</v>
      </c>
      <c r="F3746" s="29" t="s">
        <v>48</v>
      </c>
      <c r="G3746" s="30">
        <v>2401.26</v>
      </c>
      <c r="H3746" s="30">
        <v>0</v>
      </c>
      <c r="I3746" s="30">
        <v>126.07</v>
      </c>
      <c r="J3746" s="30">
        <v>0</v>
      </c>
      <c r="K3746" s="30">
        <v>2401.26</v>
      </c>
      <c r="L3746" s="30">
        <v>1921.01</v>
      </c>
      <c r="M3746" s="30">
        <v>312.16</v>
      </c>
      <c r="N3746" s="17"/>
      <c r="O3746" s="17"/>
      <c r="P3746" s="17"/>
      <c r="Q3746" s="23">
        <f>(H3746+I3746+J3746+L3746+M3746+N3746+O3746+P3746)/K3746</f>
        <v>0.982500853718464</v>
      </c>
      <c r="R3746" s="29">
        <v>20200224</v>
      </c>
      <c r="S3746" s="29" t="s">
        <v>25</v>
      </c>
      <c r="T3746" s="24" t="s">
        <v>1277</v>
      </c>
      <c r="U3746" s="25"/>
    </row>
    <row r="3747" s="2" customFormat="1" spans="1:21">
      <c r="A3747" s="12">
        <v>3744</v>
      </c>
      <c r="B3747" s="29" t="s">
        <v>1394</v>
      </c>
      <c r="C3747" s="29" t="s">
        <v>72</v>
      </c>
      <c r="D3747" s="29">
        <v>20200222</v>
      </c>
      <c r="E3747" s="29">
        <v>20200130</v>
      </c>
      <c r="F3747" s="29" t="s">
        <v>48</v>
      </c>
      <c r="G3747" s="30">
        <v>72182.28</v>
      </c>
      <c r="H3747" s="30">
        <v>2021.1</v>
      </c>
      <c r="I3747" s="30">
        <v>2170.85</v>
      </c>
      <c r="J3747" s="30">
        <v>59.47</v>
      </c>
      <c r="K3747" s="30">
        <v>79312.16</v>
      </c>
      <c r="L3747" s="30">
        <v>57745.82</v>
      </c>
      <c r="M3747" s="30">
        <v>9383.7</v>
      </c>
      <c r="N3747" s="17"/>
      <c r="O3747" s="17"/>
      <c r="P3747" s="17"/>
      <c r="Q3747" s="23">
        <f>(H3747+I3747+J3747+L3747+M3747+N3747+O3747+P3747)/K3747</f>
        <v>0.899999949566372</v>
      </c>
      <c r="R3747" s="29">
        <v>20200222</v>
      </c>
      <c r="S3747" s="29" t="s">
        <v>33</v>
      </c>
      <c r="T3747" s="24" t="s">
        <v>1277</v>
      </c>
      <c r="U3747" s="25"/>
    </row>
    <row r="3748" s="2" customFormat="1" spans="1:21">
      <c r="A3748" s="12">
        <v>3745</v>
      </c>
      <c r="B3748" s="29" t="s">
        <v>1668</v>
      </c>
      <c r="C3748" s="29" t="s">
        <v>108</v>
      </c>
      <c r="D3748" s="29">
        <v>20200218</v>
      </c>
      <c r="E3748" s="29">
        <v>20200218</v>
      </c>
      <c r="F3748" s="29" t="s">
        <v>48</v>
      </c>
      <c r="G3748" s="30">
        <v>35.27</v>
      </c>
      <c r="H3748" s="30">
        <v>0</v>
      </c>
      <c r="I3748" s="30">
        <v>1.73</v>
      </c>
      <c r="J3748" s="30">
        <v>16.58</v>
      </c>
      <c r="K3748" s="30">
        <v>63.9</v>
      </c>
      <c r="L3748" s="30">
        <v>28.22</v>
      </c>
      <c r="M3748" s="30">
        <v>4.59</v>
      </c>
      <c r="N3748" s="17"/>
      <c r="O3748" s="17"/>
      <c r="P3748" s="17"/>
      <c r="Q3748" s="23">
        <f>(H3748+I3748+J3748+L3748+M3748+N3748+O3748+P3748)/K3748</f>
        <v>0.8</v>
      </c>
      <c r="R3748" s="29">
        <v>20200218</v>
      </c>
      <c r="S3748" s="29" t="s">
        <v>25</v>
      </c>
      <c r="T3748" s="24" t="s">
        <v>1277</v>
      </c>
      <c r="U3748" s="25"/>
    </row>
    <row r="3749" s="2" customFormat="1" spans="1:21">
      <c r="A3749" s="12">
        <v>3746</v>
      </c>
      <c r="B3749" s="29" t="s">
        <v>2740</v>
      </c>
      <c r="C3749" s="29" t="s">
        <v>164</v>
      </c>
      <c r="D3749" s="29">
        <v>20200218</v>
      </c>
      <c r="E3749" s="29">
        <v>20200218</v>
      </c>
      <c r="F3749" s="29" t="s">
        <v>48</v>
      </c>
      <c r="G3749" s="30">
        <v>142.2</v>
      </c>
      <c r="H3749" s="30">
        <v>0</v>
      </c>
      <c r="I3749" s="30">
        <v>19.91</v>
      </c>
      <c r="J3749" s="30">
        <v>0</v>
      </c>
      <c r="K3749" s="30">
        <v>142.2</v>
      </c>
      <c r="L3749" s="30">
        <v>113.76</v>
      </c>
      <c r="M3749" s="30">
        <v>0</v>
      </c>
      <c r="N3749" s="17"/>
      <c r="O3749" s="17"/>
      <c r="P3749" s="17"/>
      <c r="Q3749" s="23">
        <f>(H3749+I3749+J3749+L3749+M3749+N3749+O3749+P3749)/K3749</f>
        <v>0.940014064697609</v>
      </c>
      <c r="R3749" s="29">
        <v>20200218</v>
      </c>
      <c r="S3749" s="29" t="s">
        <v>25</v>
      </c>
      <c r="T3749" s="24" t="s">
        <v>1277</v>
      </c>
      <c r="U3749" s="25"/>
    </row>
    <row r="3750" s="2" customFormat="1" spans="1:21">
      <c r="A3750" s="12">
        <v>3747</v>
      </c>
      <c r="B3750" s="29" t="s">
        <v>2737</v>
      </c>
      <c r="C3750" s="29" t="s">
        <v>853</v>
      </c>
      <c r="D3750" s="29">
        <v>20200215</v>
      </c>
      <c r="E3750" s="29">
        <v>20200207</v>
      </c>
      <c r="F3750" s="29" t="s">
        <v>48</v>
      </c>
      <c r="G3750" s="30">
        <v>11332.57</v>
      </c>
      <c r="H3750" s="30">
        <v>0</v>
      </c>
      <c r="I3750" s="30">
        <v>1586.56</v>
      </c>
      <c r="J3750" s="30">
        <v>248.95</v>
      </c>
      <c r="K3750" s="30">
        <v>12112.86</v>
      </c>
      <c r="L3750" s="30">
        <v>9066.06</v>
      </c>
      <c r="M3750" s="30">
        <v>0</v>
      </c>
      <c r="N3750" s="17"/>
      <c r="O3750" s="17"/>
      <c r="P3750" s="17"/>
      <c r="Q3750" s="23">
        <f>(H3750+I3750+J3750+L3750+M3750+N3750+O3750+P3750)/K3750</f>
        <v>0.899999669772457</v>
      </c>
      <c r="R3750" s="29">
        <v>20200215</v>
      </c>
      <c r="S3750" s="29" t="s">
        <v>33</v>
      </c>
      <c r="T3750" s="24" t="s">
        <v>1277</v>
      </c>
      <c r="U3750" s="25"/>
    </row>
    <row r="3751" s="2" customFormat="1" spans="1:21">
      <c r="A3751" s="12">
        <v>3748</v>
      </c>
      <c r="B3751" s="29" t="s">
        <v>2734</v>
      </c>
      <c r="C3751" s="29" t="s">
        <v>126</v>
      </c>
      <c r="D3751" s="29">
        <v>20200218</v>
      </c>
      <c r="E3751" s="29">
        <v>20200218</v>
      </c>
      <c r="F3751" s="29" t="s">
        <v>48</v>
      </c>
      <c r="G3751" s="30">
        <v>564.1</v>
      </c>
      <c r="H3751" s="30">
        <v>0</v>
      </c>
      <c r="I3751" s="30">
        <v>78.97</v>
      </c>
      <c r="J3751" s="30">
        <v>0</v>
      </c>
      <c r="K3751" s="30">
        <v>564.1</v>
      </c>
      <c r="L3751" s="30">
        <v>451.28</v>
      </c>
      <c r="M3751" s="30">
        <v>0</v>
      </c>
      <c r="N3751" s="17"/>
      <c r="O3751" s="17"/>
      <c r="P3751" s="17"/>
      <c r="Q3751" s="23">
        <f>(H3751+I3751+J3751+L3751+M3751+N3751+O3751+P3751)/K3751</f>
        <v>0.939992909058677</v>
      </c>
      <c r="R3751" s="29">
        <v>20200218</v>
      </c>
      <c r="S3751" s="29" t="s">
        <v>25</v>
      </c>
      <c r="T3751" s="24" t="s">
        <v>1277</v>
      </c>
      <c r="U3751" s="25"/>
    </row>
    <row r="3752" s="2" customFormat="1" spans="1:21">
      <c r="A3752" s="12">
        <v>3749</v>
      </c>
      <c r="B3752" s="29" t="s">
        <v>3212</v>
      </c>
      <c r="C3752" s="29" t="s">
        <v>308</v>
      </c>
      <c r="D3752" s="29">
        <v>20200222</v>
      </c>
      <c r="E3752" s="29">
        <v>20200222</v>
      </c>
      <c r="F3752" s="29" t="s">
        <v>48</v>
      </c>
      <c r="G3752" s="30">
        <v>732.39</v>
      </c>
      <c r="H3752" s="30">
        <v>0</v>
      </c>
      <c r="I3752" s="30">
        <v>102.53</v>
      </c>
      <c r="J3752" s="30">
        <v>0</v>
      </c>
      <c r="K3752" s="30">
        <v>732.39</v>
      </c>
      <c r="L3752" s="30">
        <v>585.91</v>
      </c>
      <c r="M3752" s="30">
        <v>0</v>
      </c>
      <c r="N3752" s="17"/>
      <c r="O3752" s="17"/>
      <c r="P3752" s="17"/>
      <c r="Q3752" s="23">
        <f>(H3752+I3752+J3752+L3752+M3752+N3752+O3752+P3752)/K3752</f>
        <v>0.939990988407815</v>
      </c>
      <c r="R3752" s="29">
        <v>20200222</v>
      </c>
      <c r="S3752" s="29" t="s">
        <v>25</v>
      </c>
      <c r="T3752" s="24" t="s">
        <v>1277</v>
      </c>
      <c r="U3752" s="25"/>
    </row>
    <row r="3753" s="2" customFormat="1" spans="1:21">
      <c r="A3753" s="12">
        <v>3750</v>
      </c>
      <c r="B3753" s="29" t="s">
        <v>1636</v>
      </c>
      <c r="C3753" s="29" t="s">
        <v>325</v>
      </c>
      <c r="D3753" s="29">
        <v>20200226</v>
      </c>
      <c r="E3753" s="29">
        <v>20200226</v>
      </c>
      <c r="F3753" s="29" t="s">
        <v>48</v>
      </c>
      <c r="G3753" s="30">
        <v>697.44</v>
      </c>
      <c r="H3753" s="30">
        <v>0</v>
      </c>
      <c r="I3753" s="30">
        <v>97.64</v>
      </c>
      <c r="J3753" s="30">
        <v>0</v>
      </c>
      <c r="K3753" s="30">
        <v>697.44</v>
      </c>
      <c r="L3753" s="30">
        <v>557.95</v>
      </c>
      <c r="M3753" s="30">
        <v>0</v>
      </c>
      <c r="N3753" s="17"/>
      <c r="O3753" s="17"/>
      <c r="P3753" s="17"/>
      <c r="Q3753" s="23">
        <f>(H3753+I3753+J3753+L3753+M3753+N3753+O3753+P3753)/K3753</f>
        <v>0.939994838265657</v>
      </c>
      <c r="R3753" s="29">
        <v>20200226</v>
      </c>
      <c r="S3753" s="29" t="s">
        <v>25</v>
      </c>
      <c r="T3753" s="24" t="s">
        <v>1277</v>
      </c>
      <c r="U3753" s="25"/>
    </row>
    <row r="3754" s="2" customFormat="1" spans="1:21">
      <c r="A3754" s="12">
        <v>3751</v>
      </c>
      <c r="B3754" s="29" t="s">
        <v>1627</v>
      </c>
      <c r="C3754" s="29" t="s">
        <v>265</v>
      </c>
      <c r="D3754" s="29">
        <v>20200219</v>
      </c>
      <c r="E3754" s="29">
        <v>20200219</v>
      </c>
      <c r="F3754" s="29" t="s">
        <v>48</v>
      </c>
      <c r="G3754" s="30">
        <v>1247.8</v>
      </c>
      <c r="H3754" s="30">
        <v>0</v>
      </c>
      <c r="I3754" s="30">
        <v>168</v>
      </c>
      <c r="J3754" s="30">
        <v>0</v>
      </c>
      <c r="K3754" s="30">
        <v>1247.8</v>
      </c>
      <c r="L3754" s="30">
        <v>960</v>
      </c>
      <c r="M3754" s="30">
        <v>0</v>
      </c>
      <c r="N3754" s="17"/>
      <c r="O3754" s="17"/>
      <c r="P3754" s="17"/>
      <c r="Q3754" s="23">
        <f>(H3754+I3754+J3754+L3754+M3754+N3754+O3754+P3754)/K3754</f>
        <v>0.903991024202597</v>
      </c>
      <c r="R3754" s="29">
        <v>20200219</v>
      </c>
      <c r="S3754" s="29" t="s">
        <v>25</v>
      </c>
      <c r="T3754" s="24" t="s">
        <v>1277</v>
      </c>
      <c r="U3754" s="25"/>
    </row>
    <row r="3755" s="2" customFormat="1" spans="1:21">
      <c r="A3755" s="12">
        <v>3752</v>
      </c>
      <c r="B3755" s="29" t="s">
        <v>3213</v>
      </c>
      <c r="C3755" s="29" t="s">
        <v>108</v>
      </c>
      <c r="D3755" s="29">
        <v>20200220</v>
      </c>
      <c r="E3755" s="29">
        <v>20200220</v>
      </c>
      <c r="F3755" s="29" t="s">
        <v>48</v>
      </c>
      <c r="G3755" s="30">
        <v>146.1</v>
      </c>
      <c r="H3755" s="30">
        <v>0</v>
      </c>
      <c r="I3755" s="30">
        <v>20.45</v>
      </c>
      <c r="J3755" s="30">
        <v>0</v>
      </c>
      <c r="K3755" s="30">
        <v>146.1</v>
      </c>
      <c r="L3755" s="30">
        <v>116.88</v>
      </c>
      <c r="M3755" s="30">
        <v>0</v>
      </c>
      <c r="N3755" s="17"/>
      <c r="O3755" s="17"/>
      <c r="P3755" s="17"/>
      <c r="Q3755" s="23">
        <f>(H3755+I3755+J3755+L3755+M3755+N3755+O3755+P3755)/K3755</f>
        <v>0.939972621492129</v>
      </c>
      <c r="R3755" s="29">
        <v>20200220</v>
      </c>
      <c r="S3755" s="29" t="s">
        <v>25</v>
      </c>
      <c r="T3755" s="24" t="s">
        <v>1277</v>
      </c>
      <c r="U3755" s="25"/>
    </row>
    <row r="3756" s="2" customFormat="1" spans="1:21">
      <c r="A3756" s="12">
        <v>3753</v>
      </c>
      <c r="B3756" s="29" t="s">
        <v>2698</v>
      </c>
      <c r="C3756" s="29" t="s">
        <v>308</v>
      </c>
      <c r="D3756" s="29">
        <v>20200226</v>
      </c>
      <c r="E3756" s="29">
        <v>20200226</v>
      </c>
      <c r="F3756" s="29" t="s">
        <v>48</v>
      </c>
      <c r="G3756" s="30">
        <v>1113.26</v>
      </c>
      <c r="H3756" s="30">
        <v>0</v>
      </c>
      <c r="I3756" s="30">
        <v>155.86</v>
      </c>
      <c r="J3756" s="30">
        <v>0</v>
      </c>
      <c r="K3756" s="30">
        <v>1113.26</v>
      </c>
      <c r="L3756" s="30">
        <v>890.61</v>
      </c>
      <c r="M3756" s="30">
        <v>0</v>
      </c>
      <c r="N3756" s="17"/>
      <c r="O3756" s="17"/>
      <c r="P3756" s="17"/>
      <c r="Q3756" s="23">
        <f>(H3756+I3756+J3756+L3756+M3756+N3756+O3756+P3756)/K3756</f>
        <v>0.940005030271455</v>
      </c>
      <c r="R3756" s="29">
        <v>20200226</v>
      </c>
      <c r="S3756" s="29" t="s">
        <v>25</v>
      </c>
      <c r="T3756" s="24" t="s">
        <v>1277</v>
      </c>
      <c r="U3756" s="25"/>
    </row>
    <row r="3757" s="2" customFormat="1" spans="1:21">
      <c r="A3757" s="12">
        <v>3754</v>
      </c>
      <c r="B3757" s="29" t="s">
        <v>3214</v>
      </c>
      <c r="C3757" s="29" t="s">
        <v>147</v>
      </c>
      <c r="D3757" s="29">
        <v>20200225</v>
      </c>
      <c r="E3757" s="29">
        <v>20200225</v>
      </c>
      <c r="F3757" s="29" t="s">
        <v>48</v>
      </c>
      <c r="G3757" s="30">
        <v>704.09</v>
      </c>
      <c r="H3757" s="30">
        <v>0</v>
      </c>
      <c r="I3757" s="30">
        <v>98.57</v>
      </c>
      <c r="J3757" s="30">
        <v>0</v>
      </c>
      <c r="K3757" s="30">
        <v>704.09</v>
      </c>
      <c r="L3757" s="30">
        <v>563.27</v>
      </c>
      <c r="M3757" s="30">
        <v>0</v>
      </c>
      <c r="N3757" s="17"/>
      <c r="O3757" s="17"/>
      <c r="P3757" s="17"/>
      <c r="Q3757" s="23">
        <f>(H3757+I3757+J3757+L3757+M3757+N3757+O3757+P3757)/K3757</f>
        <v>0.939993466744308</v>
      </c>
      <c r="R3757" s="29">
        <v>20200225</v>
      </c>
      <c r="S3757" s="29" t="s">
        <v>25</v>
      </c>
      <c r="T3757" s="24" t="s">
        <v>1277</v>
      </c>
      <c r="U3757" s="25"/>
    </row>
    <row r="3758" s="2" customFormat="1" spans="1:21">
      <c r="A3758" s="12">
        <v>3755</v>
      </c>
      <c r="B3758" s="29" t="s">
        <v>2683</v>
      </c>
      <c r="C3758" s="29" t="s">
        <v>53</v>
      </c>
      <c r="D3758" s="29">
        <v>20200221</v>
      </c>
      <c r="E3758" s="29">
        <v>20200221</v>
      </c>
      <c r="F3758" s="29" t="s">
        <v>48</v>
      </c>
      <c r="G3758" s="30">
        <v>22</v>
      </c>
      <c r="H3758" s="30">
        <v>0</v>
      </c>
      <c r="I3758" s="30">
        <v>3.08</v>
      </c>
      <c r="J3758" s="30">
        <v>0</v>
      </c>
      <c r="K3758" s="30">
        <v>22</v>
      </c>
      <c r="L3758" s="30">
        <v>17.6</v>
      </c>
      <c r="M3758" s="30">
        <v>0</v>
      </c>
      <c r="N3758" s="17"/>
      <c r="O3758" s="17"/>
      <c r="P3758" s="17"/>
      <c r="Q3758" s="23">
        <f>(H3758+I3758+J3758+L3758+M3758+N3758+O3758+P3758)/K3758</f>
        <v>0.94</v>
      </c>
      <c r="R3758" s="29">
        <v>20200221</v>
      </c>
      <c r="S3758" s="29" t="s">
        <v>25</v>
      </c>
      <c r="T3758" s="24" t="s">
        <v>1277</v>
      </c>
      <c r="U3758" s="25"/>
    </row>
    <row r="3759" s="2" customFormat="1" spans="1:21">
      <c r="A3759" s="12">
        <v>3756</v>
      </c>
      <c r="B3759" s="29" t="s">
        <v>1565</v>
      </c>
      <c r="C3759" s="29" t="s">
        <v>265</v>
      </c>
      <c r="D3759" s="29">
        <v>20200221</v>
      </c>
      <c r="E3759" s="29">
        <v>20200221</v>
      </c>
      <c r="F3759" s="29" t="s">
        <v>48</v>
      </c>
      <c r="G3759" s="30">
        <v>139.84</v>
      </c>
      <c r="H3759" s="30">
        <v>0</v>
      </c>
      <c r="I3759" s="30">
        <v>0</v>
      </c>
      <c r="J3759" s="30">
        <v>0</v>
      </c>
      <c r="K3759" s="30">
        <v>139.84</v>
      </c>
      <c r="L3759" s="30">
        <v>104.88</v>
      </c>
      <c r="M3759" s="30">
        <v>0</v>
      </c>
      <c r="N3759" s="17"/>
      <c r="O3759" s="17">
        <v>24.472</v>
      </c>
      <c r="P3759" s="17"/>
      <c r="Q3759" s="23">
        <f>(H3759+I3759+J3759+L3759+M3759+N3759+O3759+P3759)/K3759</f>
        <v>0.925</v>
      </c>
      <c r="R3759" s="29">
        <v>20200221</v>
      </c>
      <c r="S3759" s="29" t="s">
        <v>25</v>
      </c>
      <c r="T3759" s="24" t="s">
        <v>1277</v>
      </c>
      <c r="U3759" s="25"/>
    </row>
    <row r="3760" s="2" customFormat="1" spans="1:21">
      <c r="A3760" s="12">
        <v>3757</v>
      </c>
      <c r="B3760" s="29" t="s">
        <v>1540</v>
      </c>
      <c r="C3760" s="29" t="s">
        <v>308</v>
      </c>
      <c r="D3760" s="29">
        <v>20200220</v>
      </c>
      <c r="E3760" s="29">
        <v>20200220</v>
      </c>
      <c r="F3760" s="29" t="s">
        <v>48</v>
      </c>
      <c r="G3760" s="30">
        <v>72.82</v>
      </c>
      <c r="H3760" s="30">
        <v>0</v>
      </c>
      <c r="I3760" s="30">
        <v>10.19</v>
      </c>
      <c r="J3760" s="30">
        <v>0</v>
      </c>
      <c r="K3760" s="30">
        <v>72.82</v>
      </c>
      <c r="L3760" s="30">
        <v>58.26</v>
      </c>
      <c r="M3760" s="30">
        <v>0</v>
      </c>
      <c r="N3760" s="17"/>
      <c r="O3760" s="17"/>
      <c r="P3760" s="17"/>
      <c r="Q3760" s="23">
        <f t="shared" ref="Q3760:Q3771" si="78">(H3760+I3760+J3760+L3760+M3760+N3760+O3760+P3760)/K3760</f>
        <v>0.939989014007141</v>
      </c>
      <c r="R3760" s="29">
        <v>20200220</v>
      </c>
      <c r="S3760" s="29" t="s">
        <v>25</v>
      </c>
      <c r="T3760" s="24" t="s">
        <v>1277</v>
      </c>
      <c r="U3760" s="25"/>
    </row>
    <row r="3761" s="2" customFormat="1" spans="1:21">
      <c r="A3761" s="12">
        <v>3758</v>
      </c>
      <c r="B3761" s="29" t="s">
        <v>1288</v>
      </c>
      <c r="C3761" s="29" t="s">
        <v>126</v>
      </c>
      <c r="D3761" s="29">
        <v>20200225</v>
      </c>
      <c r="E3761" s="29">
        <v>20200225</v>
      </c>
      <c r="F3761" s="29" t="s">
        <v>48</v>
      </c>
      <c r="G3761" s="30">
        <v>5184.28</v>
      </c>
      <c r="H3761" s="30">
        <v>0</v>
      </c>
      <c r="I3761" s="30">
        <v>725.8</v>
      </c>
      <c r="J3761" s="30">
        <v>0</v>
      </c>
      <c r="K3761" s="30">
        <v>5184.28</v>
      </c>
      <c r="L3761" s="30">
        <v>4147.42</v>
      </c>
      <c r="M3761" s="30">
        <v>0</v>
      </c>
      <c r="N3761" s="17"/>
      <c r="O3761" s="17"/>
      <c r="P3761" s="17"/>
      <c r="Q3761" s="23">
        <f>(H3761+I3761+J3761+L3761+M3761+N3761+O3761+P3761)/K3761</f>
        <v>0.939999382749389</v>
      </c>
      <c r="R3761" s="29">
        <v>20200225</v>
      </c>
      <c r="S3761" s="29" t="s">
        <v>25</v>
      </c>
      <c r="T3761" s="24" t="s">
        <v>1277</v>
      </c>
      <c r="U3761" s="25"/>
    </row>
    <row r="3762" s="2" customFormat="1" spans="1:21">
      <c r="A3762" s="12">
        <v>3759</v>
      </c>
      <c r="B3762" s="29" t="s">
        <v>1539</v>
      </c>
      <c r="C3762" s="29" t="s">
        <v>126</v>
      </c>
      <c r="D3762" s="29">
        <v>20200217</v>
      </c>
      <c r="E3762" s="29">
        <v>20200217</v>
      </c>
      <c r="F3762" s="29" t="s">
        <v>48</v>
      </c>
      <c r="G3762" s="30">
        <v>5142.9</v>
      </c>
      <c r="H3762" s="30">
        <v>0</v>
      </c>
      <c r="I3762" s="30">
        <v>252</v>
      </c>
      <c r="J3762" s="30">
        <v>0</v>
      </c>
      <c r="K3762" s="30">
        <v>5144.69</v>
      </c>
      <c r="L3762" s="30">
        <v>4114.32</v>
      </c>
      <c r="M3762" s="30">
        <v>668.58</v>
      </c>
      <c r="N3762" s="17"/>
      <c r="O3762" s="17"/>
      <c r="P3762" s="17"/>
      <c r="Q3762" s="23">
        <f>(H3762+I3762+J3762+L3762+M3762+N3762+O3762+P3762)/K3762</f>
        <v>0.978659549943728</v>
      </c>
      <c r="R3762" s="29">
        <v>20200217</v>
      </c>
      <c r="S3762" s="29" t="s">
        <v>25</v>
      </c>
      <c r="T3762" s="24" t="s">
        <v>1277</v>
      </c>
      <c r="U3762" s="25"/>
    </row>
    <row r="3763" s="2" customFormat="1" spans="1:21">
      <c r="A3763" s="12">
        <v>3760</v>
      </c>
      <c r="B3763" s="29" t="s">
        <v>2642</v>
      </c>
      <c r="C3763" s="29" t="s">
        <v>164</v>
      </c>
      <c r="D3763" s="29">
        <v>20200224</v>
      </c>
      <c r="E3763" s="29">
        <v>20200224</v>
      </c>
      <c r="F3763" s="29" t="s">
        <v>48</v>
      </c>
      <c r="G3763" s="30">
        <v>24.6</v>
      </c>
      <c r="H3763" s="30">
        <v>0</v>
      </c>
      <c r="I3763" s="30">
        <v>3.44</v>
      </c>
      <c r="J3763" s="30">
        <v>0</v>
      </c>
      <c r="K3763" s="30">
        <v>24.6</v>
      </c>
      <c r="L3763" s="30">
        <v>19.68</v>
      </c>
      <c r="M3763" s="30">
        <v>0</v>
      </c>
      <c r="N3763" s="17"/>
      <c r="O3763" s="17"/>
      <c r="P3763" s="17"/>
      <c r="Q3763" s="23">
        <f>(H3763+I3763+J3763+L3763+M3763+N3763+O3763+P3763)/K3763</f>
        <v>0.939837398373984</v>
      </c>
      <c r="R3763" s="29">
        <v>20200224</v>
      </c>
      <c r="S3763" s="29" t="s">
        <v>25</v>
      </c>
      <c r="T3763" s="24" t="s">
        <v>1277</v>
      </c>
      <c r="U3763" s="25"/>
    </row>
    <row r="3764" s="2" customFormat="1" spans="1:21">
      <c r="A3764" s="12">
        <v>3761</v>
      </c>
      <c r="B3764" s="29" t="s">
        <v>1285</v>
      </c>
      <c r="C3764" s="29" t="s">
        <v>164</v>
      </c>
      <c r="D3764" s="29">
        <v>20200226</v>
      </c>
      <c r="E3764" s="29">
        <v>20200226</v>
      </c>
      <c r="F3764" s="29" t="s">
        <v>48</v>
      </c>
      <c r="G3764" s="30">
        <v>30.73</v>
      </c>
      <c r="H3764" s="30">
        <v>0</v>
      </c>
      <c r="I3764" s="30">
        <v>6.15</v>
      </c>
      <c r="J3764" s="30">
        <v>0</v>
      </c>
      <c r="K3764" s="30">
        <v>30.73</v>
      </c>
      <c r="L3764" s="30">
        <v>24.58</v>
      </c>
      <c r="M3764" s="30">
        <v>0</v>
      </c>
      <c r="N3764" s="17"/>
      <c r="O3764" s="17"/>
      <c r="P3764" s="17"/>
      <c r="Q3764" s="23">
        <f>(H3764+I3764+J3764+L3764+M3764+N3764+O3764+P3764)/K3764</f>
        <v>1</v>
      </c>
      <c r="R3764" s="29">
        <v>20200226</v>
      </c>
      <c r="S3764" s="29" t="s">
        <v>25</v>
      </c>
      <c r="T3764" s="24" t="s">
        <v>1281</v>
      </c>
      <c r="U3764" s="25"/>
    </row>
    <row r="3765" s="2" customFormat="1" spans="1:21">
      <c r="A3765" s="12">
        <v>3762</v>
      </c>
      <c r="B3765" s="29" t="s">
        <v>2637</v>
      </c>
      <c r="C3765" s="29" t="s">
        <v>308</v>
      </c>
      <c r="D3765" s="29">
        <v>20200224</v>
      </c>
      <c r="E3765" s="29">
        <v>20200224</v>
      </c>
      <c r="F3765" s="29" t="s">
        <v>48</v>
      </c>
      <c r="G3765" s="30">
        <v>2778.35</v>
      </c>
      <c r="H3765" s="30">
        <v>0</v>
      </c>
      <c r="I3765" s="30">
        <v>168</v>
      </c>
      <c r="J3765" s="30">
        <v>1094.68</v>
      </c>
      <c r="K3765" s="30">
        <v>2778.35</v>
      </c>
      <c r="L3765" s="30">
        <v>960</v>
      </c>
      <c r="M3765" s="30">
        <v>0</v>
      </c>
      <c r="N3765" s="17"/>
      <c r="O3765" s="17"/>
      <c r="P3765" s="17"/>
      <c r="Q3765" s="23">
        <f>(H3765+I3765+J3765+L3765+M3765+N3765+O3765+P3765)/K3765</f>
        <v>0.8</v>
      </c>
      <c r="R3765" s="29">
        <v>20200224</v>
      </c>
      <c r="S3765" s="29" t="s">
        <v>25</v>
      </c>
      <c r="T3765" s="24" t="s">
        <v>1277</v>
      </c>
      <c r="U3765" s="25"/>
    </row>
    <row r="3766" s="2" customFormat="1" spans="1:21">
      <c r="A3766" s="12">
        <v>3763</v>
      </c>
      <c r="B3766" s="29" t="s">
        <v>1278</v>
      </c>
      <c r="C3766" s="29" t="s">
        <v>126</v>
      </c>
      <c r="D3766" s="29">
        <v>20200220</v>
      </c>
      <c r="E3766" s="29">
        <v>20200220</v>
      </c>
      <c r="F3766" s="29" t="s">
        <v>48</v>
      </c>
      <c r="G3766" s="30">
        <v>7736.88</v>
      </c>
      <c r="H3766" s="30">
        <v>0</v>
      </c>
      <c r="I3766" s="30">
        <v>842.62</v>
      </c>
      <c r="J3766" s="30">
        <v>0</v>
      </c>
      <c r="K3766" s="30">
        <v>7736.88</v>
      </c>
      <c r="L3766" s="30">
        <v>6189.5</v>
      </c>
      <c r="M3766" s="30">
        <v>343.63</v>
      </c>
      <c r="N3766" s="17"/>
      <c r="O3766" s="17"/>
      <c r="P3766" s="17"/>
      <c r="Q3766" s="23">
        <f>(H3766+I3766+J3766+L3766+M3766+N3766+O3766+P3766)/K3766</f>
        <v>0.953323561952622</v>
      </c>
      <c r="R3766" s="29">
        <v>20200220</v>
      </c>
      <c r="S3766" s="29" t="s">
        <v>25</v>
      </c>
      <c r="T3766" s="24" t="s">
        <v>1277</v>
      </c>
      <c r="U3766" s="25"/>
    </row>
    <row r="3767" s="2" customFormat="1" spans="1:21">
      <c r="A3767" s="12">
        <v>3764</v>
      </c>
      <c r="B3767" s="29" t="s">
        <v>3215</v>
      </c>
      <c r="C3767" s="29" t="s">
        <v>84</v>
      </c>
      <c r="D3767" s="29">
        <v>20200226</v>
      </c>
      <c r="E3767" s="29">
        <v>20200226</v>
      </c>
      <c r="F3767" s="29" t="s">
        <v>48</v>
      </c>
      <c r="G3767" s="30">
        <v>797.95</v>
      </c>
      <c r="H3767" s="30">
        <v>0</v>
      </c>
      <c r="I3767" s="30">
        <v>39.1</v>
      </c>
      <c r="J3767" s="30">
        <v>0</v>
      </c>
      <c r="K3767" s="30">
        <v>797.95</v>
      </c>
      <c r="L3767" s="30">
        <v>638.36</v>
      </c>
      <c r="M3767" s="30">
        <v>103.73</v>
      </c>
      <c r="N3767" s="17"/>
      <c r="O3767" s="17"/>
      <c r="P3767" s="17"/>
      <c r="Q3767" s="23">
        <f>(H3767+I3767+J3767+L3767+M3767+N3767+O3767+P3767)/K3767</f>
        <v>0.97899617770537</v>
      </c>
      <c r="R3767" s="29">
        <v>20200226</v>
      </c>
      <c r="S3767" s="29" t="s">
        <v>25</v>
      </c>
      <c r="T3767" s="24" t="s">
        <v>1277</v>
      </c>
      <c r="U3767" s="25"/>
    </row>
    <row r="3768" s="2" customFormat="1" spans="1:21">
      <c r="A3768" s="12">
        <v>3765</v>
      </c>
      <c r="B3768" s="29" t="s">
        <v>3215</v>
      </c>
      <c r="C3768" s="29" t="s">
        <v>84</v>
      </c>
      <c r="D3768" s="29">
        <v>20200226</v>
      </c>
      <c r="E3768" s="29">
        <v>20200226</v>
      </c>
      <c r="F3768" s="29" t="s">
        <v>48</v>
      </c>
      <c r="G3768" s="30">
        <v>2361.9</v>
      </c>
      <c r="H3768" s="30">
        <v>0</v>
      </c>
      <c r="I3768" s="30">
        <v>115.73</v>
      </c>
      <c r="J3768" s="30">
        <v>0</v>
      </c>
      <c r="K3768" s="30">
        <v>2361.9</v>
      </c>
      <c r="L3768" s="30">
        <v>1889.52</v>
      </c>
      <c r="M3768" s="30">
        <v>307.05</v>
      </c>
      <c r="N3768" s="17"/>
      <c r="O3768" s="17"/>
      <c r="P3768" s="17"/>
      <c r="Q3768" s="23">
        <f>(H3768+I3768+J3768+L3768+M3768+N3768+O3768+P3768)/K3768</f>
        <v>0.978999957661205</v>
      </c>
      <c r="R3768" s="29">
        <v>20200226</v>
      </c>
      <c r="S3768" s="29" t="s">
        <v>25</v>
      </c>
      <c r="T3768" s="24" t="s">
        <v>1277</v>
      </c>
      <c r="U3768" s="25"/>
    </row>
    <row r="3769" s="2" customFormat="1" spans="1:21">
      <c r="A3769" s="12">
        <v>3766</v>
      </c>
      <c r="B3769" s="29" t="s">
        <v>3215</v>
      </c>
      <c r="C3769" s="29" t="s">
        <v>1279</v>
      </c>
      <c r="D3769" s="29">
        <v>20200225</v>
      </c>
      <c r="E3769" s="29">
        <v>20200210</v>
      </c>
      <c r="F3769" s="29" t="s">
        <v>48</v>
      </c>
      <c r="G3769" s="30">
        <v>33511.71</v>
      </c>
      <c r="H3769" s="30">
        <v>1658.33</v>
      </c>
      <c r="I3769" s="30">
        <v>2301.24</v>
      </c>
      <c r="J3769" s="30">
        <v>1048.44</v>
      </c>
      <c r="K3769" s="30">
        <v>37304.33</v>
      </c>
      <c r="L3769" s="30">
        <v>26809.37</v>
      </c>
      <c r="M3769" s="30">
        <v>1756.52</v>
      </c>
      <c r="N3769" s="17"/>
      <c r="O3769" s="17"/>
      <c r="P3769" s="17"/>
      <c r="Q3769" s="23">
        <f>(H3769+I3769+J3769+L3769+M3769+N3769+O3769+P3769)/K3769</f>
        <v>0.900000080419619</v>
      </c>
      <c r="R3769" s="29">
        <v>20200225</v>
      </c>
      <c r="S3769" s="29" t="s">
        <v>33</v>
      </c>
      <c r="T3769" s="24" t="s">
        <v>1277</v>
      </c>
      <c r="U3769" s="25"/>
    </row>
    <row r="3770" s="2" customFormat="1" spans="1:21">
      <c r="A3770" s="12">
        <v>3767</v>
      </c>
      <c r="B3770" s="29" t="s">
        <v>3216</v>
      </c>
      <c r="C3770" s="29" t="s">
        <v>768</v>
      </c>
      <c r="D3770" s="29">
        <v>20200129</v>
      </c>
      <c r="E3770" s="29">
        <v>20200121</v>
      </c>
      <c r="F3770" s="29" t="s">
        <v>48</v>
      </c>
      <c r="G3770" s="30">
        <v>5221.8</v>
      </c>
      <c r="H3770" s="30">
        <v>0</v>
      </c>
      <c r="I3770" s="30">
        <v>804.16</v>
      </c>
      <c r="J3770" s="30">
        <v>131.91</v>
      </c>
      <c r="K3770" s="30">
        <v>5681.68</v>
      </c>
      <c r="L3770" s="30">
        <v>4177.44</v>
      </c>
      <c r="M3770" s="30">
        <v>0</v>
      </c>
      <c r="N3770" s="17"/>
      <c r="O3770" s="17"/>
      <c r="P3770" s="17"/>
      <c r="Q3770" s="23">
        <f>(H3770+I3770+J3770+L3770+M3770+N3770+O3770+P3770)/K3770</f>
        <v>0.899999647991439</v>
      </c>
      <c r="R3770" s="29">
        <v>20200228</v>
      </c>
      <c r="S3770" s="29" t="s">
        <v>33</v>
      </c>
      <c r="T3770" s="24" t="s">
        <v>26</v>
      </c>
      <c r="U3770" s="25"/>
    </row>
    <row r="3771" s="2" customFormat="1" spans="1:21">
      <c r="A3771" s="12">
        <v>3768</v>
      </c>
      <c r="B3771" s="29" t="s">
        <v>3217</v>
      </c>
      <c r="C3771" s="29" t="s">
        <v>3218</v>
      </c>
      <c r="D3771" s="29">
        <v>20200216</v>
      </c>
      <c r="E3771" s="29">
        <v>20200213</v>
      </c>
      <c r="F3771" s="29" t="s">
        <v>48</v>
      </c>
      <c r="G3771" s="30">
        <v>2980.71</v>
      </c>
      <c r="H3771" s="30">
        <v>0</v>
      </c>
      <c r="I3771" s="30">
        <v>459.03</v>
      </c>
      <c r="J3771" s="30">
        <v>0</v>
      </c>
      <c r="K3771" s="30">
        <v>3147.63</v>
      </c>
      <c r="L3771" s="30">
        <v>2384.57</v>
      </c>
      <c r="M3771" s="30">
        <v>0</v>
      </c>
      <c r="N3771" s="17"/>
      <c r="O3771" s="17"/>
      <c r="P3771" s="17"/>
      <c r="Q3771" s="23">
        <f>(H3771+I3771+J3771+L3771+M3771+N3771+O3771+P3771)/K3771</f>
        <v>0.903409867106363</v>
      </c>
      <c r="R3771" s="29">
        <v>20200219</v>
      </c>
      <c r="S3771" s="29" t="s">
        <v>33</v>
      </c>
      <c r="T3771" s="24" t="s">
        <v>26</v>
      </c>
      <c r="U3771" s="25"/>
    </row>
    <row r="3772" s="2" customFormat="1" spans="1:21">
      <c r="A3772" s="12">
        <v>3769</v>
      </c>
      <c r="B3772" s="29" t="s">
        <v>2606</v>
      </c>
      <c r="C3772" s="29" t="s">
        <v>325</v>
      </c>
      <c r="D3772" s="29">
        <v>20200221</v>
      </c>
      <c r="E3772" s="29">
        <v>20200221</v>
      </c>
      <c r="F3772" s="29" t="s">
        <v>48</v>
      </c>
      <c r="G3772" s="30">
        <v>176.48</v>
      </c>
      <c r="H3772" s="30">
        <v>0</v>
      </c>
      <c r="I3772" s="30">
        <v>24.71</v>
      </c>
      <c r="J3772" s="30">
        <v>0</v>
      </c>
      <c r="K3772" s="30">
        <v>176.48</v>
      </c>
      <c r="L3772" s="30">
        <v>141.18</v>
      </c>
      <c r="M3772" s="30">
        <v>0</v>
      </c>
      <c r="N3772" s="17"/>
      <c r="O3772" s="17"/>
      <c r="P3772" s="17"/>
      <c r="Q3772" s="23">
        <f t="shared" ref="Q3772:Q3785" si="79">(H3772+I3772+J3772+L3772+M3772+N3772+O3772+P3772)/K3772</f>
        <v>0.939993200362647</v>
      </c>
      <c r="R3772" s="29">
        <v>20200221</v>
      </c>
      <c r="S3772" s="29" t="s">
        <v>25</v>
      </c>
      <c r="T3772" s="24" t="s">
        <v>26</v>
      </c>
      <c r="U3772" s="25"/>
    </row>
    <row r="3773" s="2" customFormat="1" spans="1:21">
      <c r="A3773" s="12">
        <v>3770</v>
      </c>
      <c r="B3773" s="29" t="s">
        <v>3219</v>
      </c>
      <c r="C3773" s="29" t="s">
        <v>164</v>
      </c>
      <c r="D3773" s="29">
        <v>20200219</v>
      </c>
      <c r="E3773" s="29">
        <v>20200219</v>
      </c>
      <c r="F3773" s="29" t="s">
        <v>48</v>
      </c>
      <c r="G3773" s="30">
        <v>132.68</v>
      </c>
      <c r="H3773" s="30">
        <v>0</v>
      </c>
      <c r="I3773" s="30">
        <v>18.58</v>
      </c>
      <c r="J3773" s="30">
        <v>31.34</v>
      </c>
      <c r="K3773" s="30">
        <v>195.08</v>
      </c>
      <c r="L3773" s="30">
        <v>106.14</v>
      </c>
      <c r="M3773" s="30">
        <v>0</v>
      </c>
      <c r="N3773" s="17"/>
      <c r="O3773" s="17"/>
      <c r="P3773" s="17"/>
      <c r="Q3773" s="23">
        <f>(H3773+I3773+J3773+L3773+M3773+N3773+O3773+P3773)/K3773</f>
        <v>0.799979495591552</v>
      </c>
      <c r="R3773" s="29">
        <v>20200219</v>
      </c>
      <c r="S3773" s="29" t="s">
        <v>25</v>
      </c>
      <c r="T3773" s="24" t="s">
        <v>26</v>
      </c>
      <c r="U3773" s="25"/>
    </row>
    <row r="3774" s="2" customFormat="1" spans="1:21">
      <c r="A3774" s="12">
        <v>3771</v>
      </c>
      <c r="B3774" s="29" t="s">
        <v>2599</v>
      </c>
      <c r="C3774" s="29" t="s">
        <v>325</v>
      </c>
      <c r="D3774" s="29">
        <v>20200217</v>
      </c>
      <c r="E3774" s="29">
        <v>20200217</v>
      </c>
      <c r="F3774" s="29" t="s">
        <v>48</v>
      </c>
      <c r="G3774" s="30">
        <v>303</v>
      </c>
      <c r="H3774" s="30">
        <v>0</v>
      </c>
      <c r="I3774" s="30">
        <v>42.42</v>
      </c>
      <c r="J3774" s="30">
        <v>0</v>
      </c>
      <c r="K3774" s="30">
        <v>303</v>
      </c>
      <c r="L3774" s="30">
        <v>242.4</v>
      </c>
      <c r="M3774" s="30">
        <v>0</v>
      </c>
      <c r="N3774" s="17"/>
      <c r="O3774" s="17"/>
      <c r="P3774" s="17"/>
      <c r="Q3774" s="23">
        <f>(H3774+I3774+J3774+L3774+M3774+N3774+O3774+P3774)/K3774</f>
        <v>0.94</v>
      </c>
      <c r="R3774" s="29">
        <v>20200217</v>
      </c>
      <c r="S3774" s="29" t="s">
        <v>25</v>
      </c>
      <c r="T3774" s="24" t="s">
        <v>26</v>
      </c>
      <c r="U3774" s="25"/>
    </row>
    <row r="3775" s="2" customFormat="1" spans="1:21">
      <c r="A3775" s="12">
        <v>3772</v>
      </c>
      <c r="B3775" s="29" t="s">
        <v>1214</v>
      </c>
      <c r="C3775" s="29" t="s">
        <v>55</v>
      </c>
      <c r="D3775" s="29">
        <v>20200220</v>
      </c>
      <c r="E3775" s="29">
        <v>20200220</v>
      </c>
      <c r="F3775" s="29" t="s">
        <v>48</v>
      </c>
      <c r="G3775" s="30">
        <v>670</v>
      </c>
      <c r="H3775" s="30">
        <v>0</v>
      </c>
      <c r="I3775" s="30">
        <v>93.8</v>
      </c>
      <c r="J3775" s="30">
        <v>0</v>
      </c>
      <c r="K3775" s="30">
        <v>670</v>
      </c>
      <c r="L3775" s="30">
        <v>536</v>
      </c>
      <c r="M3775" s="30">
        <v>0</v>
      </c>
      <c r="N3775" s="17"/>
      <c r="O3775" s="17"/>
      <c r="P3775" s="17"/>
      <c r="Q3775" s="23">
        <f>(H3775+I3775+J3775+L3775+M3775+N3775+O3775+P3775)/K3775</f>
        <v>0.94</v>
      </c>
      <c r="R3775" s="29">
        <v>20200220</v>
      </c>
      <c r="S3775" s="29" t="s">
        <v>25</v>
      </c>
      <c r="T3775" s="24" t="s">
        <v>26</v>
      </c>
      <c r="U3775" s="25"/>
    </row>
    <row r="3776" s="2" customFormat="1" spans="1:21">
      <c r="A3776" s="12">
        <v>3773</v>
      </c>
      <c r="B3776" s="29" t="s">
        <v>3220</v>
      </c>
      <c r="C3776" s="29" t="s">
        <v>186</v>
      </c>
      <c r="D3776" s="29">
        <v>20200221</v>
      </c>
      <c r="E3776" s="29">
        <v>20200221</v>
      </c>
      <c r="F3776" s="29" t="s">
        <v>48</v>
      </c>
      <c r="G3776" s="30">
        <v>946.6</v>
      </c>
      <c r="H3776" s="30">
        <v>0</v>
      </c>
      <c r="I3776" s="30">
        <v>126</v>
      </c>
      <c r="J3776" s="30">
        <v>0</v>
      </c>
      <c r="K3776" s="30">
        <v>946.6</v>
      </c>
      <c r="L3776" s="30">
        <v>720</v>
      </c>
      <c r="M3776" s="30">
        <v>0</v>
      </c>
      <c r="N3776" s="17"/>
      <c r="O3776" s="17"/>
      <c r="P3776" s="17"/>
      <c r="Q3776" s="23">
        <f>(H3776+I3776+J3776+L3776+M3776+N3776+O3776+P3776)/K3776</f>
        <v>0.893724910204944</v>
      </c>
      <c r="R3776" s="29">
        <v>20200221</v>
      </c>
      <c r="S3776" s="29" t="s">
        <v>25</v>
      </c>
      <c r="T3776" s="24" t="s">
        <v>26</v>
      </c>
      <c r="U3776" s="25"/>
    </row>
    <row r="3777" s="2" customFormat="1" spans="1:21">
      <c r="A3777" s="12">
        <v>3774</v>
      </c>
      <c r="B3777" s="29" t="s">
        <v>2589</v>
      </c>
      <c r="C3777" s="29" t="s">
        <v>265</v>
      </c>
      <c r="D3777" s="29">
        <v>20200217</v>
      </c>
      <c r="E3777" s="29">
        <v>20200217</v>
      </c>
      <c r="F3777" s="29" t="s">
        <v>48</v>
      </c>
      <c r="G3777" s="30">
        <v>1016.39</v>
      </c>
      <c r="H3777" s="30">
        <v>0</v>
      </c>
      <c r="I3777" s="30">
        <v>142.29</v>
      </c>
      <c r="J3777" s="30">
        <v>0</v>
      </c>
      <c r="K3777" s="30">
        <v>1016.39</v>
      </c>
      <c r="L3777" s="30">
        <v>813.11</v>
      </c>
      <c r="M3777" s="30">
        <v>0</v>
      </c>
      <c r="N3777" s="17"/>
      <c r="O3777" s="17"/>
      <c r="P3777" s="17"/>
      <c r="Q3777" s="23">
        <f>(H3777+I3777+J3777+L3777+M3777+N3777+O3777+P3777)/K3777</f>
        <v>0.939993506429619</v>
      </c>
      <c r="R3777" s="29">
        <v>20200217</v>
      </c>
      <c r="S3777" s="29" t="s">
        <v>25</v>
      </c>
      <c r="T3777" s="24" t="s">
        <v>26</v>
      </c>
      <c r="U3777" s="25"/>
    </row>
    <row r="3778" s="2" customFormat="1" spans="1:21">
      <c r="A3778" s="12">
        <v>3775</v>
      </c>
      <c r="B3778" s="29" t="s">
        <v>3221</v>
      </c>
      <c r="C3778" s="29" t="s">
        <v>755</v>
      </c>
      <c r="D3778" s="29">
        <v>20200223</v>
      </c>
      <c r="E3778" s="29">
        <v>20200221</v>
      </c>
      <c r="F3778" s="29" t="s">
        <v>48</v>
      </c>
      <c r="G3778" s="30">
        <v>3386.42</v>
      </c>
      <c r="H3778" s="30">
        <v>0</v>
      </c>
      <c r="I3778" s="30">
        <v>474.1</v>
      </c>
      <c r="J3778" s="30">
        <v>514.77</v>
      </c>
      <c r="K3778" s="30">
        <v>4108.9</v>
      </c>
      <c r="L3778" s="30">
        <v>2709.14</v>
      </c>
      <c r="M3778" s="30">
        <v>0</v>
      </c>
      <c r="N3778" s="17"/>
      <c r="O3778" s="17"/>
      <c r="P3778" s="17"/>
      <c r="Q3778" s="23">
        <f>(H3778+I3778+J3778+L3778+M3778+N3778+O3778+P3778)/K3778</f>
        <v>0.9</v>
      </c>
      <c r="R3778" s="29">
        <v>20200224</v>
      </c>
      <c r="S3778" s="29" t="s">
        <v>33</v>
      </c>
      <c r="T3778" s="24" t="s">
        <v>26</v>
      </c>
      <c r="U3778" s="25"/>
    </row>
    <row r="3779" s="2" customFormat="1" spans="1:21">
      <c r="A3779" s="12">
        <v>3776</v>
      </c>
      <c r="B3779" s="29" t="s">
        <v>1192</v>
      </c>
      <c r="C3779" s="29" t="s">
        <v>108</v>
      </c>
      <c r="D3779" s="29">
        <v>20200218</v>
      </c>
      <c r="E3779" s="29">
        <v>20200218</v>
      </c>
      <c r="F3779" s="29" t="s">
        <v>48</v>
      </c>
      <c r="G3779" s="30">
        <v>438.6</v>
      </c>
      <c r="H3779" s="30">
        <v>0</v>
      </c>
      <c r="I3779" s="30">
        <v>61.4</v>
      </c>
      <c r="J3779" s="30">
        <v>0</v>
      </c>
      <c r="K3779" s="30">
        <v>438.6</v>
      </c>
      <c r="L3779" s="30">
        <v>350.88</v>
      </c>
      <c r="M3779" s="30">
        <v>0</v>
      </c>
      <c r="N3779" s="17"/>
      <c r="O3779" s="17"/>
      <c r="P3779" s="17"/>
      <c r="Q3779" s="23">
        <f>(H3779+I3779+J3779+L3779+M3779+N3779+O3779+P3779)/K3779</f>
        <v>0.939990880072959</v>
      </c>
      <c r="R3779" s="29">
        <v>20200218</v>
      </c>
      <c r="S3779" s="29" t="s">
        <v>25</v>
      </c>
      <c r="T3779" s="24" t="s">
        <v>26</v>
      </c>
      <c r="U3779" s="25"/>
    </row>
    <row r="3780" s="2" customFormat="1" spans="1:21">
      <c r="A3780" s="12">
        <v>3777</v>
      </c>
      <c r="B3780" s="29" t="s">
        <v>2867</v>
      </c>
      <c r="C3780" s="29" t="s">
        <v>3222</v>
      </c>
      <c r="D3780" s="29">
        <v>20200223</v>
      </c>
      <c r="E3780" s="29">
        <v>20200213</v>
      </c>
      <c r="F3780" s="29" t="s">
        <v>48</v>
      </c>
      <c r="G3780" s="30">
        <v>15122.41</v>
      </c>
      <c r="H3780" s="30">
        <v>423.43</v>
      </c>
      <c r="I3780" s="30">
        <v>444.6</v>
      </c>
      <c r="J3780" s="30">
        <v>0</v>
      </c>
      <c r="K3780" s="30">
        <v>16442.88</v>
      </c>
      <c r="L3780" s="30">
        <v>12097.93</v>
      </c>
      <c r="M3780" s="30">
        <v>1965.91</v>
      </c>
      <c r="N3780" s="17"/>
      <c r="O3780" s="17"/>
      <c r="P3780" s="17"/>
      <c r="Q3780" s="23">
        <f>(H3780+I3780+J3780+L3780+M3780+N3780+O3780+P3780)/K3780</f>
        <v>0.908105514362447</v>
      </c>
      <c r="R3780" s="29">
        <v>20200224</v>
      </c>
      <c r="S3780" s="29" t="s">
        <v>33</v>
      </c>
      <c r="T3780" s="24" t="s">
        <v>26</v>
      </c>
      <c r="U3780" s="25"/>
    </row>
    <row r="3781" s="2" customFormat="1" spans="1:21">
      <c r="A3781" s="12">
        <v>3778</v>
      </c>
      <c r="B3781" s="29" t="s">
        <v>2575</v>
      </c>
      <c r="C3781" s="29" t="s">
        <v>164</v>
      </c>
      <c r="D3781" s="29">
        <v>20200225</v>
      </c>
      <c r="E3781" s="29">
        <v>20200225</v>
      </c>
      <c r="F3781" s="29" t="s">
        <v>48</v>
      </c>
      <c r="G3781" s="30">
        <v>206.1</v>
      </c>
      <c r="H3781" s="30">
        <v>0</v>
      </c>
      <c r="I3781" s="30">
        <v>28.85</v>
      </c>
      <c r="J3781" s="30">
        <v>0</v>
      </c>
      <c r="K3781" s="30">
        <v>206.1</v>
      </c>
      <c r="L3781" s="30">
        <v>164.88</v>
      </c>
      <c r="M3781" s="30">
        <v>0</v>
      </c>
      <c r="N3781" s="17"/>
      <c r="O3781" s="17"/>
      <c r="P3781" s="17"/>
      <c r="Q3781" s="23">
        <f>(H3781+I3781+J3781+L3781+M3781+N3781+O3781+P3781)/K3781</f>
        <v>0.939980591945657</v>
      </c>
      <c r="R3781" s="29">
        <v>20200225</v>
      </c>
      <c r="S3781" s="29" t="s">
        <v>25</v>
      </c>
      <c r="T3781" s="24" t="s">
        <v>26</v>
      </c>
      <c r="U3781" s="25"/>
    </row>
    <row r="3782" s="2" customFormat="1" spans="1:21">
      <c r="A3782" s="12">
        <v>3779</v>
      </c>
      <c r="B3782" s="29" t="s">
        <v>1161</v>
      </c>
      <c r="C3782" s="29" t="s">
        <v>325</v>
      </c>
      <c r="D3782" s="29">
        <v>20200217</v>
      </c>
      <c r="E3782" s="29">
        <v>20200217</v>
      </c>
      <c r="F3782" s="29" t="s">
        <v>48</v>
      </c>
      <c r="G3782" s="30">
        <v>264.72</v>
      </c>
      <c r="H3782" s="30">
        <v>0</v>
      </c>
      <c r="I3782" s="30">
        <v>37.06</v>
      </c>
      <c r="J3782" s="30">
        <v>0</v>
      </c>
      <c r="K3782" s="30">
        <v>264.72</v>
      </c>
      <c r="L3782" s="30">
        <v>211.78</v>
      </c>
      <c r="M3782" s="30">
        <v>0</v>
      </c>
      <c r="N3782" s="17"/>
      <c r="O3782" s="17"/>
      <c r="P3782" s="17"/>
      <c r="Q3782" s="23">
        <f>(H3782+I3782+J3782+L3782+M3782+N3782+O3782+P3782)/K3782</f>
        <v>0.940012088244182</v>
      </c>
      <c r="R3782" s="29">
        <v>20200217</v>
      </c>
      <c r="S3782" s="29" t="s">
        <v>25</v>
      </c>
      <c r="T3782" s="24" t="s">
        <v>26</v>
      </c>
      <c r="U3782" s="25"/>
    </row>
    <row r="3783" s="2" customFormat="1" spans="1:21">
      <c r="A3783" s="12">
        <v>3780</v>
      </c>
      <c r="B3783" s="29" t="s">
        <v>3223</v>
      </c>
      <c r="C3783" s="29" t="s">
        <v>55</v>
      </c>
      <c r="D3783" s="29">
        <v>20200228</v>
      </c>
      <c r="E3783" s="29">
        <v>20200228</v>
      </c>
      <c r="F3783" s="29" t="s">
        <v>48</v>
      </c>
      <c r="G3783" s="30">
        <v>389.49</v>
      </c>
      <c r="H3783" s="30">
        <v>0</v>
      </c>
      <c r="I3783" s="30">
        <v>77.9</v>
      </c>
      <c r="J3783" s="30">
        <v>10.9</v>
      </c>
      <c r="K3783" s="30">
        <v>400.39</v>
      </c>
      <c r="L3783" s="30">
        <v>311.59</v>
      </c>
      <c r="M3783" s="30">
        <v>0</v>
      </c>
      <c r="N3783" s="17"/>
      <c r="O3783" s="17"/>
      <c r="P3783" s="17"/>
      <c r="Q3783" s="23">
        <f>(H3783+I3783+J3783+L3783+M3783+N3783+O3783+P3783)/K3783</f>
        <v>1</v>
      </c>
      <c r="R3783" s="29">
        <v>20200228</v>
      </c>
      <c r="S3783" s="29" t="s">
        <v>25</v>
      </c>
      <c r="T3783" s="24" t="s">
        <v>26</v>
      </c>
      <c r="U3783" s="25"/>
    </row>
    <row r="3784" s="2" customFormat="1" spans="1:21">
      <c r="A3784" s="12">
        <v>3781</v>
      </c>
      <c r="B3784" s="29" t="s">
        <v>1143</v>
      </c>
      <c r="C3784" s="29" t="s">
        <v>1144</v>
      </c>
      <c r="D3784" s="29">
        <v>20200224</v>
      </c>
      <c r="E3784" s="29">
        <v>20200224</v>
      </c>
      <c r="F3784" s="29" t="s">
        <v>48</v>
      </c>
      <c r="G3784" s="30">
        <v>128.75</v>
      </c>
      <c r="H3784" s="30">
        <v>0</v>
      </c>
      <c r="I3784" s="30">
        <v>18.03</v>
      </c>
      <c r="J3784" s="30">
        <v>0</v>
      </c>
      <c r="K3784" s="30">
        <v>138.75</v>
      </c>
      <c r="L3784" s="30">
        <v>103</v>
      </c>
      <c r="M3784" s="30">
        <v>0</v>
      </c>
      <c r="N3784" s="17"/>
      <c r="O3784" s="17"/>
      <c r="P3784" s="17"/>
      <c r="Q3784" s="23">
        <f>(H3784+I3784+J3784+L3784+M3784+N3784+O3784+P3784)/K3784</f>
        <v>0.872288288288288</v>
      </c>
      <c r="R3784" s="29">
        <v>20200224</v>
      </c>
      <c r="S3784" s="29" t="s">
        <v>25</v>
      </c>
      <c r="T3784" s="24" t="s">
        <v>26</v>
      </c>
      <c r="U3784" s="25"/>
    </row>
    <row r="3785" s="2" customFormat="1" spans="1:21">
      <c r="A3785" s="12">
        <v>3782</v>
      </c>
      <c r="B3785" s="29" t="s">
        <v>1143</v>
      </c>
      <c r="C3785" s="29" t="s">
        <v>1144</v>
      </c>
      <c r="D3785" s="29">
        <v>20200217</v>
      </c>
      <c r="E3785" s="29">
        <v>20200217</v>
      </c>
      <c r="F3785" s="29" t="s">
        <v>48</v>
      </c>
      <c r="G3785" s="30">
        <v>5101.92</v>
      </c>
      <c r="H3785" s="30">
        <v>0</v>
      </c>
      <c r="I3785" s="30">
        <v>714.27</v>
      </c>
      <c r="J3785" s="30">
        <v>0</v>
      </c>
      <c r="K3785" s="30">
        <v>5101.92</v>
      </c>
      <c r="L3785" s="30">
        <v>4081.54</v>
      </c>
      <c r="M3785" s="30">
        <v>0</v>
      </c>
      <c r="N3785" s="17"/>
      <c r="O3785" s="17"/>
      <c r="P3785" s="17"/>
      <c r="Q3785" s="23">
        <f>(H3785+I3785+J3785+L3785+M3785+N3785+O3785+P3785)/K3785</f>
        <v>0.940001019224135</v>
      </c>
      <c r="R3785" s="29">
        <v>20200217</v>
      </c>
      <c r="S3785" s="29" t="s">
        <v>25</v>
      </c>
      <c r="T3785" s="24" t="s">
        <v>26</v>
      </c>
      <c r="U3785" s="25"/>
    </row>
    <row r="3786" s="2" customFormat="1" spans="1:21">
      <c r="A3786" s="12">
        <v>3783</v>
      </c>
      <c r="B3786" s="29" t="s">
        <v>2550</v>
      </c>
      <c r="C3786" s="29" t="s">
        <v>325</v>
      </c>
      <c r="D3786" s="29">
        <v>20200226</v>
      </c>
      <c r="E3786" s="29">
        <v>20200226</v>
      </c>
      <c r="F3786" s="29" t="s">
        <v>48</v>
      </c>
      <c r="G3786" s="30">
        <v>636.67</v>
      </c>
      <c r="H3786" s="30">
        <v>0</v>
      </c>
      <c r="I3786" s="30">
        <v>89.13</v>
      </c>
      <c r="J3786" s="30">
        <v>0</v>
      </c>
      <c r="K3786" s="30">
        <v>636.67</v>
      </c>
      <c r="L3786" s="30">
        <v>509.34</v>
      </c>
      <c r="M3786" s="30">
        <v>0</v>
      </c>
      <c r="N3786" s="17"/>
      <c r="O3786" s="17"/>
      <c r="P3786" s="17"/>
      <c r="Q3786" s="23">
        <f t="shared" ref="Q3786:Q3849" si="80">(H3786+I3786+J3786+L3786+M3786+N3786+O3786+P3786)/K3786</f>
        <v>0.940000314134481</v>
      </c>
      <c r="R3786" s="29">
        <v>20200226</v>
      </c>
      <c r="S3786" s="29" t="s">
        <v>25</v>
      </c>
      <c r="T3786" s="24" t="s">
        <v>26</v>
      </c>
      <c r="U3786" s="25"/>
    </row>
    <row r="3787" s="2" customFormat="1" spans="1:21">
      <c r="A3787" s="12">
        <v>3784</v>
      </c>
      <c r="B3787" s="29" t="s">
        <v>2550</v>
      </c>
      <c r="C3787" s="29" t="s">
        <v>2788</v>
      </c>
      <c r="D3787" s="29">
        <v>20200217</v>
      </c>
      <c r="E3787" s="29">
        <v>20200210</v>
      </c>
      <c r="F3787" s="29" t="s">
        <v>48</v>
      </c>
      <c r="G3787" s="30">
        <v>6024.27</v>
      </c>
      <c r="H3787" s="30">
        <v>0</v>
      </c>
      <c r="I3787" s="30">
        <v>843.4</v>
      </c>
      <c r="J3787" s="30">
        <v>75.27</v>
      </c>
      <c r="K3787" s="30">
        <v>6375.66</v>
      </c>
      <c r="L3787" s="30">
        <v>4819.42</v>
      </c>
      <c r="M3787" s="30">
        <v>0</v>
      </c>
      <c r="N3787" s="17"/>
      <c r="O3787" s="17"/>
      <c r="P3787" s="17"/>
      <c r="Q3787" s="23">
        <f>(H3787+I3787+J3787+L3787+M3787+N3787+O3787+P3787)/K3787</f>
        <v>0.899999372613973</v>
      </c>
      <c r="R3787" s="29">
        <v>20200217</v>
      </c>
      <c r="S3787" s="29" t="s">
        <v>33</v>
      </c>
      <c r="T3787" s="24" t="s">
        <v>26</v>
      </c>
      <c r="U3787" s="25"/>
    </row>
    <row r="3788" s="2" customFormat="1" spans="1:21">
      <c r="A3788" s="12">
        <v>3785</v>
      </c>
      <c r="B3788" s="29" t="s">
        <v>1130</v>
      </c>
      <c r="C3788" s="29" t="s">
        <v>126</v>
      </c>
      <c r="D3788" s="29">
        <v>20200228</v>
      </c>
      <c r="E3788" s="29">
        <v>20200228</v>
      </c>
      <c r="F3788" s="29" t="s">
        <v>48</v>
      </c>
      <c r="G3788" s="30">
        <v>1407.12</v>
      </c>
      <c r="H3788" s="30">
        <v>0</v>
      </c>
      <c r="I3788" s="30">
        <v>136.44</v>
      </c>
      <c r="J3788" s="30">
        <v>0</v>
      </c>
      <c r="K3788" s="30">
        <v>1407.12</v>
      </c>
      <c r="L3788" s="30">
        <v>1125.7</v>
      </c>
      <c r="M3788" s="30">
        <v>86.51</v>
      </c>
      <c r="N3788" s="17"/>
      <c r="O3788" s="17"/>
      <c r="P3788" s="17"/>
      <c r="Q3788" s="23">
        <f>(H3788+I3788+J3788+L3788+M3788+N3788+O3788+P3788)/K3788</f>
        <v>0.958447040764114</v>
      </c>
      <c r="R3788" s="29">
        <v>20200228</v>
      </c>
      <c r="S3788" s="29" t="s">
        <v>25</v>
      </c>
      <c r="T3788" s="24" t="s">
        <v>26</v>
      </c>
      <c r="U3788" s="25"/>
    </row>
    <row r="3789" s="2" customFormat="1" spans="1:21">
      <c r="A3789" s="12">
        <v>3786</v>
      </c>
      <c r="B3789" s="29" t="s">
        <v>1130</v>
      </c>
      <c r="C3789" s="29" t="s">
        <v>126</v>
      </c>
      <c r="D3789" s="29">
        <v>20200217</v>
      </c>
      <c r="E3789" s="29">
        <v>20200217</v>
      </c>
      <c r="F3789" s="29" t="s">
        <v>48</v>
      </c>
      <c r="G3789" s="30">
        <v>1960.26</v>
      </c>
      <c r="H3789" s="30">
        <v>0</v>
      </c>
      <c r="I3789" s="30">
        <v>274.44</v>
      </c>
      <c r="J3789" s="30">
        <v>0</v>
      </c>
      <c r="K3789" s="30">
        <v>1960.26</v>
      </c>
      <c r="L3789" s="30">
        <v>1568.21</v>
      </c>
      <c r="M3789" s="30">
        <v>0</v>
      </c>
      <c r="N3789" s="17"/>
      <c r="O3789" s="17"/>
      <c r="P3789" s="17"/>
      <c r="Q3789" s="23">
        <f>(H3789+I3789+J3789+L3789+M3789+N3789+O3789+P3789)/K3789</f>
        <v>0.940002856763899</v>
      </c>
      <c r="R3789" s="29">
        <v>20200217</v>
      </c>
      <c r="S3789" s="29" t="s">
        <v>25</v>
      </c>
      <c r="T3789" s="24" t="s">
        <v>26</v>
      </c>
      <c r="U3789" s="25"/>
    </row>
    <row r="3790" s="2" customFormat="1" spans="1:21">
      <c r="A3790" s="12">
        <v>3787</v>
      </c>
      <c r="B3790" s="29" t="s">
        <v>3224</v>
      </c>
      <c r="C3790" s="29" t="s">
        <v>308</v>
      </c>
      <c r="D3790" s="29">
        <v>20200224</v>
      </c>
      <c r="E3790" s="29">
        <v>20200224</v>
      </c>
      <c r="F3790" s="29" t="s">
        <v>48</v>
      </c>
      <c r="G3790" s="30">
        <v>593.58</v>
      </c>
      <c r="H3790" s="30">
        <v>0</v>
      </c>
      <c r="I3790" s="30">
        <v>83.1</v>
      </c>
      <c r="J3790" s="30">
        <v>0</v>
      </c>
      <c r="K3790" s="30">
        <v>593.58</v>
      </c>
      <c r="L3790" s="30">
        <v>474.86</v>
      </c>
      <c r="M3790" s="30">
        <v>0</v>
      </c>
      <c r="N3790" s="17"/>
      <c r="O3790" s="17"/>
      <c r="P3790" s="17"/>
      <c r="Q3790" s="23">
        <f>(H3790+I3790+J3790+L3790+M3790+N3790+O3790+P3790)/K3790</f>
        <v>0.939991239597021</v>
      </c>
      <c r="R3790" s="29">
        <v>20200224</v>
      </c>
      <c r="S3790" s="29" t="s">
        <v>25</v>
      </c>
      <c r="T3790" s="24" t="s">
        <v>26</v>
      </c>
      <c r="U3790" s="25"/>
    </row>
    <row r="3791" s="2" customFormat="1" spans="1:21">
      <c r="A3791" s="12">
        <v>3788</v>
      </c>
      <c r="B3791" s="29" t="s">
        <v>2526</v>
      </c>
      <c r="C3791" s="29" t="s">
        <v>126</v>
      </c>
      <c r="D3791" s="29">
        <v>20200219</v>
      </c>
      <c r="E3791" s="29">
        <v>20200219</v>
      </c>
      <c r="F3791" s="29" t="s">
        <v>48</v>
      </c>
      <c r="G3791" s="30">
        <v>2147.5</v>
      </c>
      <c r="H3791" s="30">
        <v>0</v>
      </c>
      <c r="I3791" s="30">
        <v>300.65</v>
      </c>
      <c r="J3791" s="30">
        <v>0</v>
      </c>
      <c r="K3791" s="30">
        <v>2147.5</v>
      </c>
      <c r="L3791" s="30">
        <v>1718</v>
      </c>
      <c r="M3791" s="30">
        <v>0</v>
      </c>
      <c r="N3791" s="17"/>
      <c r="O3791" s="17"/>
      <c r="P3791" s="17"/>
      <c r="Q3791" s="23">
        <f>(H3791+I3791+J3791+L3791+M3791+N3791+O3791+P3791)/K3791</f>
        <v>0.94</v>
      </c>
      <c r="R3791" s="29">
        <v>20200219</v>
      </c>
      <c r="S3791" s="29" t="s">
        <v>25</v>
      </c>
      <c r="T3791" s="24" t="s">
        <v>26</v>
      </c>
      <c r="U3791" s="25"/>
    </row>
    <row r="3792" s="2" customFormat="1" spans="1:21">
      <c r="A3792" s="12">
        <v>3789</v>
      </c>
      <c r="B3792" s="29" t="s">
        <v>1079</v>
      </c>
      <c r="C3792" s="29" t="s">
        <v>126</v>
      </c>
      <c r="D3792" s="29">
        <v>20200226</v>
      </c>
      <c r="E3792" s="29">
        <v>20200226</v>
      </c>
      <c r="F3792" s="29" t="s">
        <v>48</v>
      </c>
      <c r="G3792" s="30">
        <v>27.6</v>
      </c>
      <c r="H3792" s="30">
        <v>0</v>
      </c>
      <c r="I3792" s="30">
        <v>3.86</v>
      </c>
      <c r="J3792" s="30">
        <v>0</v>
      </c>
      <c r="K3792" s="30">
        <v>27.6</v>
      </c>
      <c r="L3792" s="30">
        <v>22.08</v>
      </c>
      <c r="M3792" s="30">
        <v>0</v>
      </c>
      <c r="N3792" s="17"/>
      <c r="O3792" s="17"/>
      <c r="P3792" s="17"/>
      <c r="Q3792" s="23">
        <f>(H3792+I3792+J3792+L3792+M3792+N3792+O3792+P3792)/K3792</f>
        <v>0.939855072463768</v>
      </c>
      <c r="R3792" s="29">
        <v>20200226</v>
      </c>
      <c r="S3792" s="29" t="s">
        <v>25</v>
      </c>
      <c r="T3792" s="24" t="s">
        <v>26</v>
      </c>
      <c r="U3792" s="25"/>
    </row>
    <row r="3793" s="2" customFormat="1" spans="1:21">
      <c r="A3793" s="12">
        <v>3790</v>
      </c>
      <c r="B3793" s="29" t="s">
        <v>1079</v>
      </c>
      <c r="C3793" s="29" t="s">
        <v>126</v>
      </c>
      <c r="D3793" s="29">
        <v>20200226</v>
      </c>
      <c r="E3793" s="29">
        <v>20200226</v>
      </c>
      <c r="F3793" s="29" t="s">
        <v>48</v>
      </c>
      <c r="G3793" s="30">
        <v>1049.01</v>
      </c>
      <c r="H3793" s="30">
        <v>0</v>
      </c>
      <c r="I3793" s="30">
        <v>146.86</v>
      </c>
      <c r="J3793" s="30">
        <v>0</v>
      </c>
      <c r="K3793" s="30">
        <v>1049.01</v>
      </c>
      <c r="L3793" s="30">
        <v>839.21</v>
      </c>
      <c r="M3793" s="30">
        <v>0</v>
      </c>
      <c r="N3793" s="17"/>
      <c r="O3793" s="17"/>
      <c r="P3793" s="17"/>
      <c r="Q3793" s="23">
        <f>(H3793+I3793+J3793+L3793+M3793+N3793+O3793+P3793)/K3793</f>
        <v>0.940000571967855</v>
      </c>
      <c r="R3793" s="29">
        <v>20200226</v>
      </c>
      <c r="S3793" s="29" t="s">
        <v>25</v>
      </c>
      <c r="T3793" s="24" t="s">
        <v>26</v>
      </c>
      <c r="U3793" s="25"/>
    </row>
    <row r="3794" s="2" customFormat="1" spans="1:21">
      <c r="A3794" s="12">
        <v>3791</v>
      </c>
      <c r="B3794" s="29" t="s">
        <v>1069</v>
      </c>
      <c r="C3794" s="29" t="s">
        <v>108</v>
      </c>
      <c r="D3794" s="29">
        <v>20200222</v>
      </c>
      <c r="E3794" s="29">
        <v>20200222</v>
      </c>
      <c r="F3794" s="29" t="s">
        <v>48</v>
      </c>
      <c r="G3794" s="30">
        <v>0</v>
      </c>
      <c r="H3794" s="30">
        <v>0</v>
      </c>
      <c r="I3794" s="30">
        <v>0</v>
      </c>
      <c r="J3794" s="30">
        <v>67.86</v>
      </c>
      <c r="K3794" s="30">
        <v>84.83</v>
      </c>
      <c r="L3794" s="30">
        <v>0</v>
      </c>
      <c r="M3794" s="30">
        <v>0</v>
      </c>
      <c r="N3794" s="17"/>
      <c r="O3794" s="17"/>
      <c r="P3794" s="17"/>
      <c r="Q3794" s="23">
        <f>(H3794+I3794+J3794+L3794+M3794+N3794+O3794+P3794)/K3794</f>
        <v>0.799952846870211</v>
      </c>
      <c r="R3794" s="29">
        <v>20200222</v>
      </c>
      <c r="S3794" s="29" t="s">
        <v>25</v>
      </c>
      <c r="T3794" s="24" t="s">
        <v>26</v>
      </c>
      <c r="U3794" s="25"/>
    </row>
    <row r="3795" s="2" customFormat="1" spans="1:21">
      <c r="A3795" s="12">
        <v>3792</v>
      </c>
      <c r="B3795" s="29" t="s">
        <v>1069</v>
      </c>
      <c r="C3795" s="29" t="s">
        <v>108</v>
      </c>
      <c r="D3795" s="29">
        <v>20200222</v>
      </c>
      <c r="E3795" s="29">
        <v>20200222</v>
      </c>
      <c r="F3795" s="29" t="s">
        <v>48</v>
      </c>
      <c r="G3795" s="30">
        <v>84.5</v>
      </c>
      <c r="H3795" s="30">
        <v>0</v>
      </c>
      <c r="I3795" s="30">
        <v>11.83</v>
      </c>
      <c r="J3795" s="30">
        <v>0</v>
      </c>
      <c r="K3795" s="30">
        <v>86.6</v>
      </c>
      <c r="L3795" s="30">
        <v>67.6</v>
      </c>
      <c r="M3795" s="30">
        <v>0</v>
      </c>
      <c r="N3795" s="17"/>
      <c r="O3795" s="17"/>
      <c r="P3795" s="17"/>
      <c r="Q3795" s="23">
        <f>(H3795+I3795+J3795+L3795+M3795+N3795+O3795+P3795)/K3795</f>
        <v>0.917205542725173</v>
      </c>
      <c r="R3795" s="29">
        <v>20200222</v>
      </c>
      <c r="S3795" s="29" t="s">
        <v>25</v>
      </c>
      <c r="T3795" s="24" t="s">
        <v>26</v>
      </c>
      <c r="U3795" s="25"/>
    </row>
    <row r="3796" s="2" customFormat="1" spans="1:21">
      <c r="A3796" s="12">
        <v>3793</v>
      </c>
      <c r="B3796" s="29" t="s">
        <v>1064</v>
      </c>
      <c r="C3796" s="29" t="s">
        <v>53</v>
      </c>
      <c r="D3796" s="29">
        <v>20200225</v>
      </c>
      <c r="E3796" s="29">
        <v>20200225</v>
      </c>
      <c r="F3796" s="29" t="s">
        <v>48</v>
      </c>
      <c r="G3796" s="30">
        <v>312.44</v>
      </c>
      <c r="H3796" s="30">
        <v>0</v>
      </c>
      <c r="I3796" s="30">
        <v>43.74</v>
      </c>
      <c r="J3796" s="30">
        <v>0</v>
      </c>
      <c r="K3796" s="30">
        <v>312.44</v>
      </c>
      <c r="L3796" s="30">
        <v>249.95</v>
      </c>
      <c r="M3796" s="30">
        <v>0</v>
      </c>
      <c r="N3796" s="17"/>
      <c r="O3796" s="17"/>
      <c r="P3796" s="17"/>
      <c r="Q3796" s="23">
        <f>(H3796+I3796+J3796+L3796+M3796+N3796+O3796+P3796)/K3796</f>
        <v>0.939988477787735</v>
      </c>
      <c r="R3796" s="29">
        <v>20200225</v>
      </c>
      <c r="S3796" s="29" t="s">
        <v>25</v>
      </c>
      <c r="T3796" s="24" t="s">
        <v>26</v>
      </c>
      <c r="U3796" s="25"/>
    </row>
    <row r="3797" s="2" customFormat="1" spans="1:21">
      <c r="A3797" s="12">
        <v>3794</v>
      </c>
      <c r="B3797" s="29" t="s">
        <v>1040</v>
      </c>
      <c r="C3797" s="29" t="s">
        <v>55</v>
      </c>
      <c r="D3797" s="29">
        <v>20200227</v>
      </c>
      <c r="E3797" s="29">
        <v>20200227</v>
      </c>
      <c r="F3797" s="29" t="s">
        <v>48</v>
      </c>
      <c r="G3797" s="30">
        <v>423.13</v>
      </c>
      <c r="H3797" s="30">
        <v>0</v>
      </c>
      <c r="I3797" s="30">
        <v>59.24</v>
      </c>
      <c r="J3797" s="30">
        <v>0</v>
      </c>
      <c r="K3797" s="30">
        <v>466.88</v>
      </c>
      <c r="L3797" s="30">
        <v>338.5</v>
      </c>
      <c r="M3797" s="30">
        <v>0</v>
      </c>
      <c r="N3797" s="17"/>
      <c r="O3797" s="17"/>
      <c r="P3797" s="17"/>
      <c r="Q3797" s="23">
        <f>(H3797+I3797+J3797+L3797+M3797+N3797+O3797+P3797)/K3797</f>
        <v>0.851910555174777</v>
      </c>
      <c r="R3797" s="29">
        <v>20200227</v>
      </c>
      <c r="S3797" s="29" t="s">
        <v>25</v>
      </c>
      <c r="T3797" s="24" t="s">
        <v>26</v>
      </c>
      <c r="U3797" s="25"/>
    </row>
    <row r="3798" s="2" customFormat="1" spans="1:21">
      <c r="A3798" s="12">
        <v>3795</v>
      </c>
      <c r="B3798" s="29" t="s">
        <v>3225</v>
      </c>
      <c r="C3798" s="29" t="s">
        <v>53</v>
      </c>
      <c r="D3798" s="29">
        <v>20200224</v>
      </c>
      <c r="E3798" s="29">
        <v>20200224</v>
      </c>
      <c r="F3798" s="29" t="s">
        <v>48</v>
      </c>
      <c r="G3798" s="30">
        <v>906</v>
      </c>
      <c r="H3798" s="30">
        <v>0</v>
      </c>
      <c r="I3798" s="30">
        <v>126.84</v>
      </c>
      <c r="J3798" s="30">
        <v>0</v>
      </c>
      <c r="K3798" s="30">
        <v>906</v>
      </c>
      <c r="L3798" s="30">
        <v>724.8</v>
      </c>
      <c r="M3798" s="30">
        <v>0</v>
      </c>
      <c r="N3798" s="17"/>
      <c r="O3798" s="17"/>
      <c r="P3798" s="17"/>
      <c r="Q3798" s="23">
        <f>(H3798+I3798+J3798+L3798+M3798+N3798+O3798+P3798)/K3798</f>
        <v>0.94</v>
      </c>
      <c r="R3798" s="29">
        <v>20200224</v>
      </c>
      <c r="S3798" s="29" t="s">
        <v>25</v>
      </c>
      <c r="T3798" s="24" t="s">
        <v>26</v>
      </c>
      <c r="U3798" s="25"/>
    </row>
    <row r="3799" s="2" customFormat="1" spans="1:21">
      <c r="A3799" s="12">
        <v>3796</v>
      </c>
      <c r="B3799" s="29" t="s">
        <v>2483</v>
      </c>
      <c r="C3799" s="29" t="s">
        <v>124</v>
      </c>
      <c r="D3799" s="29">
        <v>20200225</v>
      </c>
      <c r="E3799" s="29">
        <v>20200225</v>
      </c>
      <c r="F3799" s="29" t="s">
        <v>48</v>
      </c>
      <c r="G3799" s="30">
        <v>256.8</v>
      </c>
      <c r="H3799" s="30">
        <v>0</v>
      </c>
      <c r="I3799" s="30">
        <v>35.95</v>
      </c>
      <c r="J3799" s="30">
        <v>0</v>
      </c>
      <c r="K3799" s="30">
        <v>256.8</v>
      </c>
      <c r="L3799" s="30">
        <v>205.44</v>
      </c>
      <c r="M3799" s="30">
        <v>0</v>
      </c>
      <c r="N3799" s="17"/>
      <c r="O3799" s="17"/>
      <c r="P3799" s="17"/>
      <c r="Q3799" s="23">
        <f>(H3799+I3799+J3799+L3799+M3799+N3799+O3799+P3799)/K3799</f>
        <v>0.939992211838006</v>
      </c>
      <c r="R3799" s="29">
        <v>20200225</v>
      </c>
      <c r="S3799" s="29" t="s">
        <v>25</v>
      </c>
      <c r="T3799" s="24" t="s">
        <v>26</v>
      </c>
      <c r="U3799" s="25"/>
    </row>
    <row r="3800" s="2" customFormat="1" spans="1:21">
      <c r="A3800" s="12">
        <v>3797</v>
      </c>
      <c r="B3800" s="29" t="s">
        <v>3226</v>
      </c>
      <c r="C3800" s="29" t="s">
        <v>755</v>
      </c>
      <c r="D3800" s="29">
        <v>20200222</v>
      </c>
      <c r="E3800" s="29">
        <v>20200220</v>
      </c>
      <c r="F3800" s="29" t="s">
        <v>48</v>
      </c>
      <c r="G3800" s="30">
        <v>3200.77</v>
      </c>
      <c r="H3800" s="30">
        <v>0</v>
      </c>
      <c r="I3800" s="30">
        <v>448.11</v>
      </c>
      <c r="J3800" s="30">
        <v>661.1</v>
      </c>
      <c r="K3800" s="30">
        <v>4077.59</v>
      </c>
      <c r="L3800" s="30">
        <v>2560.62</v>
      </c>
      <c r="M3800" s="30">
        <v>0</v>
      </c>
      <c r="N3800" s="17"/>
      <c r="O3800" s="17"/>
      <c r="P3800" s="17"/>
      <c r="Q3800" s="23">
        <f>(H3800+I3800+J3800+L3800+M3800+N3800+O3800+P3800)/K3800</f>
        <v>0.899999754757099</v>
      </c>
      <c r="R3800" s="29">
        <v>20200222</v>
      </c>
      <c r="S3800" s="29" t="s">
        <v>33</v>
      </c>
      <c r="T3800" s="24" t="s">
        <v>26</v>
      </c>
      <c r="U3800" s="25"/>
    </row>
    <row r="3801" s="2" customFormat="1" spans="1:21">
      <c r="A3801" s="12">
        <v>3798</v>
      </c>
      <c r="B3801" s="29" t="s">
        <v>973</v>
      </c>
      <c r="C3801" s="29" t="s">
        <v>772</v>
      </c>
      <c r="D3801" s="29">
        <v>20200227</v>
      </c>
      <c r="E3801" s="29">
        <v>20200227</v>
      </c>
      <c r="F3801" s="29" t="s">
        <v>48</v>
      </c>
      <c r="G3801" s="30">
        <v>1595.81</v>
      </c>
      <c r="H3801" s="30">
        <v>0</v>
      </c>
      <c r="I3801" s="30">
        <v>140</v>
      </c>
      <c r="J3801" s="30">
        <v>336.65</v>
      </c>
      <c r="K3801" s="30">
        <v>1595.81</v>
      </c>
      <c r="L3801" s="30">
        <v>800</v>
      </c>
      <c r="M3801" s="30">
        <v>0</v>
      </c>
      <c r="N3801" s="17"/>
      <c r="O3801" s="17"/>
      <c r="P3801" s="17"/>
      <c r="Q3801" s="23">
        <f>(H3801+I3801+J3801+L3801+M3801+N3801+O3801+P3801)/K3801</f>
        <v>0.800001253282032</v>
      </c>
      <c r="R3801" s="29">
        <v>20200227</v>
      </c>
      <c r="S3801" s="29" t="s">
        <v>25</v>
      </c>
      <c r="T3801" s="24" t="s">
        <v>26</v>
      </c>
      <c r="U3801" s="25"/>
    </row>
    <row r="3802" s="2" customFormat="1" spans="1:21">
      <c r="A3802" s="12">
        <v>3799</v>
      </c>
      <c r="B3802" s="29" t="s">
        <v>954</v>
      </c>
      <c r="C3802" s="29" t="s">
        <v>126</v>
      </c>
      <c r="D3802" s="29">
        <v>20200225</v>
      </c>
      <c r="E3802" s="29">
        <v>20200225</v>
      </c>
      <c r="F3802" s="29" t="s">
        <v>48</v>
      </c>
      <c r="G3802" s="30">
        <v>1254.07</v>
      </c>
      <c r="H3802" s="30">
        <v>0</v>
      </c>
      <c r="I3802" s="30">
        <v>175.57</v>
      </c>
      <c r="J3802" s="30">
        <v>0</v>
      </c>
      <c r="K3802" s="30">
        <v>1254.07</v>
      </c>
      <c r="L3802" s="30">
        <v>1003.26</v>
      </c>
      <c r="M3802" s="30">
        <v>0</v>
      </c>
      <c r="N3802" s="17"/>
      <c r="O3802" s="17"/>
      <c r="P3802" s="17"/>
      <c r="Q3802" s="23">
        <f>(H3802+I3802+J3802+L3802+M3802+N3802+O3802+P3802)/K3802</f>
        <v>0.940003349095346</v>
      </c>
      <c r="R3802" s="29">
        <v>20200225</v>
      </c>
      <c r="S3802" s="29" t="s">
        <v>25</v>
      </c>
      <c r="T3802" s="24" t="s">
        <v>26</v>
      </c>
      <c r="U3802" s="25"/>
    </row>
    <row r="3803" s="2" customFormat="1" spans="1:21">
      <c r="A3803" s="12">
        <v>3800</v>
      </c>
      <c r="B3803" s="29" t="s">
        <v>954</v>
      </c>
      <c r="C3803" s="29" t="s">
        <v>126</v>
      </c>
      <c r="D3803" s="29">
        <v>20200218</v>
      </c>
      <c r="E3803" s="29">
        <v>20200218</v>
      </c>
      <c r="F3803" s="29" t="s">
        <v>48</v>
      </c>
      <c r="G3803" s="30">
        <v>1254.07</v>
      </c>
      <c r="H3803" s="30">
        <v>0</v>
      </c>
      <c r="I3803" s="30">
        <v>175.57</v>
      </c>
      <c r="J3803" s="30">
        <v>0</v>
      </c>
      <c r="K3803" s="30">
        <v>1254.07</v>
      </c>
      <c r="L3803" s="30">
        <v>1003.26</v>
      </c>
      <c r="M3803" s="30">
        <v>0</v>
      </c>
      <c r="N3803" s="17"/>
      <c r="O3803" s="17"/>
      <c r="P3803" s="17"/>
      <c r="Q3803" s="23">
        <f>(H3803+I3803+J3803+L3803+M3803+N3803+O3803+P3803)/K3803</f>
        <v>0.940003349095346</v>
      </c>
      <c r="R3803" s="29">
        <v>20200218</v>
      </c>
      <c r="S3803" s="29" t="s">
        <v>25</v>
      </c>
      <c r="T3803" s="24" t="s">
        <v>26</v>
      </c>
      <c r="U3803" s="25"/>
    </row>
    <row r="3804" s="2" customFormat="1" spans="1:21">
      <c r="A3804" s="12">
        <v>3801</v>
      </c>
      <c r="B3804" s="29" t="s">
        <v>3227</v>
      </c>
      <c r="C3804" s="29" t="s">
        <v>300</v>
      </c>
      <c r="D3804" s="29">
        <v>20200224</v>
      </c>
      <c r="E3804" s="29">
        <v>20200217</v>
      </c>
      <c r="F3804" s="29" t="s">
        <v>48</v>
      </c>
      <c r="G3804" s="30">
        <v>7859.95</v>
      </c>
      <c r="H3804" s="30">
        <v>0</v>
      </c>
      <c r="I3804" s="30">
        <v>1100.39</v>
      </c>
      <c r="J3804" s="30">
        <v>77.13</v>
      </c>
      <c r="K3804" s="30">
        <v>8294.98</v>
      </c>
      <c r="L3804" s="30">
        <v>6287.96</v>
      </c>
      <c r="M3804" s="30">
        <v>0</v>
      </c>
      <c r="N3804" s="17"/>
      <c r="O3804" s="17"/>
      <c r="P3804" s="17"/>
      <c r="Q3804" s="23">
        <f>(H3804+I3804+J3804+L3804+M3804+N3804+O3804+P3804)/K3804</f>
        <v>0.899999758890317</v>
      </c>
      <c r="R3804" s="29">
        <v>20200224</v>
      </c>
      <c r="S3804" s="29" t="s">
        <v>33</v>
      </c>
      <c r="T3804" s="24" t="s">
        <v>26</v>
      </c>
      <c r="U3804" s="25"/>
    </row>
    <row r="3805" s="2" customFormat="1" spans="1:21">
      <c r="A3805" s="12">
        <v>3802</v>
      </c>
      <c r="B3805" s="29" t="s">
        <v>951</v>
      </c>
      <c r="C3805" s="29" t="s">
        <v>265</v>
      </c>
      <c r="D3805" s="29">
        <v>20200219</v>
      </c>
      <c r="E3805" s="29">
        <v>20200219</v>
      </c>
      <c r="F3805" s="29" t="s">
        <v>48</v>
      </c>
      <c r="G3805" s="30">
        <v>36.8</v>
      </c>
      <c r="H3805" s="30">
        <v>0</v>
      </c>
      <c r="I3805" s="30">
        <v>5.15</v>
      </c>
      <c r="J3805" s="30">
        <v>0</v>
      </c>
      <c r="K3805" s="30">
        <v>36.8</v>
      </c>
      <c r="L3805" s="30">
        <v>29.44</v>
      </c>
      <c r="M3805" s="30">
        <v>0</v>
      </c>
      <c r="N3805" s="17"/>
      <c r="O3805" s="17"/>
      <c r="P3805" s="17"/>
      <c r="Q3805" s="23">
        <f>(H3805+I3805+J3805+L3805+M3805+N3805+O3805+P3805)/K3805</f>
        <v>0.939945652173913</v>
      </c>
      <c r="R3805" s="29">
        <v>20200219</v>
      </c>
      <c r="S3805" s="29" t="s">
        <v>25</v>
      </c>
      <c r="T3805" s="24" t="s">
        <v>26</v>
      </c>
      <c r="U3805" s="25"/>
    </row>
    <row r="3806" s="2" customFormat="1" spans="1:21">
      <c r="A3806" s="12">
        <v>3803</v>
      </c>
      <c r="B3806" s="29" t="s">
        <v>947</v>
      </c>
      <c r="C3806" s="29" t="s">
        <v>164</v>
      </c>
      <c r="D3806" s="29">
        <v>20200221</v>
      </c>
      <c r="E3806" s="29">
        <v>20200221</v>
      </c>
      <c r="F3806" s="29" t="s">
        <v>48</v>
      </c>
      <c r="G3806" s="30">
        <v>1859.16</v>
      </c>
      <c r="H3806" s="30">
        <v>0</v>
      </c>
      <c r="I3806" s="30">
        <v>210</v>
      </c>
      <c r="J3806" s="30">
        <v>77.33</v>
      </c>
      <c r="K3806" s="30">
        <v>1859.16</v>
      </c>
      <c r="L3806" s="30">
        <v>1200</v>
      </c>
      <c r="M3806" s="30">
        <v>0</v>
      </c>
      <c r="N3806" s="17"/>
      <c r="O3806" s="17"/>
      <c r="P3806" s="17"/>
      <c r="Q3806" s="23">
        <f>(H3806+I3806+J3806+L3806+M3806+N3806+O3806+P3806)/K3806</f>
        <v>0.800001075754642</v>
      </c>
      <c r="R3806" s="29">
        <v>20200221</v>
      </c>
      <c r="S3806" s="29" t="s">
        <v>25</v>
      </c>
      <c r="T3806" s="24" t="s">
        <v>26</v>
      </c>
      <c r="U3806" s="25"/>
    </row>
    <row r="3807" s="2" customFormat="1" spans="1:21">
      <c r="A3807" s="12">
        <v>3804</v>
      </c>
      <c r="B3807" s="29" t="s">
        <v>2446</v>
      </c>
      <c r="C3807" s="29" t="s">
        <v>186</v>
      </c>
      <c r="D3807" s="29">
        <v>20200221</v>
      </c>
      <c r="E3807" s="29">
        <v>20200221</v>
      </c>
      <c r="F3807" s="29" t="s">
        <v>48</v>
      </c>
      <c r="G3807" s="30">
        <v>1316.93</v>
      </c>
      <c r="H3807" s="30">
        <v>0</v>
      </c>
      <c r="I3807" s="30">
        <v>126</v>
      </c>
      <c r="J3807" s="30">
        <v>264.09</v>
      </c>
      <c r="K3807" s="30">
        <v>1387.61</v>
      </c>
      <c r="L3807" s="30">
        <v>720</v>
      </c>
      <c r="M3807" s="30">
        <v>0</v>
      </c>
      <c r="N3807" s="17"/>
      <c r="O3807" s="17"/>
      <c r="P3807" s="17"/>
      <c r="Q3807" s="23">
        <f>(H3807+I3807+J3807+L3807+M3807+N3807+O3807+P3807)/K3807</f>
        <v>0.800001441327174</v>
      </c>
      <c r="R3807" s="29">
        <v>20200221</v>
      </c>
      <c r="S3807" s="29" t="s">
        <v>25</v>
      </c>
      <c r="T3807" s="24" t="s">
        <v>26</v>
      </c>
      <c r="U3807" s="25"/>
    </row>
    <row r="3808" s="2" customFormat="1" spans="1:21">
      <c r="A3808" s="12">
        <v>3805</v>
      </c>
      <c r="B3808" s="29" t="s">
        <v>3228</v>
      </c>
      <c r="C3808" s="29" t="s">
        <v>3229</v>
      </c>
      <c r="D3808" s="29">
        <v>20200222</v>
      </c>
      <c r="E3808" s="29">
        <v>20200219</v>
      </c>
      <c r="F3808" s="29" t="s">
        <v>48</v>
      </c>
      <c r="G3808" s="30">
        <v>7389.2</v>
      </c>
      <c r="H3808" s="30">
        <v>0</v>
      </c>
      <c r="I3808" s="30">
        <v>1137.94</v>
      </c>
      <c r="J3808" s="30">
        <v>2159.06</v>
      </c>
      <c r="K3808" s="30">
        <v>10231.51</v>
      </c>
      <c r="L3808" s="30">
        <v>5911.36</v>
      </c>
      <c r="M3808" s="30">
        <v>0</v>
      </c>
      <c r="N3808" s="17"/>
      <c r="O3808" s="17"/>
      <c r="P3808" s="17"/>
      <c r="Q3808" s="23">
        <f>(H3808+I3808+J3808+L3808+M3808+N3808+O3808+P3808)/K3808</f>
        <v>0.900000097737284</v>
      </c>
      <c r="R3808" s="29">
        <v>20200222</v>
      </c>
      <c r="S3808" s="29" t="s">
        <v>33</v>
      </c>
      <c r="T3808" s="24" t="s">
        <v>26</v>
      </c>
      <c r="U3808" s="25"/>
    </row>
    <row r="3809" s="2" customFormat="1" spans="1:21">
      <c r="A3809" s="12">
        <v>3806</v>
      </c>
      <c r="B3809" s="29" t="s">
        <v>3230</v>
      </c>
      <c r="C3809" s="29" t="s">
        <v>265</v>
      </c>
      <c r="D3809" s="29">
        <v>20200226</v>
      </c>
      <c r="E3809" s="29">
        <v>20200226</v>
      </c>
      <c r="F3809" s="29" t="s">
        <v>48</v>
      </c>
      <c r="G3809" s="30">
        <v>1820.2</v>
      </c>
      <c r="H3809" s="30">
        <v>0</v>
      </c>
      <c r="I3809" s="30">
        <v>168</v>
      </c>
      <c r="J3809" s="30">
        <v>328.16</v>
      </c>
      <c r="K3809" s="30">
        <v>1820.2</v>
      </c>
      <c r="L3809" s="30">
        <v>960</v>
      </c>
      <c r="M3809" s="30">
        <v>0</v>
      </c>
      <c r="N3809" s="17"/>
      <c r="O3809" s="17"/>
      <c r="P3809" s="17"/>
      <c r="Q3809" s="23">
        <f>(H3809+I3809+J3809+L3809+M3809+N3809+O3809+P3809)/K3809</f>
        <v>0.8</v>
      </c>
      <c r="R3809" s="29">
        <v>20200226</v>
      </c>
      <c r="S3809" s="29" t="s">
        <v>25</v>
      </c>
      <c r="T3809" s="24" t="s">
        <v>26</v>
      </c>
      <c r="U3809" s="25"/>
    </row>
    <row r="3810" s="2" customFormat="1" spans="1:21">
      <c r="A3810" s="12">
        <v>3807</v>
      </c>
      <c r="B3810" s="29" t="s">
        <v>3231</v>
      </c>
      <c r="C3810" s="29" t="s">
        <v>164</v>
      </c>
      <c r="D3810" s="29">
        <v>20200228</v>
      </c>
      <c r="E3810" s="29">
        <v>20200228</v>
      </c>
      <c r="F3810" s="29" t="s">
        <v>48</v>
      </c>
      <c r="G3810" s="30">
        <v>1221.78</v>
      </c>
      <c r="H3810" s="30">
        <v>0</v>
      </c>
      <c r="I3810" s="30">
        <v>168</v>
      </c>
      <c r="J3810" s="30">
        <v>0</v>
      </c>
      <c r="K3810" s="30">
        <v>1221.78</v>
      </c>
      <c r="L3810" s="30">
        <v>960</v>
      </c>
      <c r="M3810" s="30">
        <v>0</v>
      </c>
      <c r="N3810" s="17"/>
      <c r="O3810" s="17"/>
      <c r="P3810" s="17"/>
      <c r="Q3810" s="23">
        <f>(H3810+I3810+J3810+L3810+M3810+N3810+O3810+P3810)/K3810</f>
        <v>0.923243137062319</v>
      </c>
      <c r="R3810" s="29">
        <v>20200228</v>
      </c>
      <c r="S3810" s="29" t="s">
        <v>25</v>
      </c>
      <c r="T3810" s="24" t="s">
        <v>26</v>
      </c>
      <c r="U3810" s="25"/>
    </row>
    <row r="3811" s="2" customFormat="1" spans="1:21">
      <c r="A3811" s="12">
        <v>3808</v>
      </c>
      <c r="B3811" s="29" t="s">
        <v>915</v>
      </c>
      <c r="C3811" s="29" t="s">
        <v>164</v>
      </c>
      <c r="D3811" s="29">
        <v>20200225</v>
      </c>
      <c r="E3811" s="29">
        <v>20200225</v>
      </c>
      <c r="F3811" s="29" t="s">
        <v>48</v>
      </c>
      <c r="G3811" s="30">
        <v>457.15</v>
      </c>
      <c r="H3811" s="30">
        <v>0</v>
      </c>
      <c r="I3811" s="30">
        <v>64</v>
      </c>
      <c r="J3811" s="30">
        <v>0</v>
      </c>
      <c r="K3811" s="30">
        <v>457.15</v>
      </c>
      <c r="L3811" s="30">
        <v>365.72</v>
      </c>
      <c r="M3811" s="30">
        <v>0</v>
      </c>
      <c r="N3811" s="17"/>
      <c r="O3811" s="17"/>
      <c r="P3811" s="17"/>
      <c r="Q3811" s="23">
        <f>(H3811+I3811+J3811+L3811+M3811+N3811+O3811+P3811)/K3811</f>
        <v>0.939997812534179</v>
      </c>
      <c r="R3811" s="29">
        <v>20200225</v>
      </c>
      <c r="S3811" s="29" t="s">
        <v>25</v>
      </c>
      <c r="T3811" s="24" t="s">
        <v>26</v>
      </c>
      <c r="U3811" s="25"/>
    </row>
    <row r="3812" s="2" customFormat="1" spans="1:21">
      <c r="A3812" s="12">
        <v>3809</v>
      </c>
      <c r="B3812" s="29" t="s">
        <v>914</v>
      </c>
      <c r="C3812" s="29" t="s">
        <v>164</v>
      </c>
      <c r="D3812" s="29">
        <v>20200225</v>
      </c>
      <c r="E3812" s="29">
        <v>20200225</v>
      </c>
      <c r="F3812" s="29" t="s">
        <v>48</v>
      </c>
      <c r="G3812" s="30">
        <v>684.35</v>
      </c>
      <c r="H3812" s="30">
        <v>0</v>
      </c>
      <c r="I3812" s="30">
        <v>95.81</v>
      </c>
      <c r="J3812" s="30">
        <v>0</v>
      </c>
      <c r="K3812" s="30">
        <v>684.35</v>
      </c>
      <c r="L3812" s="30">
        <v>547.48</v>
      </c>
      <c r="M3812" s="30">
        <v>0</v>
      </c>
      <c r="N3812" s="17"/>
      <c r="O3812" s="17"/>
      <c r="P3812" s="17"/>
      <c r="Q3812" s="23">
        <f>(H3812+I3812+J3812+L3812+M3812+N3812+O3812+P3812)/K3812</f>
        <v>0.940001461240593</v>
      </c>
      <c r="R3812" s="29">
        <v>20200225</v>
      </c>
      <c r="S3812" s="29" t="s">
        <v>25</v>
      </c>
      <c r="T3812" s="24" t="s">
        <v>26</v>
      </c>
      <c r="U3812" s="25"/>
    </row>
    <row r="3813" s="2" customFormat="1" spans="1:21">
      <c r="A3813" s="12">
        <v>3810</v>
      </c>
      <c r="B3813" s="29" t="s">
        <v>907</v>
      </c>
      <c r="C3813" s="29" t="s">
        <v>126</v>
      </c>
      <c r="D3813" s="29">
        <v>20200228</v>
      </c>
      <c r="E3813" s="29">
        <v>20200228</v>
      </c>
      <c r="F3813" s="29" t="s">
        <v>48</v>
      </c>
      <c r="G3813" s="30">
        <v>2587.33</v>
      </c>
      <c r="H3813" s="30">
        <v>0</v>
      </c>
      <c r="I3813" s="30">
        <v>362.23</v>
      </c>
      <c r="J3813" s="30">
        <v>0</v>
      </c>
      <c r="K3813" s="30">
        <v>2587.33</v>
      </c>
      <c r="L3813" s="30">
        <v>2069.86</v>
      </c>
      <c r="M3813" s="30">
        <v>0</v>
      </c>
      <c r="N3813" s="17"/>
      <c r="O3813" s="17"/>
      <c r="P3813" s="17"/>
      <c r="Q3813" s="23">
        <f>(H3813+I3813+J3813+L3813+M3813+N3813+O3813+P3813)/K3813</f>
        <v>0.939999922700235</v>
      </c>
      <c r="R3813" s="29">
        <v>20200228</v>
      </c>
      <c r="S3813" s="29" t="s">
        <v>25</v>
      </c>
      <c r="T3813" s="24" t="s">
        <v>26</v>
      </c>
      <c r="U3813" s="25"/>
    </row>
    <row r="3814" s="2" customFormat="1" spans="1:21">
      <c r="A3814" s="12">
        <v>3811</v>
      </c>
      <c r="B3814" s="29" t="s">
        <v>3232</v>
      </c>
      <c r="C3814" s="29" t="s">
        <v>90</v>
      </c>
      <c r="D3814" s="29">
        <v>20200228</v>
      </c>
      <c r="E3814" s="29">
        <v>20200223</v>
      </c>
      <c r="F3814" s="29" t="s">
        <v>48</v>
      </c>
      <c r="G3814" s="30">
        <v>10025.94</v>
      </c>
      <c r="H3814" s="30">
        <v>0</v>
      </c>
      <c r="I3814" s="30">
        <v>1403.63</v>
      </c>
      <c r="J3814" s="30">
        <v>148.06</v>
      </c>
      <c r="K3814" s="30">
        <v>10636.04</v>
      </c>
      <c r="L3814" s="30">
        <v>8020.75</v>
      </c>
      <c r="M3814" s="30">
        <v>0</v>
      </c>
      <c r="N3814" s="17"/>
      <c r="O3814" s="17"/>
      <c r="P3814" s="17"/>
      <c r="Q3814" s="23">
        <f>(H3814+I3814+J3814+L3814+M3814+N3814+O3814+P3814)/K3814</f>
        <v>0.900000376079819</v>
      </c>
      <c r="R3814" s="29">
        <v>20200228</v>
      </c>
      <c r="S3814" s="29" t="s">
        <v>33</v>
      </c>
      <c r="T3814" s="24" t="s">
        <v>26</v>
      </c>
      <c r="U3814" s="25"/>
    </row>
    <row r="3815" s="2" customFormat="1" spans="1:21">
      <c r="A3815" s="12">
        <v>3812</v>
      </c>
      <c r="B3815" s="29" t="s">
        <v>3233</v>
      </c>
      <c r="C3815" s="29" t="s">
        <v>118</v>
      </c>
      <c r="D3815" s="29">
        <v>20200123</v>
      </c>
      <c r="E3815" s="29">
        <v>20200120</v>
      </c>
      <c r="F3815" s="29" t="s">
        <v>48</v>
      </c>
      <c r="G3815" s="30">
        <v>4006.26</v>
      </c>
      <c r="H3815" s="30">
        <v>0</v>
      </c>
      <c r="I3815" s="30">
        <v>560.88</v>
      </c>
      <c r="J3815" s="30">
        <v>479.49</v>
      </c>
      <c r="K3815" s="30">
        <v>4717.09</v>
      </c>
      <c r="L3815" s="30">
        <v>3205.01</v>
      </c>
      <c r="M3815" s="30">
        <v>0</v>
      </c>
      <c r="N3815" s="17"/>
      <c r="O3815" s="17"/>
      <c r="P3815" s="17"/>
      <c r="Q3815" s="23">
        <f>(H3815+I3815+J3815+L3815+M3815+N3815+O3815+P3815)/K3815</f>
        <v>0.899999788004893</v>
      </c>
      <c r="R3815" s="29">
        <v>20200227</v>
      </c>
      <c r="S3815" s="29" t="s">
        <v>33</v>
      </c>
      <c r="T3815" s="24" t="s">
        <v>26</v>
      </c>
      <c r="U3815" s="25"/>
    </row>
    <row r="3816" s="2" customFormat="1" spans="1:21">
      <c r="A3816" s="12">
        <v>3813</v>
      </c>
      <c r="B3816" s="29" t="s">
        <v>862</v>
      </c>
      <c r="C3816" s="29" t="s">
        <v>265</v>
      </c>
      <c r="D3816" s="29">
        <v>20200224</v>
      </c>
      <c r="E3816" s="29">
        <v>20200224</v>
      </c>
      <c r="F3816" s="29" t="s">
        <v>48</v>
      </c>
      <c r="G3816" s="30">
        <v>552.84</v>
      </c>
      <c r="H3816" s="30">
        <v>0</v>
      </c>
      <c r="I3816" s="30">
        <v>77.4</v>
      </c>
      <c r="J3816" s="30">
        <v>0</v>
      </c>
      <c r="K3816" s="30">
        <v>552.84</v>
      </c>
      <c r="L3816" s="30">
        <v>442.27</v>
      </c>
      <c r="M3816" s="30">
        <v>0</v>
      </c>
      <c r="N3816" s="17"/>
      <c r="O3816" s="17"/>
      <c r="P3816" s="17"/>
      <c r="Q3816" s="23">
        <f>(H3816+I3816+J3816+L3816+M3816+N3816+O3816+P3816)/K3816</f>
        <v>0.940000723536647</v>
      </c>
      <c r="R3816" s="29">
        <v>20200224</v>
      </c>
      <c r="S3816" s="29" t="s">
        <v>25</v>
      </c>
      <c r="T3816" s="24" t="s">
        <v>26</v>
      </c>
      <c r="U3816" s="25"/>
    </row>
    <row r="3817" s="2" customFormat="1" spans="1:21">
      <c r="A3817" s="12">
        <v>3814</v>
      </c>
      <c r="B3817" s="29" t="s">
        <v>3234</v>
      </c>
      <c r="C3817" s="29" t="s">
        <v>196</v>
      </c>
      <c r="D3817" s="29">
        <v>20200212</v>
      </c>
      <c r="E3817" s="29">
        <v>20200211</v>
      </c>
      <c r="F3817" s="29" t="s">
        <v>48</v>
      </c>
      <c r="G3817" s="30">
        <v>2691.26</v>
      </c>
      <c r="H3817" s="30">
        <v>0</v>
      </c>
      <c r="I3817" s="30">
        <v>376.78</v>
      </c>
      <c r="J3817" s="30">
        <v>0</v>
      </c>
      <c r="K3817" s="30">
        <v>2797.91</v>
      </c>
      <c r="L3817" s="30">
        <v>2153.01</v>
      </c>
      <c r="M3817" s="30">
        <v>0</v>
      </c>
      <c r="N3817" s="17"/>
      <c r="O3817" s="17"/>
      <c r="P3817" s="17"/>
      <c r="Q3817" s="23">
        <f>(H3817+I3817+J3817+L3817+M3817+N3817+O3817+P3817)/K3817</f>
        <v>0.904171327884028</v>
      </c>
      <c r="R3817" s="29">
        <v>20200220</v>
      </c>
      <c r="S3817" s="29" t="s">
        <v>33</v>
      </c>
      <c r="T3817" s="24" t="s">
        <v>26</v>
      </c>
      <c r="U3817" s="25"/>
    </row>
    <row r="3818" s="2" customFormat="1" spans="1:21">
      <c r="A3818" s="12">
        <v>3815</v>
      </c>
      <c r="B3818" s="29" t="s">
        <v>2397</v>
      </c>
      <c r="C3818" s="29" t="s">
        <v>152</v>
      </c>
      <c r="D3818" s="29">
        <v>20200225</v>
      </c>
      <c r="E3818" s="29">
        <v>20200225</v>
      </c>
      <c r="F3818" s="29" t="s">
        <v>48</v>
      </c>
      <c r="G3818" s="30">
        <v>1347.96</v>
      </c>
      <c r="H3818" s="30">
        <v>0</v>
      </c>
      <c r="I3818" s="30">
        <v>126</v>
      </c>
      <c r="J3818" s="30">
        <v>232.37</v>
      </c>
      <c r="K3818" s="30">
        <v>1347.96</v>
      </c>
      <c r="L3818" s="30">
        <v>720</v>
      </c>
      <c r="M3818" s="30">
        <v>0</v>
      </c>
      <c r="N3818" s="17"/>
      <c r="O3818" s="17"/>
      <c r="P3818" s="17"/>
      <c r="Q3818" s="23">
        <f>(H3818+I3818+J3818+L3818+M3818+N3818+O3818+P3818)/K3818</f>
        <v>0.800001483723553</v>
      </c>
      <c r="R3818" s="29">
        <v>20200225</v>
      </c>
      <c r="S3818" s="29" t="s">
        <v>25</v>
      </c>
      <c r="T3818" s="24" t="s">
        <v>26</v>
      </c>
      <c r="U3818" s="25"/>
    </row>
    <row r="3819" s="2" customFormat="1" spans="1:21">
      <c r="A3819" s="12">
        <v>3816</v>
      </c>
      <c r="B3819" s="29" t="s">
        <v>3235</v>
      </c>
      <c r="C3819" s="29" t="s">
        <v>142</v>
      </c>
      <c r="D3819" s="29">
        <v>20200220</v>
      </c>
      <c r="E3819" s="29">
        <v>20200216</v>
      </c>
      <c r="F3819" s="29" t="s">
        <v>48</v>
      </c>
      <c r="G3819" s="30">
        <v>3771.46</v>
      </c>
      <c r="H3819" s="30">
        <v>0</v>
      </c>
      <c r="I3819" s="30">
        <v>528</v>
      </c>
      <c r="J3819" s="30">
        <v>21.3</v>
      </c>
      <c r="K3819" s="30">
        <v>3962.74</v>
      </c>
      <c r="L3819" s="30">
        <v>3017.17</v>
      </c>
      <c r="M3819" s="30">
        <v>0</v>
      </c>
      <c r="N3819" s="17"/>
      <c r="O3819" s="17"/>
      <c r="P3819" s="17"/>
      <c r="Q3819" s="23">
        <f>(H3819+I3819+J3819+L3819+M3819+N3819+O3819+P3819)/K3819</f>
        <v>0.900001009402585</v>
      </c>
      <c r="R3819" s="29">
        <v>20200220</v>
      </c>
      <c r="S3819" s="29" t="s">
        <v>33</v>
      </c>
      <c r="T3819" s="24" t="s">
        <v>26</v>
      </c>
      <c r="U3819" s="25"/>
    </row>
    <row r="3820" s="2" customFormat="1" spans="1:21">
      <c r="A3820" s="12">
        <v>3817</v>
      </c>
      <c r="B3820" s="29" t="s">
        <v>2895</v>
      </c>
      <c r="C3820" s="29" t="s">
        <v>3236</v>
      </c>
      <c r="D3820" s="29">
        <v>20200216</v>
      </c>
      <c r="E3820" s="29">
        <v>20200210</v>
      </c>
      <c r="F3820" s="29" t="s">
        <v>48</v>
      </c>
      <c r="G3820" s="30">
        <v>11278.95</v>
      </c>
      <c r="H3820" s="30">
        <v>0</v>
      </c>
      <c r="I3820" s="30">
        <v>1736.96</v>
      </c>
      <c r="J3820" s="30">
        <v>2687.68</v>
      </c>
      <c r="K3820" s="30">
        <v>14942</v>
      </c>
      <c r="L3820" s="30">
        <v>9023.16</v>
      </c>
      <c r="M3820" s="30">
        <v>0</v>
      </c>
      <c r="N3820" s="17"/>
      <c r="O3820" s="17"/>
      <c r="P3820" s="17"/>
      <c r="Q3820" s="23">
        <f>(H3820+I3820+J3820+L3820+M3820+N3820+O3820+P3820)/K3820</f>
        <v>0.9</v>
      </c>
      <c r="R3820" s="29">
        <v>20200219</v>
      </c>
      <c r="S3820" s="29" t="s">
        <v>33</v>
      </c>
      <c r="T3820" s="24" t="s">
        <v>26</v>
      </c>
      <c r="U3820" s="25"/>
    </row>
    <row r="3821" s="2" customFormat="1" spans="1:21">
      <c r="A3821" s="12">
        <v>3818</v>
      </c>
      <c r="B3821" s="29" t="s">
        <v>2370</v>
      </c>
      <c r="C3821" s="29" t="s">
        <v>3237</v>
      </c>
      <c r="D3821" s="29">
        <v>20200227</v>
      </c>
      <c r="E3821" s="29">
        <v>20200225</v>
      </c>
      <c r="F3821" s="29" t="s">
        <v>48</v>
      </c>
      <c r="G3821" s="30">
        <v>2134.81</v>
      </c>
      <c r="H3821" s="30">
        <v>59.77</v>
      </c>
      <c r="I3821" s="30">
        <v>62.76</v>
      </c>
      <c r="J3821" s="30">
        <v>0</v>
      </c>
      <c r="K3821" s="30">
        <v>2290.88</v>
      </c>
      <c r="L3821" s="30">
        <v>1707.85</v>
      </c>
      <c r="M3821" s="30">
        <v>277.53</v>
      </c>
      <c r="N3821" s="17"/>
      <c r="O3821" s="17"/>
      <c r="P3821" s="17"/>
      <c r="Q3821" s="23">
        <f>(H3821+I3821+J3821+L3821+M3821+N3821+O3821+P3821)/K3821</f>
        <v>0.920131128649253</v>
      </c>
      <c r="R3821" s="29">
        <v>20200227</v>
      </c>
      <c r="S3821" s="29" t="s">
        <v>33</v>
      </c>
      <c r="T3821" s="24" t="s">
        <v>26</v>
      </c>
      <c r="U3821" s="25"/>
    </row>
    <row r="3822" s="2" customFormat="1" spans="1:21">
      <c r="A3822" s="12">
        <v>3819</v>
      </c>
      <c r="B3822" s="29" t="s">
        <v>2370</v>
      </c>
      <c r="C3822" s="29" t="s">
        <v>3238</v>
      </c>
      <c r="D3822" s="29">
        <v>20200224</v>
      </c>
      <c r="E3822" s="29">
        <v>20200224</v>
      </c>
      <c r="F3822" s="29" t="s">
        <v>48</v>
      </c>
      <c r="G3822" s="30">
        <v>437.43</v>
      </c>
      <c r="H3822" s="30">
        <v>0</v>
      </c>
      <c r="I3822" s="30">
        <v>21.43</v>
      </c>
      <c r="J3822" s="30">
        <v>0</v>
      </c>
      <c r="K3822" s="30">
        <v>521.56</v>
      </c>
      <c r="L3822" s="30">
        <v>349.94</v>
      </c>
      <c r="M3822" s="30">
        <v>56.87</v>
      </c>
      <c r="N3822" s="17"/>
      <c r="O3822" s="17"/>
      <c r="P3822" s="17"/>
      <c r="Q3822" s="23">
        <f>(H3822+I3822+J3822+L3822+M3822+N3822+O3822+P3822)/K3822</f>
        <v>0.821075235830969</v>
      </c>
      <c r="R3822" s="29">
        <v>20200224</v>
      </c>
      <c r="S3822" s="29" t="s">
        <v>25</v>
      </c>
      <c r="T3822" s="24" t="s">
        <v>26</v>
      </c>
      <c r="U3822" s="25"/>
    </row>
    <row r="3823" s="2" customFormat="1" spans="1:21">
      <c r="A3823" s="12">
        <v>3820</v>
      </c>
      <c r="B3823" s="29" t="s">
        <v>3239</v>
      </c>
      <c r="C3823" s="29" t="s">
        <v>265</v>
      </c>
      <c r="D3823" s="29">
        <v>20200226</v>
      </c>
      <c r="E3823" s="29">
        <v>20200226</v>
      </c>
      <c r="F3823" s="29" t="s">
        <v>48</v>
      </c>
      <c r="G3823" s="30">
        <v>1684.18</v>
      </c>
      <c r="H3823" s="30">
        <v>0</v>
      </c>
      <c r="I3823" s="30">
        <v>168</v>
      </c>
      <c r="J3823" s="30">
        <v>219.34</v>
      </c>
      <c r="K3823" s="30">
        <v>1684.18</v>
      </c>
      <c r="L3823" s="30">
        <v>960</v>
      </c>
      <c r="M3823" s="30">
        <v>0</v>
      </c>
      <c r="N3823" s="17"/>
      <c r="O3823" s="17"/>
      <c r="P3823" s="17"/>
      <c r="Q3823" s="23">
        <f>(H3823+I3823+J3823+L3823+M3823+N3823+O3823+P3823)/K3823</f>
        <v>0.799997624956952</v>
      </c>
      <c r="R3823" s="29">
        <v>20200226</v>
      </c>
      <c r="S3823" s="29" t="s">
        <v>25</v>
      </c>
      <c r="T3823" s="24" t="s">
        <v>26</v>
      </c>
      <c r="U3823" s="25"/>
    </row>
    <row r="3824" s="2" customFormat="1" spans="1:21">
      <c r="A3824" s="12">
        <v>3821</v>
      </c>
      <c r="B3824" s="29" t="s">
        <v>3240</v>
      </c>
      <c r="C3824" s="29" t="s">
        <v>3238</v>
      </c>
      <c r="D3824" s="29">
        <v>20200226</v>
      </c>
      <c r="E3824" s="29">
        <v>20200226</v>
      </c>
      <c r="F3824" s="29" t="s">
        <v>48</v>
      </c>
      <c r="G3824" s="30">
        <v>3.8</v>
      </c>
      <c r="H3824" s="30">
        <v>0</v>
      </c>
      <c r="I3824" s="30">
        <v>0.53</v>
      </c>
      <c r="J3824" s="30">
        <v>132.3</v>
      </c>
      <c r="K3824" s="30">
        <v>169.84</v>
      </c>
      <c r="L3824" s="30">
        <v>3.04</v>
      </c>
      <c r="M3824" s="30">
        <v>0</v>
      </c>
      <c r="N3824" s="17"/>
      <c r="O3824" s="17"/>
      <c r="P3824" s="17"/>
      <c r="Q3824" s="23">
        <f>(H3824+I3824+J3824+L3824+M3824+N3824+O3824+P3824)/K3824</f>
        <v>0.799988224211022</v>
      </c>
      <c r="R3824" s="29">
        <v>20200226</v>
      </c>
      <c r="S3824" s="29" t="s">
        <v>25</v>
      </c>
      <c r="T3824" s="24" t="s">
        <v>26</v>
      </c>
      <c r="U3824" s="25"/>
    </row>
    <row r="3825" s="2" customFormat="1" spans="1:21">
      <c r="A3825" s="12">
        <v>3822</v>
      </c>
      <c r="B3825" s="29" t="s">
        <v>816</v>
      </c>
      <c r="C3825" s="29" t="s">
        <v>265</v>
      </c>
      <c r="D3825" s="29">
        <v>20200227</v>
      </c>
      <c r="E3825" s="29">
        <v>20200227</v>
      </c>
      <c r="F3825" s="29" t="s">
        <v>48</v>
      </c>
      <c r="G3825" s="30">
        <v>477.38</v>
      </c>
      <c r="H3825" s="30">
        <v>0</v>
      </c>
      <c r="I3825" s="30">
        <v>66.83</v>
      </c>
      <c r="J3825" s="30">
        <v>0</v>
      </c>
      <c r="K3825" s="30">
        <v>477.38</v>
      </c>
      <c r="L3825" s="30">
        <v>381.9</v>
      </c>
      <c r="M3825" s="30">
        <v>0</v>
      </c>
      <c r="N3825" s="17"/>
      <c r="O3825" s="17"/>
      <c r="P3825" s="17"/>
      <c r="Q3825" s="23">
        <f>(H3825+I3825+J3825+L3825+M3825+N3825+O3825+P3825)/K3825</f>
        <v>0.939984917675646</v>
      </c>
      <c r="R3825" s="29">
        <v>20200227</v>
      </c>
      <c r="S3825" s="29" t="s">
        <v>25</v>
      </c>
      <c r="T3825" s="24" t="s">
        <v>26</v>
      </c>
      <c r="U3825" s="25"/>
    </row>
    <row r="3826" s="2" customFormat="1" spans="1:21">
      <c r="A3826" s="12">
        <v>3823</v>
      </c>
      <c r="B3826" s="29" t="s">
        <v>809</v>
      </c>
      <c r="C3826" s="29" t="s">
        <v>164</v>
      </c>
      <c r="D3826" s="29">
        <v>20200218</v>
      </c>
      <c r="E3826" s="29">
        <v>20200218</v>
      </c>
      <c r="F3826" s="29" t="s">
        <v>48</v>
      </c>
      <c r="G3826" s="30">
        <v>877.42</v>
      </c>
      <c r="H3826" s="30">
        <v>0</v>
      </c>
      <c r="I3826" s="30">
        <v>122.84</v>
      </c>
      <c r="J3826" s="30">
        <v>0</v>
      </c>
      <c r="K3826" s="30">
        <v>877.42</v>
      </c>
      <c r="L3826" s="30">
        <v>701.94</v>
      </c>
      <c r="M3826" s="30">
        <v>0</v>
      </c>
      <c r="N3826" s="17"/>
      <c r="O3826" s="17"/>
      <c r="P3826" s="17"/>
      <c r="Q3826" s="23">
        <f>(H3826+I3826+J3826+L3826+M3826+N3826+O3826+P3826)/K3826</f>
        <v>0.940005926466231</v>
      </c>
      <c r="R3826" s="29">
        <v>20200218</v>
      </c>
      <c r="S3826" s="29" t="s">
        <v>25</v>
      </c>
      <c r="T3826" s="24" t="s">
        <v>26</v>
      </c>
      <c r="U3826" s="25"/>
    </row>
    <row r="3827" s="2" customFormat="1" spans="1:21">
      <c r="A3827" s="12">
        <v>3824</v>
      </c>
      <c r="B3827" s="29" t="s">
        <v>484</v>
      </c>
      <c r="C3827" s="29" t="s">
        <v>142</v>
      </c>
      <c r="D3827" s="29">
        <v>20200220</v>
      </c>
      <c r="E3827" s="29">
        <v>20200215</v>
      </c>
      <c r="F3827" s="29" t="s">
        <v>48</v>
      </c>
      <c r="G3827" s="30">
        <v>5725.57</v>
      </c>
      <c r="H3827" s="30">
        <v>0</v>
      </c>
      <c r="I3827" s="30">
        <v>801.58</v>
      </c>
      <c r="J3827" s="30">
        <v>7.43</v>
      </c>
      <c r="K3827" s="30">
        <v>5988.3</v>
      </c>
      <c r="L3827" s="30">
        <v>4580.46</v>
      </c>
      <c r="M3827" s="30">
        <v>0</v>
      </c>
      <c r="N3827" s="17"/>
      <c r="O3827" s="17"/>
      <c r="P3827" s="17"/>
      <c r="Q3827" s="23">
        <f>(H3827+I3827+J3827+L3827+M3827+N3827+O3827+P3827)/K3827</f>
        <v>0.9</v>
      </c>
      <c r="R3827" s="29">
        <v>20200220</v>
      </c>
      <c r="S3827" s="29" t="s">
        <v>33</v>
      </c>
      <c r="T3827" s="24" t="s">
        <v>26</v>
      </c>
      <c r="U3827" s="25"/>
    </row>
    <row r="3828" s="2" customFormat="1" spans="1:21">
      <c r="A3828" s="12">
        <v>3825</v>
      </c>
      <c r="B3828" s="29" t="s">
        <v>2359</v>
      </c>
      <c r="C3828" s="29" t="s">
        <v>186</v>
      </c>
      <c r="D3828" s="29">
        <v>20200227</v>
      </c>
      <c r="E3828" s="29">
        <v>20200227</v>
      </c>
      <c r="F3828" s="29" t="s">
        <v>48</v>
      </c>
      <c r="G3828" s="30">
        <v>1247.6</v>
      </c>
      <c r="H3828" s="30">
        <v>0</v>
      </c>
      <c r="I3828" s="30">
        <v>126</v>
      </c>
      <c r="J3828" s="30">
        <v>152.08</v>
      </c>
      <c r="K3828" s="30">
        <v>1247.6</v>
      </c>
      <c r="L3828" s="30">
        <v>720</v>
      </c>
      <c r="M3828" s="30">
        <v>0</v>
      </c>
      <c r="N3828" s="17"/>
      <c r="O3828" s="17"/>
      <c r="P3828" s="17"/>
      <c r="Q3828" s="23">
        <f>(H3828+I3828+J3828+L3828+M3828+N3828+O3828+P3828)/K3828</f>
        <v>0.8</v>
      </c>
      <c r="R3828" s="29">
        <v>20200227</v>
      </c>
      <c r="S3828" s="29" t="s">
        <v>25</v>
      </c>
      <c r="T3828" s="24" t="s">
        <v>26</v>
      </c>
      <c r="U3828" s="25"/>
    </row>
    <row r="3829" s="2" customFormat="1" spans="1:21">
      <c r="A3829" s="12">
        <v>3826</v>
      </c>
      <c r="B3829" s="29" t="s">
        <v>3241</v>
      </c>
      <c r="C3829" s="29" t="s">
        <v>265</v>
      </c>
      <c r="D3829" s="29">
        <v>20200226</v>
      </c>
      <c r="E3829" s="29">
        <v>20200226</v>
      </c>
      <c r="F3829" s="29" t="s">
        <v>48</v>
      </c>
      <c r="G3829" s="30">
        <v>2126.64</v>
      </c>
      <c r="H3829" s="30">
        <v>0</v>
      </c>
      <c r="I3829" s="30">
        <v>168</v>
      </c>
      <c r="J3829" s="30">
        <v>573.31</v>
      </c>
      <c r="K3829" s="30">
        <v>2126.64</v>
      </c>
      <c r="L3829" s="30">
        <v>960</v>
      </c>
      <c r="M3829" s="30">
        <v>0</v>
      </c>
      <c r="N3829" s="17"/>
      <c r="O3829" s="17"/>
      <c r="P3829" s="17"/>
      <c r="Q3829" s="23">
        <f>(H3829+I3829+J3829+L3829+M3829+N3829+O3829+P3829)/K3829</f>
        <v>0.799999059549336</v>
      </c>
      <c r="R3829" s="29">
        <v>20200226</v>
      </c>
      <c r="S3829" s="29" t="s">
        <v>25</v>
      </c>
      <c r="T3829" s="24" t="s">
        <v>26</v>
      </c>
      <c r="U3829" s="25"/>
    </row>
    <row r="3830" s="2" customFormat="1" spans="1:21">
      <c r="A3830" s="12">
        <v>3827</v>
      </c>
      <c r="B3830" s="29" t="s">
        <v>792</v>
      </c>
      <c r="C3830" s="29" t="s">
        <v>308</v>
      </c>
      <c r="D3830" s="29">
        <v>20200227</v>
      </c>
      <c r="E3830" s="29">
        <v>20200227</v>
      </c>
      <c r="F3830" s="29" t="s">
        <v>48</v>
      </c>
      <c r="G3830" s="30">
        <v>486.53</v>
      </c>
      <c r="H3830" s="30">
        <v>0</v>
      </c>
      <c r="I3830" s="30">
        <v>68.11</v>
      </c>
      <c r="J3830" s="30">
        <v>0</v>
      </c>
      <c r="K3830" s="30">
        <v>499.83</v>
      </c>
      <c r="L3830" s="30">
        <v>389.22</v>
      </c>
      <c r="M3830" s="30">
        <v>0</v>
      </c>
      <c r="N3830" s="17"/>
      <c r="O3830" s="17"/>
      <c r="P3830" s="17"/>
      <c r="Q3830" s="23">
        <f>(H3830+I3830+J3830+L3830+M3830+N3830+O3830+P3830)/K3830</f>
        <v>0.914971090170658</v>
      </c>
      <c r="R3830" s="29">
        <v>20200227</v>
      </c>
      <c r="S3830" s="29" t="s">
        <v>25</v>
      </c>
      <c r="T3830" s="24" t="s">
        <v>26</v>
      </c>
      <c r="U3830" s="25"/>
    </row>
    <row r="3831" s="2" customFormat="1" spans="1:21">
      <c r="A3831" s="12">
        <v>3828</v>
      </c>
      <c r="B3831" s="29" t="s">
        <v>2348</v>
      </c>
      <c r="C3831" s="29" t="s">
        <v>444</v>
      </c>
      <c r="D3831" s="29">
        <v>20200220</v>
      </c>
      <c r="E3831" s="29">
        <v>20200220</v>
      </c>
      <c r="F3831" s="29" t="s">
        <v>48</v>
      </c>
      <c r="G3831" s="30">
        <v>826</v>
      </c>
      <c r="H3831" s="30">
        <v>0</v>
      </c>
      <c r="I3831" s="30">
        <v>115.64</v>
      </c>
      <c r="J3831" s="30">
        <v>0</v>
      </c>
      <c r="K3831" s="30">
        <v>888.1</v>
      </c>
      <c r="L3831" s="30">
        <v>660.8</v>
      </c>
      <c r="M3831" s="30">
        <v>0</v>
      </c>
      <c r="N3831" s="17"/>
      <c r="O3831" s="17"/>
      <c r="P3831" s="17"/>
      <c r="Q3831" s="23">
        <f>(H3831+I3831+J3831+L3831+M3831+N3831+O3831+P3831)/K3831</f>
        <v>0.874270915437451</v>
      </c>
      <c r="R3831" s="29">
        <v>20200220</v>
      </c>
      <c r="S3831" s="29" t="s">
        <v>25</v>
      </c>
      <c r="T3831" s="24" t="s">
        <v>26</v>
      </c>
      <c r="U3831" s="25"/>
    </row>
    <row r="3832" s="2" customFormat="1" spans="1:21">
      <c r="A3832" s="12">
        <v>3829</v>
      </c>
      <c r="B3832" s="29" t="s">
        <v>771</v>
      </c>
      <c r="C3832" s="29" t="s">
        <v>772</v>
      </c>
      <c r="D3832" s="29">
        <v>20200221</v>
      </c>
      <c r="E3832" s="29">
        <v>20200221</v>
      </c>
      <c r="F3832" s="29" t="s">
        <v>48</v>
      </c>
      <c r="G3832" s="30">
        <v>1132.26</v>
      </c>
      <c r="H3832" s="30">
        <v>0</v>
      </c>
      <c r="I3832" s="30">
        <v>158.52</v>
      </c>
      <c r="J3832" s="30">
        <v>0</v>
      </c>
      <c r="K3832" s="30">
        <v>1132.26</v>
      </c>
      <c r="L3832" s="30">
        <v>905.81</v>
      </c>
      <c r="M3832" s="30">
        <v>0</v>
      </c>
      <c r="N3832" s="17"/>
      <c r="O3832" s="17"/>
      <c r="P3832" s="17"/>
      <c r="Q3832" s="23">
        <f>(H3832+I3832+J3832+L3832+M3832+N3832+O3832+P3832)/K3832</f>
        <v>0.940004945860491</v>
      </c>
      <c r="R3832" s="29">
        <v>20200221</v>
      </c>
      <c r="S3832" s="29" t="s">
        <v>25</v>
      </c>
      <c r="T3832" s="24" t="s">
        <v>26</v>
      </c>
      <c r="U3832" s="25"/>
    </row>
    <row r="3833" s="2" customFormat="1" spans="1:21">
      <c r="A3833" s="12">
        <v>3830</v>
      </c>
      <c r="B3833" s="29" t="s">
        <v>3242</v>
      </c>
      <c r="C3833" s="29" t="s">
        <v>55</v>
      </c>
      <c r="D3833" s="29">
        <v>20200220</v>
      </c>
      <c r="E3833" s="29">
        <v>20200220</v>
      </c>
      <c r="F3833" s="29" t="s">
        <v>48</v>
      </c>
      <c r="G3833" s="30">
        <v>183.36</v>
      </c>
      <c r="H3833" s="30">
        <v>0</v>
      </c>
      <c r="I3833" s="30">
        <v>25.67</v>
      </c>
      <c r="J3833" s="30">
        <v>0</v>
      </c>
      <c r="K3833" s="30">
        <v>183.36</v>
      </c>
      <c r="L3833" s="30">
        <v>146.69</v>
      </c>
      <c r="M3833" s="30">
        <v>0</v>
      </c>
      <c r="N3833" s="17"/>
      <c r="O3833" s="17"/>
      <c r="P3833" s="17"/>
      <c r="Q3833" s="23">
        <f>(H3833+I3833+J3833+L3833+M3833+N3833+O3833+P3833)/K3833</f>
        <v>0.94000872600349</v>
      </c>
      <c r="R3833" s="29">
        <v>20200220</v>
      </c>
      <c r="S3833" s="29" t="s">
        <v>25</v>
      </c>
      <c r="T3833" s="24" t="s">
        <v>26</v>
      </c>
      <c r="U3833" s="25"/>
    </row>
    <row r="3834" s="2" customFormat="1" spans="1:21">
      <c r="A3834" s="12">
        <v>3831</v>
      </c>
      <c r="B3834" s="29" t="s">
        <v>2341</v>
      </c>
      <c r="C3834" s="29" t="s">
        <v>1669</v>
      </c>
      <c r="D3834" s="29">
        <v>20200209</v>
      </c>
      <c r="E3834" s="29">
        <v>20200205</v>
      </c>
      <c r="F3834" s="29" t="s">
        <v>48</v>
      </c>
      <c r="G3834" s="30">
        <v>9666.66</v>
      </c>
      <c r="H3834" s="30">
        <v>270.67</v>
      </c>
      <c r="I3834" s="30">
        <v>284.2</v>
      </c>
      <c r="J3834" s="30">
        <v>0</v>
      </c>
      <c r="K3834" s="30">
        <v>10067.86</v>
      </c>
      <c r="L3834" s="30">
        <v>7733.33</v>
      </c>
      <c r="M3834" s="30">
        <v>1256.67</v>
      </c>
      <c r="N3834" s="17"/>
      <c r="O3834" s="17"/>
      <c r="P3834" s="17"/>
      <c r="Q3834" s="23">
        <f>(H3834+I3834+J3834+L3834+M3834+N3834+O3834+P3834)/K3834</f>
        <v>0.948053508888681</v>
      </c>
      <c r="R3834" s="29">
        <v>20200225</v>
      </c>
      <c r="S3834" s="29" t="s">
        <v>33</v>
      </c>
      <c r="T3834" s="24" t="s">
        <v>26</v>
      </c>
      <c r="U3834" s="25"/>
    </row>
    <row r="3835" s="2" customFormat="1" spans="1:21">
      <c r="A3835" s="12">
        <v>3832</v>
      </c>
      <c r="B3835" s="29" t="s">
        <v>761</v>
      </c>
      <c r="C3835" s="29" t="s">
        <v>2788</v>
      </c>
      <c r="D3835" s="29">
        <v>20200213</v>
      </c>
      <c r="E3835" s="29">
        <v>20200128</v>
      </c>
      <c r="F3835" s="29" t="s">
        <v>48</v>
      </c>
      <c r="G3835" s="30">
        <v>13159.6</v>
      </c>
      <c r="H3835" s="30">
        <v>0</v>
      </c>
      <c r="I3835" s="30">
        <v>1842.34</v>
      </c>
      <c r="J3835" s="30">
        <v>126.3</v>
      </c>
      <c r="K3835" s="30">
        <v>13884.8</v>
      </c>
      <c r="L3835" s="30">
        <v>10527.68</v>
      </c>
      <c r="M3835" s="30">
        <v>0</v>
      </c>
      <c r="N3835" s="17"/>
      <c r="O3835" s="17"/>
      <c r="P3835" s="17"/>
      <c r="Q3835" s="23">
        <f>(H3835+I3835+J3835+L3835+M3835+N3835+O3835+P3835)/K3835</f>
        <v>0.9</v>
      </c>
      <c r="R3835" s="29">
        <v>20200221</v>
      </c>
      <c r="S3835" s="29" t="s">
        <v>33</v>
      </c>
      <c r="T3835" s="24" t="s">
        <v>26</v>
      </c>
      <c r="U3835" s="25"/>
    </row>
    <row r="3836" s="2" customFormat="1" spans="1:21">
      <c r="A3836" s="12">
        <v>3833</v>
      </c>
      <c r="B3836" s="29" t="s">
        <v>3243</v>
      </c>
      <c r="C3836" s="29" t="s">
        <v>110</v>
      </c>
      <c r="D3836" s="29">
        <v>20200228</v>
      </c>
      <c r="E3836" s="29">
        <v>20200227</v>
      </c>
      <c r="F3836" s="29" t="s">
        <v>48</v>
      </c>
      <c r="G3836" s="30">
        <v>4050.39</v>
      </c>
      <c r="H3836" s="30">
        <v>0</v>
      </c>
      <c r="I3836" s="30">
        <v>567.05</v>
      </c>
      <c r="J3836" s="30">
        <v>119.48</v>
      </c>
      <c r="K3836" s="30">
        <v>4363.16</v>
      </c>
      <c r="L3836" s="30">
        <v>3240.31</v>
      </c>
      <c r="M3836" s="30">
        <v>0</v>
      </c>
      <c r="N3836" s="17"/>
      <c r="O3836" s="17"/>
      <c r="P3836" s="17"/>
      <c r="Q3836" s="23">
        <f>(H3836+I3836+J3836+L3836+M3836+N3836+O3836+P3836)/K3836</f>
        <v>0.899999083233253</v>
      </c>
      <c r="R3836" s="29">
        <v>20200228</v>
      </c>
      <c r="S3836" s="29" t="s">
        <v>33</v>
      </c>
      <c r="T3836" s="24" t="s">
        <v>26</v>
      </c>
      <c r="U3836" s="25"/>
    </row>
    <row r="3837" s="2" customFormat="1" spans="1:21">
      <c r="A3837" s="12">
        <v>3834</v>
      </c>
      <c r="B3837" s="29" t="s">
        <v>742</v>
      </c>
      <c r="C3837" s="29" t="s">
        <v>265</v>
      </c>
      <c r="D3837" s="29">
        <v>20200228</v>
      </c>
      <c r="E3837" s="29">
        <v>20200228</v>
      </c>
      <c r="F3837" s="29" t="s">
        <v>48</v>
      </c>
      <c r="G3837" s="30">
        <v>398.24</v>
      </c>
      <c r="H3837" s="30">
        <v>0</v>
      </c>
      <c r="I3837" s="30">
        <v>55.75</v>
      </c>
      <c r="J3837" s="30">
        <v>0</v>
      </c>
      <c r="K3837" s="30">
        <v>398.24</v>
      </c>
      <c r="L3837" s="30">
        <v>318.59</v>
      </c>
      <c r="M3837" s="30">
        <v>0</v>
      </c>
      <c r="N3837" s="17"/>
      <c r="O3837" s="17"/>
      <c r="P3837" s="17"/>
      <c r="Q3837" s="23">
        <f>(H3837+I3837+J3837+L3837+M3837+N3837+O3837+P3837)/K3837</f>
        <v>0.939985938127762</v>
      </c>
      <c r="R3837" s="29">
        <v>20200228</v>
      </c>
      <c r="S3837" s="29" t="s">
        <v>25</v>
      </c>
      <c r="T3837" s="24" t="s">
        <v>26</v>
      </c>
      <c r="U3837" s="25"/>
    </row>
    <row r="3838" s="2" customFormat="1" spans="1:21">
      <c r="A3838" s="12">
        <v>3835</v>
      </c>
      <c r="B3838" s="29" t="s">
        <v>736</v>
      </c>
      <c r="C3838" s="29" t="s">
        <v>3244</v>
      </c>
      <c r="D3838" s="29">
        <v>20200227</v>
      </c>
      <c r="E3838" s="29">
        <v>20200222</v>
      </c>
      <c r="F3838" s="29" t="s">
        <v>48</v>
      </c>
      <c r="G3838" s="30">
        <v>4996.1</v>
      </c>
      <c r="H3838" s="30">
        <v>157.38</v>
      </c>
      <c r="I3838" s="30">
        <v>134.64</v>
      </c>
      <c r="J3838" s="30">
        <v>0</v>
      </c>
      <c r="K3838" s="30">
        <v>5369.97</v>
      </c>
      <c r="L3838" s="30">
        <v>3996.88</v>
      </c>
      <c r="M3838" s="30">
        <v>649.49</v>
      </c>
      <c r="N3838" s="17"/>
      <c r="O3838" s="17"/>
      <c r="P3838" s="17"/>
      <c r="Q3838" s="23">
        <f>(H3838+I3838+J3838+L3838+M3838+N3838+O3838+P3838)/K3838</f>
        <v>0.919630835926458</v>
      </c>
      <c r="R3838" s="29">
        <v>20200227</v>
      </c>
      <c r="S3838" s="29" t="s">
        <v>33</v>
      </c>
      <c r="T3838" s="24" t="s">
        <v>26</v>
      </c>
      <c r="U3838" s="25"/>
    </row>
    <row r="3839" s="2" customFormat="1" spans="1:21">
      <c r="A3839" s="12">
        <v>3836</v>
      </c>
      <c r="B3839" s="29" t="s">
        <v>2319</v>
      </c>
      <c r="C3839" s="29" t="s">
        <v>53</v>
      </c>
      <c r="D3839" s="29">
        <v>20200228</v>
      </c>
      <c r="E3839" s="29">
        <v>20200228</v>
      </c>
      <c r="F3839" s="29" t="s">
        <v>48</v>
      </c>
      <c r="G3839" s="30">
        <v>16.5</v>
      </c>
      <c r="H3839" s="30">
        <v>0</v>
      </c>
      <c r="I3839" s="30">
        <v>2.31</v>
      </c>
      <c r="J3839" s="30">
        <v>0</v>
      </c>
      <c r="K3839" s="30">
        <v>16.5</v>
      </c>
      <c r="L3839" s="30">
        <v>13.2</v>
      </c>
      <c r="M3839" s="30">
        <v>0</v>
      </c>
      <c r="N3839" s="17"/>
      <c r="O3839" s="17"/>
      <c r="P3839" s="17"/>
      <c r="Q3839" s="23">
        <f>(H3839+I3839+J3839+L3839+M3839+N3839+O3839+P3839)/K3839</f>
        <v>0.94</v>
      </c>
      <c r="R3839" s="29">
        <v>20200228</v>
      </c>
      <c r="S3839" s="29" t="s">
        <v>25</v>
      </c>
      <c r="T3839" s="24" t="s">
        <v>26</v>
      </c>
      <c r="U3839" s="25"/>
    </row>
    <row r="3840" s="2" customFormat="1" spans="1:21">
      <c r="A3840" s="12">
        <v>3837</v>
      </c>
      <c r="B3840" s="29" t="s">
        <v>2293</v>
      </c>
      <c r="C3840" s="29" t="s">
        <v>325</v>
      </c>
      <c r="D3840" s="29">
        <v>20200225</v>
      </c>
      <c r="E3840" s="29">
        <v>20200225</v>
      </c>
      <c r="F3840" s="29" t="s">
        <v>48</v>
      </c>
      <c r="G3840" s="30">
        <v>264.72</v>
      </c>
      <c r="H3840" s="30">
        <v>0</v>
      </c>
      <c r="I3840" s="30">
        <v>37.06</v>
      </c>
      <c r="J3840" s="30">
        <v>0</v>
      </c>
      <c r="K3840" s="30">
        <v>264.72</v>
      </c>
      <c r="L3840" s="30">
        <v>211.78</v>
      </c>
      <c r="M3840" s="30">
        <v>0</v>
      </c>
      <c r="N3840" s="17"/>
      <c r="O3840" s="17"/>
      <c r="P3840" s="17"/>
      <c r="Q3840" s="23">
        <f>(H3840+I3840+J3840+L3840+M3840+N3840+O3840+P3840)/K3840</f>
        <v>0.940012088244182</v>
      </c>
      <c r="R3840" s="29">
        <v>20200225</v>
      </c>
      <c r="S3840" s="29" t="s">
        <v>25</v>
      </c>
      <c r="T3840" s="24" t="s">
        <v>26</v>
      </c>
      <c r="U3840" s="25"/>
    </row>
    <row r="3841" s="2" customFormat="1" spans="1:21">
      <c r="A3841" s="12">
        <v>3838</v>
      </c>
      <c r="B3841" s="29" t="s">
        <v>2286</v>
      </c>
      <c r="C3841" s="29" t="s">
        <v>164</v>
      </c>
      <c r="D3841" s="29">
        <v>20200220</v>
      </c>
      <c r="E3841" s="29">
        <v>20200220</v>
      </c>
      <c r="F3841" s="29" t="s">
        <v>48</v>
      </c>
      <c r="G3841" s="30">
        <v>753.28</v>
      </c>
      <c r="H3841" s="30">
        <v>0</v>
      </c>
      <c r="I3841" s="30">
        <v>105.46</v>
      </c>
      <c r="J3841" s="30">
        <v>0</v>
      </c>
      <c r="K3841" s="30">
        <v>758.38</v>
      </c>
      <c r="L3841" s="30">
        <v>602.62</v>
      </c>
      <c r="M3841" s="30">
        <v>0</v>
      </c>
      <c r="N3841" s="17"/>
      <c r="O3841" s="17"/>
      <c r="P3841" s="17"/>
      <c r="Q3841" s="23">
        <f>(H3841+I3841+J3841+L3841+M3841+N3841+O3841+P3841)/K3841</f>
        <v>0.933674411245022</v>
      </c>
      <c r="R3841" s="29">
        <v>20200220</v>
      </c>
      <c r="S3841" s="29" t="s">
        <v>25</v>
      </c>
      <c r="T3841" s="24" t="s">
        <v>26</v>
      </c>
      <c r="U3841" s="25"/>
    </row>
    <row r="3842" s="2" customFormat="1" spans="1:21">
      <c r="A3842" s="12">
        <v>3839</v>
      </c>
      <c r="B3842" s="29" t="s">
        <v>3245</v>
      </c>
      <c r="C3842" s="29" t="s">
        <v>853</v>
      </c>
      <c r="D3842" s="29">
        <v>20200222</v>
      </c>
      <c r="E3842" s="29">
        <v>20200121</v>
      </c>
      <c r="F3842" s="29" t="s">
        <v>48</v>
      </c>
      <c r="G3842" s="30">
        <v>93507.63</v>
      </c>
      <c r="H3842" s="30">
        <v>3338.21</v>
      </c>
      <c r="I3842" s="30">
        <v>4065.12</v>
      </c>
      <c r="J3842" s="30">
        <v>3862.97</v>
      </c>
      <c r="K3842" s="30">
        <v>106253.77</v>
      </c>
      <c r="L3842" s="30">
        <v>74806.1</v>
      </c>
      <c r="M3842" s="30">
        <v>9555.99</v>
      </c>
      <c r="N3842" s="17"/>
      <c r="O3842" s="17"/>
      <c r="P3842" s="17"/>
      <c r="Q3842" s="23">
        <f>(H3842+I3842+J3842+L3842+M3842+N3842+O3842+P3842)/K3842</f>
        <v>0.899999971765708</v>
      </c>
      <c r="R3842" s="29">
        <v>20200222</v>
      </c>
      <c r="S3842" s="29" t="s">
        <v>33</v>
      </c>
      <c r="T3842" s="24" t="s">
        <v>26</v>
      </c>
      <c r="U3842" s="25"/>
    </row>
    <row r="3843" s="2" customFormat="1" spans="1:21">
      <c r="A3843" s="12">
        <v>3840</v>
      </c>
      <c r="B3843" s="29" t="s">
        <v>3246</v>
      </c>
      <c r="C3843" s="29" t="s">
        <v>126</v>
      </c>
      <c r="D3843" s="29">
        <v>20200224</v>
      </c>
      <c r="E3843" s="29">
        <v>20200224</v>
      </c>
      <c r="F3843" s="29" t="s">
        <v>48</v>
      </c>
      <c r="G3843" s="30">
        <v>805.46</v>
      </c>
      <c r="H3843" s="30">
        <v>0</v>
      </c>
      <c r="I3843" s="30">
        <v>112.76</v>
      </c>
      <c r="J3843" s="30">
        <v>0</v>
      </c>
      <c r="K3843" s="30">
        <v>805.46</v>
      </c>
      <c r="L3843" s="30">
        <v>644.37</v>
      </c>
      <c r="M3843" s="30">
        <v>0</v>
      </c>
      <c r="N3843" s="17"/>
      <c r="O3843" s="17"/>
      <c r="P3843" s="17"/>
      <c r="Q3843" s="23">
        <f>(H3843+I3843+J3843+L3843+M3843+N3843+O3843+P3843)/K3843</f>
        <v>0.939997020336205</v>
      </c>
      <c r="R3843" s="29">
        <v>20200224</v>
      </c>
      <c r="S3843" s="29" t="s">
        <v>25</v>
      </c>
      <c r="T3843" s="24" t="s">
        <v>26</v>
      </c>
      <c r="U3843" s="25"/>
    </row>
    <row r="3844" s="2" customFormat="1" spans="1:21">
      <c r="A3844" s="12">
        <v>3841</v>
      </c>
      <c r="B3844" s="29" t="s">
        <v>3246</v>
      </c>
      <c r="C3844" s="29" t="s">
        <v>126</v>
      </c>
      <c r="D3844" s="29">
        <v>20200225</v>
      </c>
      <c r="E3844" s="29">
        <v>20200225</v>
      </c>
      <c r="F3844" s="29" t="s">
        <v>48</v>
      </c>
      <c r="G3844" s="30">
        <v>8.24</v>
      </c>
      <c r="H3844" s="30">
        <v>0</v>
      </c>
      <c r="I3844" s="30">
        <v>1.15</v>
      </c>
      <c r="J3844" s="30">
        <v>0</v>
      </c>
      <c r="K3844" s="30">
        <v>8.24</v>
      </c>
      <c r="L3844" s="30">
        <v>6.59</v>
      </c>
      <c r="M3844" s="30">
        <v>0</v>
      </c>
      <c r="N3844" s="17"/>
      <c r="O3844" s="17"/>
      <c r="P3844" s="17"/>
      <c r="Q3844" s="23">
        <f>(H3844+I3844+J3844+L3844+M3844+N3844+O3844+P3844)/K3844</f>
        <v>0.939320388349515</v>
      </c>
      <c r="R3844" s="29">
        <v>20200225</v>
      </c>
      <c r="S3844" s="29" t="s">
        <v>25</v>
      </c>
      <c r="T3844" s="24" t="s">
        <v>26</v>
      </c>
      <c r="U3844" s="25"/>
    </row>
    <row r="3845" s="2" customFormat="1" spans="1:21">
      <c r="A3845" s="12">
        <v>3842</v>
      </c>
      <c r="B3845" s="29" t="s">
        <v>653</v>
      </c>
      <c r="C3845" s="29" t="s">
        <v>308</v>
      </c>
      <c r="D3845" s="29">
        <v>20200225</v>
      </c>
      <c r="E3845" s="29">
        <v>20200225</v>
      </c>
      <c r="F3845" s="29" t="s">
        <v>48</v>
      </c>
      <c r="G3845" s="30">
        <v>867.24</v>
      </c>
      <c r="H3845" s="30">
        <v>0</v>
      </c>
      <c r="I3845" s="30">
        <v>121.41</v>
      </c>
      <c r="J3845" s="30">
        <v>0</v>
      </c>
      <c r="K3845" s="30">
        <v>867.24</v>
      </c>
      <c r="L3845" s="30">
        <v>693.79</v>
      </c>
      <c r="M3845" s="30">
        <v>0</v>
      </c>
      <c r="N3845" s="17"/>
      <c r="O3845" s="17"/>
      <c r="P3845" s="17"/>
      <c r="Q3845" s="23">
        <f>(H3845+I3845+J3845+L3845+M3845+N3845+O3845+P3845)/K3845</f>
        <v>0.939993542733269</v>
      </c>
      <c r="R3845" s="29">
        <v>20200225</v>
      </c>
      <c r="S3845" s="29" t="s">
        <v>25</v>
      </c>
      <c r="T3845" s="24" t="s">
        <v>26</v>
      </c>
      <c r="U3845" s="25"/>
    </row>
    <row r="3846" s="2" customFormat="1" spans="1:21">
      <c r="A3846" s="12">
        <v>3843</v>
      </c>
      <c r="B3846" s="29" t="s">
        <v>645</v>
      </c>
      <c r="C3846" s="29" t="s">
        <v>126</v>
      </c>
      <c r="D3846" s="29">
        <v>20200228</v>
      </c>
      <c r="E3846" s="29">
        <v>20200228</v>
      </c>
      <c r="F3846" s="29" t="s">
        <v>48</v>
      </c>
      <c r="G3846" s="30">
        <v>3388.16</v>
      </c>
      <c r="H3846" s="30">
        <v>0</v>
      </c>
      <c r="I3846" s="30">
        <v>474.34</v>
      </c>
      <c r="J3846" s="30">
        <v>0</v>
      </c>
      <c r="K3846" s="30">
        <v>3388.16</v>
      </c>
      <c r="L3846" s="30">
        <v>2710.53</v>
      </c>
      <c r="M3846" s="30">
        <v>0</v>
      </c>
      <c r="N3846" s="17"/>
      <c r="O3846" s="17"/>
      <c r="P3846" s="17"/>
      <c r="Q3846" s="23">
        <f>(H3846+I3846+J3846+L3846+M3846+N3846+O3846+P3846)/K3846</f>
        <v>0.939999881941821</v>
      </c>
      <c r="R3846" s="29">
        <v>20200228</v>
      </c>
      <c r="S3846" s="29" t="s">
        <v>25</v>
      </c>
      <c r="T3846" s="24" t="s">
        <v>26</v>
      </c>
      <c r="U3846" s="25"/>
    </row>
    <row r="3847" s="2" customFormat="1" spans="1:21">
      <c r="A3847" s="12">
        <v>3844</v>
      </c>
      <c r="B3847" s="29" t="s">
        <v>643</v>
      </c>
      <c r="C3847" s="29" t="s">
        <v>164</v>
      </c>
      <c r="D3847" s="29">
        <v>20200224</v>
      </c>
      <c r="E3847" s="29">
        <v>20200224</v>
      </c>
      <c r="F3847" s="29" t="s">
        <v>48</v>
      </c>
      <c r="G3847" s="30">
        <v>1002.13</v>
      </c>
      <c r="H3847" s="30">
        <v>0</v>
      </c>
      <c r="I3847" s="30">
        <v>140.3</v>
      </c>
      <c r="J3847" s="30">
        <v>0</v>
      </c>
      <c r="K3847" s="30">
        <v>1002.13</v>
      </c>
      <c r="L3847" s="30">
        <v>801.7</v>
      </c>
      <c r="M3847" s="30">
        <v>0</v>
      </c>
      <c r="N3847" s="17"/>
      <c r="O3847" s="17"/>
      <c r="P3847" s="17"/>
      <c r="Q3847" s="23">
        <f>(H3847+I3847+J3847+L3847+M3847+N3847+O3847+P3847)/K3847</f>
        <v>0.93999780467604</v>
      </c>
      <c r="R3847" s="29">
        <v>20200224</v>
      </c>
      <c r="S3847" s="29" t="s">
        <v>25</v>
      </c>
      <c r="T3847" s="24" t="s">
        <v>26</v>
      </c>
      <c r="U3847" s="25"/>
    </row>
    <row r="3848" s="2" customFormat="1" spans="1:21">
      <c r="A3848" s="12">
        <v>3845</v>
      </c>
      <c r="B3848" s="29" t="s">
        <v>3247</v>
      </c>
      <c r="C3848" s="29" t="s">
        <v>164</v>
      </c>
      <c r="D3848" s="29">
        <v>20200224</v>
      </c>
      <c r="E3848" s="29">
        <v>20200224</v>
      </c>
      <c r="F3848" s="29" t="s">
        <v>48</v>
      </c>
      <c r="G3848" s="30">
        <v>821.45</v>
      </c>
      <c r="H3848" s="30">
        <v>0</v>
      </c>
      <c r="I3848" s="30">
        <v>115</v>
      </c>
      <c r="J3848" s="30">
        <v>0</v>
      </c>
      <c r="K3848" s="30">
        <v>821.45</v>
      </c>
      <c r="L3848" s="30">
        <v>657.16</v>
      </c>
      <c r="M3848" s="30">
        <v>0</v>
      </c>
      <c r="N3848" s="17"/>
      <c r="O3848" s="17"/>
      <c r="P3848" s="17"/>
      <c r="Q3848" s="23">
        <f>(H3848+I3848+J3848+L3848+M3848+N3848+O3848+P3848)/K3848</f>
        <v>0.939996347921358</v>
      </c>
      <c r="R3848" s="29">
        <v>20200224</v>
      </c>
      <c r="S3848" s="29" t="s">
        <v>25</v>
      </c>
      <c r="T3848" s="24" t="s">
        <v>26</v>
      </c>
      <c r="U3848" s="25"/>
    </row>
    <row r="3849" s="2" customFormat="1" spans="1:21">
      <c r="A3849" s="12">
        <v>3846</v>
      </c>
      <c r="B3849" s="29" t="s">
        <v>2225</v>
      </c>
      <c r="C3849" s="29" t="s">
        <v>186</v>
      </c>
      <c r="D3849" s="29">
        <v>20200226</v>
      </c>
      <c r="E3849" s="29">
        <v>20200226</v>
      </c>
      <c r="F3849" s="29" t="s">
        <v>48</v>
      </c>
      <c r="G3849" s="30">
        <v>1175.86</v>
      </c>
      <c r="H3849" s="30">
        <v>0</v>
      </c>
      <c r="I3849" s="30">
        <v>126</v>
      </c>
      <c r="J3849" s="30">
        <v>94.69</v>
      </c>
      <c r="K3849" s="30">
        <v>1175.86</v>
      </c>
      <c r="L3849" s="30">
        <v>720</v>
      </c>
      <c r="M3849" s="30">
        <v>0</v>
      </c>
      <c r="N3849" s="17"/>
      <c r="O3849" s="17"/>
      <c r="P3849" s="17"/>
      <c r="Q3849" s="23">
        <f>(H3849+I3849+J3849+L3849+M3849+N3849+O3849+P3849)/K3849</f>
        <v>0.800001700882758</v>
      </c>
      <c r="R3849" s="29">
        <v>20200226</v>
      </c>
      <c r="S3849" s="29" t="s">
        <v>25</v>
      </c>
      <c r="T3849" s="24" t="s">
        <v>26</v>
      </c>
      <c r="U3849" s="25"/>
    </row>
    <row r="3850" s="2" customFormat="1" spans="1:21">
      <c r="A3850" s="12">
        <v>3847</v>
      </c>
      <c r="B3850" s="29" t="s">
        <v>3248</v>
      </c>
      <c r="C3850" s="29" t="s">
        <v>300</v>
      </c>
      <c r="D3850" s="29">
        <v>20200220</v>
      </c>
      <c r="E3850" s="29">
        <v>20200213</v>
      </c>
      <c r="F3850" s="29" t="s">
        <v>48</v>
      </c>
      <c r="G3850" s="30">
        <v>10399.01</v>
      </c>
      <c r="H3850" s="30">
        <v>0</v>
      </c>
      <c r="I3850" s="30">
        <v>1455.86</v>
      </c>
      <c r="J3850" s="30">
        <v>844.87</v>
      </c>
      <c r="K3850" s="30">
        <v>11799.93</v>
      </c>
      <c r="L3850" s="30">
        <v>8319.21</v>
      </c>
      <c r="M3850" s="30">
        <v>0</v>
      </c>
      <c r="N3850" s="17"/>
      <c r="O3850" s="17"/>
      <c r="P3850" s="17"/>
      <c r="Q3850" s="23">
        <f t="shared" ref="Q3850:Q3913" si="81">(H3850+I3850+J3850+L3850+M3850+N3850+O3850+P3850)/K3850</f>
        <v>0.900000254238796</v>
      </c>
      <c r="R3850" s="29">
        <v>20200220</v>
      </c>
      <c r="S3850" s="29" t="s">
        <v>33</v>
      </c>
      <c r="T3850" s="24" t="s">
        <v>26</v>
      </c>
      <c r="U3850" s="25"/>
    </row>
    <row r="3851" s="2" customFormat="1" spans="1:21">
      <c r="A3851" s="12">
        <v>3848</v>
      </c>
      <c r="B3851" s="29" t="s">
        <v>3166</v>
      </c>
      <c r="C3851" s="29" t="s">
        <v>265</v>
      </c>
      <c r="D3851" s="29">
        <v>20200224</v>
      </c>
      <c r="E3851" s="29">
        <v>20200224</v>
      </c>
      <c r="F3851" s="29" t="s">
        <v>48</v>
      </c>
      <c r="G3851" s="30">
        <v>1501.96</v>
      </c>
      <c r="H3851" s="30">
        <v>0</v>
      </c>
      <c r="I3851" s="30">
        <v>187.15</v>
      </c>
      <c r="J3851" s="30">
        <v>0</v>
      </c>
      <c r="K3851" s="30">
        <v>1501.96</v>
      </c>
      <c r="L3851" s="30">
        <v>1069.42</v>
      </c>
      <c r="M3851" s="30">
        <v>0</v>
      </c>
      <c r="N3851" s="17"/>
      <c r="O3851" s="17"/>
      <c r="P3851" s="17"/>
      <c r="Q3851" s="23">
        <f>(H3851+I3851+J3851+L3851+M3851+N3851+O3851+P3851)/K3851</f>
        <v>0.836620149671097</v>
      </c>
      <c r="R3851" s="29">
        <v>20200224</v>
      </c>
      <c r="S3851" s="29" t="s">
        <v>25</v>
      </c>
      <c r="T3851" s="24" t="s">
        <v>26</v>
      </c>
      <c r="U3851" s="25"/>
    </row>
    <row r="3852" s="2" customFormat="1" spans="1:21">
      <c r="A3852" s="12">
        <v>3849</v>
      </c>
      <c r="B3852" s="29" t="s">
        <v>3249</v>
      </c>
      <c r="C3852" s="29" t="s">
        <v>723</v>
      </c>
      <c r="D3852" s="29">
        <v>20200125</v>
      </c>
      <c r="E3852" s="29">
        <v>20200124</v>
      </c>
      <c r="F3852" s="29" t="s">
        <v>48</v>
      </c>
      <c r="G3852" s="30">
        <v>2562.5</v>
      </c>
      <c r="H3852" s="30">
        <v>0</v>
      </c>
      <c r="I3852" s="30">
        <v>358.75</v>
      </c>
      <c r="J3852" s="30">
        <v>493.59</v>
      </c>
      <c r="K3852" s="30">
        <v>3224.82</v>
      </c>
      <c r="L3852" s="30">
        <v>2050</v>
      </c>
      <c r="M3852" s="30">
        <v>0</v>
      </c>
      <c r="N3852" s="17"/>
      <c r="O3852" s="17"/>
      <c r="P3852" s="17"/>
      <c r="Q3852" s="23">
        <f>(H3852+I3852+J3852+L3852+M3852+N3852+O3852+P3852)/K3852</f>
        <v>0.900000620189654</v>
      </c>
      <c r="R3852" s="29">
        <v>20200224</v>
      </c>
      <c r="S3852" s="29" t="s">
        <v>33</v>
      </c>
      <c r="T3852" s="24" t="s">
        <v>26</v>
      </c>
      <c r="U3852" s="25"/>
    </row>
    <row r="3853" s="2" customFormat="1" spans="1:21">
      <c r="A3853" s="12">
        <v>3850</v>
      </c>
      <c r="B3853" s="29" t="s">
        <v>3250</v>
      </c>
      <c r="C3853" s="29" t="s">
        <v>3251</v>
      </c>
      <c r="D3853" s="29">
        <v>20200224</v>
      </c>
      <c r="E3853" s="29">
        <v>20200217</v>
      </c>
      <c r="F3853" s="29" t="s">
        <v>48</v>
      </c>
      <c r="G3853" s="30">
        <v>8779.44</v>
      </c>
      <c r="H3853" s="30">
        <v>0</v>
      </c>
      <c r="I3853" s="30">
        <v>1229.12</v>
      </c>
      <c r="J3853" s="30">
        <v>653.01</v>
      </c>
      <c r="K3853" s="30">
        <v>9895.2</v>
      </c>
      <c r="L3853" s="30">
        <v>7023.55</v>
      </c>
      <c r="M3853" s="30">
        <v>0</v>
      </c>
      <c r="N3853" s="17"/>
      <c r="O3853" s="17"/>
      <c r="P3853" s="17"/>
      <c r="Q3853" s="23">
        <f>(H3853+I3853+J3853+L3853+M3853+N3853+O3853+P3853)/K3853</f>
        <v>0.9</v>
      </c>
      <c r="R3853" s="29">
        <v>20200224</v>
      </c>
      <c r="S3853" s="29" t="s">
        <v>33</v>
      </c>
      <c r="T3853" s="24" t="s">
        <v>26</v>
      </c>
      <c r="U3853" s="25"/>
    </row>
    <row r="3854" s="2" customFormat="1" spans="1:21">
      <c r="A3854" s="12">
        <v>3851</v>
      </c>
      <c r="B3854" s="29" t="s">
        <v>2216</v>
      </c>
      <c r="C3854" s="29" t="s">
        <v>308</v>
      </c>
      <c r="D3854" s="29">
        <v>20200217</v>
      </c>
      <c r="E3854" s="29">
        <v>20200217</v>
      </c>
      <c r="F3854" s="29" t="s">
        <v>48</v>
      </c>
      <c r="G3854" s="30">
        <v>1528.41</v>
      </c>
      <c r="H3854" s="30">
        <v>0</v>
      </c>
      <c r="I3854" s="30">
        <v>210</v>
      </c>
      <c r="J3854" s="30">
        <v>0</v>
      </c>
      <c r="K3854" s="30">
        <v>1528.41</v>
      </c>
      <c r="L3854" s="30">
        <v>1200</v>
      </c>
      <c r="M3854" s="30">
        <v>0</v>
      </c>
      <c r="N3854" s="17"/>
      <c r="O3854" s="17"/>
      <c r="P3854" s="17"/>
      <c r="Q3854" s="23">
        <f>(H3854+I3854+J3854+L3854+M3854+N3854+O3854+P3854)/K3854</f>
        <v>0.92252733232575</v>
      </c>
      <c r="R3854" s="29">
        <v>20200217</v>
      </c>
      <c r="S3854" s="29" t="s">
        <v>25</v>
      </c>
      <c r="T3854" s="24" t="s">
        <v>26</v>
      </c>
      <c r="U3854" s="25"/>
    </row>
    <row r="3855" s="2" customFormat="1" spans="1:21">
      <c r="A3855" s="12">
        <v>3852</v>
      </c>
      <c r="B3855" s="29" t="s">
        <v>610</v>
      </c>
      <c r="C3855" s="29" t="s">
        <v>60</v>
      </c>
      <c r="D3855" s="29">
        <v>20200218</v>
      </c>
      <c r="E3855" s="29">
        <v>20200218</v>
      </c>
      <c r="F3855" s="29" t="s">
        <v>48</v>
      </c>
      <c r="G3855" s="30">
        <v>407.49</v>
      </c>
      <c r="H3855" s="30">
        <v>0</v>
      </c>
      <c r="I3855" s="30">
        <v>57.05</v>
      </c>
      <c r="J3855" s="30">
        <v>0</v>
      </c>
      <c r="K3855" s="30">
        <v>407.49</v>
      </c>
      <c r="L3855" s="30">
        <v>325.99</v>
      </c>
      <c r="M3855" s="30">
        <v>0</v>
      </c>
      <c r="N3855" s="17"/>
      <c r="O3855" s="17"/>
      <c r="P3855" s="17"/>
      <c r="Q3855" s="23">
        <f>(H3855+I3855+J3855+L3855+M3855+N3855+O3855+P3855)/K3855</f>
        <v>0.939998527571229</v>
      </c>
      <c r="R3855" s="29">
        <v>20200218</v>
      </c>
      <c r="S3855" s="29" t="s">
        <v>25</v>
      </c>
      <c r="T3855" s="24" t="s">
        <v>26</v>
      </c>
      <c r="U3855" s="25"/>
    </row>
    <row r="3856" s="2" customFormat="1" spans="1:21">
      <c r="A3856" s="12">
        <v>3853</v>
      </c>
      <c r="B3856" s="29" t="s">
        <v>599</v>
      </c>
      <c r="C3856" s="29" t="s">
        <v>3252</v>
      </c>
      <c r="D3856" s="29">
        <v>20200211</v>
      </c>
      <c r="E3856" s="29">
        <v>20200131</v>
      </c>
      <c r="F3856" s="29" t="s">
        <v>48</v>
      </c>
      <c r="G3856" s="30">
        <v>14775.07</v>
      </c>
      <c r="H3856" s="30">
        <v>413.7</v>
      </c>
      <c r="I3856" s="30">
        <v>434.39</v>
      </c>
      <c r="J3856" s="30">
        <v>290.27</v>
      </c>
      <c r="K3856" s="30">
        <v>16532.42</v>
      </c>
      <c r="L3856" s="30">
        <v>11820.06</v>
      </c>
      <c r="M3856" s="30">
        <v>1920.76</v>
      </c>
      <c r="N3856" s="17"/>
      <c r="O3856" s="17"/>
      <c r="P3856" s="17"/>
      <c r="Q3856" s="23">
        <f>(H3856+I3856+J3856+L3856+M3856+N3856+O3856+P3856)/K3856</f>
        <v>0.900000120974425</v>
      </c>
      <c r="R3856" s="29">
        <v>20200217</v>
      </c>
      <c r="S3856" s="29" t="s">
        <v>33</v>
      </c>
      <c r="T3856" s="24" t="s">
        <v>26</v>
      </c>
      <c r="U3856" s="25"/>
    </row>
    <row r="3857" s="2" customFormat="1" spans="1:21">
      <c r="A3857" s="12">
        <v>3854</v>
      </c>
      <c r="B3857" s="29" t="s">
        <v>3253</v>
      </c>
      <c r="C3857" s="29" t="s">
        <v>265</v>
      </c>
      <c r="D3857" s="29">
        <v>20200225</v>
      </c>
      <c r="E3857" s="29">
        <v>20200225</v>
      </c>
      <c r="F3857" s="29" t="s">
        <v>48</v>
      </c>
      <c r="G3857" s="30">
        <v>808.83</v>
      </c>
      <c r="H3857" s="30">
        <v>0</v>
      </c>
      <c r="I3857" s="30">
        <v>113.24</v>
      </c>
      <c r="J3857" s="30">
        <v>0</v>
      </c>
      <c r="K3857" s="30">
        <v>808.83</v>
      </c>
      <c r="L3857" s="30">
        <v>647.06</v>
      </c>
      <c r="M3857" s="30">
        <v>0</v>
      </c>
      <c r="N3857" s="17"/>
      <c r="O3857" s="17"/>
      <c r="P3857" s="17"/>
      <c r="Q3857" s="23">
        <f>(H3857+I3857+J3857+L3857+M3857+N3857+O3857+P3857)/K3857</f>
        <v>0.939999752729251</v>
      </c>
      <c r="R3857" s="29">
        <v>20200225</v>
      </c>
      <c r="S3857" s="29" t="s">
        <v>25</v>
      </c>
      <c r="T3857" s="24" t="s">
        <v>26</v>
      </c>
      <c r="U3857" s="25"/>
    </row>
    <row r="3858" s="2" customFormat="1" spans="1:21">
      <c r="A3858" s="12">
        <v>3855</v>
      </c>
      <c r="B3858" s="29" t="s">
        <v>3253</v>
      </c>
      <c r="C3858" s="29" t="s">
        <v>3254</v>
      </c>
      <c r="D3858" s="29">
        <v>20200219</v>
      </c>
      <c r="E3858" s="29">
        <v>20200212</v>
      </c>
      <c r="F3858" s="29" t="s">
        <v>48</v>
      </c>
      <c r="G3858" s="30">
        <v>9824.51</v>
      </c>
      <c r="H3858" s="30">
        <v>0</v>
      </c>
      <c r="I3858" s="30">
        <v>1375.43</v>
      </c>
      <c r="J3858" s="30">
        <v>1308.32</v>
      </c>
      <c r="K3858" s="30">
        <v>11714.84</v>
      </c>
      <c r="L3858" s="30">
        <v>7859.61</v>
      </c>
      <c r="M3858" s="30">
        <v>0</v>
      </c>
      <c r="N3858" s="17"/>
      <c r="O3858" s="17"/>
      <c r="P3858" s="17"/>
      <c r="Q3858" s="23">
        <f>(H3858+I3858+J3858+L3858+M3858+N3858+O3858+P3858)/K3858</f>
        <v>0.900000341447258</v>
      </c>
      <c r="R3858" s="29">
        <v>20200219</v>
      </c>
      <c r="S3858" s="29" t="s">
        <v>33</v>
      </c>
      <c r="T3858" s="24" t="s">
        <v>26</v>
      </c>
      <c r="U3858" s="25"/>
    </row>
    <row r="3859" s="2" customFormat="1" spans="1:21">
      <c r="A3859" s="12">
        <v>3856</v>
      </c>
      <c r="B3859" s="29" t="s">
        <v>592</v>
      </c>
      <c r="C3859" s="29" t="s">
        <v>265</v>
      </c>
      <c r="D3859" s="29">
        <v>20200225</v>
      </c>
      <c r="E3859" s="29">
        <v>20200225</v>
      </c>
      <c r="F3859" s="29" t="s">
        <v>48</v>
      </c>
      <c r="G3859" s="30">
        <v>35.27</v>
      </c>
      <c r="H3859" s="30">
        <v>0</v>
      </c>
      <c r="I3859" s="30">
        <v>4.94</v>
      </c>
      <c r="J3859" s="30">
        <v>17.96</v>
      </c>
      <c r="K3859" s="30">
        <v>63.9</v>
      </c>
      <c r="L3859" s="30">
        <v>28.22</v>
      </c>
      <c r="M3859" s="30">
        <v>0</v>
      </c>
      <c r="N3859" s="17"/>
      <c r="O3859" s="17"/>
      <c r="P3859" s="17"/>
      <c r="Q3859" s="23">
        <f>(H3859+I3859+J3859+L3859+M3859+N3859+O3859+P3859)/K3859</f>
        <v>0.8</v>
      </c>
      <c r="R3859" s="29">
        <v>20200225</v>
      </c>
      <c r="S3859" s="29" t="s">
        <v>25</v>
      </c>
      <c r="T3859" s="24" t="s">
        <v>26</v>
      </c>
      <c r="U3859" s="25"/>
    </row>
    <row r="3860" s="2" customFormat="1" spans="1:21">
      <c r="A3860" s="12">
        <v>3857</v>
      </c>
      <c r="B3860" s="29" t="s">
        <v>592</v>
      </c>
      <c r="C3860" s="29" t="s">
        <v>265</v>
      </c>
      <c r="D3860" s="29">
        <v>20200218</v>
      </c>
      <c r="E3860" s="29">
        <v>20200218</v>
      </c>
      <c r="F3860" s="29" t="s">
        <v>48</v>
      </c>
      <c r="G3860" s="30">
        <v>35.27</v>
      </c>
      <c r="H3860" s="30">
        <v>0</v>
      </c>
      <c r="I3860" s="30">
        <v>4.94</v>
      </c>
      <c r="J3860" s="30">
        <v>17.96</v>
      </c>
      <c r="K3860" s="30">
        <v>63.9</v>
      </c>
      <c r="L3860" s="30">
        <v>28.22</v>
      </c>
      <c r="M3860" s="30">
        <v>0</v>
      </c>
      <c r="N3860" s="17"/>
      <c r="O3860" s="17"/>
      <c r="P3860" s="17"/>
      <c r="Q3860" s="23">
        <f>(H3860+I3860+J3860+L3860+M3860+N3860+O3860+P3860)/K3860</f>
        <v>0.8</v>
      </c>
      <c r="R3860" s="29">
        <v>20200218</v>
      </c>
      <c r="S3860" s="29" t="s">
        <v>25</v>
      </c>
      <c r="T3860" s="24" t="s">
        <v>26</v>
      </c>
      <c r="U3860" s="25"/>
    </row>
    <row r="3861" s="2" customFormat="1" spans="1:21">
      <c r="A3861" s="12">
        <v>3858</v>
      </c>
      <c r="B3861" s="29" t="s">
        <v>591</v>
      </c>
      <c r="C3861" s="29" t="s">
        <v>126</v>
      </c>
      <c r="D3861" s="29">
        <v>20200227</v>
      </c>
      <c r="E3861" s="29">
        <v>20200227</v>
      </c>
      <c r="F3861" s="29" t="s">
        <v>48</v>
      </c>
      <c r="G3861" s="30">
        <v>6161.61</v>
      </c>
      <c r="H3861" s="30">
        <v>0</v>
      </c>
      <c r="I3861" s="30">
        <v>862.63</v>
      </c>
      <c r="J3861" s="30">
        <v>0</v>
      </c>
      <c r="K3861" s="30">
        <v>6161.61</v>
      </c>
      <c r="L3861" s="30">
        <v>4929.29</v>
      </c>
      <c r="M3861" s="30">
        <v>0</v>
      </c>
      <c r="N3861" s="17"/>
      <c r="O3861" s="17"/>
      <c r="P3861" s="17"/>
      <c r="Q3861" s="23">
        <f>(H3861+I3861+J3861+L3861+M3861+N3861+O3861+P3861)/K3861</f>
        <v>0.940001071148612</v>
      </c>
      <c r="R3861" s="29">
        <v>20200227</v>
      </c>
      <c r="S3861" s="29" t="s">
        <v>25</v>
      </c>
      <c r="T3861" s="24" t="s">
        <v>26</v>
      </c>
      <c r="U3861" s="25"/>
    </row>
    <row r="3862" s="2" customFormat="1" spans="1:21">
      <c r="A3862" s="12">
        <v>3859</v>
      </c>
      <c r="B3862" s="29" t="s">
        <v>584</v>
      </c>
      <c r="C3862" s="29" t="s">
        <v>23</v>
      </c>
      <c r="D3862" s="29">
        <v>20200228</v>
      </c>
      <c r="E3862" s="29">
        <v>20200228</v>
      </c>
      <c r="F3862" s="29" t="s">
        <v>48</v>
      </c>
      <c r="G3862" s="30">
        <v>1709.07</v>
      </c>
      <c r="H3862" s="30">
        <v>0</v>
      </c>
      <c r="I3862" s="30">
        <v>210</v>
      </c>
      <c r="J3862" s="30">
        <v>0</v>
      </c>
      <c r="K3862" s="30">
        <v>1709.07</v>
      </c>
      <c r="L3862" s="30">
        <v>1200</v>
      </c>
      <c r="M3862" s="30">
        <v>0</v>
      </c>
      <c r="N3862" s="17"/>
      <c r="O3862" s="17"/>
      <c r="P3862" s="17"/>
      <c r="Q3862" s="23">
        <f>(H3862+I3862+J3862+L3862+M3862+N3862+O3862+P3862)/K3862</f>
        <v>0.825010093208587</v>
      </c>
      <c r="R3862" s="29">
        <v>20200228</v>
      </c>
      <c r="S3862" s="29" t="s">
        <v>25</v>
      </c>
      <c r="T3862" s="24" t="s">
        <v>26</v>
      </c>
      <c r="U3862" s="25"/>
    </row>
    <row r="3863" s="2" customFormat="1" spans="1:21">
      <c r="A3863" s="12">
        <v>3860</v>
      </c>
      <c r="B3863" s="29" t="s">
        <v>551</v>
      </c>
      <c r="C3863" s="29" t="s">
        <v>126</v>
      </c>
      <c r="D3863" s="29">
        <v>20200225</v>
      </c>
      <c r="E3863" s="29">
        <v>20200225</v>
      </c>
      <c r="F3863" s="29" t="s">
        <v>48</v>
      </c>
      <c r="G3863" s="30">
        <v>19.56</v>
      </c>
      <c r="H3863" s="30">
        <v>0</v>
      </c>
      <c r="I3863" s="30">
        <v>2.74</v>
      </c>
      <c r="J3863" s="30">
        <v>0</v>
      </c>
      <c r="K3863" s="30">
        <v>19.56</v>
      </c>
      <c r="L3863" s="30">
        <v>15.65</v>
      </c>
      <c r="M3863" s="30">
        <v>0</v>
      </c>
      <c r="N3863" s="17"/>
      <c r="O3863" s="17"/>
      <c r="P3863" s="17"/>
      <c r="Q3863" s="23">
        <f>(H3863+I3863+J3863+L3863+M3863+N3863+O3863+P3863)/K3863</f>
        <v>0.940184049079755</v>
      </c>
      <c r="R3863" s="29">
        <v>20200225</v>
      </c>
      <c r="S3863" s="29" t="s">
        <v>25</v>
      </c>
      <c r="T3863" s="24" t="s">
        <v>26</v>
      </c>
      <c r="U3863" s="25"/>
    </row>
    <row r="3864" s="2" customFormat="1" spans="1:21">
      <c r="A3864" s="12">
        <v>3861</v>
      </c>
      <c r="B3864" s="29" t="s">
        <v>3255</v>
      </c>
      <c r="C3864" s="29" t="s">
        <v>164</v>
      </c>
      <c r="D3864" s="29">
        <v>20200226</v>
      </c>
      <c r="E3864" s="29">
        <v>20200226</v>
      </c>
      <c r="F3864" s="29" t="s">
        <v>48</v>
      </c>
      <c r="G3864" s="30">
        <v>610.24</v>
      </c>
      <c r="H3864" s="30">
        <v>0</v>
      </c>
      <c r="I3864" s="30">
        <v>85.43</v>
      </c>
      <c r="J3864" s="30">
        <v>0</v>
      </c>
      <c r="K3864" s="30">
        <v>610.24</v>
      </c>
      <c r="L3864" s="30">
        <v>488.19</v>
      </c>
      <c r="M3864" s="30">
        <v>0</v>
      </c>
      <c r="N3864" s="17"/>
      <c r="O3864" s="17"/>
      <c r="P3864" s="17"/>
      <c r="Q3864" s="23">
        <f>(H3864+I3864+J3864+L3864+M3864+N3864+O3864+P3864)/K3864</f>
        <v>0.939990823282643</v>
      </c>
      <c r="R3864" s="29">
        <v>20200226</v>
      </c>
      <c r="S3864" s="29" t="s">
        <v>25</v>
      </c>
      <c r="T3864" s="24" t="s">
        <v>26</v>
      </c>
      <c r="U3864" s="25"/>
    </row>
    <row r="3865" s="2" customFormat="1" spans="1:21">
      <c r="A3865" s="12">
        <v>3862</v>
      </c>
      <c r="B3865" s="29" t="s">
        <v>3256</v>
      </c>
      <c r="C3865" s="29" t="s">
        <v>3018</v>
      </c>
      <c r="D3865" s="29">
        <v>20200227</v>
      </c>
      <c r="E3865" s="29">
        <v>20200222</v>
      </c>
      <c r="F3865" s="29" t="s">
        <v>48</v>
      </c>
      <c r="G3865" s="30">
        <v>5159.9</v>
      </c>
      <c r="H3865" s="30">
        <v>0</v>
      </c>
      <c r="I3865" s="30">
        <v>722.39</v>
      </c>
      <c r="J3865" s="30">
        <v>317.83</v>
      </c>
      <c r="K3865" s="30">
        <v>5742.38</v>
      </c>
      <c r="L3865" s="30">
        <v>4127.92</v>
      </c>
      <c r="M3865" s="30">
        <v>0</v>
      </c>
      <c r="N3865" s="17"/>
      <c r="O3865" s="17"/>
      <c r="P3865" s="17"/>
      <c r="Q3865" s="23">
        <f>(H3865+I3865+J3865+L3865+M3865+N3865+O3865+P3865)/K3865</f>
        <v>0.899999651712356</v>
      </c>
      <c r="R3865" s="29">
        <v>20200227</v>
      </c>
      <c r="S3865" s="29" t="s">
        <v>33</v>
      </c>
      <c r="T3865" s="24" t="s">
        <v>26</v>
      </c>
      <c r="U3865" s="25"/>
    </row>
    <row r="3866" s="2" customFormat="1" spans="1:21">
      <c r="A3866" s="12">
        <v>3863</v>
      </c>
      <c r="B3866" s="29" t="s">
        <v>2171</v>
      </c>
      <c r="C3866" s="29" t="s">
        <v>186</v>
      </c>
      <c r="D3866" s="29">
        <v>20200224</v>
      </c>
      <c r="E3866" s="29">
        <v>20200224</v>
      </c>
      <c r="F3866" s="29" t="s">
        <v>48</v>
      </c>
      <c r="G3866" s="30">
        <v>61.41</v>
      </c>
      <c r="H3866" s="30">
        <v>0</v>
      </c>
      <c r="I3866" s="30">
        <v>8.6</v>
      </c>
      <c r="J3866" s="30">
        <v>0</v>
      </c>
      <c r="K3866" s="30">
        <v>61.41</v>
      </c>
      <c r="L3866" s="30">
        <v>49.13</v>
      </c>
      <c r="M3866" s="30">
        <v>0</v>
      </c>
      <c r="N3866" s="17"/>
      <c r="O3866" s="17"/>
      <c r="P3866" s="17"/>
      <c r="Q3866" s="23">
        <f>(H3866+I3866+J3866+L3866+M3866+N3866+O3866+P3866)/K3866</f>
        <v>0.940074906367041</v>
      </c>
      <c r="R3866" s="29">
        <v>20200224</v>
      </c>
      <c r="S3866" s="29" t="s">
        <v>25</v>
      </c>
      <c r="T3866" s="24" t="s">
        <v>26</v>
      </c>
      <c r="U3866" s="25"/>
    </row>
    <row r="3867" s="2" customFormat="1" spans="1:21">
      <c r="A3867" s="12">
        <v>3864</v>
      </c>
      <c r="B3867" s="29" t="s">
        <v>3257</v>
      </c>
      <c r="C3867" s="29" t="s">
        <v>325</v>
      </c>
      <c r="D3867" s="29">
        <v>20200224</v>
      </c>
      <c r="E3867" s="29">
        <v>20200224</v>
      </c>
      <c r="F3867" s="29" t="s">
        <v>48</v>
      </c>
      <c r="G3867" s="30">
        <v>183.36</v>
      </c>
      <c r="H3867" s="30">
        <v>0</v>
      </c>
      <c r="I3867" s="30">
        <v>25.67</v>
      </c>
      <c r="J3867" s="30">
        <v>0</v>
      </c>
      <c r="K3867" s="30">
        <v>183.36</v>
      </c>
      <c r="L3867" s="30">
        <v>146.69</v>
      </c>
      <c r="M3867" s="30">
        <v>0</v>
      </c>
      <c r="N3867" s="17"/>
      <c r="O3867" s="17"/>
      <c r="P3867" s="17"/>
      <c r="Q3867" s="23">
        <f>(H3867+I3867+J3867+L3867+M3867+N3867+O3867+P3867)/K3867</f>
        <v>0.94000872600349</v>
      </c>
      <c r="R3867" s="29">
        <v>20200224</v>
      </c>
      <c r="S3867" s="29" t="s">
        <v>25</v>
      </c>
      <c r="T3867" s="24" t="s">
        <v>26</v>
      </c>
      <c r="U3867" s="25"/>
    </row>
    <row r="3868" s="2" customFormat="1" spans="1:21">
      <c r="A3868" s="12">
        <v>3865</v>
      </c>
      <c r="B3868" s="29" t="s">
        <v>535</v>
      </c>
      <c r="C3868" s="29" t="s">
        <v>126</v>
      </c>
      <c r="D3868" s="29">
        <v>20200228</v>
      </c>
      <c r="E3868" s="29">
        <v>20200228</v>
      </c>
      <c r="F3868" s="29" t="s">
        <v>48</v>
      </c>
      <c r="G3868" s="30">
        <v>2196.91</v>
      </c>
      <c r="H3868" s="30">
        <v>0</v>
      </c>
      <c r="I3868" s="30">
        <v>307.57</v>
      </c>
      <c r="J3868" s="30">
        <v>0</v>
      </c>
      <c r="K3868" s="30">
        <v>2196.91</v>
      </c>
      <c r="L3868" s="30">
        <v>1757.53</v>
      </c>
      <c r="M3868" s="30">
        <v>0</v>
      </c>
      <c r="N3868" s="17"/>
      <c r="O3868" s="17"/>
      <c r="P3868" s="17"/>
      <c r="Q3868" s="23">
        <f>(H3868+I3868+J3868+L3868+M3868+N3868+O3868+P3868)/K3868</f>
        <v>0.940002093849998</v>
      </c>
      <c r="R3868" s="29">
        <v>20200228</v>
      </c>
      <c r="S3868" s="29" t="s">
        <v>25</v>
      </c>
      <c r="T3868" s="24" t="s">
        <v>26</v>
      </c>
      <c r="U3868" s="25"/>
    </row>
    <row r="3869" s="2" customFormat="1" spans="1:21">
      <c r="A3869" s="12">
        <v>3866</v>
      </c>
      <c r="B3869" s="29" t="s">
        <v>535</v>
      </c>
      <c r="C3869" s="29" t="s">
        <v>126</v>
      </c>
      <c r="D3869" s="29">
        <v>20200218</v>
      </c>
      <c r="E3869" s="29">
        <v>20200218</v>
      </c>
      <c r="F3869" s="29" t="s">
        <v>48</v>
      </c>
      <c r="G3869" s="30">
        <v>191</v>
      </c>
      <c r="H3869" s="30">
        <v>0</v>
      </c>
      <c r="I3869" s="30">
        <v>26.74</v>
      </c>
      <c r="J3869" s="30">
        <v>0</v>
      </c>
      <c r="K3869" s="30">
        <v>191</v>
      </c>
      <c r="L3869" s="30">
        <v>152.8</v>
      </c>
      <c r="M3869" s="30">
        <v>0</v>
      </c>
      <c r="N3869" s="17"/>
      <c r="O3869" s="17"/>
      <c r="P3869" s="17"/>
      <c r="Q3869" s="23">
        <f>(H3869+I3869+J3869+L3869+M3869+N3869+O3869+P3869)/K3869</f>
        <v>0.94</v>
      </c>
      <c r="R3869" s="29">
        <v>20200218</v>
      </c>
      <c r="S3869" s="29" t="s">
        <v>25</v>
      </c>
      <c r="T3869" s="24" t="s">
        <v>26</v>
      </c>
      <c r="U3869" s="25"/>
    </row>
    <row r="3870" s="2" customFormat="1" spans="1:21">
      <c r="A3870" s="12">
        <v>3867</v>
      </c>
      <c r="B3870" s="29" t="s">
        <v>2147</v>
      </c>
      <c r="C3870" s="29" t="s">
        <v>108</v>
      </c>
      <c r="D3870" s="29">
        <v>20200219</v>
      </c>
      <c r="E3870" s="29">
        <v>20200219</v>
      </c>
      <c r="F3870" s="29" t="s">
        <v>48</v>
      </c>
      <c r="G3870" s="30">
        <v>354.21</v>
      </c>
      <c r="H3870" s="30">
        <v>0</v>
      </c>
      <c r="I3870" s="30">
        <v>49.59</v>
      </c>
      <c r="J3870" s="30">
        <v>0</v>
      </c>
      <c r="K3870" s="30">
        <v>378.81</v>
      </c>
      <c r="L3870" s="30">
        <v>283.37</v>
      </c>
      <c r="M3870" s="30">
        <v>0</v>
      </c>
      <c r="N3870" s="17"/>
      <c r="O3870" s="17"/>
      <c r="P3870" s="17"/>
      <c r="Q3870" s="23">
        <f>(H3870+I3870+J3870+L3870+M3870+N3870+O3870+P3870)/K3870</f>
        <v>0.878963068556796</v>
      </c>
      <c r="R3870" s="29">
        <v>20200219</v>
      </c>
      <c r="S3870" s="29" t="s">
        <v>25</v>
      </c>
      <c r="T3870" s="24" t="s">
        <v>26</v>
      </c>
      <c r="U3870" s="25"/>
    </row>
    <row r="3871" s="2" customFormat="1" spans="1:21">
      <c r="A3871" s="12">
        <v>3868</v>
      </c>
      <c r="B3871" s="29" t="s">
        <v>3258</v>
      </c>
      <c r="C3871" s="29" t="s">
        <v>142</v>
      </c>
      <c r="D3871" s="29">
        <v>20200223</v>
      </c>
      <c r="E3871" s="29">
        <v>20200218</v>
      </c>
      <c r="F3871" s="29" t="s">
        <v>48</v>
      </c>
      <c r="G3871" s="30">
        <v>5617.83</v>
      </c>
      <c r="H3871" s="30">
        <v>0</v>
      </c>
      <c r="I3871" s="30">
        <v>786.5</v>
      </c>
      <c r="J3871" s="30">
        <v>190.84</v>
      </c>
      <c r="K3871" s="30">
        <v>6079.55</v>
      </c>
      <c r="L3871" s="30">
        <v>4494.26</v>
      </c>
      <c r="M3871" s="30">
        <v>0</v>
      </c>
      <c r="N3871" s="17"/>
      <c r="O3871" s="17"/>
      <c r="P3871" s="17"/>
      <c r="Q3871" s="23">
        <f>(H3871+I3871+J3871+L3871+M3871+N3871+O3871+P3871)/K3871</f>
        <v>0.900000822429292</v>
      </c>
      <c r="R3871" s="29">
        <v>20200227</v>
      </c>
      <c r="S3871" s="29" t="s">
        <v>33</v>
      </c>
      <c r="T3871" s="24" t="s">
        <v>26</v>
      </c>
      <c r="U3871" s="25"/>
    </row>
    <row r="3872" s="2" customFormat="1" spans="1:21">
      <c r="A3872" s="12">
        <v>3869</v>
      </c>
      <c r="B3872" s="29" t="s">
        <v>2140</v>
      </c>
      <c r="C3872" s="29" t="s">
        <v>308</v>
      </c>
      <c r="D3872" s="29">
        <v>20200227</v>
      </c>
      <c r="E3872" s="29">
        <v>20200227</v>
      </c>
      <c r="F3872" s="29" t="s">
        <v>48</v>
      </c>
      <c r="G3872" s="30">
        <v>109.56</v>
      </c>
      <c r="H3872" s="30">
        <v>0</v>
      </c>
      <c r="I3872" s="30">
        <v>15.34</v>
      </c>
      <c r="J3872" s="30">
        <v>0</v>
      </c>
      <c r="K3872" s="30">
        <v>109.56</v>
      </c>
      <c r="L3872" s="30">
        <v>87.65</v>
      </c>
      <c r="M3872" s="30">
        <v>0</v>
      </c>
      <c r="N3872" s="17"/>
      <c r="O3872" s="17"/>
      <c r="P3872" s="17"/>
      <c r="Q3872" s="23">
        <f>(H3872+I3872+J3872+L3872+M3872+N3872+O3872+P3872)/K3872</f>
        <v>0.940032858707558</v>
      </c>
      <c r="R3872" s="29">
        <v>20200227</v>
      </c>
      <c r="S3872" s="29" t="s">
        <v>25</v>
      </c>
      <c r="T3872" s="24" t="s">
        <v>26</v>
      </c>
      <c r="U3872" s="25"/>
    </row>
    <row r="3873" s="2" customFormat="1" spans="1:21">
      <c r="A3873" s="12">
        <v>3870</v>
      </c>
      <c r="B3873" s="29" t="s">
        <v>3259</v>
      </c>
      <c r="C3873" s="29" t="s">
        <v>72</v>
      </c>
      <c r="D3873" s="29">
        <v>20200218</v>
      </c>
      <c r="E3873" s="29">
        <v>20200213</v>
      </c>
      <c r="F3873" s="29" t="s">
        <v>48</v>
      </c>
      <c r="G3873" s="30">
        <v>6344.68</v>
      </c>
      <c r="H3873" s="30">
        <v>0</v>
      </c>
      <c r="I3873" s="30">
        <v>888.26</v>
      </c>
      <c r="J3873" s="30">
        <v>384.1</v>
      </c>
      <c r="K3873" s="30">
        <v>7053.44</v>
      </c>
      <c r="L3873" s="30">
        <v>5075.74</v>
      </c>
      <c r="M3873" s="30">
        <v>0</v>
      </c>
      <c r="N3873" s="17"/>
      <c r="O3873" s="17"/>
      <c r="P3873" s="17"/>
      <c r="Q3873" s="23">
        <f>(H3873+I3873+J3873+L3873+M3873+N3873+O3873+P3873)/K3873</f>
        <v>0.900000567099174</v>
      </c>
      <c r="R3873" s="29">
        <v>20200218</v>
      </c>
      <c r="S3873" s="29" t="s">
        <v>33</v>
      </c>
      <c r="T3873" s="24" t="s">
        <v>26</v>
      </c>
      <c r="U3873" s="25"/>
    </row>
    <row r="3874" s="2" customFormat="1" spans="1:21">
      <c r="A3874" s="12">
        <v>3871</v>
      </c>
      <c r="B3874" s="29" t="s">
        <v>3260</v>
      </c>
      <c r="C3874" s="29" t="s">
        <v>3261</v>
      </c>
      <c r="D3874" s="29">
        <v>20191228</v>
      </c>
      <c r="E3874" s="29">
        <v>20191222</v>
      </c>
      <c r="F3874" s="29" t="s">
        <v>48</v>
      </c>
      <c r="G3874" s="30">
        <v>2328.71</v>
      </c>
      <c r="H3874" s="30">
        <v>0</v>
      </c>
      <c r="I3874" s="30">
        <v>326.02</v>
      </c>
      <c r="J3874" s="30">
        <v>165.88</v>
      </c>
      <c r="K3874" s="30">
        <v>2616.52</v>
      </c>
      <c r="L3874" s="30">
        <v>1862.97</v>
      </c>
      <c r="M3874" s="30">
        <v>0</v>
      </c>
      <c r="N3874" s="17"/>
      <c r="O3874" s="17"/>
      <c r="P3874" s="17"/>
      <c r="Q3874" s="23">
        <f>(H3874+I3874+J3874+L3874+M3874+N3874+O3874+P3874)/K3874</f>
        <v>0.900000764374054</v>
      </c>
      <c r="R3874" s="29">
        <v>20200225</v>
      </c>
      <c r="S3874" s="29" t="s">
        <v>33</v>
      </c>
      <c r="T3874" s="24" t="s">
        <v>26</v>
      </c>
      <c r="U3874" s="25"/>
    </row>
    <row r="3875" s="2" customFormat="1" spans="1:21">
      <c r="A3875" s="12">
        <v>3872</v>
      </c>
      <c r="B3875" s="29" t="s">
        <v>3262</v>
      </c>
      <c r="C3875" s="29" t="s">
        <v>308</v>
      </c>
      <c r="D3875" s="29">
        <v>20200218</v>
      </c>
      <c r="E3875" s="29">
        <v>20200218</v>
      </c>
      <c r="F3875" s="29" t="s">
        <v>48</v>
      </c>
      <c r="G3875" s="30">
        <v>1652.16</v>
      </c>
      <c r="H3875" s="30">
        <v>0</v>
      </c>
      <c r="I3875" s="30">
        <v>210</v>
      </c>
      <c r="J3875" s="30">
        <v>0</v>
      </c>
      <c r="K3875" s="30">
        <v>1665.46</v>
      </c>
      <c r="L3875" s="30">
        <v>1200</v>
      </c>
      <c r="M3875" s="30">
        <v>0</v>
      </c>
      <c r="N3875" s="17"/>
      <c r="O3875" s="17"/>
      <c r="P3875" s="17"/>
      <c r="Q3875" s="23">
        <f>(H3875+I3875+J3875+L3875+M3875+N3875+O3875+P3875)/K3875</f>
        <v>0.846612947774188</v>
      </c>
      <c r="R3875" s="29">
        <v>20200218</v>
      </c>
      <c r="S3875" s="29" t="s">
        <v>25</v>
      </c>
      <c r="T3875" s="24" t="s">
        <v>26</v>
      </c>
      <c r="U3875" s="25"/>
    </row>
    <row r="3876" s="2" customFormat="1" spans="1:21">
      <c r="A3876" s="12">
        <v>3873</v>
      </c>
      <c r="B3876" s="29" t="s">
        <v>3263</v>
      </c>
      <c r="C3876" s="29" t="s">
        <v>55</v>
      </c>
      <c r="D3876" s="29">
        <v>20200217</v>
      </c>
      <c r="E3876" s="29">
        <v>20200217</v>
      </c>
      <c r="F3876" s="29" t="s">
        <v>48</v>
      </c>
      <c r="G3876" s="30">
        <v>264.72</v>
      </c>
      <c r="H3876" s="30">
        <v>0</v>
      </c>
      <c r="I3876" s="30">
        <v>37.06</v>
      </c>
      <c r="J3876" s="30">
        <v>0</v>
      </c>
      <c r="K3876" s="30">
        <v>264.72</v>
      </c>
      <c r="L3876" s="30">
        <v>211.78</v>
      </c>
      <c r="M3876" s="30">
        <v>0</v>
      </c>
      <c r="N3876" s="17"/>
      <c r="O3876" s="17"/>
      <c r="P3876" s="17"/>
      <c r="Q3876" s="23">
        <f>(H3876+I3876+J3876+L3876+M3876+N3876+O3876+P3876)/K3876</f>
        <v>0.940012088244182</v>
      </c>
      <c r="R3876" s="29">
        <v>20200217</v>
      </c>
      <c r="S3876" s="29" t="s">
        <v>25</v>
      </c>
      <c r="T3876" s="24" t="s">
        <v>26</v>
      </c>
      <c r="U3876" s="25"/>
    </row>
    <row r="3877" s="2" customFormat="1" spans="1:21">
      <c r="A3877" s="12">
        <v>3874</v>
      </c>
      <c r="B3877" s="29" t="s">
        <v>2949</v>
      </c>
      <c r="C3877" s="29" t="s">
        <v>2788</v>
      </c>
      <c r="D3877" s="29">
        <v>20200224</v>
      </c>
      <c r="E3877" s="29">
        <v>20200211</v>
      </c>
      <c r="F3877" s="29" t="s">
        <v>48</v>
      </c>
      <c r="G3877" s="30">
        <v>12149.18</v>
      </c>
      <c r="H3877" s="30">
        <v>0</v>
      </c>
      <c r="I3877" s="30">
        <v>1700.89</v>
      </c>
      <c r="J3877" s="30">
        <v>213.74</v>
      </c>
      <c r="K3877" s="30">
        <v>12926.63</v>
      </c>
      <c r="L3877" s="30">
        <v>9719.34</v>
      </c>
      <c r="M3877" s="30">
        <v>0</v>
      </c>
      <c r="N3877" s="17"/>
      <c r="O3877" s="17"/>
      <c r="P3877" s="17"/>
      <c r="Q3877" s="23">
        <f>(H3877+I3877+J3877+L3877+M3877+N3877+O3877+P3877)/K3877</f>
        <v>0.900000232079049</v>
      </c>
      <c r="R3877" s="29">
        <v>20200224</v>
      </c>
      <c r="S3877" s="29" t="s">
        <v>33</v>
      </c>
      <c r="T3877" s="24" t="s">
        <v>26</v>
      </c>
      <c r="U3877" s="25"/>
    </row>
    <row r="3878" s="2" customFormat="1" spans="1:21">
      <c r="A3878" s="12">
        <v>3875</v>
      </c>
      <c r="B3878" s="29" t="s">
        <v>2949</v>
      </c>
      <c r="C3878" s="29" t="s">
        <v>325</v>
      </c>
      <c r="D3878" s="29">
        <v>20200224</v>
      </c>
      <c r="E3878" s="29">
        <v>20200224</v>
      </c>
      <c r="F3878" s="29" t="s">
        <v>48</v>
      </c>
      <c r="G3878" s="30">
        <v>771.84</v>
      </c>
      <c r="H3878" s="30">
        <v>0</v>
      </c>
      <c r="I3878" s="30">
        <v>0</v>
      </c>
      <c r="J3878" s="30">
        <v>617.47</v>
      </c>
      <c r="K3878" s="30">
        <v>771.84</v>
      </c>
      <c r="L3878" s="30">
        <v>0</v>
      </c>
      <c r="M3878" s="30">
        <v>0</v>
      </c>
      <c r="N3878" s="17"/>
      <c r="O3878" s="17"/>
      <c r="P3878" s="17"/>
      <c r="Q3878" s="23">
        <f>(H3878+I3878+J3878+L3878+M3878+N3878+O3878+P3878)/K3878</f>
        <v>0.799997408789386</v>
      </c>
      <c r="R3878" s="29">
        <v>20200224</v>
      </c>
      <c r="S3878" s="29" t="s">
        <v>25</v>
      </c>
      <c r="T3878" s="24" t="s">
        <v>26</v>
      </c>
      <c r="U3878" s="25"/>
    </row>
    <row r="3879" s="2" customFormat="1" spans="1:21">
      <c r="A3879" s="12">
        <v>3876</v>
      </c>
      <c r="B3879" s="29" t="s">
        <v>2084</v>
      </c>
      <c r="C3879" s="29" t="s">
        <v>265</v>
      </c>
      <c r="D3879" s="29">
        <v>20200226</v>
      </c>
      <c r="E3879" s="29">
        <v>20200226</v>
      </c>
      <c r="F3879" s="29" t="s">
        <v>48</v>
      </c>
      <c r="G3879" s="30">
        <v>976.68</v>
      </c>
      <c r="H3879" s="30">
        <v>0</v>
      </c>
      <c r="I3879" s="30">
        <v>136.74</v>
      </c>
      <c r="J3879" s="30">
        <v>0</v>
      </c>
      <c r="K3879" s="30">
        <v>976.68</v>
      </c>
      <c r="L3879" s="30">
        <v>781.34</v>
      </c>
      <c r="M3879" s="30">
        <v>0</v>
      </c>
      <c r="N3879" s="17"/>
      <c r="O3879" s="17"/>
      <c r="P3879" s="17"/>
      <c r="Q3879" s="23">
        <f>(H3879+I3879+J3879+L3879+M3879+N3879+O3879+P3879)/K3879</f>
        <v>0.940000819101446</v>
      </c>
      <c r="R3879" s="29">
        <v>20200226</v>
      </c>
      <c r="S3879" s="29" t="s">
        <v>25</v>
      </c>
      <c r="T3879" s="24" t="s">
        <v>26</v>
      </c>
      <c r="U3879" s="25"/>
    </row>
    <row r="3880" s="2" customFormat="1" spans="1:21">
      <c r="A3880" s="12">
        <v>3877</v>
      </c>
      <c r="B3880" s="29" t="s">
        <v>420</v>
      </c>
      <c r="C3880" s="29" t="s">
        <v>308</v>
      </c>
      <c r="D3880" s="29">
        <v>20200228</v>
      </c>
      <c r="E3880" s="29">
        <v>20200228</v>
      </c>
      <c r="F3880" s="29" t="s">
        <v>48</v>
      </c>
      <c r="G3880" s="30">
        <v>360.67</v>
      </c>
      <c r="H3880" s="30">
        <v>0</v>
      </c>
      <c r="I3880" s="30">
        <v>50.49</v>
      </c>
      <c r="J3880" s="30">
        <v>0</v>
      </c>
      <c r="K3880" s="30">
        <v>360.67</v>
      </c>
      <c r="L3880" s="30">
        <v>288.54</v>
      </c>
      <c r="M3880" s="30">
        <v>0</v>
      </c>
      <c r="N3880" s="17"/>
      <c r="O3880" s="17"/>
      <c r="P3880" s="17"/>
      <c r="Q3880" s="23">
        <f>(H3880+I3880+J3880+L3880+M3880+N3880+O3880+P3880)/K3880</f>
        <v>0.940000554523526</v>
      </c>
      <c r="R3880" s="29">
        <v>20200228</v>
      </c>
      <c r="S3880" s="29" t="s">
        <v>25</v>
      </c>
      <c r="T3880" s="24" t="s">
        <v>26</v>
      </c>
      <c r="U3880" s="25"/>
    </row>
    <row r="3881" s="2" customFormat="1" spans="1:21">
      <c r="A3881" s="12">
        <v>3878</v>
      </c>
      <c r="B3881" s="29" t="s">
        <v>3264</v>
      </c>
      <c r="C3881" s="29" t="s">
        <v>300</v>
      </c>
      <c r="D3881" s="29">
        <v>20200226</v>
      </c>
      <c r="E3881" s="29">
        <v>20200218</v>
      </c>
      <c r="F3881" s="29" t="s">
        <v>48</v>
      </c>
      <c r="G3881" s="30">
        <v>9073.03</v>
      </c>
      <c r="H3881" s="30">
        <v>0</v>
      </c>
      <c r="I3881" s="30">
        <v>1270.22</v>
      </c>
      <c r="J3881" s="30">
        <v>627.03</v>
      </c>
      <c r="K3881" s="30">
        <v>10172.97</v>
      </c>
      <c r="L3881" s="30">
        <v>7258.42</v>
      </c>
      <c r="M3881" s="30">
        <v>0</v>
      </c>
      <c r="N3881" s="17"/>
      <c r="O3881" s="17"/>
      <c r="P3881" s="17"/>
      <c r="Q3881" s="23">
        <f>(H3881+I3881+J3881+L3881+M3881+N3881+O3881+P3881)/K3881</f>
        <v>0.89999970510087</v>
      </c>
      <c r="R3881" s="29">
        <v>20200226</v>
      </c>
      <c r="S3881" s="29" t="s">
        <v>33</v>
      </c>
      <c r="T3881" s="24" t="s">
        <v>26</v>
      </c>
      <c r="U3881" s="25"/>
    </row>
    <row r="3882" s="2" customFormat="1" spans="1:21">
      <c r="A3882" s="12">
        <v>3879</v>
      </c>
      <c r="B3882" s="29" t="s">
        <v>3265</v>
      </c>
      <c r="C3882" s="29" t="s">
        <v>853</v>
      </c>
      <c r="D3882" s="29">
        <v>20200215</v>
      </c>
      <c r="E3882" s="29">
        <v>20200205</v>
      </c>
      <c r="F3882" s="29" t="s">
        <v>48</v>
      </c>
      <c r="G3882" s="30">
        <v>9067.74</v>
      </c>
      <c r="H3882" s="30">
        <v>0</v>
      </c>
      <c r="I3882" s="30">
        <v>1269.48</v>
      </c>
      <c r="J3882" s="30">
        <v>209.58</v>
      </c>
      <c r="K3882" s="30">
        <v>9703.61</v>
      </c>
      <c r="L3882" s="30">
        <v>7254.19</v>
      </c>
      <c r="M3882" s="30">
        <v>0</v>
      </c>
      <c r="N3882" s="17"/>
      <c r="O3882" s="17"/>
      <c r="P3882" s="17"/>
      <c r="Q3882" s="23">
        <f>(H3882+I3882+J3882+L3882+M3882+N3882+O3882+P3882)/K3882</f>
        <v>0.90000010305443</v>
      </c>
      <c r="R3882" s="29">
        <v>20200215</v>
      </c>
      <c r="S3882" s="29" t="s">
        <v>33</v>
      </c>
      <c r="T3882" s="24" t="s">
        <v>26</v>
      </c>
      <c r="U3882" s="25"/>
    </row>
    <row r="3883" s="2" customFormat="1" spans="1:21">
      <c r="A3883" s="12">
        <v>3880</v>
      </c>
      <c r="B3883" s="29" t="s">
        <v>3266</v>
      </c>
      <c r="C3883" s="29" t="s">
        <v>164</v>
      </c>
      <c r="D3883" s="29">
        <v>20200219</v>
      </c>
      <c r="E3883" s="29">
        <v>20200219</v>
      </c>
      <c r="F3883" s="29" t="s">
        <v>48</v>
      </c>
      <c r="G3883" s="30">
        <v>654.56</v>
      </c>
      <c r="H3883" s="30">
        <v>0</v>
      </c>
      <c r="I3883" s="30">
        <v>91.64</v>
      </c>
      <c r="J3883" s="30">
        <v>0</v>
      </c>
      <c r="K3883" s="30">
        <v>654.56</v>
      </c>
      <c r="L3883" s="30">
        <v>523.65</v>
      </c>
      <c r="M3883" s="30">
        <v>0</v>
      </c>
      <c r="N3883" s="17"/>
      <c r="O3883" s="17"/>
      <c r="P3883" s="17"/>
      <c r="Q3883" s="23">
        <f>(H3883+I3883+J3883+L3883+M3883+N3883+O3883+P3883)/K3883</f>
        <v>0.94000549987778</v>
      </c>
      <c r="R3883" s="29">
        <v>20200219</v>
      </c>
      <c r="S3883" s="29" t="s">
        <v>25</v>
      </c>
      <c r="T3883" s="24" t="s">
        <v>26</v>
      </c>
      <c r="U3883" s="25"/>
    </row>
    <row r="3884" s="2" customFormat="1" spans="1:21">
      <c r="A3884" s="12">
        <v>3881</v>
      </c>
      <c r="B3884" s="29" t="s">
        <v>2057</v>
      </c>
      <c r="C3884" s="29" t="s">
        <v>164</v>
      </c>
      <c r="D3884" s="29">
        <v>20200218</v>
      </c>
      <c r="E3884" s="29">
        <v>20200218</v>
      </c>
      <c r="F3884" s="29" t="s">
        <v>48</v>
      </c>
      <c r="G3884" s="30">
        <v>2261.78</v>
      </c>
      <c r="H3884" s="30">
        <v>0</v>
      </c>
      <c r="I3884" s="30">
        <v>210</v>
      </c>
      <c r="J3884" s="30">
        <v>486.64</v>
      </c>
      <c r="K3884" s="30">
        <v>2370.8</v>
      </c>
      <c r="L3884" s="30">
        <v>1200</v>
      </c>
      <c r="M3884" s="30">
        <v>0</v>
      </c>
      <c r="N3884" s="17"/>
      <c r="O3884" s="17"/>
      <c r="P3884" s="17"/>
      <c r="Q3884" s="23">
        <f>(H3884+I3884+J3884+L3884+M3884+N3884+O3884+P3884)/K3884</f>
        <v>0.8</v>
      </c>
      <c r="R3884" s="29">
        <v>20200218</v>
      </c>
      <c r="S3884" s="29" t="s">
        <v>25</v>
      </c>
      <c r="T3884" s="24" t="s">
        <v>26</v>
      </c>
      <c r="U3884" s="25"/>
    </row>
    <row r="3885" s="2" customFormat="1" spans="1:21">
      <c r="A3885" s="12">
        <v>3882</v>
      </c>
      <c r="B3885" s="29" t="s">
        <v>382</v>
      </c>
      <c r="C3885" s="29" t="s">
        <v>108</v>
      </c>
      <c r="D3885" s="29">
        <v>20200219</v>
      </c>
      <c r="E3885" s="29">
        <v>20200219</v>
      </c>
      <c r="F3885" s="29" t="s">
        <v>48</v>
      </c>
      <c r="G3885" s="30">
        <v>448.5</v>
      </c>
      <c r="H3885" s="30">
        <v>0</v>
      </c>
      <c r="I3885" s="30">
        <v>62.79</v>
      </c>
      <c r="J3885" s="30">
        <v>0</v>
      </c>
      <c r="K3885" s="30">
        <v>448.5</v>
      </c>
      <c r="L3885" s="30">
        <v>358.8</v>
      </c>
      <c r="M3885" s="30">
        <v>0</v>
      </c>
      <c r="N3885" s="17"/>
      <c r="O3885" s="17"/>
      <c r="P3885" s="17"/>
      <c r="Q3885" s="23">
        <f>(H3885+I3885+J3885+L3885+M3885+N3885+O3885+P3885)/K3885</f>
        <v>0.94</v>
      </c>
      <c r="R3885" s="29">
        <v>20200219</v>
      </c>
      <c r="S3885" s="29" t="s">
        <v>25</v>
      </c>
      <c r="T3885" s="24" t="s">
        <v>26</v>
      </c>
      <c r="U3885" s="25"/>
    </row>
    <row r="3886" s="2" customFormat="1" spans="1:21">
      <c r="A3886" s="12">
        <v>3883</v>
      </c>
      <c r="B3886" s="29" t="s">
        <v>363</v>
      </c>
      <c r="C3886" s="29" t="s">
        <v>164</v>
      </c>
      <c r="D3886" s="29">
        <v>20200224</v>
      </c>
      <c r="E3886" s="29">
        <v>20200224</v>
      </c>
      <c r="F3886" s="29" t="s">
        <v>48</v>
      </c>
      <c r="G3886" s="30">
        <v>329.64</v>
      </c>
      <c r="H3886" s="30">
        <v>0</v>
      </c>
      <c r="I3886" s="30">
        <v>46.15</v>
      </c>
      <c r="J3886" s="30">
        <v>0</v>
      </c>
      <c r="K3886" s="30">
        <v>329.64</v>
      </c>
      <c r="L3886" s="30">
        <v>263.71</v>
      </c>
      <c r="M3886" s="30">
        <v>0</v>
      </c>
      <c r="N3886" s="17"/>
      <c r="O3886" s="17"/>
      <c r="P3886" s="17"/>
      <c r="Q3886" s="23">
        <f>(H3886+I3886+J3886+L3886+M3886+N3886+O3886+P3886)/K3886</f>
        <v>0.939995146220119</v>
      </c>
      <c r="R3886" s="29">
        <v>20200224</v>
      </c>
      <c r="S3886" s="29" t="s">
        <v>25</v>
      </c>
      <c r="T3886" s="24" t="s">
        <v>26</v>
      </c>
      <c r="U3886" s="25"/>
    </row>
    <row r="3887" s="2" customFormat="1" spans="1:21">
      <c r="A3887" s="12">
        <v>3884</v>
      </c>
      <c r="B3887" s="29" t="s">
        <v>360</v>
      </c>
      <c r="C3887" s="29" t="s">
        <v>186</v>
      </c>
      <c r="D3887" s="29">
        <v>20200226</v>
      </c>
      <c r="E3887" s="29">
        <v>20200226</v>
      </c>
      <c r="F3887" s="29" t="s">
        <v>48</v>
      </c>
      <c r="G3887" s="30">
        <v>612.32</v>
      </c>
      <c r="H3887" s="30">
        <v>0</v>
      </c>
      <c r="I3887" s="30">
        <v>85.72</v>
      </c>
      <c r="J3887" s="30">
        <v>0</v>
      </c>
      <c r="K3887" s="30">
        <v>612.32</v>
      </c>
      <c r="L3887" s="30">
        <v>489.86</v>
      </c>
      <c r="M3887" s="30">
        <v>0</v>
      </c>
      <c r="N3887" s="17"/>
      <c r="O3887" s="17"/>
      <c r="P3887" s="17"/>
      <c r="Q3887" s="23">
        <f>(H3887+I3887+J3887+L3887+M3887+N3887+O3887+P3887)/K3887</f>
        <v>0.939998693493598</v>
      </c>
      <c r="R3887" s="29">
        <v>20200226</v>
      </c>
      <c r="S3887" s="29" t="s">
        <v>25</v>
      </c>
      <c r="T3887" s="24" t="s">
        <v>26</v>
      </c>
      <c r="U3887" s="25"/>
    </row>
    <row r="3888" s="2" customFormat="1" spans="1:21">
      <c r="A3888" s="12">
        <v>3885</v>
      </c>
      <c r="B3888" s="29" t="s">
        <v>2015</v>
      </c>
      <c r="C3888" s="29" t="s">
        <v>164</v>
      </c>
      <c r="D3888" s="29">
        <v>20200226</v>
      </c>
      <c r="E3888" s="29">
        <v>20200226</v>
      </c>
      <c r="F3888" s="29" t="s">
        <v>48</v>
      </c>
      <c r="G3888" s="30">
        <v>678.78</v>
      </c>
      <c r="H3888" s="30">
        <v>0</v>
      </c>
      <c r="I3888" s="30">
        <v>95.03</v>
      </c>
      <c r="J3888" s="30">
        <v>0</v>
      </c>
      <c r="K3888" s="30">
        <v>730.55</v>
      </c>
      <c r="L3888" s="30">
        <v>543.02</v>
      </c>
      <c r="M3888" s="30">
        <v>0</v>
      </c>
      <c r="N3888" s="17"/>
      <c r="O3888" s="17"/>
      <c r="P3888" s="17"/>
      <c r="Q3888" s="23">
        <f>(H3888+I3888+J3888+L3888+M3888+N3888+O3888+P3888)/K3888</f>
        <v>0.873383067551844</v>
      </c>
      <c r="R3888" s="29">
        <v>20200226</v>
      </c>
      <c r="S3888" s="29" t="s">
        <v>25</v>
      </c>
      <c r="T3888" s="24" t="s">
        <v>26</v>
      </c>
      <c r="U3888" s="25"/>
    </row>
    <row r="3889" s="2" customFormat="1" spans="1:21">
      <c r="A3889" s="12">
        <v>3886</v>
      </c>
      <c r="B3889" s="29" t="s">
        <v>346</v>
      </c>
      <c r="C3889" s="29" t="s">
        <v>3267</v>
      </c>
      <c r="D3889" s="29">
        <v>20200224</v>
      </c>
      <c r="E3889" s="29">
        <v>20200216</v>
      </c>
      <c r="F3889" s="29" t="s">
        <v>48</v>
      </c>
      <c r="G3889" s="30">
        <v>14973.45</v>
      </c>
      <c r="H3889" s="30">
        <v>911.9</v>
      </c>
      <c r="I3889" s="30">
        <v>957.5</v>
      </c>
      <c r="J3889" s="30">
        <v>0</v>
      </c>
      <c r="K3889" s="30">
        <v>15972.8</v>
      </c>
      <c r="L3889" s="30">
        <v>11978.76</v>
      </c>
      <c r="M3889" s="30">
        <v>714.94</v>
      </c>
      <c r="N3889" s="17"/>
      <c r="O3889" s="17"/>
      <c r="P3889" s="17"/>
      <c r="Q3889" s="23">
        <f>(H3889+I3889+J3889+L3889+M3889+N3889+O3889+P3889)/K3889</f>
        <v>0.911743714314334</v>
      </c>
      <c r="R3889" s="29">
        <v>20200224</v>
      </c>
      <c r="S3889" s="29" t="s">
        <v>33</v>
      </c>
      <c r="T3889" s="24" t="s">
        <v>26</v>
      </c>
      <c r="U3889" s="25"/>
    </row>
    <row r="3890" s="2" customFormat="1" spans="1:21">
      <c r="A3890" s="12">
        <v>3887</v>
      </c>
      <c r="B3890" s="29" t="s">
        <v>3268</v>
      </c>
      <c r="C3890" s="29" t="s">
        <v>3269</v>
      </c>
      <c r="D3890" s="29">
        <v>20200222</v>
      </c>
      <c r="E3890" s="29">
        <v>20200216</v>
      </c>
      <c r="F3890" s="29" t="s">
        <v>48</v>
      </c>
      <c r="G3890" s="30">
        <v>5626.06</v>
      </c>
      <c r="H3890" s="30">
        <v>0</v>
      </c>
      <c r="I3890" s="30">
        <v>787.65</v>
      </c>
      <c r="J3890" s="30">
        <v>65.5</v>
      </c>
      <c r="K3890" s="30">
        <v>5948.89</v>
      </c>
      <c r="L3890" s="30">
        <v>4500.85</v>
      </c>
      <c r="M3890" s="30">
        <v>0</v>
      </c>
      <c r="N3890" s="17"/>
      <c r="O3890" s="17"/>
      <c r="P3890" s="17"/>
      <c r="Q3890" s="23">
        <f>(H3890+I3890+J3890+L3890+M3890+N3890+O3890+P3890)/K3890</f>
        <v>0.899999831901414</v>
      </c>
      <c r="R3890" s="29">
        <v>20200222</v>
      </c>
      <c r="S3890" s="29" t="s">
        <v>33</v>
      </c>
      <c r="T3890" s="24" t="s">
        <v>26</v>
      </c>
      <c r="U3890" s="25"/>
    </row>
    <row r="3891" s="2" customFormat="1" spans="1:21">
      <c r="A3891" s="12">
        <v>3888</v>
      </c>
      <c r="B3891" s="29" t="s">
        <v>3270</v>
      </c>
      <c r="C3891" s="29" t="s">
        <v>874</v>
      </c>
      <c r="D3891" s="29">
        <v>20200227</v>
      </c>
      <c r="E3891" s="29">
        <v>20200227</v>
      </c>
      <c r="F3891" s="29" t="s">
        <v>48</v>
      </c>
      <c r="G3891" s="30">
        <v>692.52</v>
      </c>
      <c r="H3891" s="30">
        <v>0</v>
      </c>
      <c r="I3891" s="30">
        <v>0</v>
      </c>
      <c r="J3891" s="30">
        <v>1085.18</v>
      </c>
      <c r="K3891" s="30">
        <v>1356.48</v>
      </c>
      <c r="L3891" s="30">
        <v>0</v>
      </c>
      <c r="M3891" s="30">
        <v>0</v>
      </c>
      <c r="N3891" s="17"/>
      <c r="O3891" s="17"/>
      <c r="P3891" s="17"/>
      <c r="Q3891" s="23">
        <f>(H3891+I3891+J3891+L3891+M3891+N3891+O3891+P3891)/K3891</f>
        <v>0.799997051191319</v>
      </c>
      <c r="R3891" s="29">
        <v>20200227</v>
      </c>
      <c r="S3891" s="29" t="s">
        <v>25</v>
      </c>
      <c r="T3891" s="24" t="s">
        <v>26</v>
      </c>
      <c r="U3891" s="25"/>
    </row>
    <row r="3892" s="2" customFormat="1" spans="1:21">
      <c r="A3892" s="12">
        <v>3889</v>
      </c>
      <c r="B3892" s="29" t="s">
        <v>3270</v>
      </c>
      <c r="C3892" s="29" t="s">
        <v>874</v>
      </c>
      <c r="D3892" s="29">
        <v>20200220</v>
      </c>
      <c r="E3892" s="29">
        <v>20200220</v>
      </c>
      <c r="F3892" s="29" t="s">
        <v>48</v>
      </c>
      <c r="G3892" s="30">
        <v>1889.61</v>
      </c>
      <c r="H3892" s="30">
        <v>0</v>
      </c>
      <c r="I3892" s="30">
        <v>210</v>
      </c>
      <c r="J3892" s="30">
        <v>112.33</v>
      </c>
      <c r="K3892" s="30">
        <v>1902.91</v>
      </c>
      <c r="L3892" s="30">
        <v>1200</v>
      </c>
      <c r="M3892" s="30">
        <v>0</v>
      </c>
      <c r="N3892" s="17"/>
      <c r="O3892" s="17"/>
      <c r="P3892" s="17"/>
      <c r="Q3892" s="23">
        <f>(H3892+I3892+J3892+L3892+M3892+N3892+O3892+P3892)/K3892</f>
        <v>0.800001051021856</v>
      </c>
      <c r="R3892" s="29">
        <v>20200220</v>
      </c>
      <c r="S3892" s="29" t="s">
        <v>25</v>
      </c>
      <c r="T3892" s="24" t="s">
        <v>26</v>
      </c>
      <c r="U3892" s="25"/>
    </row>
    <row r="3893" s="2" customFormat="1" spans="1:21">
      <c r="A3893" s="12">
        <v>3890</v>
      </c>
      <c r="B3893" s="29" t="s">
        <v>1997</v>
      </c>
      <c r="C3893" s="29" t="s">
        <v>874</v>
      </c>
      <c r="D3893" s="29">
        <v>20200219</v>
      </c>
      <c r="E3893" s="29">
        <v>20200219</v>
      </c>
      <c r="F3893" s="29" t="s">
        <v>48</v>
      </c>
      <c r="G3893" s="30">
        <v>1843.14</v>
      </c>
      <c r="H3893" s="30">
        <v>0</v>
      </c>
      <c r="I3893" s="30">
        <v>168</v>
      </c>
      <c r="J3893" s="30">
        <v>354.51</v>
      </c>
      <c r="K3893" s="30">
        <v>1853.14</v>
      </c>
      <c r="L3893" s="30">
        <v>960</v>
      </c>
      <c r="M3893" s="30">
        <v>0</v>
      </c>
      <c r="N3893" s="17"/>
      <c r="O3893" s="17"/>
      <c r="P3893" s="17"/>
      <c r="Q3893" s="23">
        <f>(H3893+I3893+J3893+L3893+M3893+N3893+O3893+P3893)/K3893</f>
        <v>0.799998920750726</v>
      </c>
      <c r="R3893" s="29">
        <v>20200219</v>
      </c>
      <c r="S3893" s="29" t="s">
        <v>25</v>
      </c>
      <c r="T3893" s="24" t="s">
        <v>26</v>
      </c>
      <c r="U3893" s="25"/>
    </row>
    <row r="3894" s="2" customFormat="1" spans="1:21">
      <c r="A3894" s="12">
        <v>3891</v>
      </c>
      <c r="B3894" s="29" t="s">
        <v>1996</v>
      </c>
      <c r="C3894" s="29" t="s">
        <v>164</v>
      </c>
      <c r="D3894" s="29">
        <v>20200219</v>
      </c>
      <c r="E3894" s="29">
        <v>20200219</v>
      </c>
      <c r="F3894" s="29" t="s">
        <v>48</v>
      </c>
      <c r="G3894" s="30">
        <v>112.64</v>
      </c>
      <c r="H3894" s="30">
        <v>0</v>
      </c>
      <c r="I3894" s="30">
        <v>15.77</v>
      </c>
      <c r="J3894" s="30">
        <v>0</v>
      </c>
      <c r="K3894" s="30">
        <v>112.64</v>
      </c>
      <c r="L3894" s="30">
        <v>90.11</v>
      </c>
      <c r="M3894" s="30">
        <v>0</v>
      </c>
      <c r="N3894" s="17"/>
      <c r="O3894" s="17"/>
      <c r="P3894" s="17"/>
      <c r="Q3894" s="23">
        <f>(H3894+I3894+J3894+L3894+M3894+N3894+O3894+P3894)/K3894</f>
        <v>0.939985795454545</v>
      </c>
      <c r="R3894" s="29">
        <v>20200219</v>
      </c>
      <c r="S3894" s="29" t="s">
        <v>25</v>
      </c>
      <c r="T3894" s="24" t="s">
        <v>26</v>
      </c>
      <c r="U3894" s="25"/>
    </row>
    <row r="3895" s="2" customFormat="1" spans="1:21">
      <c r="A3895" s="12">
        <v>3892</v>
      </c>
      <c r="B3895" s="29" t="s">
        <v>3271</v>
      </c>
      <c r="C3895" s="29" t="s">
        <v>3272</v>
      </c>
      <c r="D3895" s="29">
        <v>20200220</v>
      </c>
      <c r="E3895" s="29">
        <v>20200216</v>
      </c>
      <c r="F3895" s="29" t="s">
        <v>48</v>
      </c>
      <c r="G3895" s="30">
        <v>10651.83</v>
      </c>
      <c r="H3895" s="30">
        <v>0</v>
      </c>
      <c r="I3895" s="30">
        <v>1491.26</v>
      </c>
      <c r="J3895" s="30">
        <v>2600.01</v>
      </c>
      <c r="K3895" s="30">
        <v>14014.14</v>
      </c>
      <c r="L3895" s="30">
        <v>8521.46</v>
      </c>
      <c r="M3895" s="30">
        <v>0</v>
      </c>
      <c r="N3895" s="17"/>
      <c r="O3895" s="17"/>
      <c r="P3895" s="17"/>
      <c r="Q3895" s="23">
        <f>(H3895+I3895+J3895+L3895+M3895+N3895+O3895+P3895)/K3895</f>
        <v>0.900000285426005</v>
      </c>
      <c r="R3895" s="29">
        <v>20200220</v>
      </c>
      <c r="S3895" s="29" t="s">
        <v>33</v>
      </c>
      <c r="T3895" s="24" t="s">
        <v>26</v>
      </c>
      <c r="U3895" s="25"/>
    </row>
    <row r="3896" s="2" customFormat="1" spans="1:21">
      <c r="A3896" s="12">
        <v>3893</v>
      </c>
      <c r="B3896" s="29" t="s">
        <v>3273</v>
      </c>
      <c r="C3896" s="29" t="s">
        <v>265</v>
      </c>
      <c r="D3896" s="29">
        <v>20200225</v>
      </c>
      <c r="E3896" s="29">
        <v>20200225</v>
      </c>
      <c r="F3896" s="29" t="s">
        <v>48</v>
      </c>
      <c r="G3896" s="30">
        <v>2124.82</v>
      </c>
      <c r="H3896" s="30">
        <v>0</v>
      </c>
      <c r="I3896" s="30">
        <v>168</v>
      </c>
      <c r="J3896" s="30">
        <v>571.86</v>
      </c>
      <c r="K3896" s="30">
        <v>2124.82</v>
      </c>
      <c r="L3896" s="30">
        <v>960</v>
      </c>
      <c r="M3896" s="30">
        <v>0</v>
      </c>
      <c r="N3896" s="17"/>
      <c r="O3896" s="17"/>
      <c r="P3896" s="17"/>
      <c r="Q3896" s="23">
        <f>(H3896+I3896+J3896+L3896+M3896+N3896+O3896+P3896)/K3896</f>
        <v>0.800001882512401</v>
      </c>
      <c r="R3896" s="29">
        <v>20200225</v>
      </c>
      <c r="S3896" s="29" t="s">
        <v>25</v>
      </c>
      <c r="T3896" s="24" t="s">
        <v>26</v>
      </c>
      <c r="U3896" s="25"/>
    </row>
    <row r="3897" s="2" customFormat="1" spans="1:21">
      <c r="A3897" s="12">
        <v>3894</v>
      </c>
      <c r="B3897" s="29" t="s">
        <v>275</v>
      </c>
      <c r="C3897" s="29" t="s">
        <v>164</v>
      </c>
      <c r="D3897" s="29">
        <v>20200226</v>
      </c>
      <c r="E3897" s="29">
        <v>20200226</v>
      </c>
      <c r="F3897" s="29" t="s">
        <v>48</v>
      </c>
      <c r="G3897" s="30">
        <v>380.69</v>
      </c>
      <c r="H3897" s="30">
        <v>0</v>
      </c>
      <c r="I3897" s="30">
        <v>53.3</v>
      </c>
      <c r="J3897" s="30">
        <v>0</v>
      </c>
      <c r="K3897" s="30">
        <v>380.69</v>
      </c>
      <c r="L3897" s="30">
        <v>304.55</v>
      </c>
      <c r="M3897" s="30">
        <v>0</v>
      </c>
      <c r="N3897" s="17"/>
      <c r="O3897" s="17"/>
      <c r="P3897" s="17"/>
      <c r="Q3897" s="23">
        <f>(H3897+I3897+J3897+L3897+M3897+N3897+O3897+P3897)/K3897</f>
        <v>0.940003677532901</v>
      </c>
      <c r="R3897" s="29">
        <v>20200226</v>
      </c>
      <c r="S3897" s="29" t="s">
        <v>25</v>
      </c>
      <c r="T3897" s="24" t="s">
        <v>26</v>
      </c>
      <c r="U3897" s="25"/>
    </row>
    <row r="3898" s="2" customFormat="1" spans="1:21">
      <c r="A3898" s="12">
        <v>3895</v>
      </c>
      <c r="B3898" s="29" t="s">
        <v>264</v>
      </c>
      <c r="C3898" s="29" t="s">
        <v>220</v>
      </c>
      <c r="D3898" s="29">
        <v>20200226</v>
      </c>
      <c r="E3898" s="29">
        <v>20200226</v>
      </c>
      <c r="F3898" s="29" t="s">
        <v>48</v>
      </c>
      <c r="G3898" s="30">
        <v>432.36</v>
      </c>
      <c r="H3898" s="30">
        <v>0</v>
      </c>
      <c r="I3898" s="30">
        <v>60.53</v>
      </c>
      <c r="J3898" s="30">
        <v>0</v>
      </c>
      <c r="K3898" s="30">
        <v>432.36</v>
      </c>
      <c r="L3898" s="30">
        <v>345.89</v>
      </c>
      <c r="M3898" s="30">
        <v>0</v>
      </c>
      <c r="N3898" s="17"/>
      <c r="O3898" s="17"/>
      <c r="P3898" s="17"/>
      <c r="Q3898" s="23">
        <f>(H3898+I3898+J3898+L3898+M3898+N3898+O3898+P3898)/K3898</f>
        <v>0.940003700619854</v>
      </c>
      <c r="R3898" s="29">
        <v>20200226</v>
      </c>
      <c r="S3898" s="29" t="s">
        <v>25</v>
      </c>
      <c r="T3898" s="24" t="s">
        <v>26</v>
      </c>
      <c r="U3898" s="25"/>
    </row>
    <row r="3899" s="2" customFormat="1" spans="1:21">
      <c r="A3899" s="12">
        <v>3896</v>
      </c>
      <c r="B3899" s="29" t="s">
        <v>263</v>
      </c>
      <c r="C3899" s="29" t="s">
        <v>126</v>
      </c>
      <c r="D3899" s="29">
        <v>20200221</v>
      </c>
      <c r="E3899" s="29">
        <v>20200221</v>
      </c>
      <c r="F3899" s="29" t="s">
        <v>48</v>
      </c>
      <c r="G3899" s="30">
        <v>6022.23</v>
      </c>
      <c r="H3899" s="30">
        <v>0</v>
      </c>
      <c r="I3899" s="30">
        <v>843.11</v>
      </c>
      <c r="J3899" s="30">
        <v>0</v>
      </c>
      <c r="K3899" s="30">
        <v>6022.23</v>
      </c>
      <c r="L3899" s="30">
        <v>4817.78</v>
      </c>
      <c r="M3899" s="30">
        <v>0</v>
      </c>
      <c r="N3899" s="17"/>
      <c r="O3899" s="17"/>
      <c r="P3899" s="17"/>
      <c r="Q3899" s="23">
        <f>(H3899+I3899+J3899+L3899+M3899+N3899+O3899+P3899)/K3899</f>
        <v>0.939998970481034</v>
      </c>
      <c r="R3899" s="29">
        <v>20200221</v>
      </c>
      <c r="S3899" s="29" t="s">
        <v>25</v>
      </c>
      <c r="T3899" s="24" t="s">
        <v>26</v>
      </c>
      <c r="U3899" s="25"/>
    </row>
    <row r="3900" s="2" customFormat="1" spans="1:21">
      <c r="A3900" s="12">
        <v>3897</v>
      </c>
      <c r="B3900" s="29" t="s">
        <v>1958</v>
      </c>
      <c r="C3900" s="29" t="s">
        <v>162</v>
      </c>
      <c r="D3900" s="29">
        <v>20200219</v>
      </c>
      <c r="E3900" s="29">
        <v>20200213</v>
      </c>
      <c r="F3900" s="29" t="s">
        <v>48</v>
      </c>
      <c r="G3900" s="30">
        <v>7107.1</v>
      </c>
      <c r="H3900" s="30">
        <v>0</v>
      </c>
      <c r="I3900" s="30">
        <v>994.99</v>
      </c>
      <c r="J3900" s="30">
        <v>174.85</v>
      </c>
      <c r="K3900" s="30">
        <v>7617.24</v>
      </c>
      <c r="L3900" s="30">
        <v>5685.68</v>
      </c>
      <c r="M3900" s="30">
        <v>0</v>
      </c>
      <c r="N3900" s="17"/>
      <c r="O3900" s="17"/>
      <c r="P3900" s="17"/>
      <c r="Q3900" s="23">
        <f>(H3900+I3900+J3900+L3900+M3900+N3900+O3900+P3900)/K3900</f>
        <v>0.900000525124586</v>
      </c>
      <c r="R3900" s="29">
        <v>20200219</v>
      </c>
      <c r="S3900" s="29" t="s">
        <v>33</v>
      </c>
      <c r="T3900" s="24" t="s">
        <v>26</v>
      </c>
      <c r="U3900" s="25"/>
    </row>
    <row r="3901" s="2" customFormat="1" spans="1:21">
      <c r="A3901" s="12">
        <v>3898</v>
      </c>
      <c r="B3901" s="29" t="s">
        <v>3274</v>
      </c>
      <c r="C3901" s="29" t="s">
        <v>325</v>
      </c>
      <c r="D3901" s="29">
        <v>20200218</v>
      </c>
      <c r="E3901" s="29">
        <v>20200218</v>
      </c>
      <c r="F3901" s="29" t="s">
        <v>48</v>
      </c>
      <c r="G3901" s="30">
        <v>529.44</v>
      </c>
      <c r="H3901" s="30">
        <v>0</v>
      </c>
      <c r="I3901" s="30">
        <v>74.12</v>
      </c>
      <c r="J3901" s="30">
        <v>0</v>
      </c>
      <c r="K3901" s="30">
        <v>529.44</v>
      </c>
      <c r="L3901" s="30">
        <v>423.55</v>
      </c>
      <c r="M3901" s="30">
        <v>0</v>
      </c>
      <c r="N3901" s="17"/>
      <c r="O3901" s="17"/>
      <c r="P3901" s="17"/>
      <c r="Q3901" s="23">
        <f>(H3901+I3901+J3901+L3901+M3901+N3901+O3901+P3901)/K3901</f>
        <v>0.939993200362647</v>
      </c>
      <c r="R3901" s="29">
        <v>20200218</v>
      </c>
      <c r="S3901" s="29" t="s">
        <v>25</v>
      </c>
      <c r="T3901" s="24" t="s">
        <v>26</v>
      </c>
      <c r="U3901" s="25"/>
    </row>
    <row r="3902" s="2" customFormat="1" spans="1:21">
      <c r="A3902" s="12">
        <v>3899</v>
      </c>
      <c r="B3902" s="29" t="s">
        <v>251</v>
      </c>
      <c r="C3902" s="29" t="s">
        <v>23</v>
      </c>
      <c r="D3902" s="29">
        <v>20200227</v>
      </c>
      <c r="E3902" s="29">
        <v>20200227</v>
      </c>
      <c r="F3902" s="29" t="s">
        <v>48</v>
      </c>
      <c r="G3902" s="30">
        <v>2614.59</v>
      </c>
      <c r="H3902" s="30">
        <v>0</v>
      </c>
      <c r="I3902" s="30">
        <v>210</v>
      </c>
      <c r="J3902" s="30">
        <v>681.67</v>
      </c>
      <c r="K3902" s="30">
        <v>2614.59</v>
      </c>
      <c r="L3902" s="30">
        <v>1200</v>
      </c>
      <c r="M3902" s="30">
        <v>0</v>
      </c>
      <c r="N3902" s="17"/>
      <c r="O3902" s="17"/>
      <c r="P3902" s="17"/>
      <c r="Q3902" s="23">
        <f>(H3902+I3902+J3902+L3902+M3902+N3902+O3902+P3902)/K3902</f>
        <v>0.799999235061711</v>
      </c>
      <c r="R3902" s="29">
        <v>20200227</v>
      </c>
      <c r="S3902" s="29" t="s">
        <v>25</v>
      </c>
      <c r="T3902" s="24" t="s">
        <v>26</v>
      </c>
      <c r="U3902" s="25"/>
    </row>
    <row r="3903" s="2" customFormat="1" spans="1:21">
      <c r="A3903" s="12">
        <v>3900</v>
      </c>
      <c r="B3903" s="29" t="s">
        <v>1951</v>
      </c>
      <c r="C3903" s="29" t="s">
        <v>186</v>
      </c>
      <c r="D3903" s="29">
        <v>20200227</v>
      </c>
      <c r="E3903" s="29">
        <v>20200227</v>
      </c>
      <c r="F3903" s="29" t="s">
        <v>48</v>
      </c>
      <c r="G3903" s="30">
        <v>943.46</v>
      </c>
      <c r="H3903" s="30">
        <v>0</v>
      </c>
      <c r="I3903" s="30">
        <v>132.08</v>
      </c>
      <c r="J3903" s="30">
        <v>0</v>
      </c>
      <c r="K3903" s="30">
        <v>956.76</v>
      </c>
      <c r="L3903" s="30">
        <v>754.77</v>
      </c>
      <c r="M3903" s="30">
        <v>0</v>
      </c>
      <c r="N3903" s="17"/>
      <c r="O3903" s="17"/>
      <c r="P3903" s="17"/>
      <c r="Q3903" s="23">
        <f>(H3903+I3903+J3903+L3903+M3903+N3903+O3903+P3903)/K3903</f>
        <v>0.92693047368201</v>
      </c>
      <c r="R3903" s="29">
        <v>20200227</v>
      </c>
      <c r="S3903" s="29" t="s">
        <v>25</v>
      </c>
      <c r="T3903" s="24" t="s">
        <v>26</v>
      </c>
      <c r="U3903" s="25"/>
    </row>
    <row r="3904" s="2" customFormat="1" spans="1:21">
      <c r="A3904" s="12">
        <v>3901</v>
      </c>
      <c r="B3904" s="29" t="s">
        <v>239</v>
      </c>
      <c r="C3904" s="29" t="s">
        <v>126</v>
      </c>
      <c r="D3904" s="29">
        <v>20200227</v>
      </c>
      <c r="E3904" s="29">
        <v>20200227</v>
      </c>
      <c r="F3904" s="29" t="s">
        <v>48</v>
      </c>
      <c r="G3904" s="30">
        <v>2219.07</v>
      </c>
      <c r="H3904" s="30">
        <v>0</v>
      </c>
      <c r="I3904" s="30">
        <v>310.67</v>
      </c>
      <c r="J3904" s="30">
        <v>0</v>
      </c>
      <c r="K3904" s="30">
        <v>2219.07</v>
      </c>
      <c r="L3904" s="30">
        <v>1775.26</v>
      </c>
      <c r="M3904" s="30">
        <v>0</v>
      </c>
      <c r="N3904" s="17"/>
      <c r="O3904" s="17"/>
      <c r="P3904" s="17"/>
      <c r="Q3904" s="23">
        <f>(H3904+I3904+J3904+L3904+M3904+N3904+O3904+P3904)/K3904</f>
        <v>0.940001892684773</v>
      </c>
      <c r="R3904" s="29">
        <v>20200227</v>
      </c>
      <c r="S3904" s="29" t="s">
        <v>25</v>
      </c>
      <c r="T3904" s="24" t="s">
        <v>26</v>
      </c>
      <c r="U3904" s="25"/>
    </row>
    <row r="3905" s="2" customFormat="1" spans="1:21">
      <c r="A3905" s="12">
        <v>3902</v>
      </c>
      <c r="B3905" s="29" t="s">
        <v>239</v>
      </c>
      <c r="C3905" s="29" t="s">
        <v>126</v>
      </c>
      <c r="D3905" s="29">
        <v>20200220</v>
      </c>
      <c r="E3905" s="29">
        <v>20200220</v>
      </c>
      <c r="F3905" s="29" t="s">
        <v>48</v>
      </c>
      <c r="G3905" s="30">
        <v>300.7</v>
      </c>
      <c r="H3905" s="30">
        <v>0</v>
      </c>
      <c r="I3905" s="30">
        <v>42.1</v>
      </c>
      <c r="J3905" s="30">
        <v>0</v>
      </c>
      <c r="K3905" s="30">
        <v>301.7</v>
      </c>
      <c r="L3905" s="30">
        <v>240.56</v>
      </c>
      <c r="M3905" s="30">
        <v>0</v>
      </c>
      <c r="N3905" s="17"/>
      <c r="O3905" s="17"/>
      <c r="P3905" s="17"/>
      <c r="Q3905" s="23">
        <f>(H3905+I3905+J3905+L3905+M3905+N3905+O3905+P3905)/K3905</f>
        <v>0.936890951276102</v>
      </c>
      <c r="R3905" s="29">
        <v>20200220</v>
      </c>
      <c r="S3905" s="29" t="s">
        <v>25</v>
      </c>
      <c r="T3905" s="24" t="s">
        <v>26</v>
      </c>
      <c r="U3905" s="25"/>
    </row>
    <row r="3906" s="2" customFormat="1" spans="1:21">
      <c r="A3906" s="12">
        <v>3903</v>
      </c>
      <c r="B3906" s="29" t="s">
        <v>1948</v>
      </c>
      <c r="C3906" s="29" t="s">
        <v>164</v>
      </c>
      <c r="D3906" s="29">
        <v>20200227</v>
      </c>
      <c r="E3906" s="29">
        <v>20200227</v>
      </c>
      <c r="F3906" s="29" t="s">
        <v>48</v>
      </c>
      <c r="G3906" s="30">
        <v>603.75</v>
      </c>
      <c r="H3906" s="30">
        <v>0</v>
      </c>
      <c r="I3906" s="30">
        <v>84.53</v>
      </c>
      <c r="J3906" s="30">
        <v>0</v>
      </c>
      <c r="K3906" s="30">
        <v>603.75</v>
      </c>
      <c r="L3906" s="30">
        <v>483</v>
      </c>
      <c r="M3906" s="30">
        <v>0</v>
      </c>
      <c r="N3906" s="17"/>
      <c r="O3906" s="17"/>
      <c r="P3906" s="17"/>
      <c r="Q3906" s="23">
        <f>(H3906+I3906+J3906+L3906+M3906+N3906+O3906+P3906)/K3906</f>
        <v>0.940008281573499</v>
      </c>
      <c r="R3906" s="29">
        <v>20200227</v>
      </c>
      <c r="S3906" s="29" t="s">
        <v>25</v>
      </c>
      <c r="T3906" s="24" t="s">
        <v>26</v>
      </c>
      <c r="U3906" s="25"/>
    </row>
    <row r="3907" s="2" customFormat="1" spans="1:21">
      <c r="A3907" s="12">
        <v>3904</v>
      </c>
      <c r="B3907" s="29" t="s">
        <v>3275</v>
      </c>
      <c r="C3907" s="29" t="s">
        <v>627</v>
      </c>
      <c r="D3907" s="29">
        <v>20200227</v>
      </c>
      <c r="E3907" s="29">
        <v>20200221</v>
      </c>
      <c r="F3907" s="29" t="s">
        <v>48</v>
      </c>
      <c r="G3907" s="30">
        <v>10823.19</v>
      </c>
      <c r="H3907" s="30">
        <v>0</v>
      </c>
      <c r="I3907" s="30">
        <v>1515.25</v>
      </c>
      <c r="J3907" s="30">
        <v>2113.86</v>
      </c>
      <c r="K3907" s="30">
        <v>13652.96</v>
      </c>
      <c r="L3907" s="30">
        <v>8658.55</v>
      </c>
      <c r="M3907" s="30">
        <v>0</v>
      </c>
      <c r="N3907" s="17"/>
      <c r="O3907" s="17"/>
      <c r="P3907" s="17"/>
      <c r="Q3907" s="23">
        <f>(H3907+I3907+J3907+L3907+M3907+N3907+O3907+P3907)/K3907</f>
        <v>0.899999707023239</v>
      </c>
      <c r="R3907" s="29">
        <v>20200227</v>
      </c>
      <c r="S3907" s="29" t="s">
        <v>33</v>
      </c>
      <c r="T3907" s="24" t="s">
        <v>26</v>
      </c>
      <c r="U3907" s="25"/>
    </row>
    <row r="3908" s="2" customFormat="1" spans="1:21">
      <c r="A3908" s="12">
        <v>3905</v>
      </c>
      <c r="B3908" s="29" t="s">
        <v>1945</v>
      </c>
      <c r="C3908" s="29" t="s">
        <v>164</v>
      </c>
      <c r="D3908" s="29">
        <v>20200226</v>
      </c>
      <c r="E3908" s="29">
        <v>20200226</v>
      </c>
      <c r="F3908" s="29" t="s">
        <v>48</v>
      </c>
      <c r="G3908" s="30">
        <v>259.4</v>
      </c>
      <c r="H3908" s="30">
        <v>0</v>
      </c>
      <c r="I3908" s="30">
        <v>36.32</v>
      </c>
      <c r="J3908" s="30">
        <v>0</v>
      </c>
      <c r="K3908" s="30">
        <v>259.4</v>
      </c>
      <c r="L3908" s="30">
        <v>207.52</v>
      </c>
      <c r="M3908" s="30">
        <v>0</v>
      </c>
      <c r="N3908" s="17"/>
      <c r="O3908" s="17"/>
      <c r="P3908" s="17"/>
      <c r="Q3908" s="23">
        <f>(H3908+I3908+J3908+L3908+M3908+N3908+O3908+P3908)/K3908</f>
        <v>0.940015420200463</v>
      </c>
      <c r="R3908" s="29">
        <v>20200226</v>
      </c>
      <c r="S3908" s="29" t="s">
        <v>25</v>
      </c>
      <c r="T3908" s="24" t="s">
        <v>26</v>
      </c>
      <c r="U3908" s="25"/>
    </row>
    <row r="3909" s="2" customFormat="1" spans="1:21">
      <c r="A3909" s="12">
        <v>3906</v>
      </c>
      <c r="B3909" s="29" t="s">
        <v>232</v>
      </c>
      <c r="C3909" s="29" t="s">
        <v>110</v>
      </c>
      <c r="D3909" s="29">
        <v>20200224</v>
      </c>
      <c r="E3909" s="29">
        <v>20200216</v>
      </c>
      <c r="F3909" s="29" t="s">
        <v>48</v>
      </c>
      <c r="G3909" s="30">
        <v>7392.32</v>
      </c>
      <c r="H3909" s="30">
        <v>0</v>
      </c>
      <c r="I3909" s="30">
        <v>1034.92</v>
      </c>
      <c r="J3909" s="30">
        <v>445.72</v>
      </c>
      <c r="K3909" s="30">
        <v>8216.11</v>
      </c>
      <c r="L3909" s="30">
        <v>5913.86</v>
      </c>
      <c r="M3909" s="30">
        <v>0</v>
      </c>
      <c r="N3909" s="17"/>
      <c r="O3909" s="17"/>
      <c r="P3909" s="17"/>
      <c r="Q3909" s="23">
        <f>(H3909+I3909+J3909+L3909+M3909+N3909+O3909+P3909)/K3909</f>
        <v>0.9000001217121</v>
      </c>
      <c r="R3909" s="29">
        <v>20200224</v>
      </c>
      <c r="S3909" s="29" t="s">
        <v>33</v>
      </c>
      <c r="T3909" s="24" t="s">
        <v>26</v>
      </c>
      <c r="U3909" s="25"/>
    </row>
    <row r="3910" s="2" customFormat="1" spans="1:21">
      <c r="A3910" s="12">
        <v>3907</v>
      </c>
      <c r="B3910" s="29" t="s">
        <v>221</v>
      </c>
      <c r="C3910" s="29" t="s">
        <v>162</v>
      </c>
      <c r="D3910" s="29">
        <v>20200221</v>
      </c>
      <c r="E3910" s="29">
        <v>20200210</v>
      </c>
      <c r="F3910" s="29" t="s">
        <v>48</v>
      </c>
      <c r="G3910" s="30">
        <v>15627.83</v>
      </c>
      <c r="H3910" s="30">
        <v>0</v>
      </c>
      <c r="I3910" s="30">
        <v>2187.9</v>
      </c>
      <c r="J3910" s="30">
        <v>731.57</v>
      </c>
      <c r="K3910" s="30">
        <v>17135.26</v>
      </c>
      <c r="L3910" s="30">
        <v>12502.26</v>
      </c>
      <c r="M3910" s="30">
        <v>0</v>
      </c>
      <c r="N3910" s="17"/>
      <c r="O3910" s="17"/>
      <c r="P3910" s="17"/>
      <c r="Q3910" s="23">
        <f>(H3910+I3910+J3910+L3910+M3910+N3910+O3910+P3910)/K3910</f>
        <v>0.899999766563215</v>
      </c>
      <c r="R3910" s="29">
        <v>20200221</v>
      </c>
      <c r="S3910" s="29" t="s">
        <v>33</v>
      </c>
      <c r="T3910" s="24" t="s">
        <v>26</v>
      </c>
      <c r="U3910" s="25"/>
    </row>
    <row r="3911" s="2" customFormat="1" spans="1:21">
      <c r="A3911" s="12">
        <v>3908</v>
      </c>
      <c r="B3911" s="29" t="s">
        <v>3276</v>
      </c>
      <c r="C3911" s="29" t="s">
        <v>90</v>
      </c>
      <c r="D3911" s="29">
        <v>20200225</v>
      </c>
      <c r="E3911" s="29">
        <v>20200217</v>
      </c>
      <c r="F3911" s="29" t="s">
        <v>48</v>
      </c>
      <c r="G3911" s="30">
        <v>8723.91</v>
      </c>
      <c r="H3911" s="30">
        <v>0</v>
      </c>
      <c r="I3911" s="30">
        <v>1221.35</v>
      </c>
      <c r="J3911" s="30">
        <v>971.17</v>
      </c>
      <c r="K3911" s="30">
        <v>10190.72</v>
      </c>
      <c r="L3911" s="30">
        <v>6979.13</v>
      </c>
      <c r="M3911" s="30">
        <v>0</v>
      </c>
      <c r="N3911" s="17"/>
      <c r="O3911" s="17"/>
      <c r="P3911" s="17"/>
      <c r="Q3911" s="23">
        <f>(H3911+I3911+J3911+L3911+M3911+N3911+O3911+P3911)/K3911</f>
        <v>0.900000196256987</v>
      </c>
      <c r="R3911" s="29">
        <v>20200225</v>
      </c>
      <c r="S3911" s="29" t="s">
        <v>33</v>
      </c>
      <c r="T3911" s="24" t="s">
        <v>26</v>
      </c>
      <c r="U3911" s="25"/>
    </row>
    <row r="3912" s="2" customFormat="1" spans="1:21">
      <c r="A3912" s="12">
        <v>3909</v>
      </c>
      <c r="B3912" s="29" t="s">
        <v>1909</v>
      </c>
      <c r="C3912" s="29" t="s">
        <v>265</v>
      </c>
      <c r="D3912" s="29">
        <v>20200220</v>
      </c>
      <c r="E3912" s="29">
        <v>20200220</v>
      </c>
      <c r="F3912" s="29" t="s">
        <v>48</v>
      </c>
      <c r="G3912" s="30">
        <v>1079.46</v>
      </c>
      <c r="H3912" s="30">
        <v>0</v>
      </c>
      <c r="I3912" s="30">
        <v>151.12</v>
      </c>
      <c r="J3912" s="30">
        <v>0</v>
      </c>
      <c r="K3912" s="30">
        <v>1079.46</v>
      </c>
      <c r="L3912" s="30">
        <v>863.57</v>
      </c>
      <c r="M3912" s="30">
        <v>0</v>
      </c>
      <c r="N3912" s="17"/>
      <c r="O3912" s="17"/>
      <c r="P3912" s="17"/>
      <c r="Q3912" s="23">
        <f>(H3912+I3912+J3912+L3912+M3912+N3912+O3912+P3912)/K3912</f>
        <v>0.939997776666111</v>
      </c>
      <c r="R3912" s="29">
        <v>20200220</v>
      </c>
      <c r="S3912" s="29" t="s">
        <v>25</v>
      </c>
      <c r="T3912" s="24" t="s">
        <v>26</v>
      </c>
      <c r="U3912" s="25"/>
    </row>
    <row r="3913" s="2" customFormat="1" spans="1:21">
      <c r="A3913" s="12">
        <v>3910</v>
      </c>
      <c r="B3913" s="29" t="s">
        <v>3277</v>
      </c>
      <c r="C3913" s="29" t="s">
        <v>265</v>
      </c>
      <c r="D3913" s="29">
        <v>20200217</v>
      </c>
      <c r="E3913" s="29">
        <v>20200217</v>
      </c>
      <c r="F3913" s="29" t="s">
        <v>48</v>
      </c>
      <c r="G3913" s="30">
        <v>798.16</v>
      </c>
      <c r="H3913" s="30">
        <v>0</v>
      </c>
      <c r="I3913" s="30">
        <v>111.74</v>
      </c>
      <c r="J3913" s="30">
        <v>0</v>
      </c>
      <c r="K3913" s="30">
        <v>798.16</v>
      </c>
      <c r="L3913" s="30">
        <v>638.53</v>
      </c>
      <c r="M3913" s="30">
        <v>0</v>
      </c>
      <c r="N3913" s="17"/>
      <c r="O3913" s="17"/>
      <c r="P3913" s="17"/>
      <c r="Q3913" s="23">
        <f>(H3913+I3913+J3913+L3913+M3913+N3913+O3913+P3913)/K3913</f>
        <v>0.939999498847349</v>
      </c>
      <c r="R3913" s="29">
        <v>20200217</v>
      </c>
      <c r="S3913" s="29" t="s">
        <v>25</v>
      </c>
      <c r="T3913" s="24" t="s">
        <v>26</v>
      </c>
      <c r="U3913" s="25"/>
    </row>
    <row r="3914" s="2" customFormat="1" spans="1:21">
      <c r="A3914" s="12">
        <v>3911</v>
      </c>
      <c r="B3914" s="29" t="s">
        <v>3278</v>
      </c>
      <c r="C3914" s="29" t="s">
        <v>164</v>
      </c>
      <c r="D3914" s="29">
        <v>20200228</v>
      </c>
      <c r="E3914" s="29">
        <v>20200228</v>
      </c>
      <c r="F3914" s="29" t="s">
        <v>48</v>
      </c>
      <c r="G3914" s="30">
        <v>541.1</v>
      </c>
      <c r="H3914" s="30">
        <v>0</v>
      </c>
      <c r="I3914" s="30">
        <v>75.75</v>
      </c>
      <c r="J3914" s="30">
        <v>0</v>
      </c>
      <c r="K3914" s="30">
        <v>541.1</v>
      </c>
      <c r="L3914" s="30">
        <v>432.88</v>
      </c>
      <c r="M3914" s="30">
        <v>0</v>
      </c>
      <c r="N3914" s="17"/>
      <c r="O3914" s="17"/>
      <c r="P3914" s="17"/>
      <c r="Q3914" s="23">
        <f t="shared" ref="Q3914:Q3950" si="82">(H3914+I3914+J3914+L3914+M3914+N3914+O3914+P3914)/K3914</f>
        <v>0.939992607651081</v>
      </c>
      <c r="R3914" s="29">
        <v>20200228</v>
      </c>
      <c r="S3914" s="29" t="s">
        <v>25</v>
      </c>
      <c r="T3914" s="24" t="s">
        <v>26</v>
      </c>
      <c r="U3914" s="25"/>
    </row>
    <row r="3915" s="2" customFormat="1" spans="1:21">
      <c r="A3915" s="12">
        <v>3912</v>
      </c>
      <c r="B3915" s="29" t="s">
        <v>185</v>
      </c>
      <c r="C3915" s="29" t="s">
        <v>186</v>
      </c>
      <c r="D3915" s="29">
        <v>20200219</v>
      </c>
      <c r="E3915" s="29">
        <v>20200219</v>
      </c>
      <c r="F3915" s="29" t="s">
        <v>48</v>
      </c>
      <c r="G3915" s="30">
        <v>2633.14</v>
      </c>
      <c r="H3915" s="30">
        <v>0</v>
      </c>
      <c r="I3915" s="30">
        <v>126</v>
      </c>
      <c r="J3915" s="30">
        <v>1313.47</v>
      </c>
      <c r="K3915" s="30">
        <v>2699.34</v>
      </c>
      <c r="L3915" s="30">
        <v>720</v>
      </c>
      <c r="M3915" s="30">
        <v>0</v>
      </c>
      <c r="N3915" s="17"/>
      <c r="O3915" s="17"/>
      <c r="P3915" s="17"/>
      <c r="Q3915" s="23">
        <f>(H3915+I3915+J3915+L3915+M3915+N3915+O3915+P3915)/K3915</f>
        <v>0.799999259078145</v>
      </c>
      <c r="R3915" s="29">
        <v>20200219</v>
      </c>
      <c r="S3915" s="29" t="s">
        <v>25</v>
      </c>
      <c r="T3915" s="24" t="s">
        <v>26</v>
      </c>
      <c r="U3915" s="25"/>
    </row>
    <row r="3916" s="2" customFormat="1" spans="1:21">
      <c r="A3916" s="12">
        <v>3913</v>
      </c>
      <c r="B3916" s="29" t="s">
        <v>1891</v>
      </c>
      <c r="C3916" s="29" t="s">
        <v>186</v>
      </c>
      <c r="D3916" s="29">
        <v>20200228</v>
      </c>
      <c r="E3916" s="29">
        <v>20200228</v>
      </c>
      <c r="F3916" s="29" t="s">
        <v>48</v>
      </c>
      <c r="G3916" s="30">
        <v>122.62</v>
      </c>
      <c r="H3916" s="30">
        <v>0</v>
      </c>
      <c r="I3916" s="30">
        <v>17.17</v>
      </c>
      <c r="J3916" s="30">
        <v>0</v>
      </c>
      <c r="K3916" s="30">
        <v>122.62</v>
      </c>
      <c r="L3916" s="30">
        <v>98.1</v>
      </c>
      <c r="M3916" s="30">
        <v>0</v>
      </c>
      <c r="N3916" s="17"/>
      <c r="O3916" s="17"/>
      <c r="P3916" s="17"/>
      <c r="Q3916" s="23">
        <f>(H3916+I3916+J3916+L3916+M3916+N3916+O3916+P3916)/K3916</f>
        <v>0.94005871799054</v>
      </c>
      <c r="R3916" s="29">
        <v>20200228</v>
      </c>
      <c r="S3916" s="29" t="s">
        <v>25</v>
      </c>
      <c r="T3916" s="24" t="s">
        <v>26</v>
      </c>
      <c r="U3916" s="25"/>
    </row>
    <row r="3917" s="2" customFormat="1" spans="1:21">
      <c r="A3917" s="12">
        <v>3914</v>
      </c>
      <c r="B3917" s="29" t="s">
        <v>3127</v>
      </c>
      <c r="C3917" s="29" t="s">
        <v>126</v>
      </c>
      <c r="D3917" s="29">
        <v>20200221</v>
      </c>
      <c r="E3917" s="29">
        <v>20200221</v>
      </c>
      <c r="F3917" s="29" t="s">
        <v>48</v>
      </c>
      <c r="G3917" s="30">
        <v>2414.28</v>
      </c>
      <c r="H3917" s="30">
        <v>0</v>
      </c>
      <c r="I3917" s="30">
        <v>338</v>
      </c>
      <c r="J3917" s="30">
        <v>0</v>
      </c>
      <c r="K3917" s="30">
        <v>2414.28</v>
      </c>
      <c r="L3917" s="30">
        <v>1931.42</v>
      </c>
      <c r="M3917" s="30">
        <v>0</v>
      </c>
      <c r="N3917" s="17"/>
      <c r="O3917" s="17"/>
      <c r="P3917" s="17"/>
      <c r="Q3917" s="23">
        <f>(H3917+I3917+J3917+L3917+M3917+N3917+O3917+P3917)/K3917</f>
        <v>0.939998674553076</v>
      </c>
      <c r="R3917" s="29">
        <v>20200221</v>
      </c>
      <c r="S3917" s="29" t="s">
        <v>25</v>
      </c>
      <c r="T3917" s="24" t="s">
        <v>26</v>
      </c>
      <c r="U3917" s="25"/>
    </row>
    <row r="3918" s="2" customFormat="1" spans="1:21">
      <c r="A3918" s="12">
        <v>3915</v>
      </c>
      <c r="B3918" s="29" t="s">
        <v>3279</v>
      </c>
      <c r="C3918" s="29" t="s">
        <v>308</v>
      </c>
      <c r="D3918" s="29">
        <v>20200228</v>
      </c>
      <c r="E3918" s="29">
        <v>20200228</v>
      </c>
      <c r="F3918" s="29" t="s">
        <v>48</v>
      </c>
      <c r="G3918" s="30">
        <v>638.85</v>
      </c>
      <c r="H3918" s="30">
        <v>0</v>
      </c>
      <c r="I3918" s="30">
        <v>89.44</v>
      </c>
      <c r="J3918" s="30">
        <v>0</v>
      </c>
      <c r="K3918" s="30">
        <v>638.85</v>
      </c>
      <c r="L3918" s="30">
        <v>511.08</v>
      </c>
      <c r="M3918" s="30">
        <v>0</v>
      </c>
      <c r="N3918" s="17"/>
      <c r="O3918" s="17"/>
      <c r="P3918" s="17"/>
      <c r="Q3918" s="23">
        <f>(H3918+I3918+J3918+L3918+M3918+N3918+O3918+P3918)/K3918</f>
        <v>0.940001565312671</v>
      </c>
      <c r="R3918" s="29">
        <v>20200228</v>
      </c>
      <c r="S3918" s="29" t="s">
        <v>25</v>
      </c>
      <c r="T3918" s="24" t="s">
        <v>26</v>
      </c>
      <c r="U3918" s="25"/>
    </row>
    <row r="3919" s="2" customFormat="1" spans="1:21">
      <c r="A3919" s="12">
        <v>3916</v>
      </c>
      <c r="B3919" s="29" t="s">
        <v>169</v>
      </c>
      <c r="C3919" s="29" t="s">
        <v>164</v>
      </c>
      <c r="D3919" s="29">
        <v>20200221</v>
      </c>
      <c r="E3919" s="29">
        <v>20200221</v>
      </c>
      <c r="F3919" s="29" t="s">
        <v>48</v>
      </c>
      <c r="G3919" s="30">
        <v>408.73</v>
      </c>
      <c r="H3919" s="30">
        <v>0</v>
      </c>
      <c r="I3919" s="30">
        <v>57.22</v>
      </c>
      <c r="J3919" s="30">
        <v>0</v>
      </c>
      <c r="K3919" s="30">
        <v>408.73</v>
      </c>
      <c r="L3919" s="30">
        <v>326.98</v>
      </c>
      <c r="M3919" s="30">
        <v>0</v>
      </c>
      <c r="N3919" s="17"/>
      <c r="O3919" s="17"/>
      <c r="P3919" s="17"/>
      <c r="Q3919" s="23">
        <f>(H3919+I3919+J3919+L3919+M3919+N3919+O3919+P3919)/K3919</f>
        <v>0.93998483106207</v>
      </c>
      <c r="R3919" s="29">
        <v>20200221</v>
      </c>
      <c r="S3919" s="29" t="s">
        <v>25</v>
      </c>
      <c r="T3919" s="24" t="s">
        <v>26</v>
      </c>
      <c r="U3919" s="25"/>
    </row>
    <row r="3920" s="2" customFormat="1" spans="1:21">
      <c r="A3920" s="12">
        <v>3917</v>
      </c>
      <c r="B3920" s="29" t="s">
        <v>3280</v>
      </c>
      <c r="C3920" s="29" t="s">
        <v>186</v>
      </c>
      <c r="D3920" s="29">
        <v>20200218</v>
      </c>
      <c r="E3920" s="29">
        <v>20200218</v>
      </c>
      <c r="F3920" s="29" t="s">
        <v>48</v>
      </c>
      <c r="G3920" s="30">
        <v>1849.82</v>
      </c>
      <c r="H3920" s="30">
        <v>0</v>
      </c>
      <c r="I3920" s="30">
        <v>210</v>
      </c>
      <c r="J3920" s="30">
        <v>170.49</v>
      </c>
      <c r="K3920" s="30">
        <v>1975.61</v>
      </c>
      <c r="L3920" s="30">
        <v>1200</v>
      </c>
      <c r="M3920" s="30">
        <v>0</v>
      </c>
      <c r="N3920" s="17"/>
      <c r="O3920" s="17"/>
      <c r="P3920" s="17"/>
      <c r="Q3920" s="23">
        <f>(H3920+I3920+J3920+L3920+M3920+N3920+O3920+P3920)/K3920</f>
        <v>0.800001012345554</v>
      </c>
      <c r="R3920" s="29">
        <v>20200218</v>
      </c>
      <c r="S3920" s="29" t="s">
        <v>25</v>
      </c>
      <c r="T3920" s="24" t="s">
        <v>26</v>
      </c>
      <c r="U3920" s="25"/>
    </row>
    <row r="3921" s="2" customFormat="1" spans="1:21">
      <c r="A3921" s="12">
        <v>3918</v>
      </c>
      <c r="B3921" s="29" t="s">
        <v>125</v>
      </c>
      <c r="C3921" s="29" t="s">
        <v>126</v>
      </c>
      <c r="D3921" s="29">
        <v>20200222</v>
      </c>
      <c r="E3921" s="29">
        <v>20200222</v>
      </c>
      <c r="F3921" s="29" t="s">
        <v>48</v>
      </c>
      <c r="G3921" s="30">
        <v>2088.45</v>
      </c>
      <c r="H3921" s="30">
        <v>0</v>
      </c>
      <c r="I3921" s="30">
        <v>292.38</v>
      </c>
      <c r="J3921" s="30">
        <v>0</v>
      </c>
      <c r="K3921" s="30">
        <v>2088.45</v>
      </c>
      <c r="L3921" s="30">
        <v>1670.76</v>
      </c>
      <c r="M3921" s="30">
        <v>0</v>
      </c>
      <c r="N3921" s="17"/>
      <c r="O3921" s="17"/>
      <c r="P3921" s="17"/>
      <c r="Q3921" s="23">
        <f>(H3921+I3921+J3921+L3921+M3921+N3921+O3921+P3921)/K3921</f>
        <v>0.939998563527975</v>
      </c>
      <c r="R3921" s="29">
        <v>20200222</v>
      </c>
      <c r="S3921" s="29" t="s">
        <v>25</v>
      </c>
      <c r="T3921" s="24" t="s">
        <v>26</v>
      </c>
      <c r="U3921" s="25"/>
    </row>
    <row r="3922" s="2" customFormat="1" spans="1:21">
      <c r="A3922" s="12">
        <v>3919</v>
      </c>
      <c r="B3922" s="29" t="s">
        <v>125</v>
      </c>
      <c r="C3922" s="29" t="s">
        <v>126</v>
      </c>
      <c r="D3922" s="29">
        <v>20200217</v>
      </c>
      <c r="E3922" s="29">
        <v>20200217</v>
      </c>
      <c r="F3922" s="29" t="s">
        <v>48</v>
      </c>
      <c r="G3922" s="30">
        <v>2088.45</v>
      </c>
      <c r="H3922" s="30">
        <v>0</v>
      </c>
      <c r="I3922" s="30">
        <v>292.38</v>
      </c>
      <c r="J3922" s="30">
        <v>0</v>
      </c>
      <c r="K3922" s="30">
        <v>2090.24</v>
      </c>
      <c r="L3922" s="30">
        <v>1670.76</v>
      </c>
      <c r="M3922" s="30">
        <v>0</v>
      </c>
      <c r="N3922" s="17"/>
      <c r="O3922" s="17"/>
      <c r="P3922" s="17"/>
      <c r="Q3922" s="23">
        <f>(H3922+I3922+J3922+L3922+M3922+N3922+O3922+P3922)/K3922</f>
        <v>0.939193585425597</v>
      </c>
      <c r="R3922" s="29">
        <v>20200217</v>
      </c>
      <c r="S3922" s="29" t="s">
        <v>25</v>
      </c>
      <c r="T3922" s="24" t="s">
        <v>26</v>
      </c>
      <c r="U3922" s="25"/>
    </row>
    <row r="3923" s="2" customFormat="1" spans="1:21">
      <c r="A3923" s="12">
        <v>3920</v>
      </c>
      <c r="B3923" s="29" t="s">
        <v>114</v>
      </c>
      <c r="C3923" s="29" t="s">
        <v>325</v>
      </c>
      <c r="D3923" s="29">
        <v>20200219</v>
      </c>
      <c r="E3923" s="29">
        <v>20200219</v>
      </c>
      <c r="F3923" s="29" t="s">
        <v>48</v>
      </c>
      <c r="G3923" s="30">
        <v>264.72</v>
      </c>
      <c r="H3923" s="30">
        <v>0</v>
      </c>
      <c r="I3923" s="30">
        <v>37.06</v>
      </c>
      <c r="J3923" s="30">
        <v>0</v>
      </c>
      <c r="K3923" s="30">
        <v>264.72</v>
      </c>
      <c r="L3923" s="30">
        <v>211.78</v>
      </c>
      <c r="M3923" s="30">
        <v>0</v>
      </c>
      <c r="N3923" s="17"/>
      <c r="O3923" s="17"/>
      <c r="P3923" s="17"/>
      <c r="Q3923" s="23">
        <f>(H3923+I3923+J3923+L3923+M3923+N3923+O3923+P3923)/K3923</f>
        <v>0.940012088244182</v>
      </c>
      <c r="R3923" s="29">
        <v>20200219</v>
      </c>
      <c r="S3923" s="29" t="s">
        <v>25</v>
      </c>
      <c r="T3923" s="24" t="s">
        <v>26</v>
      </c>
      <c r="U3923" s="25"/>
    </row>
    <row r="3924" s="2" customFormat="1" spans="1:21">
      <c r="A3924" s="12">
        <v>3921</v>
      </c>
      <c r="B3924" s="29" t="s">
        <v>3281</v>
      </c>
      <c r="C3924" s="29" t="s">
        <v>874</v>
      </c>
      <c r="D3924" s="29">
        <v>20200225</v>
      </c>
      <c r="E3924" s="29">
        <v>20200225</v>
      </c>
      <c r="F3924" s="29" t="s">
        <v>48</v>
      </c>
      <c r="G3924" s="30">
        <v>1665.48</v>
      </c>
      <c r="H3924" s="30">
        <v>0</v>
      </c>
      <c r="I3924" s="30">
        <v>210</v>
      </c>
      <c r="J3924" s="30">
        <v>0</v>
      </c>
      <c r="K3924" s="30">
        <v>1665.48</v>
      </c>
      <c r="L3924" s="30">
        <v>1200</v>
      </c>
      <c r="M3924" s="30">
        <v>0</v>
      </c>
      <c r="N3924" s="17"/>
      <c r="O3924" s="17"/>
      <c r="P3924" s="17"/>
      <c r="Q3924" s="23">
        <f>(H3924+I3924+J3924+L3924+M3924+N3924+O3924+P3924)/K3924</f>
        <v>0.8466027811802</v>
      </c>
      <c r="R3924" s="29">
        <v>20200225</v>
      </c>
      <c r="S3924" s="29" t="s">
        <v>25</v>
      </c>
      <c r="T3924" s="24" t="s">
        <v>26</v>
      </c>
      <c r="U3924" s="25"/>
    </row>
    <row r="3925" s="2" customFormat="1" spans="1:21">
      <c r="A3925" s="12">
        <v>3922</v>
      </c>
      <c r="B3925" s="29" t="s">
        <v>107</v>
      </c>
      <c r="C3925" s="29" t="s">
        <v>162</v>
      </c>
      <c r="D3925" s="29">
        <v>20200219</v>
      </c>
      <c r="E3925" s="29">
        <v>20200212</v>
      </c>
      <c r="F3925" s="29" t="s">
        <v>48</v>
      </c>
      <c r="G3925" s="30">
        <v>7772.53</v>
      </c>
      <c r="H3925" s="30">
        <v>0</v>
      </c>
      <c r="I3925" s="30">
        <v>1088.15</v>
      </c>
      <c r="J3925" s="30">
        <v>197.86</v>
      </c>
      <c r="K3925" s="30">
        <v>8337.81</v>
      </c>
      <c r="L3925" s="30">
        <v>6218.02</v>
      </c>
      <c r="M3925" s="30">
        <v>0</v>
      </c>
      <c r="N3925" s="17"/>
      <c r="O3925" s="17"/>
      <c r="P3925" s="17"/>
      <c r="Q3925" s="23">
        <f>(H3925+I3925+J3925+L3925+M3925+N3925+O3925+P3925)/K3925</f>
        <v>0.900000119935571</v>
      </c>
      <c r="R3925" s="29">
        <v>20200219</v>
      </c>
      <c r="S3925" s="29" t="s">
        <v>33</v>
      </c>
      <c r="T3925" s="24" t="s">
        <v>26</v>
      </c>
      <c r="U3925" s="25"/>
    </row>
    <row r="3926" s="2" customFormat="1" spans="1:21">
      <c r="A3926" s="12">
        <v>3923</v>
      </c>
      <c r="B3926" s="29" t="s">
        <v>107</v>
      </c>
      <c r="C3926" s="29" t="s">
        <v>108</v>
      </c>
      <c r="D3926" s="29">
        <v>20200219</v>
      </c>
      <c r="E3926" s="29">
        <v>20200219</v>
      </c>
      <c r="F3926" s="29" t="s">
        <v>48</v>
      </c>
      <c r="G3926" s="30">
        <v>4391.19</v>
      </c>
      <c r="H3926" s="30">
        <v>0</v>
      </c>
      <c r="I3926" s="30">
        <v>614.77</v>
      </c>
      <c r="J3926" s="30">
        <v>0</v>
      </c>
      <c r="K3926" s="30">
        <v>4391.19</v>
      </c>
      <c r="L3926" s="30">
        <v>3512.95</v>
      </c>
      <c r="M3926" s="30">
        <v>0</v>
      </c>
      <c r="N3926" s="17"/>
      <c r="O3926" s="17"/>
      <c r="P3926" s="17"/>
      <c r="Q3926" s="23">
        <f>(H3926+I3926+J3926+L3926+M3926+N3926+O3926+P3926)/K3926</f>
        <v>0.940000318820183</v>
      </c>
      <c r="R3926" s="29">
        <v>20200219</v>
      </c>
      <c r="S3926" s="29" t="s">
        <v>25</v>
      </c>
      <c r="T3926" s="24" t="s">
        <v>26</v>
      </c>
      <c r="U3926" s="25"/>
    </row>
    <row r="3927" s="2" customFormat="1" spans="1:21">
      <c r="A3927" s="12">
        <v>3924</v>
      </c>
      <c r="B3927" s="29" t="s">
        <v>3282</v>
      </c>
      <c r="C3927" s="29" t="s">
        <v>723</v>
      </c>
      <c r="D3927" s="29">
        <v>20200129</v>
      </c>
      <c r="E3927" s="29">
        <v>20200125</v>
      </c>
      <c r="F3927" s="29" t="s">
        <v>48</v>
      </c>
      <c r="G3927" s="30">
        <v>4810.54</v>
      </c>
      <c r="H3927" s="30">
        <v>0</v>
      </c>
      <c r="I3927" s="30">
        <v>673.48</v>
      </c>
      <c r="J3927" s="30">
        <v>1459.27</v>
      </c>
      <c r="K3927" s="30">
        <v>6645.76</v>
      </c>
      <c r="L3927" s="30">
        <v>3848.43</v>
      </c>
      <c r="M3927" s="30">
        <v>0</v>
      </c>
      <c r="N3927" s="17"/>
      <c r="O3927" s="17"/>
      <c r="P3927" s="17"/>
      <c r="Q3927" s="23">
        <f>(H3927+I3927+J3927+L3927+M3927+N3927+O3927+P3927)/K3927</f>
        <v>0.899999398112481</v>
      </c>
      <c r="R3927" s="29">
        <v>20200228</v>
      </c>
      <c r="S3927" s="29" t="s">
        <v>33</v>
      </c>
      <c r="T3927" s="24" t="s">
        <v>26</v>
      </c>
      <c r="U3927" s="25"/>
    </row>
    <row r="3928" s="2" customFormat="1" spans="1:21">
      <c r="A3928" s="12">
        <v>3925</v>
      </c>
      <c r="B3928" s="29" t="s">
        <v>3283</v>
      </c>
      <c r="C3928" s="29" t="s">
        <v>1846</v>
      </c>
      <c r="D3928" s="29">
        <v>20200222</v>
      </c>
      <c r="E3928" s="29">
        <v>20200219</v>
      </c>
      <c r="F3928" s="29" t="s">
        <v>76</v>
      </c>
      <c r="G3928" s="30">
        <v>3711.51</v>
      </c>
      <c r="H3928" s="30">
        <v>0</v>
      </c>
      <c r="I3928" s="30">
        <v>742.3</v>
      </c>
      <c r="J3928" s="30">
        <v>199.5</v>
      </c>
      <c r="K3928" s="30">
        <v>3911.01</v>
      </c>
      <c r="L3928" s="30">
        <v>2969.21</v>
      </c>
      <c r="M3928" s="30">
        <v>0</v>
      </c>
      <c r="N3928" s="17"/>
      <c r="O3928" s="17"/>
      <c r="P3928" s="17"/>
      <c r="Q3928" s="23">
        <f>(H3928+I3928+J3928+L3928+M3928+N3928+O3928+P3928)/K3928</f>
        <v>1</v>
      </c>
      <c r="R3928" s="29">
        <v>20200222</v>
      </c>
      <c r="S3928" s="29" t="s">
        <v>33</v>
      </c>
      <c r="T3928" s="24" t="s">
        <v>1281</v>
      </c>
      <c r="U3928" s="25"/>
    </row>
    <row r="3929" s="2" customFormat="1" spans="1:21">
      <c r="A3929" s="12">
        <v>3926</v>
      </c>
      <c r="B3929" s="29" t="s">
        <v>3283</v>
      </c>
      <c r="C3929" s="29" t="s">
        <v>1846</v>
      </c>
      <c r="D3929" s="29">
        <v>20200113</v>
      </c>
      <c r="E3929" s="29">
        <v>20200106</v>
      </c>
      <c r="F3929" s="29" t="s">
        <v>76</v>
      </c>
      <c r="G3929" s="30">
        <v>6088.04</v>
      </c>
      <c r="H3929" s="30">
        <v>0</v>
      </c>
      <c r="I3929" s="30">
        <v>1217.61</v>
      </c>
      <c r="J3929" s="30">
        <v>597.49</v>
      </c>
      <c r="K3929" s="30">
        <v>6685.53</v>
      </c>
      <c r="L3929" s="30">
        <v>4870.43</v>
      </c>
      <c r="M3929" s="30">
        <v>0</v>
      </c>
      <c r="N3929" s="17"/>
      <c r="O3929" s="17"/>
      <c r="P3929" s="17"/>
      <c r="Q3929" s="23">
        <f>(H3929+I3929+J3929+L3929+M3929+N3929+O3929+P3929)/K3929</f>
        <v>1</v>
      </c>
      <c r="R3929" s="29">
        <v>20200219</v>
      </c>
      <c r="S3929" s="29" t="s">
        <v>33</v>
      </c>
      <c r="T3929" s="24" t="s">
        <v>1281</v>
      </c>
      <c r="U3929" s="25"/>
    </row>
    <row r="3930" s="2" customFormat="1" spans="1:21">
      <c r="A3930" s="12">
        <v>3927</v>
      </c>
      <c r="B3930" s="29" t="s">
        <v>1462</v>
      </c>
      <c r="C3930" s="29" t="s">
        <v>1463</v>
      </c>
      <c r="D3930" s="29">
        <v>20200217</v>
      </c>
      <c r="E3930" s="29">
        <v>20200207</v>
      </c>
      <c r="F3930" s="29" t="s">
        <v>76</v>
      </c>
      <c r="G3930" s="30">
        <v>12195.16</v>
      </c>
      <c r="H3930" s="30">
        <v>673.25</v>
      </c>
      <c r="I3930" s="30">
        <v>706.91</v>
      </c>
      <c r="J3930" s="30">
        <v>0</v>
      </c>
      <c r="K3930" s="30">
        <v>12496.84</v>
      </c>
      <c r="L3930" s="30">
        <v>9774.27</v>
      </c>
      <c r="M3930" s="30">
        <v>737.78</v>
      </c>
      <c r="N3930" s="17"/>
      <c r="O3930" s="17"/>
      <c r="P3930" s="17"/>
      <c r="Q3930" s="23">
        <f>(H3930+I3930+J3930+L3930+M3930+N3930+O3930+P3930)/K3930</f>
        <v>0.951617368870851</v>
      </c>
      <c r="R3930" s="29">
        <v>20200217</v>
      </c>
      <c r="S3930" s="29" t="s">
        <v>33</v>
      </c>
      <c r="T3930" s="24" t="s">
        <v>1277</v>
      </c>
      <c r="U3930" s="25"/>
    </row>
    <row r="3931" s="2" customFormat="1" spans="1:21">
      <c r="A3931" s="12">
        <v>3928</v>
      </c>
      <c r="B3931" s="29" t="s">
        <v>3093</v>
      </c>
      <c r="C3931" s="29" t="s">
        <v>90</v>
      </c>
      <c r="D3931" s="29">
        <v>20200224</v>
      </c>
      <c r="E3931" s="29">
        <v>20200211</v>
      </c>
      <c r="F3931" s="29" t="s">
        <v>76</v>
      </c>
      <c r="G3931" s="30">
        <v>7833.02</v>
      </c>
      <c r="H3931" s="30">
        <v>0</v>
      </c>
      <c r="I3931" s="30">
        <v>1515.61</v>
      </c>
      <c r="J3931" s="30">
        <v>612.11</v>
      </c>
      <c r="K3931" s="30">
        <v>8445.13</v>
      </c>
      <c r="L3931" s="30">
        <v>6317.41</v>
      </c>
      <c r="M3931" s="30">
        <v>0</v>
      </c>
      <c r="N3931" s="17"/>
      <c r="O3931" s="17"/>
      <c r="P3931" s="17"/>
      <c r="Q3931" s="23">
        <f>(H3931+I3931+J3931+L3931+M3931+N3931+O3931+P3931)/K3931</f>
        <v>1</v>
      </c>
      <c r="R3931" s="29">
        <v>20200224</v>
      </c>
      <c r="S3931" s="29" t="s">
        <v>33</v>
      </c>
      <c r="T3931" s="24" t="s">
        <v>1281</v>
      </c>
      <c r="U3931" s="25"/>
    </row>
    <row r="3932" s="2" customFormat="1" spans="1:21">
      <c r="A3932" s="12">
        <v>3929</v>
      </c>
      <c r="B3932" s="29" t="s">
        <v>3284</v>
      </c>
      <c r="C3932" s="29" t="s">
        <v>211</v>
      </c>
      <c r="D3932" s="29">
        <v>20200220</v>
      </c>
      <c r="E3932" s="29">
        <v>20200217</v>
      </c>
      <c r="F3932" s="29" t="s">
        <v>76</v>
      </c>
      <c r="G3932" s="30">
        <v>4712.55</v>
      </c>
      <c r="H3932" s="30">
        <v>0</v>
      </c>
      <c r="I3932" s="30">
        <v>929.8</v>
      </c>
      <c r="J3932" s="30">
        <v>275.81</v>
      </c>
      <c r="K3932" s="30">
        <v>4988.37</v>
      </c>
      <c r="L3932" s="30">
        <v>3782.76</v>
      </c>
      <c r="M3932" s="30">
        <v>0</v>
      </c>
      <c r="N3932" s="17"/>
      <c r="O3932" s="17"/>
      <c r="P3932" s="17"/>
      <c r="Q3932" s="23">
        <f>(H3932+I3932+J3932+L3932+M3932+N3932+O3932+P3932)/K3932</f>
        <v>1</v>
      </c>
      <c r="R3932" s="29">
        <v>20200220</v>
      </c>
      <c r="S3932" s="29" t="s">
        <v>33</v>
      </c>
      <c r="T3932" s="24" t="s">
        <v>1281</v>
      </c>
      <c r="U3932" s="25"/>
    </row>
    <row r="3933" s="2" customFormat="1" spans="1:21">
      <c r="A3933" s="12">
        <v>3930</v>
      </c>
      <c r="B3933" s="29" t="s">
        <v>2792</v>
      </c>
      <c r="C3933" s="29" t="s">
        <v>23</v>
      </c>
      <c r="D3933" s="29">
        <v>20200228</v>
      </c>
      <c r="E3933" s="29">
        <v>20200228</v>
      </c>
      <c r="F3933" s="29" t="s">
        <v>76</v>
      </c>
      <c r="G3933" s="30">
        <v>383.89</v>
      </c>
      <c r="H3933" s="30">
        <v>0</v>
      </c>
      <c r="I3933" s="30">
        <v>53.74</v>
      </c>
      <c r="J3933" s="30">
        <v>0</v>
      </c>
      <c r="K3933" s="30">
        <v>383.89</v>
      </c>
      <c r="L3933" s="30">
        <v>307.11</v>
      </c>
      <c r="M3933" s="30">
        <v>0</v>
      </c>
      <c r="N3933" s="17"/>
      <c r="O3933" s="17"/>
      <c r="P3933" s="17"/>
      <c r="Q3933" s="23">
        <f>(H3933+I3933+J3933+L3933+M3933+N3933+O3933+P3933)/K3933</f>
        <v>0.939982807575087</v>
      </c>
      <c r="R3933" s="29">
        <v>20200228</v>
      </c>
      <c r="S3933" s="29" t="s">
        <v>25</v>
      </c>
      <c r="T3933" s="24" t="s">
        <v>1277</v>
      </c>
      <c r="U3933" s="25"/>
    </row>
    <row r="3934" s="2" customFormat="1" spans="1:21">
      <c r="A3934" s="12">
        <v>3931</v>
      </c>
      <c r="B3934" s="29" t="s">
        <v>3285</v>
      </c>
      <c r="C3934" s="29" t="s">
        <v>1254</v>
      </c>
      <c r="D3934" s="29">
        <v>20200224</v>
      </c>
      <c r="E3934" s="29">
        <v>20200218</v>
      </c>
      <c r="F3934" s="29" t="s">
        <v>76</v>
      </c>
      <c r="G3934" s="30">
        <v>5866.56</v>
      </c>
      <c r="H3934" s="30">
        <v>0</v>
      </c>
      <c r="I3934" s="30">
        <v>808.84</v>
      </c>
      <c r="J3934" s="30">
        <v>136.2</v>
      </c>
      <c r="K3934" s="30">
        <v>6284.58</v>
      </c>
      <c r="L3934" s="30">
        <v>4711.08</v>
      </c>
      <c r="M3934" s="30">
        <v>0</v>
      </c>
      <c r="N3934" s="17"/>
      <c r="O3934" s="17"/>
      <c r="P3934" s="17"/>
      <c r="Q3934" s="23">
        <f>(H3934+I3934+J3934+L3934+M3934+N3934+O3934+P3934)/K3934</f>
        <v>0.899999681760754</v>
      </c>
      <c r="R3934" s="29">
        <v>20200224</v>
      </c>
      <c r="S3934" s="29" t="s">
        <v>33</v>
      </c>
      <c r="T3934" s="24" t="s">
        <v>1277</v>
      </c>
      <c r="U3934" s="25"/>
    </row>
    <row r="3935" s="2" customFormat="1" spans="1:21">
      <c r="A3935" s="12">
        <v>3932</v>
      </c>
      <c r="B3935" s="29" t="s">
        <v>1665</v>
      </c>
      <c r="C3935" s="29" t="s">
        <v>183</v>
      </c>
      <c r="D3935" s="29">
        <v>20200220</v>
      </c>
      <c r="E3935" s="29">
        <v>20200201</v>
      </c>
      <c r="F3935" s="29" t="s">
        <v>76</v>
      </c>
      <c r="G3935" s="30">
        <v>10353.56</v>
      </c>
      <c r="H3935" s="30">
        <v>779.04</v>
      </c>
      <c r="I3935" s="30">
        <v>1168.56</v>
      </c>
      <c r="J3935" s="30">
        <v>333.57</v>
      </c>
      <c r="K3935" s="30">
        <v>10687.12</v>
      </c>
      <c r="L3935" s="30">
        <v>8297.15</v>
      </c>
      <c r="M3935" s="30">
        <v>108.8</v>
      </c>
      <c r="N3935" s="17"/>
      <c r="O3935" s="17"/>
      <c r="P3935" s="17"/>
      <c r="Q3935" s="23">
        <f>(H3935+I3935+J3935+L3935+M3935+N3935+O3935+P3935)/K3935</f>
        <v>1</v>
      </c>
      <c r="R3935" s="29">
        <v>20200220</v>
      </c>
      <c r="S3935" s="29" t="s">
        <v>33</v>
      </c>
      <c r="T3935" s="24" t="s">
        <v>1281</v>
      </c>
      <c r="U3935" s="25"/>
    </row>
    <row r="3936" s="2" customFormat="1" spans="1:21">
      <c r="A3936" s="12">
        <v>3933</v>
      </c>
      <c r="B3936" s="29" t="s">
        <v>1657</v>
      </c>
      <c r="C3936" s="29" t="s">
        <v>96</v>
      </c>
      <c r="D3936" s="29">
        <v>20200226</v>
      </c>
      <c r="E3936" s="29">
        <v>20200226</v>
      </c>
      <c r="F3936" s="29" t="s">
        <v>76</v>
      </c>
      <c r="G3936" s="30">
        <v>52.74</v>
      </c>
      <c r="H3936" s="30">
        <v>0</v>
      </c>
      <c r="I3936" s="30">
        <v>7.38</v>
      </c>
      <c r="J3936" s="30">
        <v>0</v>
      </c>
      <c r="K3936" s="30">
        <v>52.74</v>
      </c>
      <c r="L3936" s="30">
        <v>42.19</v>
      </c>
      <c r="M3936" s="30">
        <v>0</v>
      </c>
      <c r="N3936" s="17"/>
      <c r="O3936" s="17"/>
      <c r="P3936" s="17"/>
      <c r="Q3936" s="23">
        <f>(H3936+I3936+J3936+L3936+M3936+N3936+O3936+P3936)/K3936</f>
        <v>0.939893818733409</v>
      </c>
      <c r="R3936" s="29">
        <v>20200226</v>
      </c>
      <c r="S3936" s="29" t="s">
        <v>25</v>
      </c>
      <c r="T3936" s="24" t="s">
        <v>1277</v>
      </c>
      <c r="U3936" s="25"/>
    </row>
    <row r="3937" s="2" customFormat="1" spans="1:21">
      <c r="A3937" s="12">
        <v>3934</v>
      </c>
      <c r="B3937" s="29" t="s">
        <v>484</v>
      </c>
      <c r="C3937" s="29" t="s">
        <v>351</v>
      </c>
      <c r="D3937" s="29">
        <v>20200227</v>
      </c>
      <c r="E3937" s="29">
        <v>20200225</v>
      </c>
      <c r="F3937" s="29" t="s">
        <v>76</v>
      </c>
      <c r="G3937" s="30">
        <v>925.96</v>
      </c>
      <c r="H3937" s="30">
        <v>0</v>
      </c>
      <c r="I3937" s="30">
        <v>129.63</v>
      </c>
      <c r="J3937" s="30">
        <v>52.12</v>
      </c>
      <c r="K3937" s="30">
        <v>1025.02</v>
      </c>
      <c r="L3937" s="30">
        <v>740.77</v>
      </c>
      <c r="M3937" s="30">
        <v>0</v>
      </c>
      <c r="N3937" s="17"/>
      <c r="O3937" s="17"/>
      <c r="P3937" s="17"/>
      <c r="Q3937" s="23">
        <f>(H3937+I3937+J3937+L3937+M3937+N3937+O3937+P3937)/K3937</f>
        <v>0.90000195118144</v>
      </c>
      <c r="R3937" s="29">
        <v>20200227</v>
      </c>
      <c r="S3937" s="29" t="s">
        <v>33</v>
      </c>
      <c r="T3937" s="24" t="s">
        <v>1277</v>
      </c>
      <c r="U3937" s="25"/>
    </row>
    <row r="3938" s="2" customFormat="1" spans="1:21">
      <c r="A3938" s="12">
        <v>3935</v>
      </c>
      <c r="B3938" s="29" t="s">
        <v>1628</v>
      </c>
      <c r="C3938" s="29" t="s">
        <v>96</v>
      </c>
      <c r="D3938" s="29">
        <v>20200221</v>
      </c>
      <c r="E3938" s="29">
        <v>20200221</v>
      </c>
      <c r="F3938" s="29" t="s">
        <v>76</v>
      </c>
      <c r="G3938" s="30">
        <v>368.15</v>
      </c>
      <c r="H3938" s="30">
        <v>0</v>
      </c>
      <c r="I3938" s="30">
        <v>73.63</v>
      </c>
      <c r="J3938" s="30">
        <v>0</v>
      </c>
      <c r="K3938" s="30">
        <v>368.15</v>
      </c>
      <c r="L3938" s="30">
        <v>294.52</v>
      </c>
      <c r="M3938" s="30">
        <v>0</v>
      </c>
      <c r="N3938" s="17"/>
      <c r="O3938" s="17"/>
      <c r="P3938" s="17"/>
      <c r="Q3938" s="23">
        <f>(H3938+I3938+J3938+L3938+M3938+N3938+O3938+P3938)/K3938</f>
        <v>1</v>
      </c>
      <c r="R3938" s="29">
        <v>20200221</v>
      </c>
      <c r="S3938" s="29" t="s">
        <v>25</v>
      </c>
      <c r="T3938" s="24" t="s">
        <v>1281</v>
      </c>
      <c r="U3938" s="25"/>
    </row>
    <row r="3939" s="2" customFormat="1" spans="1:21">
      <c r="A3939" s="12">
        <v>3936</v>
      </c>
      <c r="B3939" s="29" t="s">
        <v>3286</v>
      </c>
      <c r="C3939" s="29" t="s">
        <v>1524</v>
      </c>
      <c r="D3939" s="29">
        <v>20200225</v>
      </c>
      <c r="E3939" s="29">
        <v>20200216</v>
      </c>
      <c r="F3939" s="29" t="s">
        <v>76</v>
      </c>
      <c r="G3939" s="30">
        <v>6293.62</v>
      </c>
      <c r="H3939" s="30">
        <v>0</v>
      </c>
      <c r="I3939" s="30">
        <v>1258.72</v>
      </c>
      <c r="J3939" s="30">
        <v>1325.38</v>
      </c>
      <c r="K3939" s="30">
        <v>7619</v>
      </c>
      <c r="L3939" s="30">
        <v>5034.9</v>
      </c>
      <c r="M3939" s="30">
        <v>0</v>
      </c>
      <c r="N3939" s="17"/>
      <c r="O3939" s="17"/>
      <c r="P3939" s="17"/>
      <c r="Q3939" s="23">
        <f>(H3939+I3939+J3939+L3939+M3939+N3939+O3939+P3939)/K3939</f>
        <v>1</v>
      </c>
      <c r="R3939" s="29">
        <v>20200225</v>
      </c>
      <c r="S3939" s="29" t="s">
        <v>33</v>
      </c>
      <c r="T3939" s="24" t="s">
        <v>1281</v>
      </c>
      <c r="U3939" s="25"/>
    </row>
    <row r="3940" s="2" customFormat="1" spans="1:21">
      <c r="A3940" s="12">
        <v>3937</v>
      </c>
      <c r="B3940" s="29" t="s">
        <v>1330</v>
      </c>
      <c r="C3940" s="29" t="s">
        <v>60</v>
      </c>
      <c r="D3940" s="29">
        <v>20200224</v>
      </c>
      <c r="E3940" s="29">
        <v>20200224</v>
      </c>
      <c r="F3940" s="29" t="s">
        <v>76</v>
      </c>
      <c r="G3940" s="30">
        <v>162.7</v>
      </c>
      <c r="H3940" s="30">
        <v>0</v>
      </c>
      <c r="I3940" s="30">
        <v>22.78</v>
      </c>
      <c r="J3940" s="30">
        <v>0</v>
      </c>
      <c r="K3940" s="30">
        <v>162.7</v>
      </c>
      <c r="L3940" s="30">
        <v>130.16</v>
      </c>
      <c r="M3940" s="30">
        <v>0</v>
      </c>
      <c r="N3940" s="17"/>
      <c r="O3940" s="17"/>
      <c r="P3940" s="17"/>
      <c r="Q3940" s="23">
        <f>(H3940+I3940+J3940+L3940+M3940+N3940+O3940+P3940)/K3940</f>
        <v>0.940012292562999</v>
      </c>
      <c r="R3940" s="29">
        <v>20200224</v>
      </c>
      <c r="S3940" s="29" t="s">
        <v>25</v>
      </c>
      <c r="T3940" s="24" t="s">
        <v>1277</v>
      </c>
      <c r="U3940" s="25"/>
    </row>
    <row r="3941" s="2" customFormat="1" spans="1:21">
      <c r="A3941" s="12">
        <v>3938</v>
      </c>
      <c r="B3941" s="29" t="s">
        <v>3287</v>
      </c>
      <c r="C3941" s="29" t="s">
        <v>2090</v>
      </c>
      <c r="D3941" s="29">
        <v>20200217</v>
      </c>
      <c r="E3941" s="29">
        <v>20200214</v>
      </c>
      <c r="F3941" s="29" t="s">
        <v>76</v>
      </c>
      <c r="G3941" s="30">
        <v>4291.13</v>
      </c>
      <c r="H3941" s="30">
        <v>0</v>
      </c>
      <c r="I3941" s="30">
        <v>858.23</v>
      </c>
      <c r="J3941" s="30">
        <v>284.25</v>
      </c>
      <c r="K3941" s="30">
        <v>4575.38</v>
      </c>
      <c r="L3941" s="30">
        <v>3432.9</v>
      </c>
      <c r="M3941" s="30">
        <v>0</v>
      </c>
      <c r="N3941" s="17"/>
      <c r="O3941" s="17"/>
      <c r="P3941" s="17"/>
      <c r="Q3941" s="23">
        <f>(H3941+I3941+J3941+L3941+M3941+N3941+O3941+P3941)/K3941</f>
        <v>1</v>
      </c>
      <c r="R3941" s="29">
        <v>20200217</v>
      </c>
      <c r="S3941" s="29" t="s">
        <v>33</v>
      </c>
      <c r="T3941" s="24" t="s">
        <v>1281</v>
      </c>
      <c r="U3941" s="25"/>
    </row>
    <row r="3942" s="2" customFormat="1" spans="1:21">
      <c r="A3942" s="12">
        <v>3939</v>
      </c>
      <c r="B3942" s="29" t="s">
        <v>3288</v>
      </c>
      <c r="C3942" s="29" t="s">
        <v>23</v>
      </c>
      <c r="D3942" s="29">
        <v>20200221</v>
      </c>
      <c r="E3942" s="29">
        <v>20200221</v>
      </c>
      <c r="F3942" s="29" t="s">
        <v>76</v>
      </c>
      <c r="G3942" s="30">
        <v>180.88</v>
      </c>
      <c r="H3942" s="30">
        <v>0</v>
      </c>
      <c r="I3942" s="30">
        <v>25.32</v>
      </c>
      <c r="J3942" s="30">
        <v>0</v>
      </c>
      <c r="K3942" s="30">
        <v>180.88</v>
      </c>
      <c r="L3942" s="30">
        <v>144.7</v>
      </c>
      <c r="M3942" s="30">
        <v>0</v>
      </c>
      <c r="N3942" s="17"/>
      <c r="O3942" s="17"/>
      <c r="P3942" s="17"/>
      <c r="Q3942" s="23">
        <f>(H3942+I3942+J3942+L3942+M3942+N3942+O3942+P3942)/K3942</f>
        <v>0.939960194604157</v>
      </c>
      <c r="R3942" s="29">
        <v>20200221</v>
      </c>
      <c r="S3942" s="29" t="s">
        <v>25</v>
      </c>
      <c r="T3942" s="24" t="s">
        <v>1277</v>
      </c>
      <c r="U3942" s="25"/>
    </row>
    <row r="3943" s="2" customFormat="1" spans="1:21">
      <c r="A3943" s="12">
        <v>3940</v>
      </c>
      <c r="B3943" s="29" t="s">
        <v>3288</v>
      </c>
      <c r="C3943" s="29" t="s">
        <v>23</v>
      </c>
      <c r="D3943" s="29">
        <v>20200221</v>
      </c>
      <c r="E3943" s="29">
        <v>20200221</v>
      </c>
      <c r="F3943" s="29" t="s">
        <v>76</v>
      </c>
      <c r="G3943" s="30">
        <v>758.55</v>
      </c>
      <c r="H3943" s="30">
        <v>0</v>
      </c>
      <c r="I3943" s="30">
        <v>106.2</v>
      </c>
      <c r="J3943" s="30">
        <v>0</v>
      </c>
      <c r="K3943" s="30">
        <v>758.55</v>
      </c>
      <c r="L3943" s="30">
        <v>606.84</v>
      </c>
      <c r="M3943" s="30">
        <v>0</v>
      </c>
      <c r="N3943" s="17"/>
      <c r="O3943" s="17"/>
      <c r="P3943" s="17"/>
      <c r="Q3943" s="23">
        <f>(H3943+I3943+J3943+L3943+M3943+N3943+O3943+P3943)/K3943</f>
        <v>0.940003954913981</v>
      </c>
      <c r="R3943" s="29">
        <v>20200221</v>
      </c>
      <c r="S3943" s="29" t="s">
        <v>25</v>
      </c>
      <c r="T3943" s="24" t="s">
        <v>1277</v>
      </c>
      <c r="U3943" s="25"/>
    </row>
    <row r="3944" s="2" customFormat="1" spans="1:21">
      <c r="A3944" s="12">
        <v>3941</v>
      </c>
      <c r="B3944" s="29" t="s">
        <v>1302</v>
      </c>
      <c r="C3944" s="29" t="s">
        <v>162</v>
      </c>
      <c r="D3944" s="29">
        <v>20200222</v>
      </c>
      <c r="E3944" s="29">
        <v>20200207</v>
      </c>
      <c r="F3944" s="29" t="s">
        <v>76</v>
      </c>
      <c r="G3944" s="30">
        <v>10449.01</v>
      </c>
      <c r="H3944" s="30">
        <v>0</v>
      </c>
      <c r="I3944" s="30">
        <v>2046.6</v>
      </c>
      <c r="J3944" s="30">
        <v>893.89</v>
      </c>
      <c r="K3944" s="30">
        <v>11342.91</v>
      </c>
      <c r="L3944" s="30">
        <v>8402.41</v>
      </c>
      <c r="M3944" s="30">
        <v>0</v>
      </c>
      <c r="N3944" s="17"/>
      <c r="O3944" s="17"/>
      <c r="P3944" s="17"/>
      <c r="Q3944" s="23">
        <f>(H3944+I3944+J3944+L3944+M3944+N3944+O3944+P3944)/K3944</f>
        <v>0.999999118392017</v>
      </c>
      <c r="R3944" s="29">
        <v>20200222</v>
      </c>
      <c r="S3944" s="29" t="s">
        <v>33</v>
      </c>
      <c r="T3944" s="24" t="s">
        <v>1281</v>
      </c>
      <c r="U3944" s="25"/>
    </row>
    <row r="3945" s="2" customFormat="1" spans="1:21">
      <c r="A3945" s="12">
        <v>3942</v>
      </c>
      <c r="B3945" s="29" t="s">
        <v>3289</v>
      </c>
      <c r="C3945" s="29" t="s">
        <v>302</v>
      </c>
      <c r="D3945" s="29">
        <v>20200113</v>
      </c>
      <c r="E3945" s="29">
        <v>20200106</v>
      </c>
      <c r="F3945" s="29" t="s">
        <v>76</v>
      </c>
      <c r="G3945" s="30">
        <v>7892.76</v>
      </c>
      <c r="H3945" s="30">
        <v>0</v>
      </c>
      <c r="I3945" s="30">
        <v>1572.5</v>
      </c>
      <c r="J3945" s="30">
        <v>484.64</v>
      </c>
      <c r="K3945" s="30">
        <v>8377.41</v>
      </c>
      <c r="L3945" s="30">
        <v>6320.27</v>
      </c>
      <c r="M3945" s="30">
        <v>0</v>
      </c>
      <c r="N3945" s="17"/>
      <c r="O3945" s="17"/>
      <c r="P3945" s="17"/>
      <c r="Q3945" s="23">
        <f>(H3945+I3945+J3945+L3945+M3945+N3945+O3945+P3945)/K3945</f>
        <v>1</v>
      </c>
      <c r="R3945" s="29">
        <v>20200226</v>
      </c>
      <c r="S3945" s="29" t="s">
        <v>33</v>
      </c>
      <c r="T3945" s="24" t="s">
        <v>1281</v>
      </c>
      <c r="U3945" s="25"/>
    </row>
    <row r="3946" s="2" customFormat="1" spans="1:21">
      <c r="A3946" s="12">
        <v>3943</v>
      </c>
      <c r="B3946" s="29" t="s">
        <v>1291</v>
      </c>
      <c r="C3946" s="29" t="s">
        <v>90</v>
      </c>
      <c r="D3946" s="29">
        <v>20200218</v>
      </c>
      <c r="E3946" s="29">
        <v>20200206</v>
      </c>
      <c r="F3946" s="29" t="s">
        <v>76</v>
      </c>
      <c r="G3946" s="30">
        <v>9244.57</v>
      </c>
      <c r="H3946" s="30">
        <v>0</v>
      </c>
      <c r="I3946" s="30">
        <v>1839.07</v>
      </c>
      <c r="J3946" s="30">
        <v>599.13</v>
      </c>
      <c r="K3946" s="30">
        <v>9843.7</v>
      </c>
      <c r="L3946" s="30">
        <v>7405.5</v>
      </c>
      <c r="M3946" s="30">
        <v>0</v>
      </c>
      <c r="N3946" s="17"/>
      <c r="O3946" s="17"/>
      <c r="P3946" s="17"/>
      <c r="Q3946" s="23">
        <f>(H3946+I3946+J3946+L3946+M3946+N3946+O3946+P3946)/K3946</f>
        <v>1</v>
      </c>
      <c r="R3946" s="29">
        <v>20200218</v>
      </c>
      <c r="S3946" s="29" t="s">
        <v>33</v>
      </c>
      <c r="T3946" s="24" t="s">
        <v>1281</v>
      </c>
      <c r="U3946" s="25"/>
    </row>
    <row r="3947" s="2" customFormat="1" spans="1:21">
      <c r="A3947" s="12">
        <v>3944</v>
      </c>
      <c r="B3947" s="29" t="s">
        <v>2645</v>
      </c>
      <c r="C3947" s="29" t="s">
        <v>23</v>
      </c>
      <c r="D3947" s="29">
        <v>20200227</v>
      </c>
      <c r="E3947" s="29">
        <v>20200227</v>
      </c>
      <c r="F3947" s="29" t="s">
        <v>76</v>
      </c>
      <c r="G3947" s="30">
        <v>80.78</v>
      </c>
      <c r="H3947" s="30">
        <v>0</v>
      </c>
      <c r="I3947" s="30">
        <v>11.31</v>
      </c>
      <c r="J3947" s="30">
        <v>0</v>
      </c>
      <c r="K3947" s="30">
        <v>80.78</v>
      </c>
      <c r="L3947" s="30">
        <v>64.62</v>
      </c>
      <c r="M3947" s="30">
        <v>0</v>
      </c>
      <c r="N3947" s="17"/>
      <c r="O3947" s="17"/>
      <c r="P3947" s="17"/>
      <c r="Q3947" s="23">
        <f>(H3947+I3947+J3947+L3947+M3947+N3947+O3947+P3947)/K3947</f>
        <v>0.939960386234217</v>
      </c>
      <c r="R3947" s="29">
        <v>20200227</v>
      </c>
      <c r="S3947" s="29" t="s">
        <v>25</v>
      </c>
      <c r="T3947" s="24" t="s">
        <v>1277</v>
      </c>
      <c r="U3947" s="25"/>
    </row>
    <row r="3948" s="2" customFormat="1" spans="1:21">
      <c r="A3948" s="12">
        <v>3945</v>
      </c>
      <c r="B3948" s="29" t="s">
        <v>3290</v>
      </c>
      <c r="C3948" s="29" t="s">
        <v>183</v>
      </c>
      <c r="D3948" s="29">
        <v>20200117</v>
      </c>
      <c r="E3948" s="29">
        <v>20200107</v>
      </c>
      <c r="F3948" s="29" t="s">
        <v>76</v>
      </c>
      <c r="G3948" s="30">
        <v>5918.91</v>
      </c>
      <c r="H3948" s="30">
        <v>0</v>
      </c>
      <c r="I3948" s="30">
        <v>800.5</v>
      </c>
      <c r="J3948" s="30">
        <v>267.89</v>
      </c>
      <c r="K3948" s="30">
        <v>6493.03</v>
      </c>
      <c r="L3948" s="30">
        <v>4775.34</v>
      </c>
      <c r="M3948" s="30">
        <v>0</v>
      </c>
      <c r="N3948" s="17"/>
      <c r="O3948" s="17"/>
      <c r="P3948" s="17"/>
      <c r="Q3948" s="23">
        <f>(H3948+I3948+J3948+L3948+M3948+N3948+O3948+P3948)/K3948</f>
        <v>0.900000462033904</v>
      </c>
      <c r="R3948" s="29">
        <v>20200218</v>
      </c>
      <c r="S3948" s="29" t="s">
        <v>33</v>
      </c>
      <c r="T3948" s="24" t="s">
        <v>26</v>
      </c>
      <c r="U3948" s="25"/>
    </row>
    <row r="3949" s="2" customFormat="1" spans="1:21">
      <c r="A3949" s="12">
        <v>3946</v>
      </c>
      <c r="B3949" s="29" t="s">
        <v>2496</v>
      </c>
      <c r="C3949" s="29" t="s">
        <v>23</v>
      </c>
      <c r="D3949" s="29">
        <v>20200224</v>
      </c>
      <c r="E3949" s="29">
        <v>20200224</v>
      </c>
      <c r="F3949" s="29" t="s">
        <v>76</v>
      </c>
      <c r="G3949" s="30">
        <v>652.8</v>
      </c>
      <c r="H3949" s="30">
        <v>0</v>
      </c>
      <c r="I3949" s="30">
        <v>91.39</v>
      </c>
      <c r="J3949" s="30">
        <v>0</v>
      </c>
      <c r="K3949" s="30">
        <v>652.8</v>
      </c>
      <c r="L3949" s="30">
        <v>522.24</v>
      </c>
      <c r="M3949" s="30">
        <v>0</v>
      </c>
      <c r="N3949" s="17"/>
      <c r="O3949" s="17"/>
      <c r="P3949" s="17"/>
      <c r="Q3949" s="23">
        <f>(H3949+I3949+J3949+L3949+M3949+N3949+O3949+P3949)/K3949</f>
        <v>0.93999693627451</v>
      </c>
      <c r="R3949" s="29">
        <v>20200224</v>
      </c>
      <c r="S3949" s="29" t="s">
        <v>25</v>
      </c>
      <c r="T3949" s="24" t="s">
        <v>26</v>
      </c>
      <c r="U3949" s="25"/>
    </row>
    <row r="3950" s="2" customFormat="1" spans="1:21">
      <c r="A3950" s="12">
        <v>3947</v>
      </c>
      <c r="B3950" s="29" t="s">
        <v>2496</v>
      </c>
      <c r="C3950" s="29" t="s">
        <v>23</v>
      </c>
      <c r="D3950" s="29">
        <v>20200224</v>
      </c>
      <c r="E3950" s="29">
        <v>20200224</v>
      </c>
      <c r="F3950" s="29" t="s">
        <v>76</v>
      </c>
      <c r="G3950" s="30">
        <v>852.75</v>
      </c>
      <c r="H3950" s="30">
        <v>0</v>
      </c>
      <c r="I3950" s="30">
        <v>118.61</v>
      </c>
      <c r="J3950" s="30">
        <v>0</v>
      </c>
      <c r="K3950" s="30">
        <v>953.35</v>
      </c>
      <c r="L3950" s="30">
        <v>677.76</v>
      </c>
      <c r="M3950" s="30">
        <v>0</v>
      </c>
      <c r="N3950" s="17"/>
      <c r="O3950" s="17"/>
      <c r="P3950" s="17"/>
      <c r="Q3950" s="23">
        <f>(H3950+I3950+J3950+L3950+M3950+N3950+O3950+P3950)/K3950</f>
        <v>0.835338543032464</v>
      </c>
      <c r="R3950" s="29">
        <v>20200224</v>
      </c>
      <c r="S3950" s="29" t="s">
        <v>25</v>
      </c>
      <c r="T3950" s="24" t="s">
        <v>26</v>
      </c>
      <c r="U3950" s="25"/>
    </row>
    <row r="3951" s="2" customFormat="1" spans="1:21">
      <c r="A3951" s="12">
        <v>3948</v>
      </c>
      <c r="B3951" s="29" t="s">
        <v>2495</v>
      </c>
      <c r="C3951" s="29" t="s">
        <v>23</v>
      </c>
      <c r="D3951" s="29">
        <v>20200224</v>
      </c>
      <c r="E3951" s="29">
        <v>20200224</v>
      </c>
      <c r="F3951" s="29" t="s">
        <v>76</v>
      </c>
      <c r="G3951" s="30">
        <v>803.95</v>
      </c>
      <c r="H3951" s="30">
        <v>0</v>
      </c>
      <c r="I3951" s="30">
        <v>102.44</v>
      </c>
      <c r="J3951" s="30">
        <v>47.76</v>
      </c>
      <c r="K3951" s="30">
        <v>919.45</v>
      </c>
      <c r="L3951" s="30">
        <v>585.36</v>
      </c>
      <c r="M3951" s="30">
        <v>0</v>
      </c>
      <c r="N3951" s="17"/>
      <c r="O3951" s="17"/>
      <c r="P3951" s="17"/>
      <c r="Q3951" s="23">
        <f t="shared" ref="Q3951:Q4014" si="83">(H3951+I3951+J3951+L3951+M3951+N3951+O3951+P3951)/K3951</f>
        <v>0.8</v>
      </c>
      <c r="R3951" s="29">
        <v>20200224</v>
      </c>
      <c r="S3951" s="29" t="s">
        <v>25</v>
      </c>
      <c r="T3951" s="24" t="s">
        <v>26</v>
      </c>
      <c r="U3951" s="25"/>
    </row>
    <row r="3952" s="2" customFormat="1" spans="1:21">
      <c r="A3952" s="12">
        <v>3949</v>
      </c>
      <c r="B3952" s="29" t="s">
        <v>2495</v>
      </c>
      <c r="C3952" s="29" t="s">
        <v>23</v>
      </c>
      <c r="D3952" s="29">
        <v>20200224</v>
      </c>
      <c r="E3952" s="29">
        <v>20200224</v>
      </c>
      <c r="F3952" s="29" t="s">
        <v>76</v>
      </c>
      <c r="G3952" s="30">
        <v>468.3</v>
      </c>
      <c r="H3952" s="30">
        <v>0</v>
      </c>
      <c r="I3952" s="30">
        <v>65.56</v>
      </c>
      <c r="J3952" s="30">
        <v>0</v>
      </c>
      <c r="K3952" s="30">
        <v>468.3</v>
      </c>
      <c r="L3952" s="30">
        <v>374.64</v>
      </c>
      <c r="M3952" s="30">
        <v>0</v>
      </c>
      <c r="N3952" s="17"/>
      <c r="O3952" s="17"/>
      <c r="P3952" s="17"/>
      <c r="Q3952" s="23">
        <f>(H3952+I3952+J3952+L3952+M3952+N3952+O3952+P3952)/K3952</f>
        <v>0.939995729233397</v>
      </c>
      <c r="R3952" s="29">
        <v>20200224</v>
      </c>
      <c r="S3952" s="29" t="s">
        <v>25</v>
      </c>
      <c r="T3952" s="24" t="s">
        <v>26</v>
      </c>
      <c r="U3952" s="25"/>
    </row>
    <row r="3953" s="2" customFormat="1" spans="1:21">
      <c r="A3953" s="12">
        <v>3950</v>
      </c>
      <c r="B3953" s="29" t="s">
        <v>3291</v>
      </c>
      <c r="C3953" s="29" t="s">
        <v>3292</v>
      </c>
      <c r="D3953" s="29">
        <v>20200227</v>
      </c>
      <c r="E3953" s="29">
        <v>20200225</v>
      </c>
      <c r="F3953" s="29" t="s">
        <v>76</v>
      </c>
      <c r="G3953" s="30">
        <v>2285.48</v>
      </c>
      <c r="H3953" s="30">
        <v>0</v>
      </c>
      <c r="I3953" s="30">
        <v>319.97</v>
      </c>
      <c r="J3953" s="30">
        <v>0</v>
      </c>
      <c r="K3953" s="30">
        <v>2367.63</v>
      </c>
      <c r="L3953" s="30">
        <v>1828.38</v>
      </c>
      <c r="M3953" s="30">
        <v>0</v>
      </c>
      <c r="N3953" s="17"/>
      <c r="O3953" s="17"/>
      <c r="P3953" s="17"/>
      <c r="Q3953" s="23">
        <f>(H3953+I3953+J3953+L3953+M3953+N3953+O3953+P3953)/K3953</f>
        <v>0.907384177426372</v>
      </c>
      <c r="R3953" s="29">
        <v>20200227</v>
      </c>
      <c r="S3953" s="29" t="s">
        <v>33</v>
      </c>
      <c r="T3953" s="24" t="s">
        <v>26</v>
      </c>
      <c r="U3953" s="25"/>
    </row>
    <row r="3954" s="2" customFormat="1" spans="1:21">
      <c r="A3954" s="12">
        <v>3951</v>
      </c>
      <c r="B3954" s="29" t="s">
        <v>3293</v>
      </c>
      <c r="C3954" s="29" t="s">
        <v>23</v>
      </c>
      <c r="D3954" s="29">
        <v>20200216</v>
      </c>
      <c r="E3954" s="29">
        <v>20200216</v>
      </c>
      <c r="F3954" s="29" t="s">
        <v>76</v>
      </c>
      <c r="G3954" s="30">
        <v>80.78</v>
      </c>
      <c r="H3954" s="30">
        <v>0</v>
      </c>
      <c r="I3954" s="30">
        <v>11.31</v>
      </c>
      <c r="J3954" s="30">
        <v>0</v>
      </c>
      <c r="K3954" s="30">
        <v>80.78</v>
      </c>
      <c r="L3954" s="30">
        <v>64.62</v>
      </c>
      <c r="M3954" s="30">
        <v>0</v>
      </c>
      <c r="N3954" s="17"/>
      <c r="O3954" s="17"/>
      <c r="P3954" s="17"/>
      <c r="Q3954" s="23">
        <f>(H3954+I3954+J3954+L3954+M3954+N3954+O3954+P3954)/K3954</f>
        <v>0.939960386234217</v>
      </c>
      <c r="R3954" s="29">
        <v>20200216</v>
      </c>
      <c r="S3954" s="29" t="s">
        <v>25</v>
      </c>
      <c r="T3954" s="24" t="s">
        <v>26</v>
      </c>
      <c r="U3954" s="25"/>
    </row>
    <row r="3955" s="2" customFormat="1" spans="1:21">
      <c r="A3955" s="12">
        <v>3952</v>
      </c>
      <c r="B3955" s="29" t="s">
        <v>883</v>
      </c>
      <c r="C3955" s="29" t="s">
        <v>96</v>
      </c>
      <c r="D3955" s="29">
        <v>20200221</v>
      </c>
      <c r="E3955" s="29">
        <v>20200221</v>
      </c>
      <c r="F3955" s="29" t="s">
        <v>76</v>
      </c>
      <c r="G3955" s="30">
        <v>973.9</v>
      </c>
      <c r="H3955" s="30">
        <v>0</v>
      </c>
      <c r="I3955" s="30">
        <v>136.35</v>
      </c>
      <c r="J3955" s="30">
        <v>0</v>
      </c>
      <c r="K3955" s="30">
        <v>973.9</v>
      </c>
      <c r="L3955" s="30">
        <v>779.12</v>
      </c>
      <c r="M3955" s="30">
        <v>0</v>
      </c>
      <c r="N3955" s="17"/>
      <c r="O3955" s="17"/>
      <c r="P3955" s="17"/>
      <c r="Q3955" s="23">
        <f>(H3955+I3955+J3955+L3955+M3955+N3955+O3955+P3955)/K3955</f>
        <v>0.940004107197864</v>
      </c>
      <c r="R3955" s="29">
        <v>20200221</v>
      </c>
      <c r="S3955" s="29" t="s">
        <v>25</v>
      </c>
      <c r="T3955" s="24" t="s">
        <v>26</v>
      </c>
      <c r="U3955" s="25"/>
    </row>
    <row r="3956" s="2" customFormat="1" spans="1:21">
      <c r="A3956" s="12">
        <v>3953</v>
      </c>
      <c r="B3956" s="29" t="s">
        <v>2406</v>
      </c>
      <c r="C3956" s="29" t="s">
        <v>23</v>
      </c>
      <c r="D3956" s="29">
        <v>20200223</v>
      </c>
      <c r="E3956" s="29">
        <v>20200223</v>
      </c>
      <c r="F3956" s="29" t="s">
        <v>76</v>
      </c>
      <c r="G3956" s="30">
        <v>223.66</v>
      </c>
      <c r="H3956" s="30">
        <v>0</v>
      </c>
      <c r="I3956" s="30">
        <v>31.31</v>
      </c>
      <c r="J3956" s="30">
        <v>0</v>
      </c>
      <c r="K3956" s="30">
        <v>223.66</v>
      </c>
      <c r="L3956" s="30">
        <v>178.93</v>
      </c>
      <c r="M3956" s="30">
        <v>0</v>
      </c>
      <c r="N3956" s="17"/>
      <c r="O3956" s="17"/>
      <c r="P3956" s="17"/>
      <c r="Q3956" s="23">
        <f>(H3956+I3956+J3956+L3956+M3956+N3956+O3956+P3956)/K3956</f>
        <v>0.939998211571135</v>
      </c>
      <c r="R3956" s="29">
        <v>20200223</v>
      </c>
      <c r="S3956" s="29" t="s">
        <v>25</v>
      </c>
      <c r="T3956" s="24" t="s">
        <v>26</v>
      </c>
      <c r="U3956" s="25"/>
    </row>
    <row r="3957" s="2" customFormat="1" spans="1:21">
      <c r="A3957" s="12">
        <v>3954</v>
      </c>
      <c r="B3957" s="29" t="s">
        <v>3294</v>
      </c>
      <c r="C3957" s="29" t="s">
        <v>162</v>
      </c>
      <c r="D3957" s="29">
        <v>20200225</v>
      </c>
      <c r="E3957" s="29">
        <v>20200210</v>
      </c>
      <c r="F3957" s="29" t="s">
        <v>76</v>
      </c>
      <c r="G3957" s="30">
        <v>9264.48</v>
      </c>
      <c r="H3957" s="30">
        <v>0</v>
      </c>
      <c r="I3957" s="30">
        <v>1297.03</v>
      </c>
      <c r="J3957" s="30">
        <v>164.84</v>
      </c>
      <c r="K3957" s="30">
        <v>9859.39</v>
      </c>
      <c r="L3957" s="30">
        <v>7411.58</v>
      </c>
      <c r="M3957" s="30">
        <v>0</v>
      </c>
      <c r="N3957" s="17"/>
      <c r="O3957" s="17"/>
      <c r="P3957" s="17"/>
      <c r="Q3957" s="23">
        <f>(H3957+I3957+J3957+L3957+M3957+N3957+O3957+P3957)/K3957</f>
        <v>0.899999898573847</v>
      </c>
      <c r="R3957" s="29">
        <v>20200225</v>
      </c>
      <c r="S3957" s="29" t="s">
        <v>33</v>
      </c>
      <c r="T3957" s="24" t="s">
        <v>26</v>
      </c>
      <c r="U3957" s="25"/>
    </row>
    <row r="3958" s="2" customFormat="1" spans="1:21">
      <c r="A3958" s="12">
        <v>3955</v>
      </c>
      <c r="B3958" s="29" t="s">
        <v>797</v>
      </c>
      <c r="C3958" s="29" t="s">
        <v>23</v>
      </c>
      <c r="D3958" s="29">
        <v>20200220</v>
      </c>
      <c r="E3958" s="29">
        <v>20200220</v>
      </c>
      <c r="F3958" s="29" t="s">
        <v>76</v>
      </c>
      <c r="G3958" s="30">
        <v>1159.2</v>
      </c>
      <c r="H3958" s="30">
        <v>0</v>
      </c>
      <c r="I3958" s="30">
        <v>162.29</v>
      </c>
      <c r="J3958" s="30">
        <v>0</v>
      </c>
      <c r="K3958" s="30">
        <v>1159.2</v>
      </c>
      <c r="L3958" s="30">
        <v>927.36</v>
      </c>
      <c r="M3958" s="30">
        <v>0</v>
      </c>
      <c r="N3958" s="17"/>
      <c r="O3958" s="17"/>
      <c r="P3958" s="17"/>
      <c r="Q3958" s="23">
        <f>(H3958+I3958+J3958+L3958+M3958+N3958+O3958+P3958)/K3958</f>
        <v>0.940001725327812</v>
      </c>
      <c r="R3958" s="29">
        <v>20200220</v>
      </c>
      <c r="S3958" s="29" t="s">
        <v>25</v>
      </c>
      <c r="T3958" s="24" t="s">
        <v>26</v>
      </c>
      <c r="U3958" s="25"/>
    </row>
    <row r="3959" s="2" customFormat="1" spans="1:21">
      <c r="A3959" s="12">
        <v>3956</v>
      </c>
      <c r="B3959" s="29" t="s">
        <v>3295</v>
      </c>
      <c r="C3959" s="29" t="s">
        <v>183</v>
      </c>
      <c r="D3959" s="29">
        <v>20200113</v>
      </c>
      <c r="E3959" s="29">
        <v>20200104</v>
      </c>
      <c r="F3959" s="29" t="s">
        <v>76</v>
      </c>
      <c r="G3959" s="30">
        <v>5525.52</v>
      </c>
      <c r="H3959" s="30">
        <v>0</v>
      </c>
      <c r="I3959" s="30">
        <v>759.79</v>
      </c>
      <c r="J3959" s="30">
        <v>50.93</v>
      </c>
      <c r="K3959" s="30">
        <v>5834.26</v>
      </c>
      <c r="L3959" s="30">
        <v>4440.11</v>
      </c>
      <c r="M3959" s="30">
        <v>0</v>
      </c>
      <c r="N3959" s="17"/>
      <c r="O3959" s="17"/>
      <c r="P3959" s="17"/>
      <c r="Q3959" s="23">
        <f>(H3959+I3959+J3959+L3959+M3959+N3959+O3959+P3959)/K3959</f>
        <v>0.899999314394628</v>
      </c>
      <c r="R3959" s="29">
        <v>20200225</v>
      </c>
      <c r="S3959" s="29" t="s">
        <v>33</v>
      </c>
      <c r="T3959" s="24" t="s">
        <v>26</v>
      </c>
      <c r="U3959" s="25"/>
    </row>
    <row r="3960" s="2" customFormat="1" spans="1:21">
      <c r="A3960" s="12">
        <v>3957</v>
      </c>
      <c r="B3960" s="29" t="s">
        <v>3296</v>
      </c>
      <c r="C3960" s="29" t="s">
        <v>1254</v>
      </c>
      <c r="D3960" s="29">
        <v>20200227</v>
      </c>
      <c r="E3960" s="29">
        <v>20200223</v>
      </c>
      <c r="F3960" s="29" t="s">
        <v>76</v>
      </c>
      <c r="G3960" s="30">
        <v>4127.37</v>
      </c>
      <c r="H3960" s="30">
        <v>0</v>
      </c>
      <c r="I3960" s="30">
        <v>572.47</v>
      </c>
      <c r="J3960" s="30">
        <v>26.43</v>
      </c>
      <c r="K3960" s="30">
        <v>4342.75</v>
      </c>
      <c r="L3960" s="30">
        <v>3309.57</v>
      </c>
      <c r="M3960" s="30">
        <v>0</v>
      </c>
      <c r="N3960" s="17"/>
      <c r="O3960" s="17"/>
      <c r="P3960" s="17"/>
      <c r="Q3960" s="23">
        <f>(H3960+I3960+J3960+L3960+M3960+N3960+O3960+P3960)/K3960</f>
        <v>0.899998848655806</v>
      </c>
      <c r="R3960" s="29">
        <v>20200227</v>
      </c>
      <c r="S3960" s="29" t="s">
        <v>33</v>
      </c>
      <c r="T3960" s="24" t="s">
        <v>26</v>
      </c>
      <c r="U3960" s="25"/>
    </row>
    <row r="3961" s="2" customFormat="1" spans="1:21">
      <c r="A3961" s="12">
        <v>3958</v>
      </c>
      <c r="B3961" s="29" t="s">
        <v>2138</v>
      </c>
      <c r="C3961" s="29" t="s">
        <v>104</v>
      </c>
      <c r="D3961" s="29">
        <v>20200221</v>
      </c>
      <c r="E3961" s="29">
        <v>20200212</v>
      </c>
      <c r="F3961" s="29" t="s">
        <v>76</v>
      </c>
      <c r="G3961" s="30">
        <v>6133.44</v>
      </c>
      <c r="H3961" s="30">
        <v>0</v>
      </c>
      <c r="I3961" s="30">
        <v>1203.15</v>
      </c>
      <c r="J3961" s="30">
        <v>430.46</v>
      </c>
      <c r="K3961" s="30">
        <v>6563.9</v>
      </c>
      <c r="L3961" s="30">
        <v>4930.29</v>
      </c>
      <c r="M3961" s="30">
        <v>0</v>
      </c>
      <c r="N3961" s="17"/>
      <c r="O3961" s="17"/>
      <c r="P3961" s="17"/>
      <c r="Q3961" s="23">
        <f>(H3961+I3961+J3961+L3961+M3961+N3961+O3961+P3961)/K3961</f>
        <v>1</v>
      </c>
      <c r="R3961" s="29">
        <v>20200221</v>
      </c>
      <c r="S3961" s="29" t="s">
        <v>33</v>
      </c>
      <c r="T3961" s="24" t="s">
        <v>26</v>
      </c>
      <c r="U3961" s="25"/>
    </row>
    <row r="3962" s="2" customFormat="1" spans="1:21">
      <c r="A3962" s="12">
        <v>3959</v>
      </c>
      <c r="B3962" s="29" t="s">
        <v>2973</v>
      </c>
      <c r="C3962" s="29" t="s">
        <v>459</v>
      </c>
      <c r="D3962" s="29">
        <v>20200216</v>
      </c>
      <c r="E3962" s="29">
        <v>20200207</v>
      </c>
      <c r="F3962" s="29" t="s">
        <v>76</v>
      </c>
      <c r="G3962" s="30">
        <v>9697.42</v>
      </c>
      <c r="H3962" s="30">
        <v>0</v>
      </c>
      <c r="I3962" s="30">
        <v>1357.64</v>
      </c>
      <c r="J3962" s="30">
        <v>1576.28</v>
      </c>
      <c r="K3962" s="30">
        <v>11879.85</v>
      </c>
      <c r="L3962" s="30">
        <v>7757.94</v>
      </c>
      <c r="M3962" s="30">
        <v>0</v>
      </c>
      <c r="N3962" s="17"/>
      <c r="O3962" s="17"/>
      <c r="P3962" s="17"/>
      <c r="Q3962" s="23">
        <f>(H3962+I3962+J3962+L3962+M3962+N3962+O3962+P3962)/K3962</f>
        <v>0.899999579119265</v>
      </c>
      <c r="R3962" s="29">
        <v>20200216</v>
      </c>
      <c r="S3962" s="29" t="s">
        <v>33</v>
      </c>
      <c r="T3962" s="24" t="s">
        <v>26</v>
      </c>
      <c r="U3962" s="25"/>
    </row>
    <row r="3963" s="2" customFormat="1" spans="1:21">
      <c r="A3963" s="12">
        <v>3960</v>
      </c>
      <c r="B3963" s="29" t="s">
        <v>417</v>
      </c>
      <c r="C3963" s="29" t="s">
        <v>23</v>
      </c>
      <c r="D3963" s="29">
        <v>20200220</v>
      </c>
      <c r="E3963" s="29">
        <v>20200220</v>
      </c>
      <c r="F3963" s="29" t="s">
        <v>76</v>
      </c>
      <c r="G3963" s="30">
        <v>490.11</v>
      </c>
      <c r="H3963" s="30">
        <v>0</v>
      </c>
      <c r="I3963" s="30">
        <v>68.62</v>
      </c>
      <c r="J3963" s="30">
        <v>0</v>
      </c>
      <c r="K3963" s="30">
        <v>490.11</v>
      </c>
      <c r="L3963" s="30">
        <v>392.09</v>
      </c>
      <c r="M3963" s="30">
        <v>0</v>
      </c>
      <c r="N3963" s="17"/>
      <c r="O3963" s="17"/>
      <c r="P3963" s="17"/>
      <c r="Q3963" s="23">
        <f>(H3963+I3963+J3963+L3963+M3963+N3963+O3963+P3963)/K3963</f>
        <v>0.940013466364694</v>
      </c>
      <c r="R3963" s="29">
        <v>20200220</v>
      </c>
      <c r="S3963" s="29" t="s">
        <v>25</v>
      </c>
      <c r="T3963" s="24" t="s">
        <v>26</v>
      </c>
      <c r="U3963" s="25"/>
    </row>
    <row r="3964" s="2" customFormat="1" spans="1:21">
      <c r="A3964" s="12">
        <v>3961</v>
      </c>
      <c r="B3964" s="29" t="s">
        <v>3297</v>
      </c>
      <c r="C3964" s="29" t="s">
        <v>23</v>
      </c>
      <c r="D3964" s="29">
        <v>20200219</v>
      </c>
      <c r="E3964" s="29">
        <v>20200219</v>
      </c>
      <c r="F3964" s="29" t="s">
        <v>76</v>
      </c>
      <c r="G3964" s="30">
        <v>773.46</v>
      </c>
      <c r="H3964" s="30">
        <v>0</v>
      </c>
      <c r="I3964" s="30">
        <v>108.28</v>
      </c>
      <c r="J3964" s="30">
        <v>0</v>
      </c>
      <c r="K3964" s="30">
        <v>773.46</v>
      </c>
      <c r="L3964" s="30">
        <v>618.77</v>
      </c>
      <c r="M3964" s="30">
        <v>0</v>
      </c>
      <c r="N3964" s="17"/>
      <c r="O3964" s="17"/>
      <c r="P3964" s="17"/>
      <c r="Q3964" s="23">
        <f>(H3964+I3964+J3964+L3964+M3964+N3964+O3964+P3964)/K3964</f>
        <v>0.939996897059964</v>
      </c>
      <c r="R3964" s="29">
        <v>20200219</v>
      </c>
      <c r="S3964" s="29" t="s">
        <v>25</v>
      </c>
      <c r="T3964" s="24" t="s">
        <v>26</v>
      </c>
      <c r="U3964" s="25"/>
    </row>
    <row r="3965" s="2" customFormat="1" spans="1:21">
      <c r="A3965" s="12">
        <v>3962</v>
      </c>
      <c r="B3965" s="29" t="s">
        <v>3298</v>
      </c>
      <c r="C3965" s="29" t="s">
        <v>23</v>
      </c>
      <c r="D3965" s="29">
        <v>20200219</v>
      </c>
      <c r="E3965" s="29">
        <v>20200219</v>
      </c>
      <c r="F3965" s="29" t="s">
        <v>76</v>
      </c>
      <c r="G3965" s="30">
        <v>92.38</v>
      </c>
      <c r="H3965" s="30">
        <v>0</v>
      </c>
      <c r="I3965" s="30">
        <v>12.93</v>
      </c>
      <c r="J3965" s="30">
        <v>0</v>
      </c>
      <c r="K3965" s="30">
        <v>92.38</v>
      </c>
      <c r="L3965" s="30">
        <v>73.9</v>
      </c>
      <c r="M3965" s="30">
        <v>0</v>
      </c>
      <c r="N3965" s="17"/>
      <c r="O3965" s="17"/>
      <c r="P3965" s="17"/>
      <c r="Q3965" s="23">
        <f>(H3965+I3965+J3965+L3965+M3965+N3965+O3965+P3965)/K3965</f>
        <v>0.939922061052176</v>
      </c>
      <c r="R3965" s="29">
        <v>20200219</v>
      </c>
      <c r="S3965" s="29" t="s">
        <v>25</v>
      </c>
      <c r="T3965" s="24" t="s">
        <v>26</v>
      </c>
      <c r="U3965" s="25"/>
    </row>
    <row r="3966" s="2" customFormat="1" spans="1:21">
      <c r="A3966" s="12">
        <v>3963</v>
      </c>
      <c r="B3966" s="29" t="s">
        <v>178</v>
      </c>
      <c r="C3966" s="29" t="s">
        <v>23</v>
      </c>
      <c r="D3966" s="29">
        <v>20200224</v>
      </c>
      <c r="E3966" s="29">
        <v>20200224</v>
      </c>
      <c r="F3966" s="29" t="s">
        <v>76</v>
      </c>
      <c r="G3966" s="30">
        <v>255.2</v>
      </c>
      <c r="H3966" s="30">
        <v>0</v>
      </c>
      <c r="I3966" s="30">
        <v>35.73</v>
      </c>
      <c r="J3966" s="30">
        <v>0</v>
      </c>
      <c r="K3966" s="30">
        <v>255.2</v>
      </c>
      <c r="L3966" s="30">
        <v>204.16</v>
      </c>
      <c r="M3966" s="30">
        <v>0</v>
      </c>
      <c r="N3966" s="17"/>
      <c r="O3966" s="17"/>
      <c r="P3966" s="17"/>
      <c r="Q3966" s="23">
        <f>(H3966+I3966+J3966+L3966+M3966+N3966+O3966+P3966)/K3966</f>
        <v>0.940007836990596</v>
      </c>
      <c r="R3966" s="29">
        <v>20200224</v>
      </c>
      <c r="S3966" s="29" t="s">
        <v>25</v>
      </c>
      <c r="T3966" s="24" t="s">
        <v>26</v>
      </c>
      <c r="U3966" s="25"/>
    </row>
    <row r="3967" s="2" customFormat="1" spans="1:21">
      <c r="A3967" s="12">
        <v>3964</v>
      </c>
      <c r="B3967" s="29" t="s">
        <v>3299</v>
      </c>
      <c r="C3967" s="29" t="s">
        <v>96</v>
      </c>
      <c r="D3967" s="29">
        <v>20200225</v>
      </c>
      <c r="E3967" s="29">
        <v>20200225</v>
      </c>
      <c r="F3967" s="29" t="s">
        <v>76</v>
      </c>
      <c r="G3967" s="30">
        <v>392.38</v>
      </c>
      <c r="H3967" s="30">
        <v>0</v>
      </c>
      <c r="I3967" s="30">
        <v>54.93</v>
      </c>
      <c r="J3967" s="30">
        <v>0</v>
      </c>
      <c r="K3967" s="30">
        <v>392.38</v>
      </c>
      <c r="L3967" s="30">
        <v>313.9</v>
      </c>
      <c r="M3967" s="30">
        <v>0</v>
      </c>
      <c r="N3967" s="17"/>
      <c r="O3967" s="17"/>
      <c r="P3967" s="17"/>
      <c r="Q3967" s="23">
        <f>(H3967+I3967+J3967+L3967+M3967+N3967+O3967+P3967)/K3967</f>
        <v>0.939981650440899</v>
      </c>
      <c r="R3967" s="29">
        <v>20200225</v>
      </c>
      <c r="S3967" s="29" t="s">
        <v>25</v>
      </c>
      <c r="T3967" s="24" t="s">
        <v>26</v>
      </c>
      <c r="U3967" s="25"/>
    </row>
    <row r="3968" s="2" customFormat="1" spans="1:21">
      <c r="A3968" s="12">
        <v>3965</v>
      </c>
      <c r="B3968" s="29" t="s">
        <v>1886</v>
      </c>
      <c r="C3968" s="29" t="s">
        <v>96</v>
      </c>
      <c r="D3968" s="29">
        <v>20200227</v>
      </c>
      <c r="E3968" s="29">
        <v>20200227</v>
      </c>
      <c r="F3968" s="29" t="s">
        <v>76</v>
      </c>
      <c r="G3968" s="30">
        <v>646.18</v>
      </c>
      <c r="H3968" s="30">
        <v>0</v>
      </c>
      <c r="I3968" s="30">
        <v>90.47</v>
      </c>
      <c r="J3968" s="30">
        <v>0</v>
      </c>
      <c r="K3968" s="30">
        <v>646.18</v>
      </c>
      <c r="L3968" s="30">
        <v>516.94</v>
      </c>
      <c r="M3968" s="30">
        <v>0</v>
      </c>
      <c r="N3968" s="17"/>
      <c r="O3968" s="17"/>
      <c r="P3968" s="17"/>
      <c r="Q3968" s="23">
        <f>(H3968+I3968+J3968+L3968+M3968+N3968+O3968+P3968)/K3968</f>
        <v>0.940001238045127</v>
      </c>
      <c r="R3968" s="29">
        <v>20200227</v>
      </c>
      <c r="S3968" s="29" t="s">
        <v>25</v>
      </c>
      <c r="T3968" s="24" t="s">
        <v>26</v>
      </c>
      <c r="U3968" s="25"/>
    </row>
    <row r="3969" s="2" customFormat="1" spans="1:21">
      <c r="A3969" s="12">
        <v>3966</v>
      </c>
      <c r="B3969" s="29" t="s">
        <v>166</v>
      </c>
      <c r="C3969" s="29" t="s">
        <v>23</v>
      </c>
      <c r="D3969" s="29">
        <v>20200226</v>
      </c>
      <c r="E3969" s="29">
        <v>20200226</v>
      </c>
      <c r="F3969" s="29" t="s">
        <v>76</v>
      </c>
      <c r="G3969" s="30">
        <v>807.7</v>
      </c>
      <c r="H3969" s="30">
        <v>0</v>
      </c>
      <c r="I3969" s="30">
        <v>113.08</v>
      </c>
      <c r="J3969" s="30">
        <v>0</v>
      </c>
      <c r="K3969" s="30">
        <v>807.7</v>
      </c>
      <c r="L3969" s="30">
        <v>646.16</v>
      </c>
      <c r="M3969" s="30">
        <v>0</v>
      </c>
      <c r="N3969" s="17"/>
      <c r="O3969" s="17"/>
      <c r="P3969" s="17"/>
      <c r="Q3969" s="23">
        <f>(H3969+I3969+J3969+L3969+M3969+N3969+O3969+P3969)/K3969</f>
        <v>0.940002476166894</v>
      </c>
      <c r="R3969" s="29">
        <v>20200226</v>
      </c>
      <c r="S3969" s="29" t="s">
        <v>25</v>
      </c>
      <c r="T3969" s="24" t="s">
        <v>26</v>
      </c>
      <c r="U3969" s="25"/>
    </row>
    <row r="3970" s="2" customFormat="1" spans="1:21">
      <c r="A3970" s="12">
        <v>3967</v>
      </c>
      <c r="B3970" s="29" t="s">
        <v>3300</v>
      </c>
      <c r="C3970" s="29" t="s">
        <v>220</v>
      </c>
      <c r="D3970" s="29">
        <v>20200217</v>
      </c>
      <c r="E3970" s="29">
        <v>20200217</v>
      </c>
      <c r="F3970" s="29" t="s">
        <v>76</v>
      </c>
      <c r="G3970" s="30">
        <v>66.7</v>
      </c>
      <c r="H3970" s="30">
        <v>0</v>
      </c>
      <c r="I3970" s="30">
        <v>9.34</v>
      </c>
      <c r="J3970" s="30">
        <v>0</v>
      </c>
      <c r="K3970" s="30">
        <v>66.7</v>
      </c>
      <c r="L3970" s="30">
        <v>53.36</v>
      </c>
      <c r="M3970" s="30">
        <v>0</v>
      </c>
      <c r="N3970" s="17"/>
      <c r="O3970" s="17"/>
      <c r="P3970" s="17"/>
      <c r="Q3970" s="23">
        <f>(H3970+I3970+J3970+L3970+M3970+N3970+O3970+P3970)/K3970</f>
        <v>0.940029985007496</v>
      </c>
      <c r="R3970" s="29">
        <v>20200217</v>
      </c>
      <c r="S3970" s="29" t="s">
        <v>25</v>
      </c>
      <c r="T3970" s="24" t="s">
        <v>26</v>
      </c>
      <c r="U3970" s="25"/>
    </row>
    <row r="3971" s="2" customFormat="1" spans="1:21">
      <c r="A3971" s="12">
        <v>3968</v>
      </c>
      <c r="B3971" s="29" t="s">
        <v>3301</v>
      </c>
      <c r="C3971" s="29" t="s">
        <v>79</v>
      </c>
      <c r="D3971" s="29">
        <v>20200223</v>
      </c>
      <c r="E3971" s="29">
        <v>20200223</v>
      </c>
      <c r="F3971" s="29" t="s">
        <v>76</v>
      </c>
      <c r="G3971" s="30">
        <v>55.56</v>
      </c>
      <c r="H3971" s="30">
        <v>0</v>
      </c>
      <c r="I3971" s="30">
        <v>0</v>
      </c>
      <c r="J3971" s="30">
        <v>90.56</v>
      </c>
      <c r="K3971" s="30">
        <v>113.2</v>
      </c>
      <c r="L3971" s="30">
        <v>0</v>
      </c>
      <c r="M3971" s="30">
        <v>0</v>
      </c>
      <c r="N3971" s="17"/>
      <c r="O3971" s="17"/>
      <c r="P3971" s="17"/>
      <c r="Q3971" s="23">
        <f>(H3971+I3971+J3971+L3971+M3971+N3971+O3971+P3971)/K3971</f>
        <v>0.8</v>
      </c>
      <c r="R3971" s="29">
        <v>20200223</v>
      </c>
      <c r="S3971" s="29" t="s">
        <v>25</v>
      </c>
      <c r="T3971" s="24" t="s">
        <v>26</v>
      </c>
      <c r="U3971" s="25"/>
    </row>
    <row r="3972" s="2" customFormat="1" spans="1:21">
      <c r="A3972" s="12">
        <v>3969</v>
      </c>
      <c r="B3972" s="29" t="s">
        <v>3301</v>
      </c>
      <c r="C3972" s="29" t="s">
        <v>79</v>
      </c>
      <c r="D3972" s="29">
        <v>20200215</v>
      </c>
      <c r="E3972" s="29">
        <v>20200215</v>
      </c>
      <c r="F3972" s="29" t="s">
        <v>76</v>
      </c>
      <c r="G3972" s="30">
        <v>373.28</v>
      </c>
      <c r="H3972" s="30">
        <v>0</v>
      </c>
      <c r="I3972" s="30">
        <v>42</v>
      </c>
      <c r="J3972" s="30">
        <v>16.62</v>
      </c>
      <c r="K3972" s="30">
        <v>373.28</v>
      </c>
      <c r="L3972" s="30">
        <v>240</v>
      </c>
      <c r="M3972" s="30">
        <v>0</v>
      </c>
      <c r="N3972" s="17"/>
      <c r="O3972" s="17"/>
      <c r="P3972" s="17"/>
      <c r="Q3972" s="23">
        <f>(H3972+I3972+J3972+L3972+M3972+N3972+O3972+P3972)/K3972</f>
        <v>0.799989284183455</v>
      </c>
      <c r="R3972" s="29">
        <v>20200215</v>
      </c>
      <c r="S3972" s="29" t="s">
        <v>25</v>
      </c>
      <c r="T3972" s="24" t="s">
        <v>26</v>
      </c>
      <c r="U3972" s="25"/>
    </row>
    <row r="3973" s="2" customFormat="1" spans="1:21">
      <c r="A3973" s="12">
        <v>3970</v>
      </c>
      <c r="B3973" s="29" t="s">
        <v>3302</v>
      </c>
      <c r="C3973" s="29" t="s">
        <v>23</v>
      </c>
      <c r="D3973" s="29">
        <v>20200219</v>
      </c>
      <c r="E3973" s="29">
        <v>20200219</v>
      </c>
      <c r="F3973" s="29" t="s">
        <v>76</v>
      </c>
      <c r="G3973" s="30">
        <v>3.15</v>
      </c>
      <c r="H3973" s="30">
        <v>0</v>
      </c>
      <c r="I3973" s="30">
        <v>0.44</v>
      </c>
      <c r="J3973" s="30">
        <v>0</v>
      </c>
      <c r="K3973" s="30">
        <v>3.15</v>
      </c>
      <c r="L3973" s="30">
        <v>2.52</v>
      </c>
      <c r="M3973" s="30">
        <v>0</v>
      </c>
      <c r="N3973" s="17"/>
      <c r="O3973" s="17"/>
      <c r="P3973" s="17"/>
      <c r="Q3973" s="23">
        <f>(H3973+I3973+J3973+L3973+M3973+N3973+O3973+P3973)/K3973</f>
        <v>0.93968253968254</v>
      </c>
      <c r="R3973" s="29">
        <v>20200219</v>
      </c>
      <c r="S3973" s="29" t="s">
        <v>25</v>
      </c>
      <c r="T3973" s="24" t="s">
        <v>26</v>
      </c>
      <c r="U3973" s="25"/>
    </row>
    <row r="3974" s="2" customFormat="1" spans="1:21">
      <c r="A3974" s="12">
        <v>3971</v>
      </c>
      <c r="B3974" s="29" t="s">
        <v>3303</v>
      </c>
      <c r="C3974" s="29" t="s">
        <v>96</v>
      </c>
      <c r="D3974" s="29">
        <v>20200224</v>
      </c>
      <c r="E3974" s="29">
        <v>20200224</v>
      </c>
      <c r="F3974" s="29" t="s">
        <v>76</v>
      </c>
      <c r="G3974" s="30">
        <v>770.98</v>
      </c>
      <c r="H3974" s="30">
        <v>0</v>
      </c>
      <c r="I3974" s="30">
        <v>107.94</v>
      </c>
      <c r="J3974" s="30">
        <v>0</v>
      </c>
      <c r="K3974" s="30">
        <v>770.98</v>
      </c>
      <c r="L3974" s="30">
        <v>616.78</v>
      </c>
      <c r="M3974" s="30">
        <v>0</v>
      </c>
      <c r="N3974" s="17"/>
      <c r="O3974" s="17"/>
      <c r="P3974" s="17"/>
      <c r="Q3974" s="23">
        <f>(H3974+I3974+J3974+L3974+M3974+N3974+O3974+P3974)/K3974</f>
        <v>0.939998443539391</v>
      </c>
      <c r="R3974" s="29">
        <v>20200224</v>
      </c>
      <c r="S3974" s="29" t="s">
        <v>25</v>
      </c>
      <c r="T3974" s="24" t="s">
        <v>26</v>
      </c>
      <c r="U3974" s="25"/>
    </row>
    <row r="3975" s="2" customFormat="1" spans="1:21">
      <c r="A3975" s="12">
        <v>3972</v>
      </c>
      <c r="B3975" s="29" t="s">
        <v>75</v>
      </c>
      <c r="C3975" s="29" t="s">
        <v>23</v>
      </c>
      <c r="D3975" s="29">
        <v>20200217</v>
      </c>
      <c r="E3975" s="29">
        <v>20200217</v>
      </c>
      <c r="F3975" s="29" t="s">
        <v>76</v>
      </c>
      <c r="G3975" s="30">
        <v>326.64</v>
      </c>
      <c r="H3975" s="30">
        <v>0</v>
      </c>
      <c r="I3975" s="30">
        <v>45.73</v>
      </c>
      <c r="J3975" s="30">
        <v>104.59</v>
      </c>
      <c r="K3975" s="30">
        <v>514.54</v>
      </c>
      <c r="L3975" s="30">
        <v>261.31</v>
      </c>
      <c r="M3975" s="30">
        <v>0</v>
      </c>
      <c r="N3975" s="17"/>
      <c r="O3975" s="17"/>
      <c r="P3975" s="17"/>
      <c r="Q3975" s="23">
        <f>(H3975+I3975+J3975+L3975+M3975+N3975+O3975+P3975)/K3975</f>
        <v>0.799996113033</v>
      </c>
      <c r="R3975" s="29">
        <v>20200217</v>
      </c>
      <c r="S3975" s="29" t="s">
        <v>25</v>
      </c>
      <c r="T3975" s="24" t="s">
        <v>26</v>
      </c>
      <c r="U3975" s="25"/>
    </row>
    <row r="3976" s="2" customFormat="1" spans="1:21">
      <c r="A3976" s="12">
        <v>3973</v>
      </c>
      <c r="B3976" s="29" t="s">
        <v>75</v>
      </c>
      <c r="C3976" s="29" t="s">
        <v>23</v>
      </c>
      <c r="D3976" s="29">
        <v>20200217</v>
      </c>
      <c r="E3976" s="29">
        <v>20200217</v>
      </c>
      <c r="F3976" s="29" t="s">
        <v>76</v>
      </c>
      <c r="G3976" s="30">
        <v>16.7</v>
      </c>
      <c r="H3976" s="30">
        <v>0</v>
      </c>
      <c r="I3976" s="30">
        <v>2.34</v>
      </c>
      <c r="J3976" s="30">
        <v>0</v>
      </c>
      <c r="K3976" s="30">
        <v>16.7</v>
      </c>
      <c r="L3976" s="30">
        <v>13.36</v>
      </c>
      <c r="M3976" s="30">
        <v>0</v>
      </c>
      <c r="N3976" s="17"/>
      <c r="O3976" s="17"/>
      <c r="P3976" s="17"/>
      <c r="Q3976" s="23">
        <f>(H3976+I3976+J3976+L3976+M3976+N3976+O3976+P3976)/K3976</f>
        <v>0.940119760479042</v>
      </c>
      <c r="R3976" s="29">
        <v>20200217</v>
      </c>
      <c r="S3976" s="29" t="s">
        <v>25</v>
      </c>
      <c r="T3976" s="24" t="s">
        <v>26</v>
      </c>
      <c r="U3976" s="25"/>
    </row>
    <row r="3977" s="2" customFormat="1" spans="1:21">
      <c r="A3977" s="12">
        <v>3974</v>
      </c>
      <c r="B3977" s="29" t="s">
        <v>3304</v>
      </c>
      <c r="C3977" s="29" t="s">
        <v>344</v>
      </c>
      <c r="D3977" s="29">
        <v>20200217</v>
      </c>
      <c r="E3977" s="29">
        <v>20200213</v>
      </c>
      <c r="F3977" s="29" t="s">
        <v>2559</v>
      </c>
      <c r="G3977" s="30">
        <v>7062.94</v>
      </c>
      <c r="H3977" s="30">
        <v>0</v>
      </c>
      <c r="I3977" s="30">
        <v>972.76</v>
      </c>
      <c r="J3977" s="30">
        <v>0</v>
      </c>
      <c r="K3977" s="30">
        <v>7356.51</v>
      </c>
      <c r="L3977" s="30">
        <v>5673.29</v>
      </c>
      <c r="M3977" s="30">
        <v>0</v>
      </c>
      <c r="N3977" s="17"/>
      <c r="O3977" s="17"/>
      <c r="P3977" s="17"/>
      <c r="Q3977" s="23">
        <f>(H3977+I3977+J3977+L3977+M3977+N3977+O3977+P3977)/K3977</f>
        <v>0.903424313974969</v>
      </c>
      <c r="R3977" s="29">
        <v>20200217</v>
      </c>
      <c r="S3977" s="29" t="s">
        <v>33</v>
      </c>
      <c r="T3977" s="24" t="s">
        <v>26</v>
      </c>
      <c r="U3977" s="25"/>
    </row>
    <row r="3978" s="2" customFormat="1" spans="1:21">
      <c r="A3978" s="12">
        <v>3975</v>
      </c>
      <c r="B3978" s="29" t="s">
        <v>3305</v>
      </c>
      <c r="C3978" s="29" t="s">
        <v>3306</v>
      </c>
      <c r="D3978" s="29">
        <v>20200227</v>
      </c>
      <c r="E3978" s="29">
        <v>20200225</v>
      </c>
      <c r="F3978" s="29" t="s">
        <v>548</v>
      </c>
      <c r="G3978" s="30">
        <v>7558.32</v>
      </c>
      <c r="H3978" s="30">
        <v>0</v>
      </c>
      <c r="I3978" s="30">
        <v>1587.25</v>
      </c>
      <c r="J3978" s="30">
        <v>868.19</v>
      </c>
      <c r="K3978" s="30">
        <v>8606.96</v>
      </c>
      <c r="L3978" s="30">
        <v>5290.82</v>
      </c>
      <c r="M3978" s="30">
        <v>0</v>
      </c>
      <c r="N3978" s="17"/>
      <c r="O3978" s="17"/>
      <c r="P3978" s="17"/>
      <c r="Q3978" s="23">
        <f>(H3978+I3978+J3978+L3978+M3978+N3978+O3978+P3978)/K3978</f>
        <v>0.899999535259836</v>
      </c>
      <c r="R3978" s="29">
        <v>20200227</v>
      </c>
      <c r="S3978" s="29" t="s">
        <v>33</v>
      </c>
      <c r="T3978" s="24" t="s">
        <v>1277</v>
      </c>
      <c r="U3978" s="25"/>
    </row>
    <row r="3979" s="2" customFormat="1" spans="1:21">
      <c r="A3979" s="12">
        <v>3976</v>
      </c>
      <c r="B3979" s="29" t="s">
        <v>3307</v>
      </c>
      <c r="C3979" s="29" t="s">
        <v>39</v>
      </c>
      <c r="D3979" s="29">
        <v>20200218</v>
      </c>
      <c r="E3979" s="29">
        <v>20200218</v>
      </c>
      <c r="F3979" s="29" t="s">
        <v>24</v>
      </c>
      <c r="G3979" s="30">
        <v>1010.16</v>
      </c>
      <c r="H3979" s="30">
        <v>0</v>
      </c>
      <c r="I3979" s="30">
        <v>141.42</v>
      </c>
      <c r="J3979" s="30">
        <v>0</v>
      </c>
      <c r="K3979" s="30">
        <v>1010.16</v>
      </c>
      <c r="L3979" s="30">
        <v>808.13</v>
      </c>
      <c r="M3979" s="30">
        <v>0</v>
      </c>
      <c r="N3979" s="17"/>
      <c r="O3979" s="17"/>
      <c r="P3979" s="17"/>
      <c r="Q3979" s="23">
        <f>(H3979+I3979+J3979+L3979+M3979+N3979+O3979+P3979)/K3979</f>
        <v>0.939999604023125</v>
      </c>
      <c r="R3979" s="29">
        <v>20200218</v>
      </c>
      <c r="S3979" s="29" t="s">
        <v>25</v>
      </c>
      <c r="T3979" s="24" t="s">
        <v>1277</v>
      </c>
      <c r="U3979" s="25"/>
    </row>
    <row r="3980" s="2" customFormat="1" ht="14.4" spans="1:21">
      <c r="A3980" s="12">
        <v>3977</v>
      </c>
      <c r="B3980" s="29" t="s">
        <v>1795</v>
      </c>
      <c r="C3980" s="29" t="s">
        <v>39</v>
      </c>
      <c r="D3980" s="29">
        <v>20200224</v>
      </c>
      <c r="E3980" s="29">
        <v>20200224</v>
      </c>
      <c r="F3980" s="29" t="s">
        <v>24</v>
      </c>
      <c r="G3980" s="30">
        <v>1130.2</v>
      </c>
      <c r="H3980" s="30">
        <v>0</v>
      </c>
      <c r="I3980" s="30">
        <v>147</v>
      </c>
      <c r="J3980" s="30">
        <v>0</v>
      </c>
      <c r="K3980" s="30">
        <v>1130.2</v>
      </c>
      <c r="L3980" s="30">
        <v>840</v>
      </c>
      <c r="M3980" s="30">
        <v>0</v>
      </c>
      <c r="N3980" s="17">
        <v>143.2</v>
      </c>
      <c r="O3980" s="17"/>
      <c r="P3980" s="17"/>
      <c r="Q3980" s="23">
        <f>(H3980+I3980+J3980+L3980+M3980+N3980+O3980+P3980)/K3980</f>
        <v>1</v>
      </c>
      <c r="R3980" s="29">
        <v>20200224</v>
      </c>
      <c r="S3980" s="29" t="s">
        <v>25</v>
      </c>
      <c r="T3980" s="24" t="s">
        <v>1277</v>
      </c>
      <c r="U3980" s="26" t="s">
        <v>40</v>
      </c>
    </row>
    <row r="3981" s="2" customFormat="1" ht="14.4" spans="1:21">
      <c r="A3981" s="12">
        <v>3978</v>
      </c>
      <c r="B3981" s="29" t="s">
        <v>3308</v>
      </c>
      <c r="C3981" s="29" t="s">
        <v>39</v>
      </c>
      <c r="D3981" s="29">
        <v>20200228</v>
      </c>
      <c r="E3981" s="29">
        <v>20200228</v>
      </c>
      <c r="F3981" s="29" t="s">
        <v>24</v>
      </c>
      <c r="G3981" s="30">
        <v>190</v>
      </c>
      <c r="H3981" s="30">
        <v>0</v>
      </c>
      <c r="I3981" s="30">
        <v>26.6</v>
      </c>
      <c r="J3981" s="30">
        <v>0</v>
      </c>
      <c r="K3981" s="30">
        <v>190</v>
      </c>
      <c r="L3981" s="30">
        <v>152</v>
      </c>
      <c r="M3981" s="30">
        <v>0</v>
      </c>
      <c r="N3981" s="17">
        <v>11.4</v>
      </c>
      <c r="O3981" s="17"/>
      <c r="P3981" s="17"/>
      <c r="Q3981" s="23">
        <f>(H3981+I3981+J3981+L3981+M3981+N3981+O3981+P3981)/K3981</f>
        <v>1</v>
      </c>
      <c r="R3981" s="29">
        <v>20200228</v>
      </c>
      <c r="S3981" s="29" t="s">
        <v>25</v>
      </c>
      <c r="T3981" s="24" t="s">
        <v>1277</v>
      </c>
      <c r="U3981" s="26" t="s">
        <v>40</v>
      </c>
    </row>
    <row r="3982" s="2" customFormat="1" ht="14.4" spans="1:21">
      <c r="A3982" s="12">
        <v>3979</v>
      </c>
      <c r="B3982" s="29" t="s">
        <v>3309</v>
      </c>
      <c r="C3982" s="29" t="s">
        <v>39</v>
      </c>
      <c r="D3982" s="29">
        <v>20200218</v>
      </c>
      <c r="E3982" s="29">
        <v>20200218</v>
      </c>
      <c r="F3982" s="29" t="s">
        <v>24</v>
      </c>
      <c r="G3982" s="30">
        <v>396.81</v>
      </c>
      <c r="H3982" s="30">
        <v>0</v>
      </c>
      <c r="I3982" s="30">
        <v>55.55</v>
      </c>
      <c r="J3982" s="30">
        <v>0</v>
      </c>
      <c r="K3982" s="30">
        <v>396.81</v>
      </c>
      <c r="L3982" s="30">
        <v>317.45</v>
      </c>
      <c r="M3982" s="30">
        <v>0</v>
      </c>
      <c r="N3982" s="17">
        <v>23.81</v>
      </c>
      <c r="O3982" s="17"/>
      <c r="P3982" s="17"/>
      <c r="Q3982" s="23">
        <f>(H3982+I3982+J3982+L3982+M3982+N3982+O3982+P3982)/K3982</f>
        <v>1</v>
      </c>
      <c r="R3982" s="29">
        <v>20200218</v>
      </c>
      <c r="S3982" s="29" t="s">
        <v>25</v>
      </c>
      <c r="T3982" s="24" t="s">
        <v>1277</v>
      </c>
      <c r="U3982" s="26" t="s">
        <v>40</v>
      </c>
    </row>
    <row r="3983" s="2" customFormat="1" spans="1:21">
      <c r="A3983" s="12">
        <v>3980</v>
      </c>
      <c r="B3983" s="29" t="s">
        <v>3310</v>
      </c>
      <c r="C3983" s="29" t="s">
        <v>96</v>
      </c>
      <c r="D3983" s="29">
        <v>20200226</v>
      </c>
      <c r="E3983" s="29">
        <v>20200226</v>
      </c>
      <c r="F3983" s="29" t="s">
        <v>24</v>
      </c>
      <c r="G3983" s="30">
        <v>393.18</v>
      </c>
      <c r="H3983" s="30">
        <v>0</v>
      </c>
      <c r="I3983" s="30">
        <v>55.05</v>
      </c>
      <c r="J3983" s="30">
        <v>0</v>
      </c>
      <c r="K3983" s="30">
        <v>393.18</v>
      </c>
      <c r="L3983" s="30">
        <v>314.54</v>
      </c>
      <c r="M3983" s="30">
        <v>0</v>
      </c>
      <c r="N3983" s="17"/>
      <c r="O3983" s="17"/>
      <c r="P3983" s="17"/>
      <c r="Q3983" s="23">
        <f>(H3983+I3983+J3983+L3983+M3983+N3983+O3983+P3983)/K3983</f>
        <v>0.94000203469149</v>
      </c>
      <c r="R3983" s="29">
        <v>20200226</v>
      </c>
      <c r="S3983" s="29" t="s">
        <v>25</v>
      </c>
      <c r="T3983" s="24" t="s">
        <v>1277</v>
      </c>
      <c r="U3983" s="25"/>
    </row>
    <row r="3984" s="2" customFormat="1" spans="1:21">
      <c r="A3984" s="12">
        <v>3981</v>
      </c>
      <c r="B3984" s="29" t="s">
        <v>1788</v>
      </c>
      <c r="C3984" s="29" t="s">
        <v>39</v>
      </c>
      <c r="D3984" s="29">
        <v>20200228</v>
      </c>
      <c r="E3984" s="29">
        <v>20200228</v>
      </c>
      <c r="F3984" s="29" t="s">
        <v>24</v>
      </c>
      <c r="G3984" s="30">
        <v>278.52</v>
      </c>
      <c r="H3984" s="30">
        <v>0</v>
      </c>
      <c r="I3984" s="30">
        <v>38.99</v>
      </c>
      <c r="J3984" s="30">
        <v>0</v>
      </c>
      <c r="K3984" s="30">
        <v>278.52</v>
      </c>
      <c r="L3984" s="30">
        <v>222.82</v>
      </c>
      <c r="M3984" s="30">
        <v>0</v>
      </c>
      <c r="N3984" s="17"/>
      <c r="O3984" s="17"/>
      <c r="P3984" s="17"/>
      <c r="Q3984" s="23">
        <f>(H3984+I3984+J3984+L3984+M3984+N3984+O3984+P3984)/K3984</f>
        <v>0.940004308487721</v>
      </c>
      <c r="R3984" s="29">
        <v>20200228</v>
      </c>
      <c r="S3984" s="29" t="s">
        <v>25</v>
      </c>
      <c r="T3984" s="24" t="s">
        <v>1277</v>
      </c>
      <c r="U3984" s="25"/>
    </row>
    <row r="3985" s="2" customFormat="1" ht="14.4" spans="1:21">
      <c r="A3985" s="12">
        <v>3982</v>
      </c>
      <c r="B3985" s="29" t="s">
        <v>3311</v>
      </c>
      <c r="C3985" s="29" t="s">
        <v>39</v>
      </c>
      <c r="D3985" s="29">
        <v>20200226</v>
      </c>
      <c r="E3985" s="29">
        <v>20200226</v>
      </c>
      <c r="F3985" s="29" t="s">
        <v>24</v>
      </c>
      <c r="G3985" s="30">
        <v>313.92</v>
      </c>
      <c r="H3985" s="30">
        <v>0</v>
      </c>
      <c r="I3985" s="30">
        <v>43.95</v>
      </c>
      <c r="J3985" s="30">
        <v>0</v>
      </c>
      <c r="K3985" s="30">
        <v>313.92</v>
      </c>
      <c r="L3985" s="30">
        <v>251.14</v>
      </c>
      <c r="M3985" s="30">
        <v>0</v>
      </c>
      <c r="N3985" s="17">
        <v>18.83</v>
      </c>
      <c r="O3985" s="17"/>
      <c r="P3985" s="17"/>
      <c r="Q3985" s="23">
        <f>(H3985+I3985+J3985+L3985+M3985+N3985+O3985+P3985)/K3985</f>
        <v>1</v>
      </c>
      <c r="R3985" s="29">
        <v>20200226</v>
      </c>
      <c r="S3985" s="29" t="s">
        <v>25</v>
      </c>
      <c r="T3985" s="24" t="s">
        <v>1277</v>
      </c>
      <c r="U3985" s="26" t="s">
        <v>40</v>
      </c>
    </row>
    <row r="3986" s="2" customFormat="1" ht="14.4" spans="1:21">
      <c r="A3986" s="12">
        <v>3983</v>
      </c>
      <c r="B3986" s="29" t="s">
        <v>3312</v>
      </c>
      <c r="C3986" s="29" t="s">
        <v>39</v>
      </c>
      <c r="D3986" s="29">
        <v>20200220</v>
      </c>
      <c r="E3986" s="29">
        <v>20200220</v>
      </c>
      <c r="F3986" s="29" t="s">
        <v>24</v>
      </c>
      <c r="G3986" s="30">
        <v>973.67</v>
      </c>
      <c r="H3986" s="30">
        <v>0</v>
      </c>
      <c r="I3986" s="30">
        <v>136.31</v>
      </c>
      <c r="J3986" s="30">
        <v>0</v>
      </c>
      <c r="K3986" s="30">
        <v>973.67</v>
      </c>
      <c r="L3986" s="30">
        <v>778.94</v>
      </c>
      <c r="M3986" s="30">
        <v>0</v>
      </c>
      <c r="N3986" s="17">
        <v>58.4199999999999</v>
      </c>
      <c r="O3986" s="17"/>
      <c r="P3986" s="17"/>
      <c r="Q3986" s="23">
        <f>(H3986+I3986+J3986+L3986+M3986+N3986+O3986+P3986)/K3986</f>
        <v>1</v>
      </c>
      <c r="R3986" s="29">
        <v>20200220</v>
      </c>
      <c r="S3986" s="29" t="s">
        <v>25</v>
      </c>
      <c r="T3986" s="24" t="s">
        <v>1277</v>
      </c>
      <c r="U3986" s="26" t="s">
        <v>40</v>
      </c>
    </row>
    <row r="3987" s="2" customFormat="1" ht="14.4" spans="1:21">
      <c r="A3987" s="12">
        <v>3984</v>
      </c>
      <c r="B3987" s="29" t="s">
        <v>2852</v>
      </c>
      <c r="C3987" s="29" t="s">
        <v>39</v>
      </c>
      <c r="D3987" s="29">
        <v>20200226</v>
      </c>
      <c r="E3987" s="29">
        <v>20200226</v>
      </c>
      <c r="F3987" s="29" t="s">
        <v>24</v>
      </c>
      <c r="G3987" s="30">
        <v>582.76</v>
      </c>
      <c r="H3987" s="30">
        <v>0</v>
      </c>
      <c r="I3987" s="30">
        <v>81.59</v>
      </c>
      <c r="J3987" s="30">
        <v>0</v>
      </c>
      <c r="K3987" s="30">
        <v>622.4</v>
      </c>
      <c r="L3987" s="30">
        <v>466.21</v>
      </c>
      <c r="M3987" s="30">
        <v>0</v>
      </c>
      <c r="N3987" s="17">
        <v>74.6</v>
      </c>
      <c r="O3987" s="17"/>
      <c r="P3987" s="17"/>
      <c r="Q3987" s="23">
        <f>(H3987+I3987+J3987+L3987+M3987+N3987+O3987+P3987)/K3987</f>
        <v>1</v>
      </c>
      <c r="R3987" s="29">
        <v>20200226</v>
      </c>
      <c r="S3987" s="29" t="s">
        <v>25</v>
      </c>
      <c r="T3987" s="24" t="s">
        <v>1277</v>
      </c>
      <c r="U3987" s="26" t="s">
        <v>40</v>
      </c>
    </row>
    <row r="3988" s="2" customFormat="1" spans="1:21">
      <c r="A3988" s="12">
        <v>3985</v>
      </c>
      <c r="B3988" s="29" t="s">
        <v>1787</v>
      </c>
      <c r="C3988" s="29" t="s">
        <v>96</v>
      </c>
      <c r="D3988" s="29">
        <v>20200227</v>
      </c>
      <c r="E3988" s="29">
        <v>20200227</v>
      </c>
      <c r="F3988" s="29" t="s">
        <v>24</v>
      </c>
      <c r="G3988" s="30">
        <v>527.56</v>
      </c>
      <c r="H3988" s="30">
        <v>0</v>
      </c>
      <c r="I3988" s="30">
        <v>73.86</v>
      </c>
      <c r="J3988" s="30">
        <v>0</v>
      </c>
      <c r="K3988" s="30">
        <v>527.56</v>
      </c>
      <c r="L3988" s="30">
        <v>422.05</v>
      </c>
      <c r="M3988" s="30">
        <v>0</v>
      </c>
      <c r="N3988" s="17"/>
      <c r="O3988" s="17"/>
      <c r="P3988" s="17"/>
      <c r="Q3988" s="23">
        <f>(H3988+I3988+J3988+L3988+M3988+N3988+O3988+P3988)/K3988</f>
        <v>0.940006823868375</v>
      </c>
      <c r="R3988" s="29">
        <v>20200227</v>
      </c>
      <c r="S3988" s="29" t="s">
        <v>25</v>
      </c>
      <c r="T3988" s="24" t="s">
        <v>1277</v>
      </c>
      <c r="U3988" s="25"/>
    </row>
    <row r="3989" s="2" customFormat="1" ht="14.4" spans="1:21">
      <c r="A3989" s="12">
        <v>3986</v>
      </c>
      <c r="B3989" s="29" t="s">
        <v>1787</v>
      </c>
      <c r="C3989" s="29" t="s">
        <v>28</v>
      </c>
      <c r="D3989" s="29">
        <v>20200227</v>
      </c>
      <c r="E3989" s="29">
        <v>20200227</v>
      </c>
      <c r="F3989" s="29" t="s">
        <v>24</v>
      </c>
      <c r="G3989" s="30">
        <v>1307.6</v>
      </c>
      <c r="H3989" s="30">
        <v>0</v>
      </c>
      <c r="I3989" s="30">
        <v>136.14</v>
      </c>
      <c r="J3989" s="30">
        <v>131.99</v>
      </c>
      <c r="K3989" s="30">
        <v>1307.6</v>
      </c>
      <c r="L3989" s="30">
        <v>777.95</v>
      </c>
      <c r="M3989" s="30">
        <v>0</v>
      </c>
      <c r="N3989" s="17">
        <v>261.52</v>
      </c>
      <c r="O3989" s="17"/>
      <c r="P3989" s="17"/>
      <c r="Q3989" s="23">
        <f>(H3989+I3989+J3989+L3989+M3989+N3989+O3989+P3989)/K3989</f>
        <v>1</v>
      </c>
      <c r="R3989" s="29">
        <v>20200227</v>
      </c>
      <c r="S3989" s="29" t="s">
        <v>25</v>
      </c>
      <c r="T3989" s="24" t="s">
        <v>1277</v>
      </c>
      <c r="U3989" s="26" t="s">
        <v>40</v>
      </c>
    </row>
    <row r="3990" s="2" customFormat="1" ht="14.4" spans="1:21">
      <c r="A3990" s="12">
        <v>3987</v>
      </c>
      <c r="B3990" s="29" t="s">
        <v>3313</v>
      </c>
      <c r="C3990" s="29" t="s">
        <v>39</v>
      </c>
      <c r="D3990" s="29">
        <v>20200220</v>
      </c>
      <c r="E3990" s="29">
        <v>20200220</v>
      </c>
      <c r="F3990" s="29" t="s">
        <v>24</v>
      </c>
      <c r="G3990" s="30">
        <v>213</v>
      </c>
      <c r="H3990" s="30">
        <v>0</v>
      </c>
      <c r="I3990" s="30">
        <v>29.82</v>
      </c>
      <c r="J3990" s="30">
        <v>0</v>
      </c>
      <c r="K3990" s="30">
        <v>213</v>
      </c>
      <c r="L3990" s="30">
        <v>170.4</v>
      </c>
      <c r="M3990" s="30">
        <v>0</v>
      </c>
      <c r="N3990" s="17">
        <v>12.78</v>
      </c>
      <c r="O3990" s="17"/>
      <c r="P3990" s="17"/>
      <c r="Q3990" s="23">
        <f>(H3990+I3990+J3990+L3990+M3990+N3990+O3990+P3990)/K3990</f>
        <v>1</v>
      </c>
      <c r="R3990" s="29">
        <v>20200220</v>
      </c>
      <c r="S3990" s="29" t="s">
        <v>25</v>
      </c>
      <c r="T3990" s="24" t="s">
        <v>1277</v>
      </c>
      <c r="U3990" s="26" t="s">
        <v>40</v>
      </c>
    </row>
    <row r="3991" s="2" customFormat="1" ht="14.4" spans="1:21">
      <c r="A3991" s="12">
        <v>3988</v>
      </c>
      <c r="B3991" s="29" t="s">
        <v>3314</v>
      </c>
      <c r="C3991" s="29" t="s">
        <v>39</v>
      </c>
      <c r="D3991" s="29">
        <v>20200220</v>
      </c>
      <c r="E3991" s="29">
        <v>20200220</v>
      </c>
      <c r="F3991" s="29" t="s">
        <v>24</v>
      </c>
      <c r="G3991" s="30">
        <v>328.65</v>
      </c>
      <c r="H3991" s="30">
        <v>0</v>
      </c>
      <c r="I3991" s="30">
        <v>46.01</v>
      </c>
      <c r="J3991" s="30">
        <v>0</v>
      </c>
      <c r="K3991" s="30">
        <v>328.65</v>
      </c>
      <c r="L3991" s="30">
        <v>262.92</v>
      </c>
      <c r="M3991" s="30">
        <v>0</v>
      </c>
      <c r="N3991" s="17">
        <v>19.72</v>
      </c>
      <c r="O3991" s="17"/>
      <c r="P3991" s="17"/>
      <c r="Q3991" s="23">
        <f>(H3991+I3991+J3991+L3991+M3991+N3991+O3991+P3991)/K3991</f>
        <v>1</v>
      </c>
      <c r="R3991" s="29">
        <v>20200220</v>
      </c>
      <c r="S3991" s="29" t="s">
        <v>25</v>
      </c>
      <c r="T3991" s="24" t="s">
        <v>1277</v>
      </c>
      <c r="U3991" s="26" t="s">
        <v>40</v>
      </c>
    </row>
    <row r="3992" s="2" customFormat="1" ht="14.4" spans="1:21">
      <c r="A3992" s="12">
        <v>3989</v>
      </c>
      <c r="B3992" s="29" t="s">
        <v>1514</v>
      </c>
      <c r="C3992" s="29" t="s">
        <v>39</v>
      </c>
      <c r="D3992" s="29">
        <v>20200228</v>
      </c>
      <c r="E3992" s="29">
        <v>20200228</v>
      </c>
      <c r="F3992" s="29" t="s">
        <v>24</v>
      </c>
      <c r="G3992" s="30">
        <v>713.16</v>
      </c>
      <c r="H3992" s="30">
        <v>0</v>
      </c>
      <c r="I3992" s="30">
        <v>99.84</v>
      </c>
      <c r="J3992" s="30">
        <v>0</v>
      </c>
      <c r="K3992" s="30">
        <v>713.16</v>
      </c>
      <c r="L3992" s="30">
        <v>570.53</v>
      </c>
      <c r="M3992" s="30">
        <v>0</v>
      </c>
      <c r="N3992" s="17">
        <v>42.79</v>
      </c>
      <c r="O3992" s="17"/>
      <c r="P3992" s="17"/>
      <c r="Q3992" s="23">
        <f>(H3992+I3992+J3992+L3992+M3992+N3992+O3992+P3992)/K3992</f>
        <v>1</v>
      </c>
      <c r="R3992" s="29">
        <v>20200228</v>
      </c>
      <c r="S3992" s="29" t="s">
        <v>25</v>
      </c>
      <c r="T3992" s="24" t="s">
        <v>1277</v>
      </c>
      <c r="U3992" s="26" t="s">
        <v>40</v>
      </c>
    </row>
    <row r="3993" s="2" customFormat="1" ht="14.4" spans="1:21">
      <c r="A3993" s="12">
        <v>3990</v>
      </c>
      <c r="B3993" s="29" t="s">
        <v>3315</v>
      </c>
      <c r="C3993" s="29" t="s">
        <v>39</v>
      </c>
      <c r="D3993" s="29">
        <v>20200218</v>
      </c>
      <c r="E3993" s="29">
        <v>20200218</v>
      </c>
      <c r="F3993" s="29" t="s">
        <v>24</v>
      </c>
      <c r="G3993" s="30">
        <v>152</v>
      </c>
      <c r="H3993" s="30">
        <v>0</v>
      </c>
      <c r="I3993" s="30">
        <v>21.28</v>
      </c>
      <c r="J3993" s="30">
        <v>0</v>
      </c>
      <c r="K3993" s="30">
        <v>152</v>
      </c>
      <c r="L3993" s="30">
        <v>121.6</v>
      </c>
      <c r="M3993" s="30">
        <v>0</v>
      </c>
      <c r="N3993" s="17">
        <v>9.12</v>
      </c>
      <c r="O3993" s="17"/>
      <c r="P3993" s="17"/>
      <c r="Q3993" s="23">
        <f>(H3993+I3993+J3993+L3993+M3993+N3993+O3993+P3993)/K3993</f>
        <v>1</v>
      </c>
      <c r="R3993" s="29">
        <v>20200218</v>
      </c>
      <c r="S3993" s="29" t="s">
        <v>25</v>
      </c>
      <c r="T3993" s="24" t="s">
        <v>1277</v>
      </c>
      <c r="U3993" s="26" t="s">
        <v>40</v>
      </c>
    </row>
    <row r="3994" s="2" customFormat="1" ht="14.4" spans="1:21">
      <c r="A3994" s="12">
        <v>3991</v>
      </c>
      <c r="B3994" s="29" t="s">
        <v>3316</v>
      </c>
      <c r="C3994" s="29" t="s">
        <v>39</v>
      </c>
      <c r="D3994" s="29">
        <v>20200220</v>
      </c>
      <c r="E3994" s="29">
        <v>20200220</v>
      </c>
      <c r="F3994" s="29" t="s">
        <v>24</v>
      </c>
      <c r="G3994" s="30">
        <v>152</v>
      </c>
      <c r="H3994" s="30">
        <v>0</v>
      </c>
      <c r="I3994" s="30">
        <v>21.28</v>
      </c>
      <c r="J3994" s="30">
        <v>0</v>
      </c>
      <c r="K3994" s="30">
        <v>152</v>
      </c>
      <c r="L3994" s="30">
        <v>121.6</v>
      </c>
      <c r="M3994" s="30">
        <v>0</v>
      </c>
      <c r="N3994" s="17">
        <v>9.12</v>
      </c>
      <c r="O3994" s="17"/>
      <c r="P3994" s="17"/>
      <c r="Q3994" s="23">
        <f>(H3994+I3994+J3994+L3994+M3994+N3994+O3994+P3994)/K3994</f>
        <v>1</v>
      </c>
      <c r="R3994" s="29">
        <v>20200220</v>
      </c>
      <c r="S3994" s="29" t="s">
        <v>25</v>
      </c>
      <c r="T3994" s="24" t="s">
        <v>1277</v>
      </c>
      <c r="U3994" s="26" t="s">
        <v>40</v>
      </c>
    </row>
    <row r="3995" s="2" customFormat="1" spans="1:21">
      <c r="A3995" s="12">
        <v>3992</v>
      </c>
      <c r="B3995" s="29" t="s">
        <v>1779</v>
      </c>
      <c r="C3995" s="29" t="s">
        <v>96</v>
      </c>
      <c r="D3995" s="29">
        <v>20200217</v>
      </c>
      <c r="E3995" s="29">
        <v>20200217</v>
      </c>
      <c r="F3995" s="29" t="s">
        <v>24</v>
      </c>
      <c r="G3995" s="30">
        <v>1276.07</v>
      </c>
      <c r="H3995" s="30">
        <v>0</v>
      </c>
      <c r="I3995" s="30">
        <v>168</v>
      </c>
      <c r="J3995" s="30">
        <v>0</v>
      </c>
      <c r="K3995" s="30">
        <v>1276.07</v>
      </c>
      <c r="L3995" s="30">
        <v>960</v>
      </c>
      <c r="M3995" s="30">
        <v>0</v>
      </c>
      <c r="N3995" s="17"/>
      <c r="O3995" s="17"/>
      <c r="P3995" s="17"/>
      <c r="Q3995" s="23">
        <f>(H3995+I3995+J3995+L3995+M3995+N3995+O3995+P3995)/K3995</f>
        <v>0.883964045859553</v>
      </c>
      <c r="R3995" s="29">
        <v>20200217</v>
      </c>
      <c r="S3995" s="29" t="s">
        <v>25</v>
      </c>
      <c r="T3995" s="24" t="s">
        <v>1277</v>
      </c>
      <c r="U3995" s="25"/>
    </row>
    <row r="3996" s="2" customFormat="1" ht="14.4" spans="1:21">
      <c r="A3996" s="12">
        <v>3993</v>
      </c>
      <c r="B3996" s="29" t="s">
        <v>3317</v>
      </c>
      <c r="C3996" s="29" t="s">
        <v>39</v>
      </c>
      <c r="D3996" s="29">
        <v>20200226</v>
      </c>
      <c r="E3996" s="29">
        <v>20200226</v>
      </c>
      <c r="F3996" s="29" t="s">
        <v>24</v>
      </c>
      <c r="G3996" s="30">
        <v>342</v>
      </c>
      <c r="H3996" s="30">
        <v>0</v>
      </c>
      <c r="I3996" s="30">
        <v>47.88</v>
      </c>
      <c r="J3996" s="30">
        <v>0</v>
      </c>
      <c r="K3996" s="30">
        <v>342</v>
      </c>
      <c r="L3996" s="30">
        <v>273.6</v>
      </c>
      <c r="M3996" s="30">
        <v>0</v>
      </c>
      <c r="N3996" s="17">
        <v>20.52</v>
      </c>
      <c r="O3996" s="17"/>
      <c r="P3996" s="17"/>
      <c r="Q3996" s="23">
        <f>(H3996+I3996+J3996+L3996+M3996+N3996+O3996+P3996)/K3996</f>
        <v>1</v>
      </c>
      <c r="R3996" s="29">
        <v>20200226</v>
      </c>
      <c r="S3996" s="29" t="s">
        <v>25</v>
      </c>
      <c r="T3996" s="24" t="s">
        <v>1277</v>
      </c>
      <c r="U3996" s="26" t="s">
        <v>40</v>
      </c>
    </row>
    <row r="3997" s="2" customFormat="1" ht="14.4" spans="1:21">
      <c r="A3997" s="12">
        <v>3994</v>
      </c>
      <c r="B3997" s="29" t="s">
        <v>3318</v>
      </c>
      <c r="C3997" s="29" t="s">
        <v>39</v>
      </c>
      <c r="D3997" s="29">
        <v>20200218</v>
      </c>
      <c r="E3997" s="29">
        <v>20200218</v>
      </c>
      <c r="F3997" s="29" t="s">
        <v>24</v>
      </c>
      <c r="G3997" s="30">
        <v>457.92</v>
      </c>
      <c r="H3997" s="30">
        <v>0</v>
      </c>
      <c r="I3997" s="30">
        <v>64.11</v>
      </c>
      <c r="J3997" s="30">
        <v>0</v>
      </c>
      <c r="K3997" s="30">
        <v>457.92</v>
      </c>
      <c r="L3997" s="30">
        <v>366.34</v>
      </c>
      <c r="M3997" s="30">
        <v>0</v>
      </c>
      <c r="N3997" s="17">
        <v>27.47</v>
      </c>
      <c r="O3997" s="17"/>
      <c r="P3997" s="17"/>
      <c r="Q3997" s="23">
        <f>(H3997+I3997+J3997+L3997+M3997+N3997+O3997+P3997)/K3997</f>
        <v>1</v>
      </c>
      <c r="R3997" s="29">
        <v>20200218</v>
      </c>
      <c r="S3997" s="29" t="s">
        <v>25</v>
      </c>
      <c r="T3997" s="24" t="s">
        <v>1277</v>
      </c>
      <c r="U3997" s="26" t="s">
        <v>40</v>
      </c>
    </row>
    <row r="3998" s="2" customFormat="1" ht="14.4" spans="1:21">
      <c r="A3998" s="12">
        <v>3995</v>
      </c>
      <c r="B3998" s="29" t="s">
        <v>3319</v>
      </c>
      <c r="C3998" s="29" t="s">
        <v>39</v>
      </c>
      <c r="D3998" s="29">
        <v>20200226</v>
      </c>
      <c r="E3998" s="29">
        <v>20200226</v>
      </c>
      <c r="F3998" s="29" t="s">
        <v>24</v>
      </c>
      <c r="G3998" s="30">
        <v>340</v>
      </c>
      <c r="H3998" s="30">
        <v>0</v>
      </c>
      <c r="I3998" s="30">
        <v>47.6</v>
      </c>
      <c r="J3998" s="30">
        <v>0</v>
      </c>
      <c r="K3998" s="30">
        <v>340</v>
      </c>
      <c r="L3998" s="30">
        <v>272</v>
      </c>
      <c r="M3998" s="30">
        <v>0</v>
      </c>
      <c r="N3998" s="17">
        <v>20.4</v>
      </c>
      <c r="O3998" s="17"/>
      <c r="P3998" s="17"/>
      <c r="Q3998" s="23">
        <f>(H3998+I3998+J3998+L3998+M3998+N3998+O3998+P3998)/K3998</f>
        <v>1</v>
      </c>
      <c r="R3998" s="29">
        <v>20200226</v>
      </c>
      <c r="S3998" s="29" t="s">
        <v>25</v>
      </c>
      <c r="T3998" s="24" t="s">
        <v>1277</v>
      </c>
      <c r="U3998" s="26" t="s">
        <v>40</v>
      </c>
    </row>
    <row r="3999" s="2" customFormat="1" ht="14.4" spans="1:21">
      <c r="A3999" s="12">
        <v>3996</v>
      </c>
      <c r="B3999" s="29" t="s">
        <v>1771</v>
      </c>
      <c r="C3999" s="29" t="s">
        <v>1028</v>
      </c>
      <c r="D3999" s="29">
        <v>20200221</v>
      </c>
      <c r="E3999" s="29">
        <v>20200122</v>
      </c>
      <c r="F3999" s="29" t="s">
        <v>24</v>
      </c>
      <c r="G3999" s="30">
        <v>4387.18</v>
      </c>
      <c r="H3999" s="30">
        <v>0</v>
      </c>
      <c r="I3999" s="30">
        <v>614.21</v>
      </c>
      <c r="J3999" s="30">
        <v>139.49</v>
      </c>
      <c r="K3999" s="30">
        <v>4737.16</v>
      </c>
      <c r="L3999" s="30">
        <v>3509.74</v>
      </c>
      <c r="M3999" s="30">
        <v>0</v>
      </c>
      <c r="N3999" s="17">
        <v>473.72</v>
      </c>
      <c r="O3999" s="17"/>
      <c r="P3999" s="17"/>
      <c r="Q3999" s="23">
        <f>(H3999+I3999+J3999+L3999+M3999+N3999+O3999+P3999)/K3999</f>
        <v>1</v>
      </c>
      <c r="R3999" s="29">
        <v>20200221</v>
      </c>
      <c r="S3999" s="29" t="s">
        <v>30</v>
      </c>
      <c r="T3999" s="24" t="s">
        <v>1277</v>
      </c>
      <c r="U3999" s="26" t="s">
        <v>40</v>
      </c>
    </row>
    <row r="4000" s="2" customFormat="1" spans="1:21">
      <c r="A4000" s="12">
        <v>3997</v>
      </c>
      <c r="B4000" s="29" t="s">
        <v>3320</v>
      </c>
      <c r="C4000" s="29" t="s">
        <v>39</v>
      </c>
      <c r="D4000" s="29">
        <v>20200220</v>
      </c>
      <c r="E4000" s="29">
        <v>20200220</v>
      </c>
      <c r="F4000" s="29" t="s">
        <v>24</v>
      </c>
      <c r="G4000" s="30">
        <v>111.7</v>
      </c>
      <c r="H4000" s="30">
        <v>0</v>
      </c>
      <c r="I4000" s="30">
        <v>22.34</v>
      </c>
      <c r="J4000" s="30">
        <v>0</v>
      </c>
      <c r="K4000" s="30">
        <v>111.7</v>
      </c>
      <c r="L4000" s="30">
        <v>89.36</v>
      </c>
      <c r="M4000" s="30">
        <v>0</v>
      </c>
      <c r="N4000" s="17"/>
      <c r="O4000" s="17"/>
      <c r="P4000" s="17"/>
      <c r="Q4000" s="23">
        <f>(H4000+I4000+J4000+L4000+M4000+N4000+O4000+P4000)/K4000</f>
        <v>1</v>
      </c>
      <c r="R4000" s="29">
        <v>20200220</v>
      </c>
      <c r="S4000" s="29" t="s">
        <v>25</v>
      </c>
      <c r="T4000" s="24" t="s">
        <v>1281</v>
      </c>
      <c r="U4000" s="25"/>
    </row>
    <row r="4001" s="2" customFormat="1" spans="1:21">
      <c r="A4001" s="12">
        <v>3998</v>
      </c>
      <c r="B4001" s="29" t="s">
        <v>2842</v>
      </c>
      <c r="C4001" s="29" t="s">
        <v>3321</v>
      </c>
      <c r="D4001" s="29">
        <v>20200217</v>
      </c>
      <c r="E4001" s="29">
        <v>20200212</v>
      </c>
      <c r="F4001" s="29" t="s">
        <v>24</v>
      </c>
      <c r="G4001" s="30">
        <v>17435.49</v>
      </c>
      <c r="H4001" s="30">
        <v>0</v>
      </c>
      <c r="I4001" s="30">
        <v>3487.1</v>
      </c>
      <c r="J4001" s="30">
        <v>787.39</v>
      </c>
      <c r="K4001" s="30">
        <v>18222.88</v>
      </c>
      <c r="L4001" s="30">
        <v>13948.39</v>
      </c>
      <c r="M4001" s="30">
        <v>0</v>
      </c>
      <c r="N4001" s="17"/>
      <c r="O4001" s="17"/>
      <c r="P4001" s="17"/>
      <c r="Q4001" s="23">
        <f>(H4001+I4001+J4001+L4001+M4001+N4001+O4001+P4001)/K4001</f>
        <v>1</v>
      </c>
      <c r="R4001" s="29">
        <v>20200223</v>
      </c>
      <c r="S4001" s="29" t="s">
        <v>33</v>
      </c>
      <c r="T4001" s="24" t="s">
        <v>1281</v>
      </c>
      <c r="U4001" s="25"/>
    </row>
    <row r="4002" s="2" customFormat="1" ht="14.4" spans="1:21">
      <c r="A4002" s="12">
        <v>3999</v>
      </c>
      <c r="B4002" s="29" t="s">
        <v>3322</v>
      </c>
      <c r="C4002" s="29" t="s">
        <v>39</v>
      </c>
      <c r="D4002" s="29">
        <v>20200218</v>
      </c>
      <c r="E4002" s="29">
        <v>20200218</v>
      </c>
      <c r="F4002" s="29" t="s">
        <v>24</v>
      </c>
      <c r="G4002" s="30">
        <v>457.92</v>
      </c>
      <c r="H4002" s="30">
        <v>0</v>
      </c>
      <c r="I4002" s="30">
        <v>64.11</v>
      </c>
      <c r="J4002" s="30">
        <v>0</v>
      </c>
      <c r="K4002" s="30">
        <v>457.92</v>
      </c>
      <c r="L4002" s="30">
        <v>366.34</v>
      </c>
      <c r="M4002" s="30">
        <v>0</v>
      </c>
      <c r="N4002" s="17">
        <v>27.47</v>
      </c>
      <c r="O4002" s="17"/>
      <c r="P4002" s="17"/>
      <c r="Q4002" s="23">
        <f>(H4002+I4002+J4002+L4002+M4002+N4002+O4002+P4002)/K4002</f>
        <v>1</v>
      </c>
      <c r="R4002" s="29">
        <v>20200218</v>
      </c>
      <c r="S4002" s="29" t="s">
        <v>25</v>
      </c>
      <c r="T4002" s="24" t="s">
        <v>1277</v>
      </c>
      <c r="U4002" s="26" t="s">
        <v>40</v>
      </c>
    </row>
    <row r="4003" s="2" customFormat="1" spans="1:21">
      <c r="A4003" s="12">
        <v>4000</v>
      </c>
      <c r="B4003" s="29" t="s">
        <v>1761</v>
      </c>
      <c r="C4003" s="29" t="s">
        <v>1762</v>
      </c>
      <c r="D4003" s="29">
        <v>20200225</v>
      </c>
      <c r="E4003" s="29">
        <v>20200225</v>
      </c>
      <c r="F4003" s="29" t="s">
        <v>24</v>
      </c>
      <c r="G4003" s="30">
        <v>4030.99</v>
      </c>
      <c r="H4003" s="30">
        <v>0</v>
      </c>
      <c r="I4003" s="30">
        <v>564.34</v>
      </c>
      <c r="J4003" s="30">
        <v>0</v>
      </c>
      <c r="K4003" s="30">
        <v>4030.99</v>
      </c>
      <c r="L4003" s="30">
        <v>3224.79</v>
      </c>
      <c r="M4003" s="30">
        <v>0</v>
      </c>
      <c r="N4003" s="17"/>
      <c r="O4003" s="17"/>
      <c r="P4003" s="17"/>
      <c r="Q4003" s="23">
        <f>(H4003+I4003+J4003+L4003+M4003+N4003+O4003+P4003)/K4003</f>
        <v>0.939999851153191</v>
      </c>
      <c r="R4003" s="29">
        <v>20200225</v>
      </c>
      <c r="S4003" s="29" t="s">
        <v>25</v>
      </c>
      <c r="T4003" s="24" t="s">
        <v>1277</v>
      </c>
      <c r="U4003" s="25"/>
    </row>
    <row r="4004" s="2" customFormat="1" ht="14.4" spans="1:21">
      <c r="A4004" s="12">
        <v>4001</v>
      </c>
      <c r="B4004" s="29" t="s">
        <v>3323</v>
      </c>
      <c r="C4004" s="29" t="s">
        <v>39</v>
      </c>
      <c r="D4004" s="29">
        <v>20200220</v>
      </c>
      <c r="E4004" s="29">
        <v>20200220</v>
      </c>
      <c r="F4004" s="29" t="s">
        <v>24</v>
      </c>
      <c r="G4004" s="30">
        <v>607.31</v>
      </c>
      <c r="H4004" s="30">
        <v>0</v>
      </c>
      <c r="I4004" s="30">
        <v>85.02</v>
      </c>
      <c r="J4004" s="30">
        <v>0</v>
      </c>
      <c r="K4004" s="30">
        <v>607.31</v>
      </c>
      <c r="L4004" s="30">
        <v>485.85</v>
      </c>
      <c r="M4004" s="30">
        <v>0</v>
      </c>
      <c r="N4004" s="17">
        <v>36.4399999999999</v>
      </c>
      <c r="O4004" s="17"/>
      <c r="P4004" s="17"/>
      <c r="Q4004" s="23">
        <f>(H4004+I4004+J4004+L4004+M4004+N4004+O4004+P4004)/K4004</f>
        <v>1</v>
      </c>
      <c r="R4004" s="29">
        <v>20200220</v>
      </c>
      <c r="S4004" s="29" t="s">
        <v>25</v>
      </c>
      <c r="T4004" s="24" t="s">
        <v>1277</v>
      </c>
      <c r="U4004" s="26" t="s">
        <v>40</v>
      </c>
    </row>
    <row r="4005" s="2" customFormat="1" spans="1:21">
      <c r="A4005" s="12">
        <v>4002</v>
      </c>
      <c r="B4005" s="29" t="s">
        <v>1758</v>
      </c>
      <c r="C4005" s="29" t="s">
        <v>124</v>
      </c>
      <c r="D4005" s="29">
        <v>20200221</v>
      </c>
      <c r="E4005" s="29">
        <v>20200221</v>
      </c>
      <c r="F4005" s="29" t="s">
        <v>24</v>
      </c>
      <c r="G4005" s="30">
        <v>373.22</v>
      </c>
      <c r="H4005" s="30">
        <v>0</v>
      </c>
      <c r="I4005" s="30">
        <v>52.25</v>
      </c>
      <c r="J4005" s="30">
        <v>0</v>
      </c>
      <c r="K4005" s="30">
        <v>373.22</v>
      </c>
      <c r="L4005" s="30">
        <v>298.58</v>
      </c>
      <c r="M4005" s="30">
        <v>0</v>
      </c>
      <c r="N4005" s="17"/>
      <c r="O4005" s="17"/>
      <c r="P4005" s="17"/>
      <c r="Q4005" s="23">
        <f>(H4005+I4005+J4005+L4005+M4005+N4005+O4005+P4005)/K4005</f>
        <v>0.940008574031402</v>
      </c>
      <c r="R4005" s="29">
        <v>20200221</v>
      </c>
      <c r="S4005" s="29" t="s">
        <v>25</v>
      </c>
      <c r="T4005" s="24" t="s">
        <v>1277</v>
      </c>
      <c r="U4005" s="25"/>
    </row>
    <row r="4006" s="2" customFormat="1" spans="1:21">
      <c r="A4006" s="12">
        <v>4003</v>
      </c>
      <c r="B4006" s="29" t="s">
        <v>2835</v>
      </c>
      <c r="C4006" s="29" t="s">
        <v>84</v>
      </c>
      <c r="D4006" s="29">
        <v>20200219</v>
      </c>
      <c r="E4006" s="29">
        <v>20200219</v>
      </c>
      <c r="F4006" s="29" t="s">
        <v>24</v>
      </c>
      <c r="G4006" s="30">
        <v>2539.94</v>
      </c>
      <c r="H4006" s="30">
        <v>0</v>
      </c>
      <c r="I4006" s="30">
        <v>355.59</v>
      </c>
      <c r="J4006" s="30">
        <v>0</v>
      </c>
      <c r="K4006" s="30">
        <v>2539.94</v>
      </c>
      <c r="L4006" s="30">
        <v>2031.95</v>
      </c>
      <c r="M4006" s="30">
        <v>0</v>
      </c>
      <c r="N4006" s="17"/>
      <c r="O4006" s="17"/>
      <c r="P4006" s="17"/>
      <c r="Q4006" s="23">
        <f>(H4006+I4006+J4006+L4006+M4006+N4006+O4006+P4006)/K4006</f>
        <v>0.939998582643684</v>
      </c>
      <c r="R4006" s="29">
        <v>20200219</v>
      </c>
      <c r="S4006" s="29" t="s">
        <v>25</v>
      </c>
      <c r="T4006" s="24" t="s">
        <v>1277</v>
      </c>
      <c r="U4006" s="25"/>
    </row>
    <row r="4007" s="2" customFormat="1" spans="1:21">
      <c r="A4007" s="12">
        <v>4004</v>
      </c>
      <c r="B4007" s="29" t="s">
        <v>2834</v>
      </c>
      <c r="C4007" s="29" t="s">
        <v>60</v>
      </c>
      <c r="D4007" s="29">
        <v>20200218</v>
      </c>
      <c r="E4007" s="29">
        <v>20200218</v>
      </c>
      <c r="F4007" s="29" t="s">
        <v>24</v>
      </c>
      <c r="G4007" s="30">
        <v>1969.65</v>
      </c>
      <c r="H4007" s="30">
        <v>0</v>
      </c>
      <c r="I4007" s="30">
        <v>275.75</v>
      </c>
      <c r="J4007" s="30">
        <v>0</v>
      </c>
      <c r="K4007" s="30">
        <v>1969.65</v>
      </c>
      <c r="L4007" s="30">
        <v>1575.72</v>
      </c>
      <c r="M4007" s="30">
        <v>0</v>
      </c>
      <c r="N4007" s="17"/>
      <c r="O4007" s="17"/>
      <c r="P4007" s="17"/>
      <c r="Q4007" s="23">
        <f>(H4007+I4007+J4007+L4007+M4007+N4007+O4007+P4007)/K4007</f>
        <v>0.939999492295585</v>
      </c>
      <c r="R4007" s="29">
        <v>20200218</v>
      </c>
      <c r="S4007" s="29" t="s">
        <v>25</v>
      </c>
      <c r="T4007" s="24" t="s">
        <v>1277</v>
      </c>
      <c r="U4007" s="25"/>
    </row>
    <row r="4008" s="2" customFormat="1" ht="14.4" spans="1:21">
      <c r="A4008" s="12">
        <v>4005</v>
      </c>
      <c r="B4008" s="29" t="s">
        <v>3324</v>
      </c>
      <c r="C4008" s="29" t="s">
        <v>39</v>
      </c>
      <c r="D4008" s="29">
        <v>20200226</v>
      </c>
      <c r="E4008" s="29">
        <v>20200226</v>
      </c>
      <c r="F4008" s="29" t="s">
        <v>24</v>
      </c>
      <c r="G4008" s="30">
        <v>197</v>
      </c>
      <c r="H4008" s="30">
        <v>0</v>
      </c>
      <c r="I4008" s="30">
        <v>27.58</v>
      </c>
      <c r="J4008" s="30">
        <v>0</v>
      </c>
      <c r="K4008" s="30">
        <v>197</v>
      </c>
      <c r="L4008" s="30">
        <v>157.6</v>
      </c>
      <c r="M4008" s="30">
        <v>0</v>
      </c>
      <c r="N4008" s="17">
        <v>11.82</v>
      </c>
      <c r="O4008" s="17"/>
      <c r="P4008" s="17"/>
      <c r="Q4008" s="23">
        <f>(H4008+I4008+J4008+L4008+M4008+N4008+O4008+P4008)/K4008</f>
        <v>1</v>
      </c>
      <c r="R4008" s="29">
        <v>20200226</v>
      </c>
      <c r="S4008" s="29" t="s">
        <v>25</v>
      </c>
      <c r="T4008" s="24" t="s">
        <v>1277</v>
      </c>
      <c r="U4008" s="26" t="s">
        <v>40</v>
      </c>
    </row>
    <row r="4009" s="2" customFormat="1" spans="1:21">
      <c r="A4009" s="12">
        <v>4006</v>
      </c>
      <c r="B4009" s="29" t="s">
        <v>3325</v>
      </c>
      <c r="C4009" s="29" t="s">
        <v>2960</v>
      </c>
      <c r="D4009" s="29">
        <v>20200216</v>
      </c>
      <c r="E4009" s="29">
        <v>20200101</v>
      </c>
      <c r="F4009" s="29" t="s">
        <v>24</v>
      </c>
      <c r="G4009" s="30">
        <v>40161.32</v>
      </c>
      <c r="H4009" s="30">
        <v>1844.52</v>
      </c>
      <c r="I4009" s="30">
        <v>2496.74</v>
      </c>
      <c r="J4009" s="30">
        <v>0</v>
      </c>
      <c r="K4009" s="30">
        <v>42862.5</v>
      </c>
      <c r="L4009" s="30">
        <v>32129.06</v>
      </c>
      <c r="M4009" s="30">
        <v>2620.97</v>
      </c>
      <c r="N4009" s="17"/>
      <c r="O4009" s="17"/>
      <c r="P4009" s="17"/>
      <c r="Q4009" s="23">
        <f>(H4009+I4009+J4009+L4009+M4009+N4009+O4009+P4009)/K4009</f>
        <v>0.912016097987752</v>
      </c>
      <c r="R4009" s="29">
        <v>20200216</v>
      </c>
      <c r="S4009" s="29" t="s">
        <v>33</v>
      </c>
      <c r="T4009" s="24" t="s">
        <v>1277</v>
      </c>
      <c r="U4009" s="25"/>
    </row>
    <row r="4010" s="2" customFormat="1" ht="14.4" spans="1:21">
      <c r="A4010" s="12">
        <v>4007</v>
      </c>
      <c r="B4010" s="29" t="s">
        <v>3326</v>
      </c>
      <c r="C4010" s="29" t="s">
        <v>39</v>
      </c>
      <c r="D4010" s="29">
        <v>20200225</v>
      </c>
      <c r="E4010" s="29">
        <v>20200225</v>
      </c>
      <c r="F4010" s="29" t="s">
        <v>24</v>
      </c>
      <c r="G4010" s="30">
        <v>841.68</v>
      </c>
      <c r="H4010" s="30">
        <v>0</v>
      </c>
      <c r="I4010" s="30">
        <v>117.84</v>
      </c>
      <c r="J4010" s="30">
        <v>0</v>
      </c>
      <c r="K4010" s="30">
        <v>901.14</v>
      </c>
      <c r="L4010" s="30">
        <v>673.34</v>
      </c>
      <c r="M4010" s="30">
        <v>0</v>
      </c>
      <c r="N4010" s="17">
        <v>109.96</v>
      </c>
      <c r="O4010" s="17"/>
      <c r="P4010" s="17"/>
      <c r="Q4010" s="23">
        <f>(H4010+I4010+J4010+L4010+M4010+N4010+O4010+P4010)/K4010</f>
        <v>1</v>
      </c>
      <c r="R4010" s="29">
        <v>20200225</v>
      </c>
      <c r="S4010" s="29" t="s">
        <v>25</v>
      </c>
      <c r="T4010" s="24" t="s">
        <v>1277</v>
      </c>
      <c r="U4010" s="26" t="s">
        <v>40</v>
      </c>
    </row>
    <row r="4011" s="2" customFormat="1" spans="1:21">
      <c r="A4011" s="12">
        <v>4008</v>
      </c>
      <c r="B4011" s="29" t="s">
        <v>2828</v>
      </c>
      <c r="C4011" s="29" t="s">
        <v>874</v>
      </c>
      <c r="D4011" s="29">
        <v>20200228</v>
      </c>
      <c r="E4011" s="29">
        <v>20200228</v>
      </c>
      <c r="F4011" s="29" t="s">
        <v>24</v>
      </c>
      <c r="G4011" s="30">
        <v>267.24</v>
      </c>
      <c r="H4011" s="30">
        <v>0</v>
      </c>
      <c r="I4011" s="30">
        <v>37.41</v>
      </c>
      <c r="J4011" s="30">
        <v>0</v>
      </c>
      <c r="K4011" s="30">
        <v>267.24</v>
      </c>
      <c r="L4011" s="30">
        <v>213.79</v>
      </c>
      <c r="M4011" s="30">
        <v>0</v>
      </c>
      <c r="N4011" s="17"/>
      <c r="O4011" s="17"/>
      <c r="P4011" s="17"/>
      <c r="Q4011" s="23">
        <f>(H4011+I4011+J4011+L4011+M4011+N4011+O4011+P4011)/K4011</f>
        <v>0.939979045053136</v>
      </c>
      <c r="R4011" s="29">
        <v>20200228</v>
      </c>
      <c r="S4011" s="29" t="s">
        <v>25</v>
      </c>
      <c r="T4011" s="24" t="s">
        <v>1277</v>
      </c>
      <c r="U4011" s="25"/>
    </row>
    <row r="4012" s="2" customFormat="1" ht="14.4" spans="1:21">
      <c r="A4012" s="12">
        <v>4009</v>
      </c>
      <c r="B4012" s="29" t="s">
        <v>3327</v>
      </c>
      <c r="C4012" s="29" t="s">
        <v>39</v>
      </c>
      <c r="D4012" s="29">
        <v>20200220</v>
      </c>
      <c r="E4012" s="29">
        <v>20200220</v>
      </c>
      <c r="F4012" s="29" t="s">
        <v>24</v>
      </c>
      <c r="G4012" s="30">
        <v>939.85</v>
      </c>
      <c r="H4012" s="30">
        <v>0</v>
      </c>
      <c r="I4012" s="30">
        <v>131.58</v>
      </c>
      <c r="J4012" s="30">
        <v>0</v>
      </c>
      <c r="K4012" s="30">
        <v>939.85</v>
      </c>
      <c r="L4012" s="30">
        <v>751.88</v>
      </c>
      <c r="M4012" s="30">
        <v>0</v>
      </c>
      <c r="N4012" s="17">
        <v>56.39</v>
      </c>
      <c r="O4012" s="17"/>
      <c r="P4012" s="17"/>
      <c r="Q4012" s="23">
        <f>(H4012+I4012+J4012+L4012+M4012+N4012+O4012+P4012)/K4012</f>
        <v>1</v>
      </c>
      <c r="R4012" s="29">
        <v>20200220</v>
      </c>
      <c r="S4012" s="29" t="s">
        <v>25</v>
      </c>
      <c r="T4012" s="24" t="s">
        <v>1277</v>
      </c>
      <c r="U4012" s="26" t="s">
        <v>40</v>
      </c>
    </row>
    <row r="4013" s="2" customFormat="1" ht="14.4" spans="1:21">
      <c r="A4013" s="12">
        <v>4010</v>
      </c>
      <c r="B4013" s="29" t="s">
        <v>2826</v>
      </c>
      <c r="C4013" s="29" t="s">
        <v>39</v>
      </c>
      <c r="D4013" s="29">
        <v>20200226</v>
      </c>
      <c r="E4013" s="29">
        <v>20200226</v>
      </c>
      <c r="F4013" s="29" t="s">
        <v>24</v>
      </c>
      <c r="G4013" s="30">
        <v>181</v>
      </c>
      <c r="H4013" s="30">
        <v>0</v>
      </c>
      <c r="I4013" s="30">
        <v>25.34</v>
      </c>
      <c r="J4013" s="30">
        <v>0</v>
      </c>
      <c r="K4013" s="30">
        <v>181</v>
      </c>
      <c r="L4013" s="30">
        <v>144.8</v>
      </c>
      <c r="M4013" s="30">
        <v>0</v>
      </c>
      <c r="N4013" s="17">
        <v>10.86</v>
      </c>
      <c r="O4013" s="17"/>
      <c r="P4013" s="17"/>
      <c r="Q4013" s="23">
        <f>(H4013+I4013+J4013+L4013+M4013+N4013+O4013+P4013)/K4013</f>
        <v>1</v>
      </c>
      <c r="R4013" s="29">
        <v>20200226</v>
      </c>
      <c r="S4013" s="29" t="s">
        <v>25</v>
      </c>
      <c r="T4013" s="24" t="s">
        <v>1277</v>
      </c>
      <c r="U4013" s="26" t="s">
        <v>40</v>
      </c>
    </row>
    <row r="4014" s="2" customFormat="1" ht="14.4" spans="1:21">
      <c r="A4014" s="12">
        <v>4011</v>
      </c>
      <c r="B4014" s="29" t="s">
        <v>2826</v>
      </c>
      <c r="C4014" s="29" t="s">
        <v>39</v>
      </c>
      <c r="D4014" s="29">
        <v>20200226</v>
      </c>
      <c r="E4014" s="29">
        <v>20200226</v>
      </c>
      <c r="F4014" s="29" t="s">
        <v>24</v>
      </c>
      <c r="G4014" s="30">
        <v>181</v>
      </c>
      <c r="H4014" s="30">
        <v>0</v>
      </c>
      <c r="I4014" s="30">
        <v>25.34</v>
      </c>
      <c r="J4014" s="30">
        <v>0</v>
      </c>
      <c r="K4014" s="30">
        <v>181</v>
      </c>
      <c r="L4014" s="30">
        <v>144.8</v>
      </c>
      <c r="M4014" s="30">
        <v>0</v>
      </c>
      <c r="N4014" s="17">
        <v>10.86</v>
      </c>
      <c r="O4014" s="17"/>
      <c r="P4014" s="17"/>
      <c r="Q4014" s="23">
        <f>(H4014+I4014+J4014+L4014+M4014+N4014+O4014+P4014)/K4014</f>
        <v>1</v>
      </c>
      <c r="R4014" s="29">
        <v>20200226</v>
      </c>
      <c r="S4014" s="29" t="s">
        <v>25</v>
      </c>
      <c r="T4014" s="24" t="s">
        <v>1277</v>
      </c>
      <c r="U4014" s="26" t="s">
        <v>40</v>
      </c>
    </row>
    <row r="4015" s="2" customFormat="1" spans="1:21">
      <c r="A4015" s="12">
        <v>4012</v>
      </c>
      <c r="B4015" s="29" t="s">
        <v>570</v>
      </c>
      <c r="C4015" s="29" t="s">
        <v>39</v>
      </c>
      <c r="D4015" s="29">
        <v>20200227</v>
      </c>
      <c r="E4015" s="29">
        <v>20200227</v>
      </c>
      <c r="F4015" s="29" t="s">
        <v>24</v>
      </c>
      <c r="G4015" s="30">
        <v>2001.75</v>
      </c>
      <c r="H4015" s="30">
        <v>0</v>
      </c>
      <c r="I4015" s="30">
        <v>147</v>
      </c>
      <c r="J4015" s="30">
        <v>614.4</v>
      </c>
      <c r="K4015" s="30">
        <v>2001.75</v>
      </c>
      <c r="L4015" s="30">
        <v>840</v>
      </c>
      <c r="M4015" s="30">
        <v>0</v>
      </c>
      <c r="N4015" s="17"/>
      <c r="O4015" s="17"/>
      <c r="P4015" s="17"/>
      <c r="Q4015" s="23">
        <f t="shared" ref="Q4015:Q4078" si="84">(H4015+I4015+J4015+L4015+M4015+N4015+O4015+P4015)/K4015</f>
        <v>0.8</v>
      </c>
      <c r="R4015" s="29">
        <v>20200227</v>
      </c>
      <c r="S4015" s="29" t="s">
        <v>25</v>
      </c>
      <c r="T4015" s="24" t="s">
        <v>1277</v>
      </c>
      <c r="U4015" s="25"/>
    </row>
    <row r="4016" s="2" customFormat="1" ht="14.4" spans="1:21">
      <c r="A4016" s="12">
        <v>4013</v>
      </c>
      <c r="B4016" s="29" t="s">
        <v>2820</v>
      </c>
      <c r="C4016" s="29" t="s">
        <v>39</v>
      </c>
      <c r="D4016" s="29">
        <v>20200219</v>
      </c>
      <c r="E4016" s="29">
        <v>20200219</v>
      </c>
      <c r="F4016" s="29" t="s">
        <v>24</v>
      </c>
      <c r="G4016" s="30">
        <v>1281.6</v>
      </c>
      <c r="H4016" s="30">
        <v>0</v>
      </c>
      <c r="I4016" s="30">
        <v>147</v>
      </c>
      <c r="J4016" s="30">
        <v>38.28</v>
      </c>
      <c r="K4016" s="30">
        <v>1281.6</v>
      </c>
      <c r="L4016" s="30">
        <v>840</v>
      </c>
      <c r="M4016" s="30">
        <v>0</v>
      </c>
      <c r="N4016" s="17">
        <v>256.32</v>
      </c>
      <c r="O4016" s="17"/>
      <c r="P4016" s="17"/>
      <c r="Q4016" s="23">
        <f>(H4016+I4016+J4016+L4016+M4016+N4016+O4016+P4016)/K4016</f>
        <v>1</v>
      </c>
      <c r="R4016" s="29">
        <v>20200219</v>
      </c>
      <c r="S4016" s="29" t="s">
        <v>25</v>
      </c>
      <c r="T4016" s="24" t="s">
        <v>1277</v>
      </c>
      <c r="U4016" s="26" t="s">
        <v>40</v>
      </c>
    </row>
    <row r="4017" s="2" customFormat="1" ht="14.4" spans="1:21">
      <c r="A4017" s="12">
        <v>4014</v>
      </c>
      <c r="B4017" s="29" t="s">
        <v>2817</v>
      </c>
      <c r="C4017" s="29" t="s">
        <v>39</v>
      </c>
      <c r="D4017" s="29">
        <v>20200218</v>
      </c>
      <c r="E4017" s="29">
        <v>20200218</v>
      </c>
      <c r="F4017" s="29" t="s">
        <v>24</v>
      </c>
      <c r="G4017" s="30">
        <v>84</v>
      </c>
      <c r="H4017" s="30">
        <v>0</v>
      </c>
      <c r="I4017" s="30">
        <v>11.76</v>
      </c>
      <c r="J4017" s="30">
        <v>0</v>
      </c>
      <c r="K4017" s="30">
        <v>84</v>
      </c>
      <c r="L4017" s="30">
        <v>67.2</v>
      </c>
      <c r="M4017" s="30">
        <v>0</v>
      </c>
      <c r="N4017" s="17">
        <v>5.04</v>
      </c>
      <c r="O4017" s="17"/>
      <c r="P4017" s="17"/>
      <c r="Q4017" s="23">
        <f>(H4017+I4017+J4017+L4017+M4017+N4017+O4017+P4017)/K4017</f>
        <v>1</v>
      </c>
      <c r="R4017" s="29">
        <v>20200218</v>
      </c>
      <c r="S4017" s="29" t="s">
        <v>25</v>
      </c>
      <c r="T4017" s="24" t="s">
        <v>1277</v>
      </c>
      <c r="U4017" s="26" t="s">
        <v>40</v>
      </c>
    </row>
    <row r="4018" s="2" customFormat="1" spans="1:21">
      <c r="A4018" s="12">
        <v>4015</v>
      </c>
      <c r="B4018" s="29" t="s">
        <v>1740</v>
      </c>
      <c r="C4018" s="29" t="s">
        <v>3018</v>
      </c>
      <c r="D4018" s="29">
        <v>20200218</v>
      </c>
      <c r="E4018" s="29">
        <v>20200208</v>
      </c>
      <c r="F4018" s="29" t="s">
        <v>24</v>
      </c>
      <c r="G4018" s="30">
        <v>10242.26</v>
      </c>
      <c r="H4018" s="30">
        <v>0</v>
      </c>
      <c r="I4018" s="30">
        <v>1433.92</v>
      </c>
      <c r="J4018" s="30">
        <v>0</v>
      </c>
      <c r="K4018" s="30">
        <v>10626.44</v>
      </c>
      <c r="L4018" s="30">
        <v>8193.81</v>
      </c>
      <c r="M4018" s="30">
        <v>0</v>
      </c>
      <c r="N4018" s="17"/>
      <c r="O4018" s="17"/>
      <c r="P4018" s="17"/>
      <c r="Q4018" s="23">
        <f>(H4018+I4018+J4018+L4018+M4018+N4018+O4018+P4018)/K4018</f>
        <v>0.90601650223405</v>
      </c>
      <c r="R4018" s="29">
        <v>20200218</v>
      </c>
      <c r="S4018" s="29" t="s">
        <v>33</v>
      </c>
      <c r="T4018" s="24" t="s">
        <v>1277</v>
      </c>
      <c r="U4018" s="25"/>
    </row>
    <row r="4019" s="2" customFormat="1" spans="1:21">
      <c r="A4019" s="12">
        <v>4016</v>
      </c>
      <c r="B4019" s="29" t="s">
        <v>1738</v>
      </c>
      <c r="C4019" s="29" t="s">
        <v>84</v>
      </c>
      <c r="D4019" s="29">
        <v>20200224</v>
      </c>
      <c r="E4019" s="29">
        <v>20200224</v>
      </c>
      <c r="F4019" s="29" t="s">
        <v>24</v>
      </c>
      <c r="G4019" s="30">
        <v>967.56</v>
      </c>
      <c r="H4019" s="30">
        <v>0</v>
      </c>
      <c r="I4019" s="30">
        <v>135.46</v>
      </c>
      <c r="J4019" s="30">
        <v>0</v>
      </c>
      <c r="K4019" s="30">
        <v>1009.86</v>
      </c>
      <c r="L4019" s="30">
        <v>774.05</v>
      </c>
      <c r="M4019" s="30">
        <v>0</v>
      </c>
      <c r="N4019" s="17"/>
      <c r="O4019" s="17"/>
      <c r="P4019" s="17"/>
      <c r="Q4019" s="23">
        <f>(H4019+I4019+J4019+L4019+M4019+N4019+O4019+P4019)/K4019</f>
        <v>0.900629790267958</v>
      </c>
      <c r="R4019" s="29">
        <v>20200224</v>
      </c>
      <c r="S4019" s="29" t="s">
        <v>25</v>
      </c>
      <c r="T4019" s="24" t="s">
        <v>1277</v>
      </c>
      <c r="U4019" s="25"/>
    </row>
    <row r="4020" s="2" customFormat="1" spans="1:21">
      <c r="A4020" s="12">
        <v>4017</v>
      </c>
      <c r="B4020" s="29" t="s">
        <v>1738</v>
      </c>
      <c r="C4020" s="29" t="s">
        <v>84</v>
      </c>
      <c r="D4020" s="29">
        <v>20200217</v>
      </c>
      <c r="E4020" s="29">
        <v>20200217</v>
      </c>
      <c r="F4020" s="29" t="s">
        <v>24</v>
      </c>
      <c r="G4020" s="30">
        <v>1840.95</v>
      </c>
      <c r="H4020" s="30">
        <v>0</v>
      </c>
      <c r="I4020" s="30">
        <v>257.73</v>
      </c>
      <c r="J4020" s="30">
        <v>0</v>
      </c>
      <c r="K4020" s="30">
        <v>1863.17</v>
      </c>
      <c r="L4020" s="30">
        <v>1472.76</v>
      </c>
      <c r="M4020" s="30">
        <v>0</v>
      </c>
      <c r="N4020" s="17"/>
      <c r="O4020" s="17"/>
      <c r="P4020" s="17"/>
      <c r="Q4020" s="23">
        <f>(H4020+I4020+J4020+L4020+M4020+N4020+O4020+P4020)/K4020</f>
        <v>0.928788033298089</v>
      </c>
      <c r="R4020" s="29">
        <v>20200217</v>
      </c>
      <c r="S4020" s="29" t="s">
        <v>25</v>
      </c>
      <c r="T4020" s="24" t="s">
        <v>1277</v>
      </c>
      <c r="U4020" s="25"/>
    </row>
    <row r="4021" s="2" customFormat="1" spans="1:21">
      <c r="A4021" s="12">
        <v>4018</v>
      </c>
      <c r="B4021" s="29" t="s">
        <v>1450</v>
      </c>
      <c r="C4021" s="29" t="s">
        <v>84</v>
      </c>
      <c r="D4021" s="29">
        <v>20200226</v>
      </c>
      <c r="E4021" s="29">
        <v>20200226</v>
      </c>
      <c r="F4021" s="29" t="s">
        <v>24</v>
      </c>
      <c r="G4021" s="30">
        <v>1262.64</v>
      </c>
      <c r="H4021" s="30">
        <v>0</v>
      </c>
      <c r="I4021" s="30">
        <v>176.77</v>
      </c>
      <c r="J4021" s="30">
        <v>0</v>
      </c>
      <c r="K4021" s="30">
        <v>1262.64</v>
      </c>
      <c r="L4021" s="30">
        <v>1010.11</v>
      </c>
      <c r="M4021" s="30">
        <v>0</v>
      </c>
      <c r="N4021" s="17"/>
      <c r="O4021" s="17"/>
      <c r="P4021" s="17"/>
      <c r="Q4021" s="23">
        <f>(H4021+I4021+J4021+L4021+M4021+N4021+O4021+P4021)/K4021</f>
        <v>0.939998732813787</v>
      </c>
      <c r="R4021" s="29">
        <v>20200226</v>
      </c>
      <c r="S4021" s="29" t="s">
        <v>25</v>
      </c>
      <c r="T4021" s="24" t="s">
        <v>1277</v>
      </c>
      <c r="U4021" s="25"/>
    </row>
    <row r="4022" s="2" customFormat="1" spans="1:21">
      <c r="A4022" s="12">
        <v>4019</v>
      </c>
      <c r="B4022" s="29" t="s">
        <v>3328</v>
      </c>
      <c r="C4022" s="29" t="s">
        <v>39</v>
      </c>
      <c r="D4022" s="29">
        <v>20200228</v>
      </c>
      <c r="E4022" s="29">
        <v>20200228</v>
      </c>
      <c r="F4022" s="29" t="s">
        <v>24</v>
      </c>
      <c r="G4022" s="30">
        <v>135.64</v>
      </c>
      <c r="H4022" s="30">
        <v>0</v>
      </c>
      <c r="I4022" s="30">
        <v>18.99</v>
      </c>
      <c r="J4022" s="30">
        <v>0</v>
      </c>
      <c r="K4022" s="30">
        <v>135.64</v>
      </c>
      <c r="L4022" s="30">
        <v>108.51</v>
      </c>
      <c r="M4022" s="30">
        <v>0</v>
      </c>
      <c r="N4022" s="17"/>
      <c r="O4022" s="17"/>
      <c r="P4022" s="17"/>
      <c r="Q4022" s="23">
        <f>(H4022+I4022+J4022+L4022+M4022+N4022+O4022+P4022)/K4022</f>
        <v>0.939988204069596</v>
      </c>
      <c r="R4022" s="29">
        <v>20200228</v>
      </c>
      <c r="S4022" s="29" t="s">
        <v>25</v>
      </c>
      <c r="T4022" s="24" t="s">
        <v>1277</v>
      </c>
      <c r="U4022" s="25"/>
    </row>
    <row r="4023" s="2" customFormat="1" ht="14.4" spans="1:21">
      <c r="A4023" s="12">
        <v>4020</v>
      </c>
      <c r="B4023" s="29" t="s">
        <v>2809</v>
      </c>
      <c r="C4023" s="29" t="s">
        <v>39</v>
      </c>
      <c r="D4023" s="29">
        <v>20200226</v>
      </c>
      <c r="E4023" s="29">
        <v>20200226</v>
      </c>
      <c r="F4023" s="29" t="s">
        <v>24</v>
      </c>
      <c r="G4023" s="30">
        <v>457.92</v>
      </c>
      <c r="H4023" s="30">
        <v>0</v>
      </c>
      <c r="I4023" s="30">
        <v>64.11</v>
      </c>
      <c r="J4023" s="30">
        <v>0</v>
      </c>
      <c r="K4023" s="30">
        <v>457.92</v>
      </c>
      <c r="L4023" s="30">
        <v>366.34</v>
      </c>
      <c r="M4023" s="30">
        <v>0</v>
      </c>
      <c r="N4023" s="17">
        <v>27.47</v>
      </c>
      <c r="O4023" s="17"/>
      <c r="P4023" s="17"/>
      <c r="Q4023" s="23">
        <f>(H4023+I4023+J4023+L4023+M4023+N4023+O4023+P4023)/K4023</f>
        <v>1</v>
      </c>
      <c r="R4023" s="29">
        <v>20200226</v>
      </c>
      <c r="S4023" s="29" t="s">
        <v>25</v>
      </c>
      <c r="T4023" s="24" t="s">
        <v>1277</v>
      </c>
      <c r="U4023" s="26" t="s">
        <v>40</v>
      </c>
    </row>
    <row r="4024" s="2" customFormat="1" ht="14.4" spans="1:21">
      <c r="A4024" s="12">
        <v>4021</v>
      </c>
      <c r="B4024" s="29" t="s">
        <v>1446</v>
      </c>
      <c r="C4024" s="29" t="s">
        <v>39</v>
      </c>
      <c r="D4024" s="29">
        <v>20200220</v>
      </c>
      <c r="E4024" s="29">
        <v>20200220</v>
      </c>
      <c r="F4024" s="29" t="s">
        <v>24</v>
      </c>
      <c r="G4024" s="30">
        <v>834.13</v>
      </c>
      <c r="H4024" s="30">
        <v>0</v>
      </c>
      <c r="I4024" s="30">
        <v>116.78</v>
      </c>
      <c r="J4024" s="30">
        <v>0</v>
      </c>
      <c r="K4024" s="30">
        <v>834.13</v>
      </c>
      <c r="L4024" s="30">
        <v>667.3</v>
      </c>
      <c r="M4024" s="30">
        <v>0</v>
      </c>
      <c r="N4024" s="17">
        <v>50.05</v>
      </c>
      <c r="O4024" s="17"/>
      <c r="P4024" s="17"/>
      <c r="Q4024" s="23">
        <f>(H4024+I4024+J4024+L4024+M4024+N4024+O4024+P4024)/K4024</f>
        <v>1</v>
      </c>
      <c r="R4024" s="29">
        <v>20200220</v>
      </c>
      <c r="S4024" s="29" t="s">
        <v>25</v>
      </c>
      <c r="T4024" s="24" t="s">
        <v>1277</v>
      </c>
      <c r="U4024" s="26" t="s">
        <v>40</v>
      </c>
    </row>
    <row r="4025" s="2" customFormat="1" spans="1:21">
      <c r="A4025" s="12">
        <v>4022</v>
      </c>
      <c r="B4025" s="29" t="s">
        <v>3329</v>
      </c>
      <c r="C4025" s="29" t="s">
        <v>23</v>
      </c>
      <c r="D4025" s="29">
        <v>20200219</v>
      </c>
      <c r="E4025" s="29">
        <v>20200219</v>
      </c>
      <c r="F4025" s="29" t="s">
        <v>24</v>
      </c>
      <c r="G4025" s="30">
        <v>221.61</v>
      </c>
      <c r="H4025" s="30">
        <v>0</v>
      </c>
      <c r="I4025" s="30">
        <v>31.03</v>
      </c>
      <c r="J4025" s="30">
        <v>0</v>
      </c>
      <c r="K4025" s="30">
        <v>221.61</v>
      </c>
      <c r="L4025" s="30">
        <v>177.29</v>
      </c>
      <c r="M4025" s="30">
        <v>0</v>
      </c>
      <c r="N4025" s="17"/>
      <c r="O4025" s="17"/>
      <c r="P4025" s="17"/>
      <c r="Q4025" s="23">
        <f>(H4025+I4025+J4025+L4025+M4025+N4025+O4025+P4025)/K4025</f>
        <v>0.940029782049546</v>
      </c>
      <c r="R4025" s="29">
        <v>20200219</v>
      </c>
      <c r="S4025" s="29" t="s">
        <v>25</v>
      </c>
      <c r="T4025" s="24" t="s">
        <v>1277</v>
      </c>
      <c r="U4025" s="25"/>
    </row>
    <row r="4026" s="2" customFormat="1" ht="14.4" spans="1:21">
      <c r="A4026" s="12">
        <v>4023</v>
      </c>
      <c r="B4026" s="29" t="s">
        <v>3329</v>
      </c>
      <c r="C4026" s="29" t="s">
        <v>39</v>
      </c>
      <c r="D4026" s="29">
        <v>20200219</v>
      </c>
      <c r="E4026" s="29">
        <v>20200219</v>
      </c>
      <c r="F4026" s="29" t="s">
        <v>24</v>
      </c>
      <c r="G4026" s="30">
        <v>821.56</v>
      </c>
      <c r="H4026" s="30">
        <v>0</v>
      </c>
      <c r="I4026" s="30">
        <v>115.02</v>
      </c>
      <c r="J4026" s="30">
        <v>0</v>
      </c>
      <c r="K4026" s="30">
        <v>821.56</v>
      </c>
      <c r="L4026" s="30">
        <v>657.25</v>
      </c>
      <c r="M4026" s="30">
        <v>0</v>
      </c>
      <c r="N4026" s="17">
        <v>49.2899999999999</v>
      </c>
      <c r="O4026" s="17"/>
      <c r="P4026" s="17"/>
      <c r="Q4026" s="23">
        <f>(H4026+I4026+J4026+L4026+M4026+N4026+O4026+P4026)/K4026</f>
        <v>1</v>
      </c>
      <c r="R4026" s="29">
        <v>20200219</v>
      </c>
      <c r="S4026" s="29" t="s">
        <v>25</v>
      </c>
      <c r="T4026" s="24" t="s">
        <v>1277</v>
      </c>
      <c r="U4026" s="26" t="s">
        <v>40</v>
      </c>
    </row>
    <row r="4027" s="2" customFormat="1" spans="1:21">
      <c r="A4027" s="12">
        <v>4024</v>
      </c>
      <c r="B4027" s="29" t="s">
        <v>3330</v>
      </c>
      <c r="C4027" s="29" t="s">
        <v>96</v>
      </c>
      <c r="D4027" s="29">
        <v>20200228</v>
      </c>
      <c r="E4027" s="29">
        <v>20200228</v>
      </c>
      <c r="F4027" s="29" t="s">
        <v>24</v>
      </c>
      <c r="G4027" s="30">
        <v>601.06</v>
      </c>
      <c r="H4027" s="30">
        <v>0</v>
      </c>
      <c r="I4027" s="30">
        <v>84.15</v>
      </c>
      <c r="J4027" s="30">
        <v>0</v>
      </c>
      <c r="K4027" s="30">
        <v>601.06</v>
      </c>
      <c r="L4027" s="30">
        <v>480.85</v>
      </c>
      <c r="M4027" s="30">
        <v>0</v>
      </c>
      <c r="N4027" s="17"/>
      <c r="O4027" s="17"/>
      <c r="P4027" s="17"/>
      <c r="Q4027" s="23">
        <f>(H4027+I4027+J4027+L4027+M4027+N4027+O4027+P4027)/K4027</f>
        <v>0.940005989418694</v>
      </c>
      <c r="R4027" s="29">
        <v>20200228</v>
      </c>
      <c r="S4027" s="29" t="s">
        <v>25</v>
      </c>
      <c r="T4027" s="24" t="s">
        <v>1277</v>
      </c>
      <c r="U4027" s="25"/>
    </row>
    <row r="4028" s="2" customFormat="1" spans="1:21">
      <c r="A4028" s="12">
        <v>4025</v>
      </c>
      <c r="B4028" s="29" t="s">
        <v>1723</v>
      </c>
      <c r="C4028" s="29" t="s">
        <v>84</v>
      </c>
      <c r="D4028" s="29">
        <v>20200225</v>
      </c>
      <c r="E4028" s="29">
        <v>20200225</v>
      </c>
      <c r="F4028" s="29" t="s">
        <v>24</v>
      </c>
      <c r="G4028" s="30">
        <v>723.09</v>
      </c>
      <c r="H4028" s="30">
        <v>0</v>
      </c>
      <c r="I4028" s="30">
        <v>101.23</v>
      </c>
      <c r="J4028" s="30">
        <v>0</v>
      </c>
      <c r="K4028" s="30">
        <v>723.09</v>
      </c>
      <c r="L4028" s="30">
        <v>578.47</v>
      </c>
      <c r="M4028" s="30">
        <v>0</v>
      </c>
      <c r="N4028" s="17"/>
      <c r="O4028" s="17"/>
      <c r="P4028" s="17"/>
      <c r="Q4028" s="23">
        <f>(H4028+I4028+J4028+L4028+M4028+N4028+O4028+P4028)/K4028</f>
        <v>0.939993638412922</v>
      </c>
      <c r="R4028" s="29">
        <v>20200225</v>
      </c>
      <c r="S4028" s="29" t="s">
        <v>25</v>
      </c>
      <c r="T4028" s="24" t="s">
        <v>1277</v>
      </c>
      <c r="U4028" s="25"/>
    </row>
    <row r="4029" s="2" customFormat="1" ht="14.4" spans="1:21">
      <c r="A4029" s="12">
        <v>4026</v>
      </c>
      <c r="B4029" s="29" t="s">
        <v>1720</v>
      </c>
      <c r="C4029" s="29" t="s">
        <v>39</v>
      </c>
      <c r="D4029" s="29">
        <v>20200228</v>
      </c>
      <c r="E4029" s="29">
        <v>20200228</v>
      </c>
      <c r="F4029" s="29" t="s">
        <v>24</v>
      </c>
      <c r="G4029" s="30">
        <v>420.4</v>
      </c>
      <c r="H4029" s="30">
        <v>0</v>
      </c>
      <c r="I4029" s="30">
        <v>58.86</v>
      </c>
      <c r="J4029" s="30">
        <v>0</v>
      </c>
      <c r="K4029" s="30">
        <v>420.4</v>
      </c>
      <c r="L4029" s="30">
        <v>336.32</v>
      </c>
      <c r="M4029" s="30">
        <v>0</v>
      </c>
      <c r="N4029" s="17">
        <v>25.22</v>
      </c>
      <c r="O4029" s="17"/>
      <c r="P4029" s="17"/>
      <c r="Q4029" s="23">
        <f>(H4029+I4029+J4029+L4029+M4029+N4029+O4029+P4029)/K4029</f>
        <v>1</v>
      </c>
      <c r="R4029" s="29">
        <v>20200228</v>
      </c>
      <c r="S4029" s="29" t="s">
        <v>25</v>
      </c>
      <c r="T4029" s="24" t="s">
        <v>1277</v>
      </c>
      <c r="U4029" s="26" t="s">
        <v>40</v>
      </c>
    </row>
    <row r="4030" s="2" customFormat="1" ht="14.4" spans="1:21">
      <c r="A4030" s="12">
        <v>4027</v>
      </c>
      <c r="B4030" s="29" t="s">
        <v>1439</v>
      </c>
      <c r="C4030" s="29" t="s">
        <v>39</v>
      </c>
      <c r="D4030" s="29">
        <v>20200228</v>
      </c>
      <c r="E4030" s="29">
        <v>20200228</v>
      </c>
      <c r="F4030" s="29" t="s">
        <v>24</v>
      </c>
      <c r="G4030" s="30">
        <v>381.28</v>
      </c>
      <c r="H4030" s="30">
        <v>0</v>
      </c>
      <c r="I4030" s="30">
        <v>53.38</v>
      </c>
      <c r="J4030" s="30">
        <v>0</v>
      </c>
      <c r="K4030" s="30">
        <v>381.28</v>
      </c>
      <c r="L4030" s="30">
        <v>305.02</v>
      </c>
      <c r="M4030" s="30">
        <v>0</v>
      </c>
      <c r="N4030" s="17">
        <v>22.88</v>
      </c>
      <c r="O4030" s="17"/>
      <c r="P4030" s="17"/>
      <c r="Q4030" s="23">
        <f>(H4030+I4030+J4030+L4030+M4030+N4030+O4030+P4030)/K4030</f>
        <v>1</v>
      </c>
      <c r="R4030" s="29">
        <v>20200228</v>
      </c>
      <c r="S4030" s="29" t="s">
        <v>25</v>
      </c>
      <c r="T4030" s="24" t="s">
        <v>1277</v>
      </c>
      <c r="U4030" s="26" t="s">
        <v>40</v>
      </c>
    </row>
    <row r="4031" s="2" customFormat="1" ht="14.4" spans="1:21">
      <c r="A4031" s="12">
        <v>4028</v>
      </c>
      <c r="B4031" s="29" t="s">
        <v>3331</v>
      </c>
      <c r="C4031" s="29" t="s">
        <v>39</v>
      </c>
      <c r="D4031" s="29">
        <v>20200226</v>
      </c>
      <c r="E4031" s="29">
        <v>20200226</v>
      </c>
      <c r="F4031" s="29" t="s">
        <v>24</v>
      </c>
      <c r="G4031" s="30">
        <v>249.38</v>
      </c>
      <c r="H4031" s="30">
        <v>0</v>
      </c>
      <c r="I4031" s="30">
        <v>34.91</v>
      </c>
      <c r="J4031" s="30">
        <v>0</v>
      </c>
      <c r="K4031" s="30">
        <v>269.2</v>
      </c>
      <c r="L4031" s="30">
        <v>199.5</v>
      </c>
      <c r="M4031" s="30">
        <v>0</v>
      </c>
      <c r="N4031" s="17">
        <v>34.79</v>
      </c>
      <c r="O4031" s="17"/>
      <c r="P4031" s="17"/>
      <c r="Q4031" s="23">
        <f>(H4031+I4031+J4031+L4031+M4031+N4031+O4031+P4031)/K4031</f>
        <v>1</v>
      </c>
      <c r="R4031" s="29">
        <v>20200226</v>
      </c>
      <c r="S4031" s="29" t="s">
        <v>25</v>
      </c>
      <c r="T4031" s="24" t="s">
        <v>1277</v>
      </c>
      <c r="U4031" s="26" t="s">
        <v>40</v>
      </c>
    </row>
    <row r="4032" s="2" customFormat="1" ht="14.4" spans="1:21">
      <c r="A4032" s="12">
        <v>4029</v>
      </c>
      <c r="B4032" s="29" t="s">
        <v>2798</v>
      </c>
      <c r="C4032" s="29" t="s">
        <v>39</v>
      </c>
      <c r="D4032" s="29">
        <v>20200218</v>
      </c>
      <c r="E4032" s="29">
        <v>20200218</v>
      </c>
      <c r="F4032" s="29" t="s">
        <v>24</v>
      </c>
      <c r="G4032" s="30">
        <v>105.82</v>
      </c>
      <c r="H4032" s="30">
        <v>0</v>
      </c>
      <c r="I4032" s="30">
        <v>14.81</v>
      </c>
      <c r="J4032" s="30">
        <v>0</v>
      </c>
      <c r="K4032" s="30">
        <v>105.82</v>
      </c>
      <c r="L4032" s="30">
        <v>84.66</v>
      </c>
      <c r="M4032" s="30">
        <v>0</v>
      </c>
      <c r="N4032" s="17">
        <v>6.35</v>
      </c>
      <c r="O4032" s="17"/>
      <c r="P4032" s="17"/>
      <c r="Q4032" s="23">
        <f>(H4032+I4032+J4032+L4032+M4032+N4032+O4032+P4032)/K4032</f>
        <v>1</v>
      </c>
      <c r="R4032" s="29">
        <v>20200218</v>
      </c>
      <c r="S4032" s="29" t="s">
        <v>25</v>
      </c>
      <c r="T4032" s="24" t="s">
        <v>1277</v>
      </c>
      <c r="U4032" s="26" t="s">
        <v>40</v>
      </c>
    </row>
    <row r="4033" s="2" customFormat="1" spans="1:21">
      <c r="A4033" s="12">
        <v>4030</v>
      </c>
      <c r="B4033" s="29" t="s">
        <v>3332</v>
      </c>
      <c r="C4033" s="29" t="s">
        <v>961</v>
      </c>
      <c r="D4033" s="29">
        <v>20200122</v>
      </c>
      <c r="E4033" s="29">
        <v>20200119</v>
      </c>
      <c r="F4033" s="29" t="s">
        <v>24</v>
      </c>
      <c r="G4033" s="30">
        <v>1980.74</v>
      </c>
      <c r="H4033" s="30">
        <v>0</v>
      </c>
      <c r="I4033" s="30">
        <v>305.03</v>
      </c>
      <c r="J4033" s="30">
        <v>0</v>
      </c>
      <c r="K4033" s="30">
        <v>2065.82</v>
      </c>
      <c r="L4033" s="30">
        <v>1584.59</v>
      </c>
      <c r="M4033" s="30">
        <v>0</v>
      </c>
      <c r="N4033" s="17"/>
      <c r="O4033" s="17"/>
      <c r="P4033" s="17"/>
      <c r="Q4033" s="23">
        <f>(H4033+I4033+J4033+L4033+M4033+N4033+O4033+P4033)/K4033</f>
        <v>0.914706992864819</v>
      </c>
      <c r="R4033" s="29">
        <v>20200219</v>
      </c>
      <c r="S4033" s="29" t="s">
        <v>33</v>
      </c>
      <c r="T4033" s="24" t="s">
        <v>1277</v>
      </c>
      <c r="U4033" s="25"/>
    </row>
    <row r="4034" s="2" customFormat="1" spans="1:21">
      <c r="A4034" s="12">
        <v>4031</v>
      </c>
      <c r="B4034" s="29" t="s">
        <v>1425</v>
      </c>
      <c r="C4034" s="29" t="s">
        <v>84</v>
      </c>
      <c r="D4034" s="29">
        <v>20200228</v>
      </c>
      <c r="E4034" s="29">
        <v>20200228</v>
      </c>
      <c r="F4034" s="29" t="s">
        <v>24</v>
      </c>
      <c r="G4034" s="30">
        <v>3669.86</v>
      </c>
      <c r="H4034" s="30">
        <v>0</v>
      </c>
      <c r="I4034" s="30">
        <v>179.82</v>
      </c>
      <c r="J4034" s="30">
        <v>0</v>
      </c>
      <c r="K4034" s="30">
        <v>3669.86</v>
      </c>
      <c r="L4034" s="30">
        <v>2935.89</v>
      </c>
      <c r="M4034" s="30">
        <v>477.08</v>
      </c>
      <c r="N4034" s="17"/>
      <c r="O4034" s="17"/>
      <c r="P4034" s="17"/>
      <c r="Q4034" s="23">
        <f>(H4034+I4034+J4034+L4034+M4034+N4034+O4034+P4034)/K4034</f>
        <v>0.978999198879521</v>
      </c>
      <c r="R4034" s="29">
        <v>20200228</v>
      </c>
      <c r="S4034" s="29" t="s">
        <v>25</v>
      </c>
      <c r="T4034" s="24" t="s">
        <v>1277</v>
      </c>
      <c r="U4034" s="25"/>
    </row>
    <row r="4035" s="2" customFormat="1" spans="1:21">
      <c r="A4035" s="12">
        <v>4032</v>
      </c>
      <c r="B4035" s="29" t="s">
        <v>2784</v>
      </c>
      <c r="C4035" s="29" t="s">
        <v>84</v>
      </c>
      <c r="D4035" s="29">
        <v>20200217</v>
      </c>
      <c r="E4035" s="29">
        <v>20200217</v>
      </c>
      <c r="F4035" s="29" t="s">
        <v>24</v>
      </c>
      <c r="G4035" s="30">
        <v>853.91</v>
      </c>
      <c r="H4035" s="30">
        <v>0</v>
      </c>
      <c r="I4035" s="30">
        <v>119.55</v>
      </c>
      <c r="J4035" s="30">
        <v>0</v>
      </c>
      <c r="K4035" s="30">
        <v>853.91</v>
      </c>
      <c r="L4035" s="30">
        <v>683.13</v>
      </c>
      <c r="M4035" s="30">
        <v>0</v>
      </c>
      <c r="N4035" s="17"/>
      <c r="O4035" s="17"/>
      <c r="P4035" s="17"/>
      <c r="Q4035" s="23">
        <f>(H4035+I4035+J4035+L4035+M4035+N4035+O4035+P4035)/K4035</f>
        <v>0.940005386984577</v>
      </c>
      <c r="R4035" s="29">
        <v>20200217</v>
      </c>
      <c r="S4035" s="29" t="s">
        <v>25</v>
      </c>
      <c r="T4035" s="24" t="s">
        <v>1277</v>
      </c>
      <c r="U4035" s="25"/>
    </row>
    <row r="4036" s="2" customFormat="1" ht="14.4" spans="1:21">
      <c r="A4036" s="12">
        <v>4033</v>
      </c>
      <c r="B4036" s="29" t="s">
        <v>3333</v>
      </c>
      <c r="C4036" s="29" t="s">
        <v>39</v>
      </c>
      <c r="D4036" s="29">
        <v>20200227</v>
      </c>
      <c r="E4036" s="29">
        <v>20200227</v>
      </c>
      <c r="F4036" s="29" t="s">
        <v>24</v>
      </c>
      <c r="G4036" s="30">
        <v>674.62</v>
      </c>
      <c r="H4036" s="30">
        <v>0</v>
      </c>
      <c r="I4036" s="30">
        <v>94.45</v>
      </c>
      <c r="J4036" s="30">
        <v>0</v>
      </c>
      <c r="K4036" s="30">
        <v>689.49</v>
      </c>
      <c r="L4036" s="30">
        <v>539.7</v>
      </c>
      <c r="M4036" s="30">
        <v>0</v>
      </c>
      <c r="N4036" s="17">
        <v>55.34</v>
      </c>
      <c r="O4036" s="17"/>
      <c r="P4036" s="17"/>
      <c r="Q4036" s="23">
        <f>(H4036+I4036+J4036+L4036+M4036+N4036+O4036+P4036)/K4036</f>
        <v>1</v>
      </c>
      <c r="R4036" s="29">
        <v>20200227</v>
      </c>
      <c r="S4036" s="29" t="s">
        <v>25</v>
      </c>
      <c r="T4036" s="24" t="s">
        <v>1277</v>
      </c>
      <c r="U4036" s="26" t="s">
        <v>40</v>
      </c>
    </row>
    <row r="4037" s="2" customFormat="1" spans="1:21">
      <c r="A4037" s="12">
        <v>4034</v>
      </c>
      <c r="B4037" s="29" t="s">
        <v>1421</v>
      </c>
      <c r="C4037" s="29" t="s">
        <v>961</v>
      </c>
      <c r="D4037" s="29">
        <v>20200209</v>
      </c>
      <c r="E4037" s="29">
        <v>20200207</v>
      </c>
      <c r="F4037" s="29" t="s">
        <v>24</v>
      </c>
      <c r="G4037" s="30">
        <v>1233.73</v>
      </c>
      <c r="H4037" s="30">
        <v>0</v>
      </c>
      <c r="I4037" s="30">
        <v>189.99</v>
      </c>
      <c r="J4037" s="30">
        <v>0</v>
      </c>
      <c r="K4037" s="30">
        <v>1274.01</v>
      </c>
      <c r="L4037" s="30">
        <v>986.98</v>
      </c>
      <c r="M4037" s="30">
        <v>0</v>
      </c>
      <c r="N4037" s="17"/>
      <c r="O4037" s="17"/>
      <c r="P4037" s="17"/>
      <c r="Q4037" s="23">
        <f>(H4037+I4037+J4037+L4037+M4037+N4037+O4037+P4037)/K4037</f>
        <v>0.923831053131451</v>
      </c>
      <c r="R4037" s="29">
        <v>20200226</v>
      </c>
      <c r="S4037" s="29" t="s">
        <v>33</v>
      </c>
      <c r="T4037" s="24" t="s">
        <v>1277</v>
      </c>
      <c r="U4037" s="25"/>
    </row>
    <row r="4038" s="2" customFormat="1" ht="14.4" spans="1:21">
      <c r="A4038" s="12">
        <v>4035</v>
      </c>
      <c r="B4038" s="29" t="s">
        <v>1416</v>
      </c>
      <c r="C4038" s="29" t="s">
        <v>39</v>
      </c>
      <c r="D4038" s="29">
        <v>20200228</v>
      </c>
      <c r="E4038" s="29">
        <v>20200228</v>
      </c>
      <c r="F4038" s="29" t="s">
        <v>24</v>
      </c>
      <c r="G4038" s="30">
        <v>580.62</v>
      </c>
      <c r="H4038" s="30">
        <v>0</v>
      </c>
      <c r="I4038" s="30">
        <v>81.29</v>
      </c>
      <c r="J4038" s="30">
        <v>0</v>
      </c>
      <c r="K4038" s="30">
        <v>605.39</v>
      </c>
      <c r="L4038" s="30">
        <v>464.5</v>
      </c>
      <c r="M4038" s="30">
        <v>0</v>
      </c>
      <c r="N4038" s="17">
        <v>59.6</v>
      </c>
      <c r="O4038" s="17"/>
      <c r="P4038" s="17"/>
      <c r="Q4038" s="23">
        <f>(H4038+I4038+J4038+L4038+M4038+N4038+O4038+P4038)/K4038</f>
        <v>1</v>
      </c>
      <c r="R4038" s="29">
        <v>20200228</v>
      </c>
      <c r="S4038" s="29" t="s">
        <v>25</v>
      </c>
      <c r="T4038" s="24" t="s">
        <v>1277</v>
      </c>
      <c r="U4038" s="26" t="s">
        <v>40</v>
      </c>
    </row>
    <row r="4039" s="2" customFormat="1" ht="14.4" spans="1:21">
      <c r="A4039" s="12">
        <v>4036</v>
      </c>
      <c r="B4039" s="29" t="s">
        <v>2777</v>
      </c>
      <c r="C4039" s="29" t="s">
        <v>39</v>
      </c>
      <c r="D4039" s="29">
        <v>20200218</v>
      </c>
      <c r="E4039" s="29">
        <v>20200218</v>
      </c>
      <c r="F4039" s="29" t="s">
        <v>24</v>
      </c>
      <c r="G4039" s="30">
        <v>478.92</v>
      </c>
      <c r="H4039" s="30">
        <v>0</v>
      </c>
      <c r="I4039" s="30">
        <v>67.05</v>
      </c>
      <c r="J4039" s="30">
        <v>0</v>
      </c>
      <c r="K4039" s="30">
        <v>478.92</v>
      </c>
      <c r="L4039" s="30">
        <v>383.14</v>
      </c>
      <c r="M4039" s="30">
        <v>0</v>
      </c>
      <c r="N4039" s="17">
        <v>28.73</v>
      </c>
      <c r="O4039" s="17"/>
      <c r="P4039" s="17"/>
      <c r="Q4039" s="23">
        <f>(H4039+I4039+J4039+L4039+M4039+N4039+O4039+P4039)/K4039</f>
        <v>1</v>
      </c>
      <c r="R4039" s="29">
        <v>20200218</v>
      </c>
      <c r="S4039" s="29" t="s">
        <v>25</v>
      </c>
      <c r="T4039" s="24" t="s">
        <v>1277</v>
      </c>
      <c r="U4039" s="26" t="s">
        <v>40</v>
      </c>
    </row>
    <row r="4040" s="2" customFormat="1" spans="1:21">
      <c r="A4040" s="12">
        <v>4037</v>
      </c>
      <c r="B4040" s="29" t="s">
        <v>3334</v>
      </c>
      <c r="C4040" s="29" t="s">
        <v>23</v>
      </c>
      <c r="D4040" s="29">
        <v>20200226</v>
      </c>
      <c r="E4040" s="29">
        <v>20200226</v>
      </c>
      <c r="F4040" s="29" t="s">
        <v>24</v>
      </c>
      <c r="G4040" s="30">
        <v>466.94</v>
      </c>
      <c r="H4040" s="30">
        <v>0</v>
      </c>
      <c r="I4040" s="30">
        <v>65.37</v>
      </c>
      <c r="J4040" s="30">
        <v>0</v>
      </c>
      <c r="K4040" s="30">
        <v>466.94</v>
      </c>
      <c r="L4040" s="30">
        <v>373.55</v>
      </c>
      <c r="M4040" s="30">
        <v>0</v>
      </c>
      <c r="N4040" s="17"/>
      <c r="O4040" s="17"/>
      <c r="P4040" s="17"/>
      <c r="Q4040" s="23">
        <f>(H4040+I4040+J4040+L4040+M4040+N4040+O4040+P4040)/K4040</f>
        <v>0.939992290230008</v>
      </c>
      <c r="R4040" s="29">
        <v>20200226</v>
      </c>
      <c r="S4040" s="29" t="s">
        <v>25</v>
      </c>
      <c r="T4040" s="24" t="s">
        <v>1277</v>
      </c>
      <c r="U4040" s="25"/>
    </row>
    <row r="4041" s="2" customFormat="1" spans="1:21">
      <c r="A4041" s="12">
        <v>4038</v>
      </c>
      <c r="B4041" s="29" t="s">
        <v>2776</v>
      </c>
      <c r="C4041" s="29" t="s">
        <v>84</v>
      </c>
      <c r="D4041" s="29">
        <v>20200227</v>
      </c>
      <c r="E4041" s="29">
        <v>20200227</v>
      </c>
      <c r="F4041" s="29" t="s">
        <v>24</v>
      </c>
      <c r="G4041" s="30">
        <v>919.52</v>
      </c>
      <c r="H4041" s="30">
        <v>0</v>
      </c>
      <c r="I4041" s="30">
        <v>128.73</v>
      </c>
      <c r="J4041" s="30">
        <v>0</v>
      </c>
      <c r="K4041" s="30">
        <v>961.82</v>
      </c>
      <c r="L4041" s="30">
        <v>735.62</v>
      </c>
      <c r="M4041" s="30">
        <v>0</v>
      </c>
      <c r="N4041" s="17"/>
      <c r="O4041" s="17"/>
      <c r="P4041" s="17"/>
      <c r="Q4041" s="23">
        <f>(H4041+I4041+J4041+L4041+M4041+N4041+O4041+P4041)/K4041</f>
        <v>0.89866087209665</v>
      </c>
      <c r="R4041" s="29">
        <v>20200227</v>
      </c>
      <c r="S4041" s="29" t="s">
        <v>25</v>
      </c>
      <c r="T4041" s="24" t="s">
        <v>1277</v>
      </c>
      <c r="U4041" s="25"/>
    </row>
    <row r="4042" s="2" customFormat="1" ht="14.4" spans="1:21">
      <c r="A4042" s="12">
        <v>4039</v>
      </c>
      <c r="B4042" s="29" t="s">
        <v>2775</v>
      </c>
      <c r="C4042" s="29" t="s">
        <v>39</v>
      </c>
      <c r="D4042" s="29">
        <v>20200218</v>
      </c>
      <c r="E4042" s="29">
        <v>20200218</v>
      </c>
      <c r="F4042" s="29" t="s">
        <v>24</v>
      </c>
      <c r="G4042" s="30">
        <v>354.63</v>
      </c>
      <c r="H4042" s="30">
        <v>0</v>
      </c>
      <c r="I4042" s="30">
        <v>49.65</v>
      </c>
      <c r="J4042" s="30">
        <v>0</v>
      </c>
      <c r="K4042" s="30">
        <v>354.63</v>
      </c>
      <c r="L4042" s="30">
        <v>283.7</v>
      </c>
      <c r="M4042" s="30">
        <v>0</v>
      </c>
      <c r="N4042" s="17">
        <v>21.28</v>
      </c>
      <c r="O4042" s="17"/>
      <c r="P4042" s="17"/>
      <c r="Q4042" s="23">
        <f>(H4042+I4042+J4042+L4042+M4042+N4042+O4042+P4042)/K4042</f>
        <v>1</v>
      </c>
      <c r="R4042" s="29">
        <v>20200218</v>
      </c>
      <c r="S4042" s="29" t="s">
        <v>25</v>
      </c>
      <c r="T4042" s="24" t="s">
        <v>1277</v>
      </c>
      <c r="U4042" s="26" t="s">
        <v>40</v>
      </c>
    </row>
    <row r="4043" s="2" customFormat="1" spans="1:21">
      <c r="A4043" s="12">
        <v>4040</v>
      </c>
      <c r="B4043" s="29" t="s">
        <v>2773</v>
      </c>
      <c r="C4043" s="29" t="s">
        <v>39</v>
      </c>
      <c r="D4043" s="29">
        <v>20200225</v>
      </c>
      <c r="E4043" s="29">
        <v>20200225</v>
      </c>
      <c r="F4043" s="29" t="s">
        <v>24</v>
      </c>
      <c r="G4043" s="30">
        <v>52.35</v>
      </c>
      <c r="H4043" s="30">
        <v>0</v>
      </c>
      <c r="I4043" s="30">
        <v>7.33</v>
      </c>
      <c r="J4043" s="30">
        <v>0</v>
      </c>
      <c r="K4043" s="30">
        <v>52.35</v>
      </c>
      <c r="L4043" s="30">
        <v>41.88</v>
      </c>
      <c r="M4043" s="30">
        <v>0</v>
      </c>
      <c r="N4043" s="17"/>
      <c r="O4043" s="17"/>
      <c r="P4043" s="17"/>
      <c r="Q4043" s="23">
        <f>(H4043+I4043+J4043+L4043+M4043+N4043+O4043+P4043)/K4043</f>
        <v>0.940019102196753</v>
      </c>
      <c r="R4043" s="29">
        <v>20200225</v>
      </c>
      <c r="S4043" s="29" t="s">
        <v>25</v>
      </c>
      <c r="T4043" s="24" t="s">
        <v>1277</v>
      </c>
      <c r="U4043" s="25"/>
    </row>
    <row r="4044" s="2" customFormat="1" ht="14.4" spans="1:21">
      <c r="A4044" s="12">
        <v>4041</v>
      </c>
      <c r="B4044" s="29" t="s">
        <v>3335</v>
      </c>
      <c r="C4044" s="29" t="s">
        <v>39</v>
      </c>
      <c r="D4044" s="29">
        <v>20200226</v>
      </c>
      <c r="E4044" s="29">
        <v>20200226</v>
      </c>
      <c r="F4044" s="29" t="s">
        <v>24</v>
      </c>
      <c r="G4044" s="30">
        <v>317.52</v>
      </c>
      <c r="H4044" s="30">
        <v>0</v>
      </c>
      <c r="I4044" s="30">
        <v>44.45</v>
      </c>
      <c r="J4044" s="30">
        <v>0</v>
      </c>
      <c r="K4044" s="30">
        <v>317.52</v>
      </c>
      <c r="L4044" s="30">
        <v>254.02</v>
      </c>
      <c r="M4044" s="30">
        <v>0</v>
      </c>
      <c r="N4044" s="17">
        <v>19.05</v>
      </c>
      <c r="O4044" s="17"/>
      <c r="P4044" s="17"/>
      <c r="Q4044" s="23">
        <f>(H4044+I4044+J4044+L4044+M4044+N4044+O4044+P4044)/K4044</f>
        <v>1</v>
      </c>
      <c r="R4044" s="29">
        <v>20200226</v>
      </c>
      <c r="S4044" s="29" t="s">
        <v>25</v>
      </c>
      <c r="T4044" s="24" t="s">
        <v>1277</v>
      </c>
      <c r="U4044" s="26" t="s">
        <v>40</v>
      </c>
    </row>
    <row r="4045" s="2" customFormat="1" spans="1:21">
      <c r="A4045" s="12">
        <v>4042</v>
      </c>
      <c r="B4045" s="29" t="s">
        <v>3336</v>
      </c>
      <c r="C4045" s="29" t="s">
        <v>39</v>
      </c>
      <c r="D4045" s="29">
        <v>20200224</v>
      </c>
      <c r="E4045" s="29">
        <v>20200224</v>
      </c>
      <c r="F4045" s="29" t="s">
        <v>24</v>
      </c>
      <c r="G4045" s="30">
        <v>862.79</v>
      </c>
      <c r="H4045" s="30">
        <v>0</v>
      </c>
      <c r="I4045" s="30">
        <v>172.56</v>
      </c>
      <c r="J4045" s="30">
        <v>0</v>
      </c>
      <c r="K4045" s="30">
        <v>862.79</v>
      </c>
      <c r="L4045" s="30">
        <v>690.23</v>
      </c>
      <c r="M4045" s="30">
        <v>0</v>
      </c>
      <c r="N4045" s="17"/>
      <c r="O4045" s="17"/>
      <c r="P4045" s="17"/>
      <c r="Q4045" s="23">
        <f>(H4045+I4045+J4045+L4045+M4045+N4045+O4045+P4045)/K4045</f>
        <v>1</v>
      </c>
      <c r="R4045" s="29">
        <v>20200224</v>
      </c>
      <c r="S4045" s="29" t="s">
        <v>25</v>
      </c>
      <c r="T4045" s="24" t="s">
        <v>1281</v>
      </c>
      <c r="U4045" s="25"/>
    </row>
    <row r="4046" s="2" customFormat="1" ht="14.4" spans="1:21">
      <c r="A4046" s="12">
        <v>4043</v>
      </c>
      <c r="B4046" s="29" t="s">
        <v>1411</v>
      </c>
      <c r="C4046" s="29" t="s">
        <v>39</v>
      </c>
      <c r="D4046" s="29">
        <v>20200220</v>
      </c>
      <c r="E4046" s="29">
        <v>20200220</v>
      </c>
      <c r="F4046" s="29" t="s">
        <v>24</v>
      </c>
      <c r="G4046" s="30">
        <v>114</v>
      </c>
      <c r="H4046" s="30">
        <v>0</v>
      </c>
      <c r="I4046" s="30">
        <v>15.96</v>
      </c>
      <c r="J4046" s="30">
        <v>0</v>
      </c>
      <c r="K4046" s="30">
        <v>114</v>
      </c>
      <c r="L4046" s="30">
        <v>91.2</v>
      </c>
      <c r="M4046" s="30">
        <v>0</v>
      </c>
      <c r="N4046" s="17">
        <v>6.84</v>
      </c>
      <c r="O4046" s="17"/>
      <c r="P4046" s="17"/>
      <c r="Q4046" s="23">
        <f>(H4046+I4046+J4046+L4046+M4046+N4046+O4046+P4046)/K4046</f>
        <v>1</v>
      </c>
      <c r="R4046" s="29">
        <v>20200220</v>
      </c>
      <c r="S4046" s="29" t="s">
        <v>25</v>
      </c>
      <c r="T4046" s="24" t="s">
        <v>1277</v>
      </c>
      <c r="U4046" s="26" t="s">
        <v>40</v>
      </c>
    </row>
    <row r="4047" s="2" customFormat="1" spans="1:21">
      <c r="A4047" s="12">
        <v>4044</v>
      </c>
      <c r="B4047" s="29" t="s">
        <v>3337</v>
      </c>
      <c r="C4047" s="29" t="s">
        <v>116</v>
      </c>
      <c r="D4047" s="29">
        <v>20200228</v>
      </c>
      <c r="E4047" s="29">
        <v>20191224</v>
      </c>
      <c r="F4047" s="29" t="s">
        <v>24</v>
      </c>
      <c r="G4047" s="30">
        <v>30318.29</v>
      </c>
      <c r="H4047" s="30">
        <v>1610.19</v>
      </c>
      <c r="I4047" s="30">
        <v>3215.28</v>
      </c>
      <c r="J4047" s="30">
        <v>3230.29</v>
      </c>
      <c r="K4047" s="30">
        <v>33548.58</v>
      </c>
      <c r="L4047" s="30">
        <v>24254.63</v>
      </c>
      <c r="M4047" s="30">
        <v>1238.19</v>
      </c>
      <c r="N4047" s="17"/>
      <c r="O4047" s="17"/>
      <c r="P4047" s="17"/>
      <c r="Q4047" s="23">
        <f>(H4047+I4047+J4047+L4047+M4047+N4047+O4047+P4047)/K4047</f>
        <v>1</v>
      </c>
      <c r="R4047" s="29">
        <v>20200228</v>
      </c>
      <c r="S4047" s="29" t="s">
        <v>33</v>
      </c>
      <c r="T4047" s="24" t="s">
        <v>1281</v>
      </c>
      <c r="U4047" s="25"/>
    </row>
    <row r="4048" s="2" customFormat="1" ht="14.4" spans="1:21">
      <c r="A4048" s="12">
        <v>4045</v>
      </c>
      <c r="B4048" s="29" t="s">
        <v>3338</v>
      </c>
      <c r="C4048" s="29" t="s">
        <v>39</v>
      </c>
      <c r="D4048" s="29">
        <v>20200228</v>
      </c>
      <c r="E4048" s="29">
        <v>20200228</v>
      </c>
      <c r="F4048" s="29" t="s">
        <v>24</v>
      </c>
      <c r="G4048" s="30">
        <v>57</v>
      </c>
      <c r="H4048" s="30">
        <v>0</v>
      </c>
      <c r="I4048" s="30">
        <v>7.98</v>
      </c>
      <c r="J4048" s="30">
        <v>0</v>
      </c>
      <c r="K4048" s="30">
        <v>57</v>
      </c>
      <c r="L4048" s="30">
        <v>45.6</v>
      </c>
      <c r="M4048" s="30">
        <v>0</v>
      </c>
      <c r="N4048" s="17">
        <v>3.42</v>
      </c>
      <c r="O4048" s="17"/>
      <c r="P4048" s="17"/>
      <c r="Q4048" s="23">
        <f>(H4048+I4048+J4048+L4048+M4048+N4048+O4048+P4048)/K4048</f>
        <v>1</v>
      </c>
      <c r="R4048" s="29">
        <v>20200228</v>
      </c>
      <c r="S4048" s="29" t="s">
        <v>25</v>
      </c>
      <c r="T4048" s="24" t="s">
        <v>1277</v>
      </c>
      <c r="U4048" s="26" t="s">
        <v>40</v>
      </c>
    </row>
    <row r="4049" s="2" customFormat="1" ht="14.4" spans="1:21">
      <c r="A4049" s="12">
        <v>4046</v>
      </c>
      <c r="B4049" s="29" t="s">
        <v>2769</v>
      </c>
      <c r="C4049" s="29" t="s">
        <v>39</v>
      </c>
      <c r="D4049" s="29">
        <v>20200218</v>
      </c>
      <c r="E4049" s="29">
        <v>20200218</v>
      </c>
      <c r="F4049" s="29" t="s">
        <v>24</v>
      </c>
      <c r="G4049" s="30">
        <v>402.48</v>
      </c>
      <c r="H4049" s="30">
        <v>0</v>
      </c>
      <c r="I4049" s="30">
        <v>56.35</v>
      </c>
      <c r="J4049" s="30">
        <v>0</v>
      </c>
      <c r="K4049" s="30">
        <v>402.48</v>
      </c>
      <c r="L4049" s="30">
        <v>321.98</v>
      </c>
      <c r="M4049" s="30">
        <v>0</v>
      </c>
      <c r="N4049" s="17">
        <v>24.15</v>
      </c>
      <c r="O4049" s="17"/>
      <c r="P4049" s="17"/>
      <c r="Q4049" s="23">
        <f>(H4049+I4049+J4049+L4049+M4049+N4049+O4049+P4049)/K4049</f>
        <v>1</v>
      </c>
      <c r="R4049" s="29">
        <v>20200218</v>
      </c>
      <c r="S4049" s="29" t="s">
        <v>25</v>
      </c>
      <c r="T4049" s="24" t="s">
        <v>1277</v>
      </c>
      <c r="U4049" s="26" t="s">
        <v>40</v>
      </c>
    </row>
    <row r="4050" s="2" customFormat="1" spans="1:21">
      <c r="A4050" s="12">
        <v>4047</v>
      </c>
      <c r="B4050" s="29" t="s">
        <v>2767</v>
      </c>
      <c r="C4050" s="29" t="s">
        <v>39</v>
      </c>
      <c r="D4050" s="29">
        <v>20200228</v>
      </c>
      <c r="E4050" s="29">
        <v>20200228</v>
      </c>
      <c r="F4050" s="29" t="s">
        <v>24</v>
      </c>
      <c r="G4050" s="30">
        <v>1217.03</v>
      </c>
      <c r="H4050" s="30">
        <v>0</v>
      </c>
      <c r="I4050" s="30">
        <v>147</v>
      </c>
      <c r="J4050" s="30">
        <v>0</v>
      </c>
      <c r="K4050" s="30">
        <v>1217.03</v>
      </c>
      <c r="L4050" s="30">
        <v>840</v>
      </c>
      <c r="M4050" s="30">
        <v>0</v>
      </c>
      <c r="N4050" s="17"/>
      <c r="O4050" s="17"/>
      <c r="P4050" s="17"/>
      <c r="Q4050" s="23">
        <f>(H4050+I4050+J4050+L4050+M4050+N4050+O4050+P4050)/K4050</f>
        <v>0.810990690451345</v>
      </c>
      <c r="R4050" s="29">
        <v>20200228</v>
      </c>
      <c r="S4050" s="29" t="s">
        <v>25</v>
      </c>
      <c r="T4050" s="24" t="s">
        <v>1277</v>
      </c>
      <c r="U4050" s="25"/>
    </row>
    <row r="4051" s="2" customFormat="1" spans="1:21">
      <c r="A4051" s="12">
        <v>4048</v>
      </c>
      <c r="B4051" s="29" t="s">
        <v>1688</v>
      </c>
      <c r="C4051" s="29" t="s">
        <v>84</v>
      </c>
      <c r="D4051" s="29">
        <v>20200217</v>
      </c>
      <c r="E4051" s="29">
        <v>20200217</v>
      </c>
      <c r="F4051" s="29" t="s">
        <v>24</v>
      </c>
      <c r="G4051" s="30">
        <v>982.62</v>
      </c>
      <c r="H4051" s="30">
        <v>0</v>
      </c>
      <c r="I4051" s="30">
        <v>137.57</v>
      </c>
      <c r="J4051" s="30">
        <v>0</v>
      </c>
      <c r="K4051" s="30">
        <v>982.62</v>
      </c>
      <c r="L4051" s="30">
        <v>786.1</v>
      </c>
      <c r="M4051" s="30">
        <v>0</v>
      </c>
      <c r="N4051" s="17"/>
      <c r="O4051" s="17"/>
      <c r="P4051" s="17"/>
      <c r="Q4051" s="23">
        <f>(H4051+I4051+J4051+L4051+M4051+N4051+O4051+P4051)/K4051</f>
        <v>0.940007327349331</v>
      </c>
      <c r="R4051" s="29">
        <v>20200217</v>
      </c>
      <c r="S4051" s="29" t="s">
        <v>25</v>
      </c>
      <c r="T4051" s="24" t="s">
        <v>1277</v>
      </c>
      <c r="U4051" s="25"/>
    </row>
    <row r="4052" s="2" customFormat="1" ht="14.4" spans="1:21">
      <c r="A4052" s="12">
        <v>4049</v>
      </c>
      <c r="B4052" s="29" t="s">
        <v>2761</v>
      </c>
      <c r="C4052" s="29" t="s">
        <v>39</v>
      </c>
      <c r="D4052" s="29">
        <v>20200226</v>
      </c>
      <c r="E4052" s="29">
        <v>20200226</v>
      </c>
      <c r="F4052" s="29" t="s">
        <v>24</v>
      </c>
      <c r="G4052" s="30">
        <v>252.64</v>
      </c>
      <c r="H4052" s="30">
        <v>0</v>
      </c>
      <c r="I4052" s="30">
        <v>35.37</v>
      </c>
      <c r="J4052" s="30">
        <v>0</v>
      </c>
      <c r="K4052" s="30">
        <v>252.64</v>
      </c>
      <c r="L4052" s="30">
        <v>202.11</v>
      </c>
      <c r="M4052" s="30">
        <v>0</v>
      </c>
      <c r="N4052" s="17">
        <v>15.16</v>
      </c>
      <c r="O4052" s="17"/>
      <c r="P4052" s="17"/>
      <c r="Q4052" s="23">
        <f>(H4052+I4052+J4052+L4052+M4052+N4052+O4052+P4052)/K4052</f>
        <v>1</v>
      </c>
      <c r="R4052" s="29">
        <v>20200226</v>
      </c>
      <c r="S4052" s="29" t="s">
        <v>25</v>
      </c>
      <c r="T4052" s="24" t="s">
        <v>1277</v>
      </c>
      <c r="U4052" s="26" t="s">
        <v>40</v>
      </c>
    </row>
    <row r="4053" s="2" customFormat="1" ht="14.4" spans="1:21">
      <c r="A4053" s="12">
        <v>4050</v>
      </c>
      <c r="B4053" s="29" t="s">
        <v>2751</v>
      </c>
      <c r="C4053" s="29" t="s">
        <v>39</v>
      </c>
      <c r="D4053" s="29">
        <v>20200226</v>
      </c>
      <c r="E4053" s="29">
        <v>20200226</v>
      </c>
      <c r="F4053" s="29" t="s">
        <v>24</v>
      </c>
      <c r="G4053" s="30">
        <v>56</v>
      </c>
      <c r="H4053" s="30">
        <v>0</v>
      </c>
      <c r="I4053" s="30">
        <v>7.84</v>
      </c>
      <c r="J4053" s="30">
        <v>0</v>
      </c>
      <c r="K4053" s="30">
        <v>56</v>
      </c>
      <c r="L4053" s="30">
        <v>44.8</v>
      </c>
      <c r="M4053" s="30">
        <v>0</v>
      </c>
      <c r="N4053" s="17">
        <v>3.36</v>
      </c>
      <c r="O4053" s="17"/>
      <c r="P4053" s="17"/>
      <c r="Q4053" s="23">
        <f>(H4053+I4053+J4053+L4053+M4053+N4053+O4053+P4053)/K4053</f>
        <v>1</v>
      </c>
      <c r="R4053" s="29">
        <v>20200226</v>
      </c>
      <c r="S4053" s="29" t="s">
        <v>25</v>
      </c>
      <c r="T4053" s="24" t="s">
        <v>1277</v>
      </c>
      <c r="U4053" s="26" t="s">
        <v>40</v>
      </c>
    </row>
    <row r="4054" s="2" customFormat="1" ht="14.4" spans="1:21">
      <c r="A4054" s="12">
        <v>4051</v>
      </c>
      <c r="B4054" s="29" t="s">
        <v>2750</v>
      </c>
      <c r="C4054" s="29" t="s">
        <v>39</v>
      </c>
      <c r="D4054" s="29">
        <v>20200218</v>
      </c>
      <c r="E4054" s="29">
        <v>20200218</v>
      </c>
      <c r="F4054" s="29" t="s">
        <v>24</v>
      </c>
      <c r="G4054" s="30">
        <v>983.53</v>
      </c>
      <c r="H4054" s="30">
        <v>0</v>
      </c>
      <c r="I4054" s="30">
        <v>133</v>
      </c>
      <c r="J4054" s="30">
        <v>0</v>
      </c>
      <c r="K4054" s="30">
        <v>1062.81</v>
      </c>
      <c r="L4054" s="30">
        <v>760</v>
      </c>
      <c r="M4054" s="30">
        <v>0</v>
      </c>
      <c r="N4054" s="17">
        <v>169.81</v>
      </c>
      <c r="O4054" s="17"/>
      <c r="P4054" s="17"/>
      <c r="Q4054" s="23">
        <f>(H4054+I4054+J4054+L4054+M4054+N4054+O4054+P4054)/K4054</f>
        <v>1</v>
      </c>
      <c r="R4054" s="29">
        <v>20200218</v>
      </c>
      <c r="S4054" s="29" t="s">
        <v>25</v>
      </c>
      <c r="T4054" s="24" t="s">
        <v>1277</v>
      </c>
      <c r="U4054" s="26" t="s">
        <v>40</v>
      </c>
    </row>
    <row r="4055" s="2" customFormat="1" ht="14.4" spans="1:21">
      <c r="A4055" s="12">
        <v>4052</v>
      </c>
      <c r="B4055" s="29" t="s">
        <v>2748</v>
      </c>
      <c r="C4055" s="29" t="s">
        <v>39</v>
      </c>
      <c r="D4055" s="29">
        <v>20200226</v>
      </c>
      <c r="E4055" s="29">
        <v>20200226</v>
      </c>
      <c r="F4055" s="29" t="s">
        <v>24</v>
      </c>
      <c r="G4055" s="30">
        <v>436.02</v>
      </c>
      <c r="H4055" s="30">
        <v>0</v>
      </c>
      <c r="I4055" s="30">
        <v>61.04</v>
      </c>
      <c r="J4055" s="30">
        <v>0</v>
      </c>
      <c r="K4055" s="30">
        <v>475.66</v>
      </c>
      <c r="L4055" s="30">
        <v>348.82</v>
      </c>
      <c r="M4055" s="30">
        <v>0</v>
      </c>
      <c r="N4055" s="17">
        <v>65.8</v>
      </c>
      <c r="O4055" s="17"/>
      <c r="P4055" s="17"/>
      <c r="Q4055" s="23">
        <f>(H4055+I4055+J4055+L4055+M4055+N4055+O4055+P4055)/K4055</f>
        <v>1</v>
      </c>
      <c r="R4055" s="29">
        <v>20200226</v>
      </c>
      <c r="S4055" s="29" t="s">
        <v>25</v>
      </c>
      <c r="T4055" s="24" t="s">
        <v>1277</v>
      </c>
      <c r="U4055" s="26" t="s">
        <v>40</v>
      </c>
    </row>
    <row r="4056" s="2" customFormat="1" ht="14.4" spans="1:21">
      <c r="A4056" s="12">
        <v>4053</v>
      </c>
      <c r="B4056" s="29" t="s">
        <v>1673</v>
      </c>
      <c r="C4056" s="29" t="s">
        <v>39</v>
      </c>
      <c r="D4056" s="29">
        <v>20200221</v>
      </c>
      <c r="E4056" s="29">
        <v>20200221</v>
      </c>
      <c r="F4056" s="29" t="s">
        <v>24</v>
      </c>
      <c r="G4056" s="30">
        <v>583.83</v>
      </c>
      <c r="H4056" s="30">
        <v>0</v>
      </c>
      <c r="I4056" s="30">
        <v>81.74</v>
      </c>
      <c r="J4056" s="30">
        <v>0</v>
      </c>
      <c r="K4056" s="30">
        <v>583.83</v>
      </c>
      <c r="L4056" s="30">
        <v>467.06</v>
      </c>
      <c r="M4056" s="30">
        <v>0</v>
      </c>
      <c r="N4056" s="17">
        <v>35.03</v>
      </c>
      <c r="O4056" s="17"/>
      <c r="P4056" s="17"/>
      <c r="Q4056" s="23">
        <f>(H4056+I4056+J4056+L4056+M4056+N4056+O4056+P4056)/K4056</f>
        <v>1</v>
      </c>
      <c r="R4056" s="29">
        <v>20200221</v>
      </c>
      <c r="S4056" s="29" t="s">
        <v>25</v>
      </c>
      <c r="T4056" s="24" t="s">
        <v>1277</v>
      </c>
      <c r="U4056" s="26" t="s">
        <v>40</v>
      </c>
    </row>
    <row r="4057" s="2" customFormat="1" ht="14.4" spans="1:21">
      <c r="A4057" s="12">
        <v>4054</v>
      </c>
      <c r="B4057" s="29" t="s">
        <v>1672</v>
      </c>
      <c r="C4057" s="29" t="s">
        <v>39</v>
      </c>
      <c r="D4057" s="29">
        <v>20200220</v>
      </c>
      <c r="E4057" s="29">
        <v>20200220</v>
      </c>
      <c r="F4057" s="29" t="s">
        <v>24</v>
      </c>
      <c r="G4057" s="30">
        <v>679.6</v>
      </c>
      <c r="H4057" s="30">
        <v>0</v>
      </c>
      <c r="I4057" s="30">
        <v>95.14</v>
      </c>
      <c r="J4057" s="30">
        <v>0</v>
      </c>
      <c r="K4057" s="30">
        <v>679.6</v>
      </c>
      <c r="L4057" s="30">
        <v>543.68</v>
      </c>
      <c r="M4057" s="30">
        <v>0</v>
      </c>
      <c r="N4057" s="17">
        <v>40.7800000000001</v>
      </c>
      <c r="O4057" s="17"/>
      <c r="P4057" s="17"/>
      <c r="Q4057" s="23">
        <f>(H4057+I4057+J4057+L4057+M4057+N4057+O4057+P4057)/K4057</f>
        <v>1</v>
      </c>
      <c r="R4057" s="29">
        <v>20200220</v>
      </c>
      <c r="S4057" s="29" t="s">
        <v>25</v>
      </c>
      <c r="T4057" s="24" t="s">
        <v>1277</v>
      </c>
      <c r="U4057" s="26" t="s">
        <v>40</v>
      </c>
    </row>
    <row r="4058" s="2" customFormat="1" spans="1:21">
      <c r="A4058" s="12">
        <v>4055</v>
      </c>
      <c r="B4058" s="29" t="s">
        <v>2745</v>
      </c>
      <c r="C4058" s="29" t="s">
        <v>60</v>
      </c>
      <c r="D4058" s="29">
        <v>20200227</v>
      </c>
      <c r="E4058" s="29">
        <v>20200227</v>
      </c>
      <c r="F4058" s="29" t="s">
        <v>24</v>
      </c>
      <c r="G4058" s="30">
        <v>22</v>
      </c>
      <c r="H4058" s="30">
        <v>0</v>
      </c>
      <c r="I4058" s="30">
        <v>3.08</v>
      </c>
      <c r="J4058" s="30">
        <v>0</v>
      </c>
      <c r="K4058" s="30">
        <v>22</v>
      </c>
      <c r="L4058" s="30">
        <v>17.6</v>
      </c>
      <c r="M4058" s="30">
        <v>0</v>
      </c>
      <c r="N4058" s="17"/>
      <c r="O4058" s="17"/>
      <c r="P4058" s="17"/>
      <c r="Q4058" s="23">
        <f>(H4058+I4058+J4058+L4058+M4058+N4058+O4058+P4058)/K4058</f>
        <v>0.94</v>
      </c>
      <c r="R4058" s="29">
        <v>20200227</v>
      </c>
      <c r="S4058" s="29" t="s">
        <v>25</v>
      </c>
      <c r="T4058" s="24" t="s">
        <v>1277</v>
      </c>
      <c r="U4058" s="25"/>
    </row>
    <row r="4059" s="2" customFormat="1" ht="14.4" spans="1:21">
      <c r="A4059" s="12">
        <v>4056</v>
      </c>
      <c r="B4059" s="29" t="s">
        <v>3339</v>
      </c>
      <c r="C4059" s="29" t="s">
        <v>39</v>
      </c>
      <c r="D4059" s="29">
        <v>20200228</v>
      </c>
      <c r="E4059" s="29">
        <v>20200228</v>
      </c>
      <c r="F4059" s="29" t="s">
        <v>24</v>
      </c>
      <c r="G4059" s="30">
        <v>1025.22</v>
      </c>
      <c r="H4059" s="30">
        <v>0</v>
      </c>
      <c r="I4059" s="30">
        <v>143.53</v>
      </c>
      <c r="J4059" s="30">
        <v>0</v>
      </c>
      <c r="K4059" s="30">
        <v>1025.22</v>
      </c>
      <c r="L4059" s="30">
        <v>820.18</v>
      </c>
      <c r="M4059" s="30">
        <v>0</v>
      </c>
      <c r="N4059" s="17">
        <v>61.5100000000001</v>
      </c>
      <c r="O4059" s="17"/>
      <c r="P4059" s="17"/>
      <c r="Q4059" s="23">
        <f>(H4059+I4059+J4059+L4059+M4059+N4059+O4059+P4059)/K4059</f>
        <v>1</v>
      </c>
      <c r="R4059" s="29">
        <v>20200228</v>
      </c>
      <c r="S4059" s="29" t="s">
        <v>25</v>
      </c>
      <c r="T4059" s="24" t="s">
        <v>1277</v>
      </c>
      <c r="U4059" s="26" t="s">
        <v>40</v>
      </c>
    </row>
    <row r="4060" s="2" customFormat="1" spans="1:21">
      <c r="A4060" s="12">
        <v>4057</v>
      </c>
      <c r="B4060" s="29" t="s">
        <v>3340</v>
      </c>
      <c r="C4060" s="29" t="s">
        <v>39</v>
      </c>
      <c r="D4060" s="29">
        <v>20200228</v>
      </c>
      <c r="E4060" s="29">
        <v>20200228</v>
      </c>
      <c r="F4060" s="29" t="s">
        <v>24</v>
      </c>
      <c r="G4060" s="30">
        <v>149.76</v>
      </c>
      <c r="H4060" s="30">
        <v>0</v>
      </c>
      <c r="I4060" s="30">
        <v>29.95</v>
      </c>
      <c r="J4060" s="30">
        <v>0</v>
      </c>
      <c r="K4060" s="30">
        <v>149.76</v>
      </c>
      <c r="L4060" s="30">
        <v>119.81</v>
      </c>
      <c r="M4060" s="30">
        <v>0</v>
      </c>
      <c r="N4060" s="17"/>
      <c r="O4060" s="17"/>
      <c r="P4060" s="17"/>
      <c r="Q4060" s="23">
        <f>(H4060+I4060+J4060+L4060+M4060+N4060+O4060+P4060)/K4060</f>
        <v>1</v>
      </c>
      <c r="R4060" s="29">
        <v>20200228</v>
      </c>
      <c r="S4060" s="29" t="s">
        <v>25</v>
      </c>
      <c r="T4060" s="24" t="s">
        <v>1281</v>
      </c>
      <c r="U4060" s="25"/>
    </row>
    <row r="4061" s="2" customFormat="1" spans="1:21">
      <c r="A4061" s="12">
        <v>4058</v>
      </c>
      <c r="B4061" s="29" t="s">
        <v>2737</v>
      </c>
      <c r="C4061" s="29" t="s">
        <v>2981</v>
      </c>
      <c r="D4061" s="29">
        <v>20200219</v>
      </c>
      <c r="E4061" s="29">
        <v>20200219</v>
      </c>
      <c r="F4061" s="29" t="s">
        <v>24</v>
      </c>
      <c r="G4061" s="30">
        <v>237.48</v>
      </c>
      <c r="H4061" s="30">
        <v>0</v>
      </c>
      <c r="I4061" s="30">
        <v>33.25</v>
      </c>
      <c r="J4061" s="30">
        <v>0</v>
      </c>
      <c r="K4061" s="30">
        <v>237.48</v>
      </c>
      <c r="L4061" s="30">
        <v>189.98</v>
      </c>
      <c r="M4061" s="30">
        <v>0</v>
      </c>
      <c r="N4061" s="17"/>
      <c r="O4061" s="17"/>
      <c r="P4061" s="17"/>
      <c r="Q4061" s="23">
        <f>(H4061+I4061+J4061+L4061+M4061+N4061+O4061+P4061)/K4061</f>
        <v>0.9399949469429</v>
      </c>
      <c r="R4061" s="29">
        <v>20200219</v>
      </c>
      <c r="S4061" s="29" t="s">
        <v>25</v>
      </c>
      <c r="T4061" s="24" t="s">
        <v>1277</v>
      </c>
      <c r="U4061" s="25"/>
    </row>
    <row r="4062" s="2" customFormat="1" ht="14.4" spans="1:21">
      <c r="A4062" s="12">
        <v>4059</v>
      </c>
      <c r="B4062" s="29" t="s">
        <v>1666</v>
      </c>
      <c r="C4062" s="29" t="s">
        <v>39</v>
      </c>
      <c r="D4062" s="29">
        <v>20200220</v>
      </c>
      <c r="E4062" s="29">
        <v>20200220</v>
      </c>
      <c r="F4062" s="29" t="s">
        <v>24</v>
      </c>
      <c r="G4062" s="30">
        <v>506.4</v>
      </c>
      <c r="H4062" s="30">
        <v>0</v>
      </c>
      <c r="I4062" s="30">
        <v>70.9</v>
      </c>
      <c r="J4062" s="30">
        <v>0</v>
      </c>
      <c r="K4062" s="30">
        <v>506.4</v>
      </c>
      <c r="L4062" s="30">
        <v>405.12</v>
      </c>
      <c r="M4062" s="30">
        <v>0</v>
      </c>
      <c r="N4062" s="17">
        <v>30.38</v>
      </c>
      <c r="O4062" s="17"/>
      <c r="P4062" s="17"/>
      <c r="Q4062" s="23">
        <f>(H4062+I4062+J4062+L4062+M4062+N4062+O4062+P4062)/K4062</f>
        <v>1</v>
      </c>
      <c r="R4062" s="29">
        <v>20200220</v>
      </c>
      <c r="S4062" s="29" t="s">
        <v>25</v>
      </c>
      <c r="T4062" s="24" t="s">
        <v>1277</v>
      </c>
      <c r="U4062" s="26" t="s">
        <v>40</v>
      </c>
    </row>
    <row r="4063" s="2" customFormat="1" spans="1:21">
      <c r="A4063" s="12">
        <v>4060</v>
      </c>
      <c r="B4063" s="29" t="s">
        <v>1381</v>
      </c>
      <c r="C4063" s="29" t="s">
        <v>84</v>
      </c>
      <c r="D4063" s="29">
        <v>20200218</v>
      </c>
      <c r="E4063" s="29">
        <v>20200218</v>
      </c>
      <c r="F4063" s="29" t="s">
        <v>24</v>
      </c>
      <c r="G4063" s="30">
        <v>3834.27</v>
      </c>
      <c r="H4063" s="30">
        <v>0</v>
      </c>
      <c r="I4063" s="30">
        <v>536.8</v>
      </c>
      <c r="J4063" s="30">
        <v>0</v>
      </c>
      <c r="K4063" s="30">
        <v>3834.27</v>
      </c>
      <c r="L4063" s="30">
        <v>3067.42</v>
      </c>
      <c r="M4063" s="30">
        <v>0</v>
      </c>
      <c r="N4063" s="17"/>
      <c r="O4063" s="17"/>
      <c r="P4063" s="17"/>
      <c r="Q4063" s="23">
        <f>(H4063+I4063+J4063+L4063+M4063+N4063+O4063+P4063)/K4063</f>
        <v>0.940001616996195</v>
      </c>
      <c r="R4063" s="29">
        <v>20200218</v>
      </c>
      <c r="S4063" s="29" t="s">
        <v>25</v>
      </c>
      <c r="T4063" s="24" t="s">
        <v>1277</v>
      </c>
      <c r="U4063" s="25"/>
    </row>
    <row r="4064" s="2" customFormat="1" ht="14.4" spans="1:21">
      <c r="A4064" s="12">
        <v>4061</v>
      </c>
      <c r="B4064" s="29" t="s">
        <v>3341</v>
      </c>
      <c r="C4064" s="29" t="s">
        <v>39</v>
      </c>
      <c r="D4064" s="29">
        <v>20200224</v>
      </c>
      <c r="E4064" s="29">
        <v>20200224</v>
      </c>
      <c r="F4064" s="29" t="s">
        <v>24</v>
      </c>
      <c r="G4064" s="30">
        <v>404.87</v>
      </c>
      <c r="H4064" s="30">
        <v>0</v>
      </c>
      <c r="I4064" s="30">
        <v>56.68</v>
      </c>
      <c r="J4064" s="30">
        <v>0</v>
      </c>
      <c r="K4064" s="30">
        <v>404.87</v>
      </c>
      <c r="L4064" s="30">
        <v>323.9</v>
      </c>
      <c r="M4064" s="30">
        <v>0</v>
      </c>
      <c r="N4064" s="17">
        <v>24.29</v>
      </c>
      <c r="O4064" s="17"/>
      <c r="P4064" s="17"/>
      <c r="Q4064" s="23">
        <f>(H4064+I4064+J4064+L4064+M4064+N4064+O4064+P4064)/K4064</f>
        <v>1</v>
      </c>
      <c r="R4064" s="29">
        <v>20200224</v>
      </c>
      <c r="S4064" s="29" t="s">
        <v>25</v>
      </c>
      <c r="T4064" s="24" t="s">
        <v>1277</v>
      </c>
      <c r="U4064" s="26" t="s">
        <v>40</v>
      </c>
    </row>
    <row r="4065" s="2" customFormat="1" ht="14.4" spans="1:21">
      <c r="A4065" s="12">
        <v>4062</v>
      </c>
      <c r="B4065" s="29" t="s">
        <v>1370</v>
      </c>
      <c r="C4065" s="29" t="s">
        <v>39</v>
      </c>
      <c r="D4065" s="29">
        <v>20200220</v>
      </c>
      <c r="E4065" s="29">
        <v>20200220</v>
      </c>
      <c r="F4065" s="29" t="s">
        <v>24</v>
      </c>
      <c r="G4065" s="30">
        <v>589.92</v>
      </c>
      <c r="H4065" s="30">
        <v>0</v>
      </c>
      <c r="I4065" s="30">
        <v>82.59</v>
      </c>
      <c r="J4065" s="30">
        <v>0</v>
      </c>
      <c r="K4065" s="30">
        <v>589.92</v>
      </c>
      <c r="L4065" s="30">
        <v>471.94</v>
      </c>
      <c r="M4065" s="30">
        <v>0</v>
      </c>
      <c r="N4065" s="17">
        <v>35.39</v>
      </c>
      <c r="O4065" s="17"/>
      <c r="P4065" s="17"/>
      <c r="Q4065" s="23">
        <f>(H4065+I4065+J4065+L4065+M4065+N4065+O4065+P4065)/K4065</f>
        <v>1</v>
      </c>
      <c r="R4065" s="29">
        <v>20200220</v>
      </c>
      <c r="S4065" s="29" t="s">
        <v>25</v>
      </c>
      <c r="T4065" s="24" t="s">
        <v>1277</v>
      </c>
      <c r="U4065" s="26" t="s">
        <v>40</v>
      </c>
    </row>
    <row r="4066" s="2" customFormat="1" spans="1:21">
      <c r="A4066" s="12">
        <v>4063</v>
      </c>
      <c r="B4066" s="29" t="s">
        <v>3342</v>
      </c>
      <c r="C4066" s="29" t="s">
        <v>96</v>
      </c>
      <c r="D4066" s="29">
        <v>20200225</v>
      </c>
      <c r="E4066" s="29">
        <v>20200225</v>
      </c>
      <c r="F4066" s="29" t="s">
        <v>24</v>
      </c>
      <c r="G4066" s="30">
        <v>248.97</v>
      </c>
      <c r="H4066" s="30">
        <v>0</v>
      </c>
      <c r="I4066" s="30">
        <v>34.86</v>
      </c>
      <c r="J4066" s="30">
        <v>0</v>
      </c>
      <c r="K4066" s="30">
        <v>248.97</v>
      </c>
      <c r="L4066" s="30">
        <v>199.18</v>
      </c>
      <c r="M4066" s="30">
        <v>0</v>
      </c>
      <c r="N4066" s="17"/>
      <c r="O4066" s="17"/>
      <c r="P4066" s="17"/>
      <c r="Q4066" s="23">
        <f>(H4066+I4066+J4066+L4066+M4066+N4066+O4066+P4066)/K4066</f>
        <v>0.940032935695064</v>
      </c>
      <c r="R4066" s="29">
        <v>20200225</v>
      </c>
      <c r="S4066" s="29" t="s">
        <v>25</v>
      </c>
      <c r="T4066" s="24" t="s">
        <v>1277</v>
      </c>
      <c r="U4066" s="25"/>
    </row>
    <row r="4067" s="2" customFormat="1" spans="1:21">
      <c r="A4067" s="12">
        <v>4064</v>
      </c>
      <c r="B4067" s="29" t="s">
        <v>3343</v>
      </c>
      <c r="C4067" s="29" t="s">
        <v>459</v>
      </c>
      <c r="D4067" s="29">
        <v>20200227</v>
      </c>
      <c r="E4067" s="29">
        <v>20200224</v>
      </c>
      <c r="F4067" s="29" t="s">
        <v>24</v>
      </c>
      <c r="G4067" s="30">
        <v>1980.03</v>
      </c>
      <c r="H4067" s="30">
        <v>0</v>
      </c>
      <c r="I4067" s="30">
        <v>277.2</v>
      </c>
      <c r="J4067" s="30">
        <v>5.74</v>
      </c>
      <c r="K4067" s="30">
        <v>2074.4</v>
      </c>
      <c r="L4067" s="30">
        <v>1584.02</v>
      </c>
      <c r="M4067" s="30">
        <v>0</v>
      </c>
      <c r="N4067" s="17"/>
      <c r="O4067" s="17"/>
      <c r="P4067" s="17"/>
      <c r="Q4067" s="23">
        <f>(H4067+I4067+J4067+L4067+M4067+N4067+O4067+P4067)/K4067</f>
        <v>0.9</v>
      </c>
      <c r="R4067" s="29">
        <v>20200227</v>
      </c>
      <c r="S4067" s="29" t="s">
        <v>33</v>
      </c>
      <c r="T4067" s="24" t="s">
        <v>1277</v>
      </c>
      <c r="U4067" s="25"/>
    </row>
    <row r="4068" s="2" customFormat="1" spans="1:21">
      <c r="A4068" s="12">
        <v>4065</v>
      </c>
      <c r="B4068" s="29" t="s">
        <v>2795</v>
      </c>
      <c r="C4068" s="29" t="s">
        <v>442</v>
      </c>
      <c r="D4068" s="29">
        <v>20200226</v>
      </c>
      <c r="E4068" s="29">
        <v>20200219</v>
      </c>
      <c r="F4068" s="29" t="s">
        <v>24</v>
      </c>
      <c r="G4068" s="30">
        <v>9706.14</v>
      </c>
      <c r="H4068" s="30">
        <v>770.15</v>
      </c>
      <c r="I4068" s="30">
        <v>808.66</v>
      </c>
      <c r="J4068" s="30">
        <v>34.75</v>
      </c>
      <c r="K4068" s="30">
        <v>10438.14</v>
      </c>
      <c r="L4068" s="30">
        <v>7764.91</v>
      </c>
      <c r="M4068" s="30">
        <v>15.86</v>
      </c>
      <c r="N4068" s="17"/>
      <c r="O4068" s="17"/>
      <c r="P4068" s="17"/>
      <c r="Q4068" s="23">
        <f>(H4068+I4068+J4068+L4068+M4068+N4068+O4068+P4068)/K4068</f>
        <v>0.900000383210036</v>
      </c>
      <c r="R4068" s="29">
        <v>20200228</v>
      </c>
      <c r="S4068" s="29" t="s">
        <v>33</v>
      </c>
      <c r="T4068" s="24" t="s">
        <v>1277</v>
      </c>
      <c r="U4068" s="25"/>
    </row>
    <row r="4069" s="2" customFormat="1" spans="1:21">
      <c r="A4069" s="12">
        <v>4066</v>
      </c>
      <c r="B4069" s="29" t="s">
        <v>2795</v>
      </c>
      <c r="C4069" s="29" t="s">
        <v>442</v>
      </c>
      <c r="D4069" s="29">
        <v>20200112</v>
      </c>
      <c r="E4069" s="29">
        <v>20200108</v>
      </c>
      <c r="F4069" s="29" t="s">
        <v>24</v>
      </c>
      <c r="G4069" s="30">
        <v>5660.96</v>
      </c>
      <c r="H4069" s="30">
        <v>0</v>
      </c>
      <c r="I4069" s="30">
        <v>792.53</v>
      </c>
      <c r="J4069" s="30">
        <v>33.28</v>
      </c>
      <c r="K4069" s="30">
        <v>5949.53</v>
      </c>
      <c r="L4069" s="30">
        <v>4528.77</v>
      </c>
      <c r="M4069" s="30">
        <v>0</v>
      </c>
      <c r="N4069" s="17"/>
      <c r="O4069" s="17"/>
      <c r="P4069" s="17"/>
      <c r="Q4069" s="23">
        <f>(H4069+I4069+J4069+L4069+M4069+N4069+O4069+P4069)/K4069</f>
        <v>0.900000504241512</v>
      </c>
      <c r="R4069" s="29">
        <v>20200219</v>
      </c>
      <c r="S4069" s="29" t="s">
        <v>33</v>
      </c>
      <c r="T4069" s="24" t="s">
        <v>1277</v>
      </c>
      <c r="U4069" s="25"/>
    </row>
    <row r="4070" s="2" customFormat="1" spans="1:21">
      <c r="A4070" s="12">
        <v>4067</v>
      </c>
      <c r="B4070" s="29" t="s">
        <v>2795</v>
      </c>
      <c r="C4070" s="29" t="s">
        <v>288</v>
      </c>
      <c r="D4070" s="29">
        <v>20200102</v>
      </c>
      <c r="E4070" s="29">
        <v>20191229</v>
      </c>
      <c r="F4070" s="29" t="s">
        <v>24</v>
      </c>
      <c r="G4070" s="30">
        <v>4754.88</v>
      </c>
      <c r="H4070" s="30">
        <v>0</v>
      </c>
      <c r="I4070" s="30">
        <v>665.68</v>
      </c>
      <c r="J4070" s="30">
        <v>151.62</v>
      </c>
      <c r="K4070" s="30">
        <v>5134.67</v>
      </c>
      <c r="L4070" s="30">
        <v>3803.9</v>
      </c>
      <c r="M4070" s="30">
        <v>0</v>
      </c>
      <c r="N4070" s="17"/>
      <c r="O4070" s="17"/>
      <c r="P4070" s="17"/>
      <c r="Q4070" s="23">
        <f>(H4070+I4070+J4070+L4070+M4070+N4070+O4070+P4070)/K4070</f>
        <v>0.899999415736552</v>
      </c>
      <c r="R4070" s="29">
        <v>20200219</v>
      </c>
      <c r="S4070" s="29" t="s">
        <v>33</v>
      </c>
      <c r="T4070" s="24" t="s">
        <v>1277</v>
      </c>
      <c r="U4070" s="25"/>
    </row>
    <row r="4071" s="2" customFormat="1" ht="14.4" spans="1:21">
      <c r="A4071" s="12">
        <v>4068</v>
      </c>
      <c r="B4071" s="29" t="s">
        <v>1644</v>
      </c>
      <c r="C4071" s="29" t="s">
        <v>39</v>
      </c>
      <c r="D4071" s="29">
        <v>20200220</v>
      </c>
      <c r="E4071" s="29">
        <v>20200220</v>
      </c>
      <c r="F4071" s="29" t="s">
        <v>24</v>
      </c>
      <c r="G4071" s="30">
        <v>474.16</v>
      </c>
      <c r="H4071" s="30">
        <v>0</v>
      </c>
      <c r="I4071" s="30">
        <v>66.38</v>
      </c>
      <c r="J4071" s="30">
        <v>0</v>
      </c>
      <c r="K4071" s="30">
        <v>474.16</v>
      </c>
      <c r="L4071" s="30">
        <v>379.33</v>
      </c>
      <c r="M4071" s="30">
        <v>0</v>
      </c>
      <c r="N4071" s="17">
        <v>28.45</v>
      </c>
      <c r="O4071" s="17"/>
      <c r="P4071" s="17"/>
      <c r="Q4071" s="23">
        <f>(H4071+I4071+J4071+L4071+M4071+N4071+O4071+P4071)/K4071</f>
        <v>1</v>
      </c>
      <c r="R4071" s="29">
        <v>20200220</v>
      </c>
      <c r="S4071" s="29" t="s">
        <v>25</v>
      </c>
      <c r="T4071" s="24" t="s">
        <v>1277</v>
      </c>
      <c r="U4071" s="26" t="s">
        <v>40</v>
      </c>
    </row>
    <row r="4072" s="2" customFormat="1" ht="14.4" spans="1:21">
      <c r="A4072" s="12">
        <v>4069</v>
      </c>
      <c r="B4072" s="29" t="s">
        <v>2718</v>
      </c>
      <c r="C4072" s="29" t="s">
        <v>39</v>
      </c>
      <c r="D4072" s="29">
        <v>20200227</v>
      </c>
      <c r="E4072" s="29">
        <v>20200227</v>
      </c>
      <c r="F4072" s="29" t="s">
        <v>24</v>
      </c>
      <c r="G4072" s="30">
        <v>1920.54</v>
      </c>
      <c r="H4072" s="30">
        <v>0</v>
      </c>
      <c r="I4072" s="30">
        <v>147</v>
      </c>
      <c r="J4072" s="30">
        <v>549.43</v>
      </c>
      <c r="K4072" s="30">
        <v>1920.54</v>
      </c>
      <c r="L4072" s="30">
        <v>840</v>
      </c>
      <c r="M4072" s="30">
        <v>0</v>
      </c>
      <c r="N4072" s="17">
        <v>384.11</v>
      </c>
      <c r="O4072" s="17"/>
      <c r="P4072" s="17"/>
      <c r="Q4072" s="23">
        <f>(H4072+I4072+J4072+L4072+M4072+N4072+O4072+P4072)/K4072</f>
        <v>1</v>
      </c>
      <c r="R4072" s="29">
        <v>20200227</v>
      </c>
      <c r="S4072" s="29" t="s">
        <v>25</v>
      </c>
      <c r="T4072" s="24" t="s">
        <v>1277</v>
      </c>
      <c r="U4072" s="26" t="s">
        <v>40</v>
      </c>
    </row>
    <row r="4073" s="2" customFormat="1" ht="14.4" spans="1:21">
      <c r="A4073" s="12">
        <v>4070</v>
      </c>
      <c r="B4073" s="29" t="s">
        <v>2712</v>
      </c>
      <c r="C4073" s="29" t="s">
        <v>39</v>
      </c>
      <c r="D4073" s="29">
        <v>20200226</v>
      </c>
      <c r="E4073" s="29">
        <v>20200226</v>
      </c>
      <c r="F4073" s="29" t="s">
        <v>24</v>
      </c>
      <c r="G4073" s="30">
        <v>247.6</v>
      </c>
      <c r="H4073" s="30">
        <v>0</v>
      </c>
      <c r="I4073" s="30">
        <v>34.66</v>
      </c>
      <c r="J4073" s="30">
        <v>0</v>
      </c>
      <c r="K4073" s="30">
        <v>247.6</v>
      </c>
      <c r="L4073" s="30">
        <v>198.08</v>
      </c>
      <c r="M4073" s="30">
        <v>0</v>
      </c>
      <c r="N4073" s="17">
        <v>14.86</v>
      </c>
      <c r="O4073" s="17"/>
      <c r="P4073" s="17"/>
      <c r="Q4073" s="23">
        <f>(H4073+I4073+J4073+L4073+M4073+N4073+O4073+P4073)/K4073</f>
        <v>1</v>
      </c>
      <c r="R4073" s="29">
        <v>20200226</v>
      </c>
      <c r="S4073" s="29" t="s">
        <v>25</v>
      </c>
      <c r="T4073" s="24" t="s">
        <v>1277</v>
      </c>
      <c r="U4073" s="26" t="s">
        <v>40</v>
      </c>
    </row>
    <row r="4074" s="2" customFormat="1" spans="1:21">
      <c r="A4074" s="12">
        <v>4071</v>
      </c>
      <c r="B4074" s="29" t="s">
        <v>1356</v>
      </c>
      <c r="C4074" s="29" t="s">
        <v>684</v>
      </c>
      <c r="D4074" s="29">
        <v>20200223</v>
      </c>
      <c r="E4074" s="29">
        <v>20200218</v>
      </c>
      <c r="F4074" s="29" t="s">
        <v>24</v>
      </c>
      <c r="G4074" s="30">
        <v>6708.62</v>
      </c>
      <c r="H4074" s="30">
        <v>0</v>
      </c>
      <c r="I4074" s="30">
        <v>939.21</v>
      </c>
      <c r="J4074" s="30">
        <v>135.29</v>
      </c>
      <c r="K4074" s="30">
        <v>7157.11</v>
      </c>
      <c r="L4074" s="30">
        <v>5366.9</v>
      </c>
      <c r="M4074" s="30">
        <v>0</v>
      </c>
      <c r="N4074" s="17"/>
      <c r="O4074" s="17"/>
      <c r="P4074" s="17"/>
      <c r="Q4074" s="23">
        <f>(H4074+I4074+J4074+L4074+M4074+N4074+O4074+P4074)/K4074</f>
        <v>0.9000001397212</v>
      </c>
      <c r="R4074" s="29">
        <v>20200223</v>
      </c>
      <c r="S4074" s="29" t="s">
        <v>33</v>
      </c>
      <c r="T4074" s="24" t="s">
        <v>1277</v>
      </c>
      <c r="U4074" s="25"/>
    </row>
    <row r="4075" s="2" customFormat="1" ht="14.4" spans="1:21">
      <c r="A4075" s="12">
        <v>4072</v>
      </c>
      <c r="B4075" s="29" t="s">
        <v>2710</v>
      </c>
      <c r="C4075" s="29" t="s">
        <v>39</v>
      </c>
      <c r="D4075" s="29">
        <v>20200219</v>
      </c>
      <c r="E4075" s="29">
        <v>20200219</v>
      </c>
      <c r="F4075" s="29" t="s">
        <v>24</v>
      </c>
      <c r="G4075" s="30">
        <v>1121.4</v>
      </c>
      <c r="H4075" s="30">
        <v>0</v>
      </c>
      <c r="I4075" s="30">
        <v>147</v>
      </c>
      <c r="J4075" s="30">
        <v>0</v>
      </c>
      <c r="K4075" s="30">
        <v>1121.4</v>
      </c>
      <c r="L4075" s="30">
        <v>840</v>
      </c>
      <c r="M4075" s="30">
        <v>0</v>
      </c>
      <c r="N4075" s="17">
        <v>134.4</v>
      </c>
      <c r="O4075" s="17"/>
      <c r="P4075" s="17"/>
      <c r="Q4075" s="23">
        <f>(H4075+I4075+J4075+L4075+M4075+N4075+O4075+P4075)/K4075</f>
        <v>1</v>
      </c>
      <c r="R4075" s="29">
        <v>20200219</v>
      </c>
      <c r="S4075" s="29" t="s">
        <v>25</v>
      </c>
      <c r="T4075" s="24" t="s">
        <v>1277</v>
      </c>
      <c r="U4075" s="26" t="s">
        <v>40</v>
      </c>
    </row>
    <row r="4076" s="2" customFormat="1" ht="14.4" spans="1:21">
      <c r="A4076" s="12">
        <v>4073</v>
      </c>
      <c r="B4076" s="29" t="s">
        <v>3344</v>
      </c>
      <c r="C4076" s="29" t="s">
        <v>39</v>
      </c>
      <c r="D4076" s="29">
        <v>20200228</v>
      </c>
      <c r="E4076" s="29">
        <v>20200228</v>
      </c>
      <c r="F4076" s="29" t="s">
        <v>24</v>
      </c>
      <c r="G4076" s="30">
        <v>225.44</v>
      </c>
      <c r="H4076" s="30">
        <v>0</v>
      </c>
      <c r="I4076" s="30">
        <v>31.56</v>
      </c>
      <c r="J4076" s="30">
        <v>0</v>
      </c>
      <c r="K4076" s="30">
        <v>225.44</v>
      </c>
      <c r="L4076" s="30">
        <v>180.35</v>
      </c>
      <c r="M4076" s="30">
        <v>0</v>
      </c>
      <c r="N4076" s="17">
        <v>13.53</v>
      </c>
      <c r="O4076" s="17"/>
      <c r="P4076" s="17"/>
      <c r="Q4076" s="23">
        <f>(H4076+I4076+J4076+L4076+M4076+N4076+O4076+P4076)/K4076</f>
        <v>1</v>
      </c>
      <c r="R4076" s="29">
        <v>20200228</v>
      </c>
      <c r="S4076" s="29" t="s">
        <v>25</v>
      </c>
      <c r="T4076" s="24" t="s">
        <v>1277</v>
      </c>
      <c r="U4076" s="26" t="s">
        <v>40</v>
      </c>
    </row>
    <row r="4077" s="2" customFormat="1" spans="1:21">
      <c r="A4077" s="12">
        <v>4074</v>
      </c>
      <c r="B4077" s="29" t="s">
        <v>2705</v>
      </c>
      <c r="C4077" s="29" t="s">
        <v>39</v>
      </c>
      <c r="D4077" s="29">
        <v>20200218</v>
      </c>
      <c r="E4077" s="29">
        <v>20200218</v>
      </c>
      <c r="F4077" s="29" t="s">
        <v>24</v>
      </c>
      <c r="G4077" s="30">
        <v>50</v>
      </c>
      <c r="H4077" s="30">
        <v>0</v>
      </c>
      <c r="I4077" s="30">
        <v>10</v>
      </c>
      <c r="J4077" s="30">
        <v>0</v>
      </c>
      <c r="K4077" s="30">
        <v>50</v>
      </c>
      <c r="L4077" s="30">
        <v>40</v>
      </c>
      <c r="M4077" s="30">
        <v>0</v>
      </c>
      <c r="N4077" s="17"/>
      <c r="O4077" s="17"/>
      <c r="P4077" s="17"/>
      <c r="Q4077" s="23">
        <f>(H4077+I4077+J4077+L4077+M4077+N4077+O4077+P4077)/K4077</f>
        <v>1</v>
      </c>
      <c r="R4077" s="29">
        <v>20200218</v>
      </c>
      <c r="S4077" s="29" t="s">
        <v>25</v>
      </c>
      <c r="T4077" s="24" t="s">
        <v>1281</v>
      </c>
      <c r="U4077" s="25"/>
    </row>
    <row r="4078" s="2" customFormat="1" ht="14.4" spans="1:21">
      <c r="A4078" s="12">
        <v>4075</v>
      </c>
      <c r="B4078" s="29" t="s">
        <v>1348</v>
      </c>
      <c r="C4078" s="29" t="s">
        <v>39</v>
      </c>
      <c r="D4078" s="29">
        <v>20200218</v>
      </c>
      <c r="E4078" s="29">
        <v>20200218</v>
      </c>
      <c r="F4078" s="29" t="s">
        <v>24</v>
      </c>
      <c r="G4078" s="30">
        <v>76</v>
      </c>
      <c r="H4078" s="30">
        <v>0</v>
      </c>
      <c r="I4078" s="30">
        <v>10.64</v>
      </c>
      <c r="J4078" s="30">
        <v>0</v>
      </c>
      <c r="K4078" s="30">
        <v>76</v>
      </c>
      <c r="L4078" s="30">
        <v>60.8</v>
      </c>
      <c r="M4078" s="30">
        <v>0</v>
      </c>
      <c r="N4078" s="17">
        <v>4.56</v>
      </c>
      <c r="O4078" s="17"/>
      <c r="P4078" s="17"/>
      <c r="Q4078" s="23">
        <f>(H4078+I4078+J4078+L4078+M4078+N4078+O4078+P4078)/K4078</f>
        <v>1</v>
      </c>
      <c r="R4078" s="29">
        <v>20200218</v>
      </c>
      <c r="S4078" s="29" t="s">
        <v>25</v>
      </c>
      <c r="T4078" s="24" t="s">
        <v>1277</v>
      </c>
      <c r="U4078" s="26" t="s">
        <v>40</v>
      </c>
    </row>
    <row r="4079" s="2" customFormat="1" ht="14.4" spans="1:21">
      <c r="A4079" s="12">
        <v>4076</v>
      </c>
      <c r="B4079" s="29" t="s">
        <v>3345</v>
      </c>
      <c r="C4079" s="29" t="s">
        <v>39</v>
      </c>
      <c r="D4079" s="29">
        <v>20200220</v>
      </c>
      <c r="E4079" s="29">
        <v>20200220</v>
      </c>
      <c r="F4079" s="29" t="s">
        <v>24</v>
      </c>
      <c r="G4079" s="30">
        <v>190.64</v>
      </c>
      <c r="H4079" s="30">
        <v>0</v>
      </c>
      <c r="I4079" s="30">
        <v>26.69</v>
      </c>
      <c r="J4079" s="30">
        <v>0</v>
      </c>
      <c r="K4079" s="30">
        <v>190.64</v>
      </c>
      <c r="L4079" s="30">
        <v>152.51</v>
      </c>
      <c r="M4079" s="30">
        <v>0</v>
      </c>
      <c r="N4079" s="17">
        <v>11.44</v>
      </c>
      <c r="O4079" s="17"/>
      <c r="P4079" s="17"/>
      <c r="Q4079" s="23">
        <f t="shared" ref="Q4079:Q4127" si="85">(H4079+I4079+J4079+L4079+M4079+N4079+O4079+P4079)/K4079</f>
        <v>1</v>
      </c>
      <c r="R4079" s="29">
        <v>20200220</v>
      </c>
      <c r="S4079" s="29" t="s">
        <v>25</v>
      </c>
      <c r="T4079" s="24" t="s">
        <v>1277</v>
      </c>
      <c r="U4079" s="26" t="s">
        <v>40</v>
      </c>
    </row>
    <row r="4080" s="2" customFormat="1" ht="14.4" spans="1:21">
      <c r="A4080" s="12">
        <v>4077</v>
      </c>
      <c r="B4080" s="29" t="s">
        <v>2703</v>
      </c>
      <c r="C4080" s="29" t="s">
        <v>39</v>
      </c>
      <c r="D4080" s="29">
        <v>20200218</v>
      </c>
      <c r="E4080" s="29">
        <v>20200218</v>
      </c>
      <c r="F4080" s="29" t="s">
        <v>24</v>
      </c>
      <c r="G4080" s="30">
        <v>509.64</v>
      </c>
      <c r="H4080" s="30">
        <v>0</v>
      </c>
      <c r="I4080" s="30">
        <v>71.35</v>
      </c>
      <c r="J4080" s="30">
        <v>0</v>
      </c>
      <c r="K4080" s="30">
        <v>509.64</v>
      </c>
      <c r="L4080" s="30">
        <v>407.71</v>
      </c>
      <c r="M4080" s="30">
        <v>0</v>
      </c>
      <c r="N4080" s="17">
        <v>30.58</v>
      </c>
      <c r="O4080" s="17"/>
      <c r="P4080" s="17"/>
      <c r="Q4080" s="23">
        <f>(H4080+I4080+J4080+L4080+M4080+N4080+O4080+P4080)/K4080</f>
        <v>1</v>
      </c>
      <c r="R4080" s="29">
        <v>20200218</v>
      </c>
      <c r="S4080" s="29" t="s">
        <v>25</v>
      </c>
      <c r="T4080" s="24" t="s">
        <v>1277</v>
      </c>
      <c r="U4080" s="26" t="s">
        <v>40</v>
      </c>
    </row>
    <row r="4081" s="2" customFormat="1" ht="14.4" spans="1:21">
      <c r="A4081" s="12">
        <v>4078</v>
      </c>
      <c r="B4081" s="29" t="s">
        <v>1346</v>
      </c>
      <c r="C4081" s="29" t="s">
        <v>39</v>
      </c>
      <c r="D4081" s="29">
        <v>20200217</v>
      </c>
      <c r="E4081" s="29">
        <v>20200217</v>
      </c>
      <c r="F4081" s="29" t="s">
        <v>24</v>
      </c>
      <c r="G4081" s="30">
        <v>343.92</v>
      </c>
      <c r="H4081" s="30">
        <v>0</v>
      </c>
      <c r="I4081" s="30">
        <v>48.15</v>
      </c>
      <c r="J4081" s="30">
        <v>0</v>
      </c>
      <c r="K4081" s="30">
        <v>343.92</v>
      </c>
      <c r="L4081" s="30">
        <v>275.14</v>
      </c>
      <c r="M4081" s="30">
        <v>0</v>
      </c>
      <c r="N4081" s="17">
        <v>20.63</v>
      </c>
      <c r="O4081" s="17"/>
      <c r="P4081" s="17"/>
      <c r="Q4081" s="23">
        <f>(H4081+I4081+J4081+L4081+M4081+N4081+O4081+P4081)/K4081</f>
        <v>1</v>
      </c>
      <c r="R4081" s="29">
        <v>20200217</v>
      </c>
      <c r="S4081" s="29" t="s">
        <v>25</v>
      </c>
      <c r="T4081" s="24" t="s">
        <v>1277</v>
      </c>
      <c r="U4081" s="26" t="s">
        <v>40</v>
      </c>
    </row>
    <row r="4082" s="2" customFormat="1" ht="14.4" spans="1:21">
      <c r="A4082" s="12">
        <v>4079</v>
      </c>
      <c r="B4082" s="29" t="s">
        <v>2702</v>
      </c>
      <c r="C4082" s="29" t="s">
        <v>39</v>
      </c>
      <c r="D4082" s="29">
        <v>20200218</v>
      </c>
      <c r="E4082" s="29">
        <v>20200218</v>
      </c>
      <c r="F4082" s="29" t="s">
        <v>24</v>
      </c>
      <c r="G4082" s="30">
        <v>346</v>
      </c>
      <c r="H4082" s="30">
        <v>0</v>
      </c>
      <c r="I4082" s="30">
        <v>48.44</v>
      </c>
      <c r="J4082" s="30">
        <v>0</v>
      </c>
      <c r="K4082" s="30">
        <v>346</v>
      </c>
      <c r="L4082" s="30">
        <v>276.8</v>
      </c>
      <c r="M4082" s="30">
        <v>0</v>
      </c>
      <c r="N4082" s="17">
        <v>20.76</v>
      </c>
      <c r="O4082" s="17"/>
      <c r="P4082" s="17"/>
      <c r="Q4082" s="23">
        <f>(H4082+I4082+J4082+L4082+M4082+N4082+O4082+P4082)/K4082</f>
        <v>1</v>
      </c>
      <c r="R4082" s="29">
        <v>20200218</v>
      </c>
      <c r="S4082" s="29" t="s">
        <v>25</v>
      </c>
      <c r="T4082" s="24" t="s">
        <v>1277</v>
      </c>
      <c r="U4082" s="26" t="s">
        <v>40</v>
      </c>
    </row>
    <row r="4083" s="2" customFormat="1" spans="1:21">
      <c r="A4083" s="12">
        <v>4080</v>
      </c>
      <c r="B4083" s="29" t="s">
        <v>1620</v>
      </c>
      <c r="C4083" s="29" t="s">
        <v>84</v>
      </c>
      <c r="D4083" s="29">
        <v>20200225</v>
      </c>
      <c r="E4083" s="29">
        <v>20200225</v>
      </c>
      <c r="F4083" s="29" t="s">
        <v>24</v>
      </c>
      <c r="G4083" s="30">
        <v>823.32</v>
      </c>
      <c r="H4083" s="30">
        <v>0</v>
      </c>
      <c r="I4083" s="30">
        <v>115.26</v>
      </c>
      <c r="J4083" s="30">
        <v>0</v>
      </c>
      <c r="K4083" s="30">
        <v>857.84</v>
      </c>
      <c r="L4083" s="30">
        <v>658.66</v>
      </c>
      <c r="M4083" s="30">
        <v>0</v>
      </c>
      <c r="N4083" s="17"/>
      <c r="O4083" s="17"/>
      <c r="P4083" s="17"/>
      <c r="Q4083" s="23">
        <f>(H4083+I4083+J4083+L4083+M4083+N4083+O4083+P4083)/K4083</f>
        <v>0.902172899375175</v>
      </c>
      <c r="R4083" s="29">
        <v>20200225</v>
      </c>
      <c r="S4083" s="29" t="s">
        <v>25</v>
      </c>
      <c r="T4083" s="24" t="s">
        <v>1277</v>
      </c>
      <c r="U4083" s="25"/>
    </row>
    <row r="4084" s="2" customFormat="1" spans="1:21">
      <c r="A4084" s="12">
        <v>4081</v>
      </c>
      <c r="B4084" s="29" t="s">
        <v>1620</v>
      </c>
      <c r="C4084" s="29" t="s">
        <v>84</v>
      </c>
      <c r="D4084" s="29">
        <v>20200218</v>
      </c>
      <c r="E4084" s="29">
        <v>20200218</v>
      </c>
      <c r="F4084" s="29" t="s">
        <v>24</v>
      </c>
      <c r="G4084" s="30">
        <v>4101.51</v>
      </c>
      <c r="H4084" s="30">
        <v>0</v>
      </c>
      <c r="I4084" s="30">
        <v>574.21</v>
      </c>
      <c r="J4084" s="30">
        <v>0</v>
      </c>
      <c r="K4084" s="30">
        <v>4175.31</v>
      </c>
      <c r="L4084" s="30">
        <v>3281.21</v>
      </c>
      <c r="M4084" s="30">
        <v>0</v>
      </c>
      <c r="N4084" s="17"/>
      <c r="O4084" s="17"/>
      <c r="P4084" s="17"/>
      <c r="Q4084" s="23">
        <f>(H4084+I4084+J4084+L4084+M4084+N4084+O4084+P4084)/K4084</f>
        <v>0.923385329472542</v>
      </c>
      <c r="R4084" s="29">
        <v>20200218</v>
      </c>
      <c r="S4084" s="29" t="s">
        <v>25</v>
      </c>
      <c r="T4084" s="24" t="s">
        <v>1277</v>
      </c>
      <c r="U4084" s="25"/>
    </row>
    <row r="4085" s="2" customFormat="1" ht="14.4" spans="1:21">
      <c r="A4085" s="12">
        <v>4082</v>
      </c>
      <c r="B4085" s="29" t="s">
        <v>3346</v>
      </c>
      <c r="C4085" s="29" t="s">
        <v>39</v>
      </c>
      <c r="D4085" s="29">
        <v>20200225</v>
      </c>
      <c r="E4085" s="29">
        <v>20200225</v>
      </c>
      <c r="F4085" s="29" t="s">
        <v>24</v>
      </c>
      <c r="G4085" s="30">
        <v>941.56</v>
      </c>
      <c r="H4085" s="30">
        <v>0</v>
      </c>
      <c r="I4085" s="30">
        <v>131.82</v>
      </c>
      <c r="J4085" s="30">
        <v>0</v>
      </c>
      <c r="K4085" s="30">
        <v>941.56</v>
      </c>
      <c r="L4085" s="30">
        <v>753.25</v>
      </c>
      <c r="M4085" s="30">
        <v>0</v>
      </c>
      <c r="N4085" s="17">
        <v>56.49</v>
      </c>
      <c r="O4085" s="17"/>
      <c r="P4085" s="17"/>
      <c r="Q4085" s="23">
        <f>(H4085+I4085+J4085+L4085+M4085+N4085+O4085+P4085)/K4085</f>
        <v>1</v>
      </c>
      <c r="R4085" s="29">
        <v>20200225</v>
      </c>
      <c r="S4085" s="29" t="s">
        <v>25</v>
      </c>
      <c r="T4085" s="24" t="s">
        <v>1277</v>
      </c>
      <c r="U4085" s="26" t="s">
        <v>40</v>
      </c>
    </row>
    <row r="4086" s="2" customFormat="1" ht="14.4" spans="1:21">
      <c r="A4086" s="12">
        <v>4083</v>
      </c>
      <c r="B4086" s="29" t="s">
        <v>2694</v>
      </c>
      <c r="C4086" s="29" t="s">
        <v>39</v>
      </c>
      <c r="D4086" s="29">
        <v>20200220</v>
      </c>
      <c r="E4086" s="29">
        <v>20200220</v>
      </c>
      <c r="F4086" s="29" t="s">
        <v>24</v>
      </c>
      <c r="G4086" s="30">
        <v>668.92</v>
      </c>
      <c r="H4086" s="30">
        <v>0</v>
      </c>
      <c r="I4086" s="30">
        <v>93.65</v>
      </c>
      <c r="J4086" s="30">
        <v>0</v>
      </c>
      <c r="K4086" s="30">
        <v>668.92</v>
      </c>
      <c r="L4086" s="30">
        <v>535.14</v>
      </c>
      <c r="M4086" s="30">
        <v>0</v>
      </c>
      <c r="N4086" s="17">
        <v>40.13</v>
      </c>
      <c r="O4086" s="17"/>
      <c r="P4086" s="17"/>
      <c r="Q4086" s="23">
        <f>(H4086+I4086+J4086+L4086+M4086+N4086+O4086+P4086)/K4086</f>
        <v>1</v>
      </c>
      <c r="R4086" s="29">
        <v>20200220</v>
      </c>
      <c r="S4086" s="29" t="s">
        <v>25</v>
      </c>
      <c r="T4086" s="24" t="s">
        <v>1277</v>
      </c>
      <c r="U4086" s="26" t="s">
        <v>40</v>
      </c>
    </row>
    <row r="4087" s="2" customFormat="1" ht="14.4" spans="1:21">
      <c r="A4087" s="12">
        <v>4084</v>
      </c>
      <c r="B4087" s="29" t="s">
        <v>2693</v>
      </c>
      <c r="C4087" s="29" t="s">
        <v>39</v>
      </c>
      <c r="D4087" s="29">
        <v>20200218</v>
      </c>
      <c r="E4087" s="29">
        <v>20200218</v>
      </c>
      <c r="F4087" s="29" t="s">
        <v>24</v>
      </c>
      <c r="G4087" s="30">
        <v>114</v>
      </c>
      <c r="H4087" s="30">
        <v>0</v>
      </c>
      <c r="I4087" s="30">
        <v>15.96</v>
      </c>
      <c r="J4087" s="30">
        <v>0</v>
      </c>
      <c r="K4087" s="30">
        <v>114</v>
      </c>
      <c r="L4087" s="30">
        <v>91.2</v>
      </c>
      <c r="M4087" s="30">
        <v>0</v>
      </c>
      <c r="N4087" s="17">
        <v>6.84</v>
      </c>
      <c r="O4087" s="17"/>
      <c r="P4087" s="17"/>
      <c r="Q4087" s="23">
        <f>(H4087+I4087+J4087+L4087+M4087+N4087+O4087+P4087)/K4087</f>
        <v>1</v>
      </c>
      <c r="R4087" s="29">
        <v>20200218</v>
      </c>
      <c r="S4087" s="29" t="s">
        <v>25</v>
      </c>
      <c r="T4087" s="24" t="s">
        <v>1277</v>
      </c>
      <c r="U4087" s="26" t="s">
        <v>40</v>
      </c>
    </row>
    <row r="4088" s="2" customFormat="1" ht="14.4" spans="1:21">
      <c r="A4088" s="12">
        <v>4085</v>
      </c>
      <c r="B4088" s="29" t="s">
        <v>3347</v>
      </c>
      <c r="C4088" s="29" t="s">
        <v>39</v>
      </c>
      <c r="D4088" s="29">
        <v>20200218</v>
      </c>
      <c r="E4088" s="29">
        <v>20200218</v>
      </c>
      <c r="F4088" s="29" t="s">
        <v>24</v>
      </c>
      <c r="G4088" s="30">
        <v>279.52</v>
      </c>
      <c r="H4088" s="30">
        <v>0</v>
      </c>
      <c r="I4088" s="30">
        <v>39.13</v>
      </c>
      <c r="J4088" s="30">
        <v>0</v>
      </c>
      <c r="K4088" s="30">
        <v>279.52</v>
      </c>
      <c r="L4088" s="30">
        <v>223.62</v>
      </c>
      <c r="M4088" s="30">
        <v>0</v>
      </c>
      <c r="N4088" s="17">
        <v>16.77</v>
      </c>
      <c r="O4088" s="17"/>
      <c r="P4088" s="17"/>
      <c r="Q4088" s="23">
        <f>(H4088+I4088+J4088+L4088+M4088+N4088+O4088+P4088)/K4088</f>
        <v>1</v>
      </c>
      <c r="R4088" s="29">
        <v>20200218</v>
      </c>
      <c r="S4088" s="29" t="s">
        <v>25</v>
      </c>
      <c r="T4088" s="24" t="s">
        <v>1277</v>
      </c>
      <c r="U4088" s="26" t="s">
        <v>40</v>
      </c>
    </row>
    <row r="4089" s="2" customFormat="1" spans="1:21">
      <c r="A4089" s="12">
        <v>4086</v>
      </c>
      <c r="B4089" s="29" t="s">
        <v>3348</v>
      </c>
      <c r="C4089" s="29" t="s">
        <v>39</v>
      </c>
      <c r="D4089" s="29">
        <v>20200220</v>
      </c>
      <c r="E4089" s="29">
        <v>20200220</v>
      </c>
      <c r="F4089" s="29" t="s">
        <v>24</v>
      </c>
      <c r="G4089" s="30">
        <v>219.75</v>
      </c>
      <c r="H4089" s="30">
        <v>0</v>
      </c>
      <c r="I4089" s="30">
        <v>30.77</v>
      </c>
      <c r="J4089" s="30">
        <v>0</v>
      </c>
      <c r="K4089" s="30">
        <v>219.75</v>
      </c>
      <c r="L4089" s="30">
        <v>175.8</v>
      </c>
      <c r="M4089" s="30">
        <v>0</v>
      </c>
      <c r="N4089" s="17"/>
      <c r="O4089" s="17"/>
      <c r="P4089" s="17"/>
      <c r="Q4089" s="23">
        <f>(H4089+I4089+J4089+L4089+M4089+N4089+O4089+P4089)/K4089</f>
        <v>0.940022753128555</v>
      </c>
      <c r="R4089" s="29">
        <v>20200220</v>
      </c>
      <c r="S4089" s="29" t="s">
        <v>25</v>
      </c>
      <c r="T4089" s="24" t="s">
        <v>1277</v>
      </c>
      <c r="U4089" s="25"/>
    </row>
    <row r="4090" s="2" customFormat="1" ht="14.4" spans="1:21">
      <c r="A4090" s="12">
        <v>4087</v>
      </c>
      <c r="B4090" s="29" t="s">
        <v>3349</v>
      </c>
      <c r="C4090" s="29" t="s">
        <v>39</v>
      </c>
      <c r="D4090" s="29">
        <v>20200218</v>
      </c>
      <c r="E4090" s="29">
        <v>20200218</v>
      </c>
      <c r="F4090" s="29" t="s">
        <v>24</v>
      </c>
      <c r="G4090" s="30">
        <v>778.96</v>
      </c>
      <c r="H4090" s="30">
        <v>0</v>
      </c>
      <c r="I4090" s="30">
        <v>109.05</v>
      </c>
      <c r="J4090" s="30">
        <v>0</v>
      </c>
      <c r="K4090" s="30">
        <v>778.96</v>
      </c>
      <c r="L4090" s="30">
        <v>623.17</v>
      </c>
      <c r="M4090" s="30">
        <v>0</v>
      </c>
      <c r="N4090" s="17">
        <v>46.7400000000001</v>
      </c>
      <c r="O4090" s="17"/>
      <c r="P4090" s="17"/>
      <c r="Q4090" s="23">
        <f>(H4090+I4090+J4090+L4090+M4090+N4090+O4090+P4090)/K4090</f>
        <v>1</v>
      </c>
      <c r="R4090" s="29">
        <v>20200218</v>
      </c>
      <c r="S4090" s="29" t="s">
        <v>25</v>
      </c>
      <c r="T4090" s="24" t="s">
        <v>1277</v>
      </c>
      <c r="U4090" s="26" t="s">
        <v>40</v>
      </c>
    </row>
    <row r="4091" s="2" customFormat="1" ht="14.4" spans="1:21">
      <c r="A4091" s="12">
        <v>4088</v>
      </c>
      <c r="B4091" s="29" t="s">
        <v>2908</v>
      </c>
      <c r="C4091" s="29" t="s">
        <v>39</v>
      </c>
      <c r="D4091" s="29">
        <v>20200226</v>
      </c>
      <c r="E4091" s="29">
        <v>20200226</v>
      </c>
      <c r="F4091" s="29" t="s">
        <v>24</v>
      </c>
      <c r="G4091" s="30">
        <v>609.92</v>
      </c>
      <c r="H4091" s="30">
        <v>0</v>
      </c>
      <c r="I4091" s="30">
        <v>85.39</v>
      </c>
      <c r="J4091" s="30">
        <v>0</v>
      </c>
      <c r="K4091" s="30">
        <v>609.92</v>
      </c>
      <c r="L4091" s="30">
        <v>487.94</v>
      </c>
      <c r="M4091" s="30">
        <v>0</v>
      </c>
      <c r="N4091" s="17">
        <v>36.59</v>
      </c>
      <c r="O4091" s="17"/>
      <c r="P4091" s="17"/>
      <c r="Q4091" s="23">
        <f>(H4091+I4091+J4091+L4091+M4091+N4091+O4091+P4091)/K4091</f>
        <v>1</v>
      </c>
      <c r="R4091" s="29">
        <v>20200226</v>
      </c>
      <c r="S4091" s="29" t="s">
        <v>25</v>
      </c>
      <c r="T4091" s="24" t="s">
        <v>1277</v>
      </c>
      <c r="U4091" s="26" t="s">
        <v>40</v>
      </c>
    </row>
    <row r="4092" s="2" customFormat="1" ht="14.4" spans="1:21">
      <c r="A4092" s="12">
        <v>4089</v>
      </c>
      <c r="B4092" s="29" t="s">
        <v>653</v>
      </c>
      <c r="C4092" s="29" t="s">
        <v>39</v>
      </c>
      <c r="D4092" s="29">
        <v>20200218</v>
      </c>
      <c r="E4092" s="29">
        <v>20200218</v>
      </c>
      <c r="F4092" s="29" t="s">
        <v>24</v>
      </c>
      <c r="G4092" s="30">
        <v>301.36</v>
      </c>
      <c r="H4092" s="30">
        <v>0</v>
      </c>
      <c r="I4092" s="30">
        <v>42.19</v>
      </c>
      <c r="J4092" s="30">
        <v>0</v>
      </c>
      <c r="K4092" s="30">
        <v>301.36</v>
      </c>
      <c r="L4092" s="30">
        <v>241.09</v>
      </c>
      <c r="M4092" s="30">
        <v>0</v>
      </c>
      <c r="N4092" s="17">
        <v>18.08</v>
      </c>
      <c r="O4092" s="17"/>
      <c r="P4092" s="17"/>
      <c r="Q4092" s="23">
        <f>(H4092+I4092+J4092+L4092+M4092+N4092+O4092+P4092)/K4092</f>
        <v>1</v>
      </c>
      <c r="R4092" s="29">
        <v>20200218</v>
      </c>
      <c r="S4092" s="29" t="s">
        <v>25</v>
      </c>
      <c r="T4092" s="24" t="s">
        <v>1277</v>
      </c>
      <c r="U4092" s="26" t="s">
        <v>40</v>
      </c>
    </row>
    <row r="4093" s="2" customFormat="1" ht="14.4" spans="1:21">
      <c r="A4093" s="12">
        <v>4090</v>
      </c>
      <c r="B4093" s="29" t="s">
        <v>3350</v>
      </c>
      <c r="C4093" s="29" t="s">
        <v>39</v>
      </c>
      <c r="D4093" s="29">
        <v>20200218</v>
      </c>
      <c r="E4093" s="29">
        <v>20200218</v>
      </c>
      <c r="F4093" s="29" t="s">
        <v>24</v>
      </c>
      <c r="G4093" s="30">
        <v>1211.6</v>
      </c>
      <c r="H4093" s="30">
        <v>0</v>
      </c>
      <c r="I4093" s="30">
        <v>147</v>
      </c>
      <c r="J4093" s="30">
        <v>0</v>
      </c>
      <c r="K4093" s="30">
        <v>1211.6</v>
      </c>
      <c r="L4093" s="30">
        <v>840</v>
      </c>
      <c r="M4093" s="30">
        <v>0</v>
      </c>
      <c r="N4093" s="17">
        <v>224.6</v>
      </c>
      <c r="O4093" s="17"/>
      <c r="P4093" s="17"/>
      <c r="Q4093" s="23">
        <f>(H4093+I4093+J4093+L4093+M4093+N4093+O4093+P4093)/K4093</f>
        <v>1</v>
      </c>
      <c r="R4093" s="29">
        <v>20200218</v>
      </c>
      <c r="S4093" s="29" t="s">
        <v>25</v>
      </c>
      <c r="T4093" s="24" t="s">
        <v>1277</v>
      </c>
      <c r="U4093" s="26" t="s">
        <v>40</v>
      </c>
    </row>
    <row r="4094" s="2" customFormat="1" spans="1:21">
      <c r="A4094" s="12">
        <v>4091</v>
      </c>
      <c r="B4094" s="29" t="s">
        <v>3351</v>
      </c>
      <c r="C4094" s="29" t="s">
        <v>39</v>
      </c>
      <c r="D4094" s="29">
        <v>20200220</v>
      </c>
      <c r="E4094" s="29">
        <v>20200220</v>
      </c>
      <c r="F4094" s="29" t="s">
        <v>24</v>
      </c>
      <c r="G4094" s="30">
        <v>866.52</v>
      </c>
      <c r="H4094" s="30">
        <v>0</v>
      </c>
      <c r="I4094" s="30">
        <v>121.31</v>
      </c>
      <c r="J4094" s="30">
        <v>0</v>
      </c>
      <c r="K4094" s="30">
        <v>866.52</v>
      </c>
      <c r="L4094" s="30">
        <v>693.22</v>
      </c>
      <c r="M4094" s="30">
        <v>0</v>
      </c>
      <c r="N4094" s="17"/>
      <c r="O4094" s="17"/>
      <c r="P4094" s="17"/>
      <c r="Q4094" s="23">
        <f>(H4094+I4094+J4094+L4094+M4094+N4094+O4094+P4094)/K4094</f>
        <v>0.940001384849744</v>
      </c>
      <c r="R4094" s="29">
        <v>20200220</v>
      </c>
      <c r="S4094" s="29" t="s">
        <v>25</v>
      </c>
      <c r="T4094" s="24" t="s">
        <v>1277</v>
      </c>
      <c r="U4094" s="25"/>
    </row>
    <row r="4095" s="2" customFormat="1" spans="1:21">
      <c r="A4095" s="12">
        <v>4092</v>
      </c>
      <c r="B4095" s="29" t="s">
        <v>1327</v>
      </c>
      <c r="C4095" s="29" t="s">
        <v>39</v>
      </c>
      <c r="D4095" s="29">
        <v>20200224</v>
      </c>
      <c r="E4095" s="29">
        <v>20200224</v>
      </c>
      <c r="F4095" s="29" t="s">
        <v>24</v>
      </c>
      <c r="G4095" s="30">
        <v>1190.3</v>
      </c>
      <c r="H4095" s="30">
        <v>0</v>
      </c>
      <c r="I4095" s="30">
        <v>147</v>
      </c>
      <c r="J4095" s="30">
        <v>16.78</v>
      </c>
      <c r="K4095" s="30">
        <v>1254.72</v>
      </c>
      <c r="L4095" s="30">
        <v>840</v>
      </c>
      <c r="M4095" s="30">
        <v>0</v>
      </c>
      <c r="N4095" s="17"/>
      <c r="O4095" s="17"/>
      <c r="P4095" s="17"/>
      <c r="Q4095" s="23">
        <f>(H4095+I4095+J4095+L4095+M4095+N4095+O4095+P4095)/K4095</f>
        <v>0.800003187962254</v>
      </c>
      <c r="R4095" s="29">
        <v>20200224</v>
      </c>
      <c r="S4095" s="29" t="s">
        <v>25</v>
      </c>
      <c r="T4095" s="24" t="s">
        <v>1277</v>
      </c>
      <c r="U4095" s="25"/>
    </row>
    <row r="4096" s="2" customFormat="1" ht="14.4" spans="1:21">
      <c r="A4096" s="12">
        <v>4093</v>
      </c>
      <c r="B4096" s="29" t="s">
        <v>1595</v>
      </c>
      <c r="C4096" s="29" t="s">
        <v>39</v>
      </c>
      <c r="D4096" s="29">
        <v>20200228</v>
      </c>
      <c r="E4096" s="29">
        <v>20200228</v>
      </c>
      <c r="F4096" s="29" t="s">
        <v>24</v>
      </c>
      <c r="G4096" s="30">
        <v>826.11</v>
      </c>
      <c r="H4096" s="30">
        <v>0</v>
      </c>
      <c r="I4096" s="30">
        <v>115.66</v>
      </c>
      <c r="J4096" s="30">
        <v>0</v>
      </c>
      <c r="K4096" s="30">
        <v>826.11</v>
      </c>
      <c r="L4096" s="30">
        <v>660.89</v>
      </c>
      <c r="M4096" s="30">
        <v>0</v>
      </c>
      <c r="N4096" s="17">
        <v>49.56</v>
      </c>
      <c r="O4096" s="17"/>
      <c r="P4096" s="17"/>
      <c r="Q4096" s="23">
        <f>(H4096+I4096+J4096+L4096+M4096+N4096+O4096+P4096)/K4096</f>
        <v>1</v>
      </c>
      <c r="R4096" s="29">
        <v>20200228</v>
      </c>
      <c r="S4096" s="29" t="s">
        <v>25</v>
      </c>
      <c r="T4096" s="24" t="s">
        <v>1277</v>
      </c>
      <c r="U4096" s="26" t="s">
        <v>40</v>
      </c>
    </row>
    <row r="4097" s="2" customFormat="1" spans="1:21">
      <c r="A4097" s="12">
        <v>4094</v>
      </c>
      <c r="B4097" s="29" t="s">
        <v>3352</v>
      </c>
      <c r="C4097" s="29" t="s">
        <v>39</v>
      </c>
      <c r="D4097" s="29">
        <v>20200226</v>
      </c>
      <c r="E4097" s="29">
        <v>20200226</v>
      </c>
      <c r="F4097" s="29" t="s">
        <v>24</v>
      </c>
      <c r="G4097" s="30">
        <v>814.08</v>
      </c>
      <c r="H4097" s="30">
        <v>0</v>
      </c>
      <c r="I4097" s="30">
        <v>162.82</v>
      </c>
      <c r="J4097" s="30">
        <v>0</v>
      </c>
      <c r="K4097" s="30">
        <v>814.08</v>
      </c>
      <c r="L4097" s="30">
        <v>651.26</v>
      </c>
      <c r="M4097" s="30">
        <v>0</v>
      </c>
      <c r="N4097" s="17"/>
      <c r="O4097" s="17"/>
      <c r="P4097" s="17"/>
      <c r="Q4097" s="23">
        <f>(H4097+I4097+J4097+L4097+M4097+N4097+O4097+P4097)/K4097</f>
        <v>1</v>
      </c>
      <c r="R4097" s="29">
        <v>20200226</v>
      </c>
      <c r="S4097" s="29" t="s">
        <v>25</v>
      </c>
      <c r="T4097" s="24" t="s">
        <v>1281</v>
      </c>
      <c r="U4097" s="25"/>
    </row>
    <row r="4098" s="2" customFormat="1" spans="1:21">
      <c r="A4098" s="12">
        <v>4095</v>
      </c>
      <c r="B4098" s="29" t="s">
        <v>1322</v>
      </c>
      <c r="C4098" s="29" t="s">
        <v>35</v>
      </c>
      <c r="D4098" s="29">
        <v>20200219</v>
      </c>
      <c r="E4098" s="29">
        <v>20200215</v>
      </c>
      <c r="F4098" s="29" t="s">
        <v>24</v>
      </c>
      <c r="G4098" s="30">
        <v>5827.88</v>
      </c>
      <c r="H4098" s="30">
        <v>0</v>
      </c>
      <c r="I4098" s="30">
        <v>815.9</v>
      </c>
      <c r="J4098" s="30">
        <v>751</v>
      </c>
      <c r="K4098" s="30">
        <v>6921.33</v>
      </c>
      <c r="L4098" s="30">
        <v>4662.3</v>
      </c>
      <c r="M4098" s="30">
        <v>0</v>
      </c>
      <c r="N4098" s="17"/>
      <c r="O4098" s="17"/>
      <c r="P4098" s="17"/>
      <c r="Q4098" s="23">
        <f>(H4098+I4098+J4098+L4098+M4098+N4098+O4098+P4098)/K4098</f>
        <v>0.900000433442706</v>
      </c>
      <c r="R4098" s="29">
        <v>20200219</v>
      </c>
      <c r="S4098" s="29" t="s">
        <v>33</v>
      </c>
      <c r="T4098" s="24" t="s">
        <v>1277</v>
      </c>
      <c r="U4098" s="25"/>
    </row>
    <row r="4099" s="2" customFormat="1" ht="14.4" spans="1:21">
      <c r="A4099" s="12">
        <v>4096</v>
      </c>
      <c r="B4099" s="29" t="s">
        <v>484</v>
      </c>
      <c r="C4099" s="29" t="s">
        <v>39</v>
      </c>
      <c r="D4099" s="29">
        <v>20200218</v>
      </c>
      <c r="E4099" s="29">
        <v>20200218</v>
      </c>
      <c r="F4099" s="29" t="s">
        <v>24</v>
      </c>
      <c r="G4099" s="30">
        <v>917.79</v>
      </c>
      <c r="H4099" s="30">
        <v>0</v>
      </c>
      <c r="I4099" s="30">
        <v>128.49</v>
      </c>
      <c r="J4099" s="30">
        <v>0</v>
      </c>
      <c r="K4099" s="30">
        <v>917.79</v>
      </c>
      <c r="L4099" s="30">
        <v>734.23</v>
      </c>
      <c r="M4099" s="30">
        <v>0</v>
      </c>
      <c r="N4099" s="17">
        <v>55.0699999999999</v>
      </c>
      <c r="O4099" s="17"/>
      <c r="P4099" s="17"/>
      <c r="Q4099" s="23">
        <f>(H4099+I4099+J4099+L4099+M4099+N4099+O4099+P4099)/K4099</f>
        <v>1</v>
      </c>
      <c r="R4099" s="29">
        <v>20200218</v>
      </c>
      <c r="S4099" s="29" t="s">
        <v>25</v>
      </c>
      <c r="T4099" s="24" t="s">
        <v>1277</v>
      </c>
      <c r="U4099" s="26" t="s">
        <v>40</v>
      </c>
    </row>
    <row r="4100" s="2" customFormat="1" ht="14.4" spans="1:21">
      <c r="A4100" s="12">
        <v>4097</v>
      </c>
      <c r="B4100" s="29" t="s">
        <v>3353</v>
      </c>
      <c r="C4100" s="29" t="s">
        <v>39</v>
      </c>
      <c r="D4100" s="29">
        <v>20200226</v>
      </c>
      <c r="E4100" s="29">
        <v>20200226</v>
      </c>
      <c r="F4100" s="29" t="s">
        <v>24</v>
      </c>
      <c r="G4100" s="30">
        <v>108.76</v>
      </c>
      <c r="H4100" s="30">
        <v>0</v>
      </c>
      <c r="I4100" s="30">
        <v>15.23</v>
      </c>
      <c r="J4100" s="30">
        <v>0</v>
      </c>
      <c r="K4100" s="30">
        <v>108.76</v>
      </c>
      <c r="L4100" s="30">
        <v>87.01</v>
      </c>
      <c r="M4100" s="30">
        <v>0</v>
      </c>
      <c r="N4100" s="17">
        <v>6.52</v>
      </c>
      <c r="O4100" s="17"/>
      <c r="P4100" s="17"/>
      <c r="Q4100" s="23">
        <f>(H4100+I4100+J4100+L4100+M4100+N4100+O4100+P4100)/K4100</f>
        <v>1</v>
      </c>
      <c r="R4100" s="29">
        <v>20200226</v>
      </c>
      <c r="S4100" s="29" t="s">
        <v>25</v>
      </c>
      <c r="T4100" s="24" t="s">
        <v>1277</v>
      </c>
      <c r="U4100" s="26" t="s">
        <v>40</v>
      </c>
    </row>
    <row r="4101" s="2" customFormat="1" ht="14.4" spans="1:21">
      <c r="A4101" s="12">
        <v>4098</v>
      </c>
      <c r="B4101" s="29" t="s">
        <v>2673</v>
      </c>
      <c r="C4101" s="29" t="s">
        <v>39</v>
      </c>
      <c r="D4101" s="29">
        <v>20200226</v>
      </c>
      <c r="E4101" s="29">
        <v>20200226</v>
      </c>
      <c r="F4101" s="29" t="s">
        <v>24</v>
      </c>
      <c r="G4101" s="30">
        <v>305.28</v>
      </c>
      <c r="H4101" s="30">
        <v>0</v>
      </c>
      <c r="I4101" s="30">
        <v>42.74</v>
      </c>
      <c r="J4101" s="30">
        <v>0</v>
      </c>
      <c r="K4101" s="30">
        <v>305.28</v>
      </c>
      <c r="L4101" s="30">
        <v>244.22</v>
      </c>
      <c r="M4101" s="30">
        <v>0</v>
      </c>
      <c r="N4101" s="17">
        <v>18.32</v>
      </c>
      <c r="O4101" s="17"/>
      <c r="P4101" s="17"/>
      <c r="Q4101" s="23">
        <f>(H4101+I4101+J4101+L4101+M4101+N4101+O4101+P4101)/K4101</f>
        <v>1</v>
      </c>
      <c r="R4101" s="29">
        <v>20200226</v>
      </c>
      <c r="S4101" s="29" t="s">
        <v>25</v>
      </c>
      <c r="T4101" s="24" t="s">
        <v>1277</v>
      </c>
      <c r="U4101" s="26" t="s">
        <v>40</v>
      </c>
    </row>
    <row r="4102" s="2" customFormat="1" ht="14.4" spans="1:21">
      <c r="A4102" s="12">
        <v>4099</v>
      </c>
      <c r="B4102" s="29" t="s">
        <v>2672</v>
      </c>
      <c r="C4102" s="29" t="s">
        <v>39</v>
      </c>
      <c r="D4102" s="29">
        <v>20200227</v>
      </c>
      <c r="E4102" s="29">
        <v>20200227</v>
      </c>
      <c r="F4102" s="29" t="s">
        <v>24</v>
      </c>
      <c r="G4102" s="30">
        <v>1236.08</v>
      </c>
      <c r="H4102" s="30">
        <v>0</v>
      </c>
      <c r="I4102" s="30">
        <v>147</v>
      </c>
      <c r="J4102" s="30">
        <v>1.86</v>
      </c>
      <c r="K4102" s="30">
        <v>1236.08</v>
      </c>
      <c r="L4102" s="30">
        <v>840</v>
      </c>
      <c r="M4102" s="30">
        <v>0</v>
      </c>
      <c r="N4102" s="17">
        <v>247.22</v>
      </c>
      <c r="O4102" s="17"/>
      <c r="P4102" s="17"/>
      <c r="Q4102" s="23">
        <f>(H4102+I4102+J4102+L4102+M4102+N4102+O4102+P4102)/K4102</f>
        <v>1</v>
      </c>
      <c r="R4102" s="29">
        <v>20200227</v>
      </c>
      <c r="S4102" s="29" t="s">
        <v>25</v>
      </c>
      <c r="T4102" s="24" t="s">
        <v>1277</v>
      </c>
      <c r="U4102" s="26" t="s">
        <v>40</v>
      </c>
    </row>
    <row r="4103" s="2" customFormat="1" spans="1:21">
      <c r="A4103" s="12">
        <v>4100</v>
      </c>
      <c r="B4103" s="29" t="s">
        <v>3354</v>
      </c>
      <c r="C4103" s="29" t="s">
        <v>39</v>
      </c>
      <c r="D4103" s="29">
        <v>20200219</v>
      </c>
      <c r="E4103" s="29">
        <v>20200219</v>
      </c>
      <c r="F4103" s="29" t="s">
        <v>24</v>
      </c>
      <c r="G4103" s="30">
        <v>52.7</v>
      </c>
      <c r="H4103" s="30">
        <v>0</v>
      </c>
      <c r="I4103" s="30">
        <v>7.38</v>
      </c>
      <c r="J4103" s="30">
        <v>0</v>
      </c>
      <c r="K4103" s="30">
        <v>52.7</v>
      </c>
      <c r="L4103" s="30">
        <v>42.16</v>
      </c>
      <c r="M4103" s="30">
        <v>0</v>
      </c>
      <c r="N4103" s="17"/>
      <c r="O4103" s="17"/>
      <c r="P4103" s="17"/>
      <c r="Q4103" s="23">
        <f>(H4103+I4103+J4103+L4103+M4103+N4103+O4103+P4103)/K4103</f>
        <v>0.940037950664137</v>
      </c>
      <c r="R4103" s="29">
        <v>20200219</v>
      </c>
      <c r="S4103" s="29" t="s">
        <v>25</v>
      </c>
      <c r="T4103" s="24" t="s">
        <v>1277</v>
      </c>
      <c r="U4103" s="25"/>
    </row>
    <row r="4104" s="2" customFormat="1" spans="1:21">
      <c r="A4104" s="12">
        <v>4101</v>
      </c>
      <c r="B4104" s="29" t="s">
        <v>3185</v>
      </c>
      <c r="C4104" s="29" t="s">
        <v>1655</v>
      </c>
      <c r="D4104" s="29">
        <v>20200228</v>
      </c>
      <c r="E4104" s="29">
        <v>20200222</v>
      </c>
      <c r="F4104" s="29" t="s">
        <v>24</v>
      </c>
      <c r="G4104" s="30">
        <v>4567.57</v>
      </c>
      <c r="H4104" s="30">
        <v>0</v>
      </c>
      <c r="I4104" s="30">
        <v>639.46</v>
      </c>
      <c r="J4104" s="30">
        <v>0</v>
      </c>
      <c r="K4104" s="30">
        <v>4724.67</v>
      </c>
      <c r="L4104" s="30">
        <v>3654.06</v>
      </c>
      <c r="M4104" s="30">
        <v>0</v>
      </c>
      <c r="N4104" s="17"/>
      <c r="O4104" s="17"/>
      <c r="P4104" s="17"/>
      <c r="Q4104" s="23">
        <f>(H4104+I4104+J4104+L4104+M4104+N4104+O4104+P4104)/K4104</f>
        <v>0.908744949382708</v>
      </c>
      <c r="R4104" s="29">
        <v>20200228</v>
      </c>
      <c r="S4104" s="29" t="s">
        <v>33</v>
      </c>
      <c r="T4104" s="24" t="s">
        <v>1277</v>
      </c>
      <c r="U4104" s="25"/>
    </row>
    <row r="4105" s="2" customFormat="1" spans="1:21">
      <c r="A4105" s="12">
        <v>4102</v>
      </c>
      <c r="B4105" s="29" t="s">
        <v>2990</v>
      </c>
      <c r="C4105" s="29" t="s">
        <v>58</v>
      </c>
      <c r="D4105" s="29">
        <v>20200217</v>
      </c>
      <c r="E4105" s="29">
        <v>20200210</v>
      </c>
      <c r="F4105" s="29" t="s">
        <v>24</v>
      </c>
      <c r="G4105" s="30">
        <v>6925.69</v>
      </c>
      <c r="H4105" s="30">
        <v>0</v>
      </c>
      <c r="I4105" s="30">
        <v>969.6</v>
      </c>
      <c r="J4105" s="30">
        <v>224.84</v>
      </c>
      <c r="K4105" s="30">
        <v>7483.32</v>
      </c>
      <c r="L4105" s="30">
        <v>5540.55</v>
      </c>
      <c r="M4105" s="30">
        <v>0</v>
      </c>
      <c r="N4105" s="17"/>
      <c r="O4105" s="17"/>
      <c r="P4105" s="17"/>
      <c r="Q4105" s="23">
        <f>(H4105+I4105+J4105+L4105+M4105+N4105+O4105+P4105)/K4105</f>
        <v>0.900000267261055</v>
      </c>
      <c r="R4105" s="29">
        <v>20200217</v>
      </c>
      <c r="S4105" s="29" t="s">
        <v>33</v>
      </c>
      <c r="T4105" s="24" t="s">
        <v>1277</v>
      </c>
      <c r="U4105" s="25"/>
    </row>
    <row r="4106" s="2" customFormat="1" spans="1:21">
      <c r="A4106" s="12">
        <v>4103</v>
      </c>
      <c r="B4106" s="29" t="s">
        <v>3355</v>
      </c>
      <c r="C4106" s="29" t="s">
        <v>39</v>
      </c>
      <c r="D4106" s="29">
        <v>20200225</v>
      </c>
      <c r="E4106" s="29">
        <v>20200225</v>
      </c>
      <c r="F4106" s="29" t="s">
        <v>24</v>
      </c>
      <c r="G4106" s="30">
        <v>827.18</v>
      </c>
      <c r="H4106" s="30">
        <v>0</v>
      </c>
      <c r="I4106" s="30">
        <v>115.81</v>
      </c>
      <c r="J4106" s="30">
        <v>0</v>
      </c>
      <c r="K4106" s="30">
        <v>827.18</v>
      </c>
      <c r="L4106" s="30">
        <v>661.74</v>
      </c>
      <c r="M4106" s="30">
        <v>0</v>
      </c>
      <c r="N4106" s="17"/>
      <c r="O4106" s="17"/>
      <c r="P4106" s="17"/>
      <c r="Q4106" s="23">
        <f>(H4106+I4106+J4106+L4106+M4106+N4106+O4106+P4106)/K4106</f>
        <v>0.940000967141372</v>
      </c>
      <c r="R4106" s="29">
        <v>20200225</v>
      </c>
      <c r="S4106" s="29" t="s">
        <v>25</v>
      </c>
      <c r="T4106" s="24" t="s">
        <v>1277</v>
      </c>
      <c r="U4106" s="25"/>
    </row>
    <row r="4107" s="2" customFormat="1" ht="14.4" spans="1:21">
      <c r="A4107" s="12">
        <v>4104</v>
      </c>
      <c r="B4107" s="29" t="s">
        <v>1573</v>
      </c>
      <c r="C4107" s="29" t="s">
        <v>39</v>
      </c>
      <c r="D4107" s="29">
        <v>20200228</v>
      </c>
      <c r="E4107" s="29">
        <v>20200228</v>
      </c>
      <c r="F4107" s="29" t="s">
        <v>24</v>
      </c>
      <c r="G4107" s="30">
        <v>508.16</v>
      </c>
      <c r="H4107" s="30">
        <v>0</v>
      </c>
      <c r="I4107" s="30">
        <v>71.14</v>
      </c>
      <c r="J4107" s="30">
        <v>0</v>
      </c>
      <c r="K4107" s="30">
        <v>508.16</v>
      </c>
      <c r="L4107" s="30">
        <v>406.53</v>
      </c>
      <c r="M4107" s="30">
        <v>0</v>
      </c>
      <c r="N4107" s="17">
        <v>30.4900000000001</v>
      </c>
      <c r="O4107" s="17"/>
      <c r="P4107" s="17"/>
      <c r="Q4107" s="23">
        <f>(H4107+I4107+J4107+L4107+M4107+N4107+O4107+P4107)/K4107</f>
        <v>1</v>
      </c>
      <c r="R4107" s="29">
        <v>20200228</v>
      </c>
      <c r="S4107" s="29" t="s">
        <v>25</v>
      </c>
      <c r="T4107" s="24" t="s">
        <v>1277</v>
      </c>
      <c r="U4107" s="26" t="s">
        <v>40</v>
      </c>
    </row>
    <row r="4108" s="2" customFormat="1" spans="1:21">
      <c r="A4108" s="12">
        <v>4105</v>
      </c>
      <c r="B4108" s="29" t="s">
        <v>3356</v>
      </c>
      <c r="C4108" s="29" t="s">
        <v>961</v>
      </c>
      <c r="D4108" s="29">
        <v>20200212</v>
      </c>
      <c r="E4108" s="29">
        <v>20200210</v>
      </c>
      <c r="F4108" s="29" t="s">
        <v>24</v>
      </c>
      <c r="G4108" s="30">
        <v>1100.96</v>
      </c>
      <c r="H4108" s="30">
        <v>0</v>
      </c>
      <c r="I4108" s="30">
        <v>169.55</v>
      </c>
      <c r="J4108" s="30">
        <v>0</v>
      </c>
      <c r="K4108" s="30">
        <v>1131.17</v>
      </c>
      <c r="L4108" s="30">
        <v>880.77</v>
      </c>
      <c r="M4108" s="30">
        <v>0</v>
      </c>
      <c r="N4108" s="17"/>
      <c r="O4108" s="17"/>
      <c r="P4108" s="17"/>
      <c r="Q4108" s="23">
        <f>(H4108+I4108+J4108+L4108+M4108+N4108+O4108+P4108)/K4108</f>
        <v>0.928525332178187</v>
      </c>
      <c r="R4108" s="29">
        <v>20200221</v>
      </c>
      <c r="S4108" s="29" t="s">
        <v>33</v>
      </c>
      <c r="T4108" s="24" t="s">
        <v>1277</v>
      </c>
      <c r="U4108" s="25"/>
    </row>
    <row r="4109" s="2" customFormat="1" ht="14.4" spans="1:21">
      <c r="A4109" s="12">
        <v>4106</v>
      </c>
      <c r="B4109" s="29" t="s">
        <v>2666</v>
      </c>
      <c r="C4109" s="29" t="s">
        <v>39</v>
      </c>
      <c r="D4109" s="29">
        <v>20200226</v>
      </c>
      <c r="E4109" s="29">
        <v>20200226</v>
      </c>
      <c r="F4109" s="29" t="s">
        <v>24</v>
      </c>
      <c r="G4109" s="30">
        <v>895.48</v>
      </c>
      <c r="H4109" s="30">
        <v>0</v>
      </c>
      <c r="I4109" s="30">
        <v>125.37</v>
      </c>
      <c r="J4109" s="30">
        <v>0</v>
      </c>
      <c r="K4109" s="30">
        <v>895.48</v>
      </c>
      <c r="L4109" s="30">
        <v>716.38</v>
      </c>
      <c r="M4109" s="30">
        <v>0</v>
      </c>
      <c r="N4109" s="17">
        <v>53.73</v>
      </c>
      <c r="O4109" s="17"/>
      <c r="P4109" s="17"/>
      <c r="Q4109" s="23">
        <f>(H4109+I4109+J4109+L4109+M4109+N4109+O4109+P4109)/K4109</f>
        <v>1</v>
      </c>
      <c r="R4109" s="29">
        <v>20200226</v>
      </c>
      <c r="S4109" s="29" t="s">
        <v>25</v>
      </c>
      <c r="T4109" s="24" t="s">
        <v>1277</v>
      </c>
      <c r="U4109" s="26" t="s">
        <v>40</v>
      </c>
    </row>
    <row r="4110" s="2" customFormat="1" ht="14.4" spans="1:21">
      <c r="A4110" s="12">
        <v>4107</v>
      </c>
      <c r="B4110" s="29" t="s">
        <v>3357</v>
      </c>
      <c r="C4110" s="29" t="s">
        <v>39</v>
      </c>
      <c r="D4110" s="29">
        <v>20200218</v>
      </c>
      <c r="E4110" s="29">
        <v>20200218</v>
      </c>
      <c r="F4110" s="29" t="s">
        <v>24</v>
      </c>
      <c r="G4110" s="30">
        <v>300.33</v>
      </c>
      <c r="H4110" s="30">
        <v>0</v>
      </c>
      <c r="I4110" s="30">
        <v>42.05</v>
      </c>
      <c r="J4110" s="30">
        <v>0</v>
      </c>
      <c r="K4110" s="30">
        <v>330.06</v>
      </c>
      <c r="L4110" s="30">
        <v>240.26</v>
      </c>
      <c r="M4110" s="30">
        <v>0</v>
      </c>
      <c r="N4110" s="17">
        <v>47.75</v>
      </c>
      <c r="O4110" s="17"/>
      <c r="P4110" s="17"/>
      <c r="Q4110" s="23">
        <f>(H4110+I4110+J4110+L4110+M4110+N4110+O4110+P4110)/K4110</f>
        <v>1</v>
      </c>
      <c r="R4110" s="29">
        <v>20200218</v>
      </c>
      <c r="S4110" s="29" t="s">
        <v>25</v>
      </c>
      <c r="T4110" s="24" t="s">
        <v>1277</v>
      </c>
      <c r="U4110" s="26" t="s">
        <v>40</v>
      </c>
    </row>
    <row r="4111" s="2" customFormat="1" ht="14.4" spans="1:21">
      <c r="A4111" s="12">
        <v>4108</v>
      </c>
      <c r="B4111" s="29" t="s">
        <v>3358</v>
      </c>
      <c r="C4111" s="29" t="s">
        <v>39</v>
      </c>
      <c r="D4111" s="29">
        <v>20200226</v>
      </c>
      <c r="E4111" s="29">
        <v>20200226</v>
      </c>
      <c r="F4111" s="29" t="s">
        <v>24</v>
      </c>
      <c r="G4111" s="30">
        <v>418</v>
      </c>
      <c r="H4111" s="30">
        <v>0</v>
      </c>
      <c r="I4111" s="30">
        <v>58.52</v>
      </c>
      <c r="J4111" s="30">
        <v>0</v>
      </c>
      <c r="K4111" s="30">
        <v>418</v>
      </c>
      <c r="L4111" s="30">
        <v>334.4</v>
      </c>
      <c r="M4111" s="30">
        <v>0</v>
      </c>
      <c r="N4111" s="17">
        <v>25.08</v>
      </c>
      <c r="O4111" s="17"/>
      <c r="P4111" s="17"/>
      <c r="Q4111" s="23">
        <f>(H4111+I4111+J4111+L4111+M4111+N4111+O4111+P4111)/K4111</f>
        <v>1</v>
      </c>
      <c r="R4111" s="29">
        <v>20200226</v>
      </c>
      <c r="S4111" s="29" t="s">
        <v>25</v>
      </c>
      <c r="T4111" s="24" t="s">
        <v>1277</v>
      </c>
      <c r="U4111" s="26" t="s">
        <v>40</v>
      </c>
    </row>
    <row r="4112" s="2" customFormat="1" ht="14.4" spans="1:21">
      <c r="A4112" s="12">
        <v>4109</v>
      </c>
      <c r="B4112" s="29" t="s">
        <v>2660</v>
      </c>
      <c r="C4112" s="29" t="s">
        <v>39</v>
      </c>
      <c r="D4112" s="29">
        <v>20200220</v>
      </c>
      <c r="E4112" s="29">
        <v>20200220</v>
      </c>
      <c r="F4112" s="29" t="s">
        <v>24</v>
      </c>
      <c r="G4112" s="30">
        <v>1321.6</v>
      </c>
      <c r="H4112" s="30">
        <v>0</v>
      </c>
      <c r="I4112" s="30">
        <v>147</v>
      </c>
      <c r="J4112" s="30">
        <v>70.28</v>
      </c>
      <c r="K4112" s="30">
        <v>1321.6</v>
      </c>
      <c r="L4112" s="30">
        <v>840</v>
      </c>
      <c r="M4112" s="30">
        <v>0</v>
      </c>
      <c r="N4112" s="17">
        <v>264.32</v>
      </c>
      <c r="O4112" s="17"/>
      <c r="P4112" s="17"/>
      <c r="Q4112" s="23">
        <f>(H4112+I4112+J4112+L4112+M4112+N4112+O4112+P4112)/K4112</f>
        <v>1</v>
      </c>
      <c r="R4112" s="29">
        <v>20200220</v>
      </c>
      <c r="S4112" s="29" t="s">
        <v>25</v>
      </c>
      <c r="T4112" s="24" t="s">
        <v>1277</v>
      </c>
      <c r="U4112" s="26" t="s">
        <v>40</v>
      </c>
    </row>
    <row r="4113" s="2" customFormat="1" ht="14.4" spans="1:21">
      <c r="A4113" s="12">
        <v>4110</v>
      </c>
      <c r="B4113" s="29" t="s">
        <v>1564</v>
      </c>
      <c r="C4113" s="29" t="s">
        <v>39</v>
      </c>
      <c r="D4113" s="29">
        <v>20200228</v>
      </c>
      <c r="E4113" s="29">
        <v>20200228</v>
      </c>
      <c r="F4113" s="29" t="s">
        <v>24</v>
      </c>
      <c r="G4113" s="30">
        <v>921.66</v>
      </c>
      <c r="H4113" s="30">
        <v>0</v>
      </c>
      <c r="I4113" s="30">
        <v>129.03</v>
      </c>
      <c r="J4113" s="30">
        <v>0</v>
      </c>
      <c r="K4113" s="30">
        <v>961.3</v>
      </c>
      <c r="L4113" s="30">
        <v>737.33</v>
      </c>
      <c r="M4113" s="30">
        <v>0</v>
      </c>
      <c r="N4113" s="17">
        <v>94.9399999999999</v>
      </c>
      <c r="O4113" s="17"/>
      <c r="P4113" s="17"/>
      <c r="Q4113" s="23">
        <f>(H4113+I4113+J4113+L4113+M4113+N4113+O4113+P4113)/K4113</f>
        <v>1</v>
      </c>
      <c r="R4113" s="29">
        <v>20200228</v>
      </c>
      <c r="S4113" s="29" t="s">
        <v>25</v>
      </c>
      <c r="T4113" s="24" t="s">
        <v>1277</v>
      </c>
      <c r="U4113" s="26" t="s">
        <v>40</v>
      </c>
    </row>
    <row r="4114" s="2" customFormat="1" ht="14.4" spans="1:21">
      <c r="A4114" s="12">
        <v>4111</v>
      </c>
      <c r="B4114" s="29" t="s">
        <v>1563</v>
      </c>
      <c r="C4114" s="29" t="s">
        <v>39</v>
      </c>
      <c r="D4114" s="29">
        <v>20200217</v>
      </c>
      <c r="E4114" s="29">
        <v>20200217</v>
      </c>
      <c r="F4114" s="29" t="s">
        <v>24</v>
      </c>
      <c r="G4114" s="30">
        <v>38.64</v>
      </c>
      <c r="H4114" s="30">
        <v>0</v>
      </c>
      <c r="I4114" s="30">
        <v>5.41</v>
      </c>
      <c r="J4114" s="30">
        <v>0</v>
      </c>
      <c r="K4114" s="30">
        <v>38.64</v>
      </c>
      <c r="L4114" s="30">
        <v>30.91</v>
      </c>
      <c r="M4114" s="30">
        <v>0</v>
      </c>
      <c r="N4114" s="17">
        <v>2.32</v>
      </c>
      <c r="O4114" s="17"/>
      <c r="P4114" s="17"/>
      <c r="Q4114" s="23">
        <f>(H4114+I4114+J4114+L4114+M4114+N4114+O4114+P4114)/K4114</f>
        <v>1</v>
      </c>
      <c r="R4114" s="29">
        <v>20200217</v>
      </c>
      <c r="S4114" s="29" t="s">
        <v>25</v>
      </c>
      <c r="T4114" s="24" t="s">
        <v>1277</v>
      </c>
      <c r="U4114" s="26" t="s">
        <v>40</v>
      </c>
    </row>
    <row r="4115" s="2" customFormat="1" ht="14.4" spans="1:21">
      <c r="A4115" s="12">
        <v>4112</v>
      </c>
      <c r="B4115" s="29" t="s">
        <v>3359</v>
      </c>
      <c r="C4115" s="29" t="s">
        <v>39</v>
      </c>
      <c r="D4115" s="29">
        <v>20200228</v>
      </c>
      <c r="E4115" s="29">
        <v>20200228</v>
      </c>
      <c r="F4115" s="29" t="s">
        <v>24</v>
      </c>
      <c r="G4115" s="30">
        <v>1513.72</v>
      </c>
      <c r="H4115" s="30">
        <v>0</v>
      </c>
      <c r="I4115" s="30">
        <v>147</v>
      </c>
      <c r="J4115" s="30">
        <v>223.98</v>
      </c>
      <c r="K4115" s="30">
        <v>1513.72</v>
      </c>
      <c r="L4115" s="30">
        <v>840</v>
      </c>
      <c r="M4115" s="30">
        <v>0</v>
      </c>
      <c r="N4115" s="17">
        <v>302.74</v>
      </c>
      <c r="O4115" s="17"/>
      <c r="P4115" s="17"/>
      <c r="Q4115" s="23">
        <f>(H4115+I4115+J4115+L4115+M4115+N4115+O4115+P4115)/K4115</f>
        <v>1</v>
      </c>
      <c r="R4115" s="29">
        <v>20200228</v>
      </c>
      <c r="S4115" s="29" t="s">
        <v>25</v>
      </c>
      <c r="T4115" s="24" t="s">
        <v>1277</v>
      </c>
      <c r="U4115" s="26" t="s">
        <v>40</v>
      </c>
    </row>
    <row r="4116" s="2" customFormat="1" ht="14.4" spans="1:21">
      <c r="A4116" s="12">
        <v>4113</v>
      </c>
      <c r="B4116" s="29" t="s">
        <v>2654</v>
      </c>
      <c r="C4116" s="29" t="s">
        <v>39</v>
      </c>
      <c r="D4116" s="29">
        <v>20200220</v>
      </c>
      <c r="E4116" s="29">
        <v>20200220</v>
      </c>
      <c r="F4116" s="29" t="s">
        <v>24</v>
      </c>
      <c r="G4116" s="30">
        <v>1556.48</v>
      </c>
      <c r="H4116" s="30">
        <v>0</v>
      </c>
      <c r="I4116" s="30">
        <v>147</v>
      </c>
      <c r="J4116" s="30">
        <v>258.18</v>
      </c>
      <c r="K4116" s="30">
        <v>1556.48</v>
      </c>
      <c r="L4116" s="30">
        <v>840</v>
      </c>
      <c r="M4116" s="30">
        <v>0</v>
      </c>
      <c r="N4116" s="17">
        <v>311.3</v>
      </c>
      <c r="O4116" s="17"/>
      <c r="P4116" s="17"/>
      <c r="Q4116" s="23">
        <f>(H4116+I4116+J4116+L4116+M4116+N4116+O4116+P4116)/K4116</f>
        <v>1</v>
      </c>
      <c r="R4116" s="29">
        <v>20200220</v>
      </c>
      <c r="S4116" s="29" t="s">
        <v>25</v>
      </c>
      <c r="T4116" s="24" t="s">
        <v>1277</v>
      </c>
      <c r="U4116" s="26" t="s">
        <v>40</v>
      </c>
    </row>
    <row r="4117" s="2" customFormat="1" spans="1:21">
      <c r="A4117" s="12">
        <v>4114</v>
      </c>
      <c r="B4117" s="29" t="s">
        <v>1297</v>
      </c>
      <c r="C4117" s="29" t="s">
        <v>96</v>
      </c>
      <c r="D4117" s="29">
        <v>20200224</v>
      </c>
      <c r="E4117" s="29">
        <v>20200224</v>
      </c>
      <c r="F4117" s="29" t="s">
        <v>24</v>
      </c>
      <c r="G4117" s="30">
        <v>440.64</v>
      </c>
      <c r="H4117" s="30">
        <v>0</v>
      </c>
      <c r="I4117" s="30">
        <v>61.69</v>
      </c>
      <c r="J4117" s="30">
        <v>0</v>
      </c>
      <c r="K4117" s="30">
        <v>461.4</v>
      </c>
      <c r="L4117" s="30">
        <v>352.51</v>
      </c>
      <c r="M4117" s="30">
        <v>0</v>
      </c>
      <c r="N4117" s="17"/>
      <c r="O4117" s="17"/>
      <c r="P4117" s="17"/>
      <c r="Q4117" s="23">
        <f>(H4117+I4117+J4117+L4117+M4117+N4117+O4117+P4117)/K4117</f>
        <v>0.897702644126571</v>
      </c>
      <c r="R4117" s="29">
        <v>20200224</v>
      </c>
      <c r="S4117" s="29" t="s">
        <v>25</v>
      </c>
      <c r="T4117" s="24" t="s">
        <v>1277</v>
      </c>
      <c r="U4117" s="25"/>
    </row>
    <row r="4118" s="2" customFormat="1" ht="14.4" spans="1:21">
      <c r="A4118" s="12">
        <v>4115</v>
      </c>
      <c r="B4118" s="29" t="s">
        <v>227</v>
      </c>
      <c r="C4118" s="29" t="s">
        <v>39</v>
      </c>
      <c r="D4118" s="29">
        <v>20200220</v>
      </c>
      <c r="E4118" s="29">
        <v>20200220</v>
      </c>
      <c r="F4118" s="29" t="s">
        <v>24</v>
      </c>
      <c r="G4118" s="30">
        <v>515.22</v>
      </c>
      <c r="H4118" s="30">
        <v>0</v>
      </c>
      <c r="I4118" s="30">
        <v>72.13</v>
      </c>
      <c r="J4118" s="30">
        <v>0</v>
      </c>
      <c r="K4118" s="30">
        <v>515.22</v>
      </c>
      <c r="L4118" s="30">
        <v>412.18</v>
      </c>
      <c r="M4118" s="30">
        <v>0</v>
      </c>
      <c r="N4118" s="17">
        <v>30.91</v>
      </c>
      <c r="O4118" s="17"/>
      <c r="P4118" s="17"/>
      <c r="Q4118" s="23">
        <f>(H4118+I4118+J4118+L4118+M4118+N4118+O4118+P4118)/K4118</f>
        <v>1</v>
      </c>
      <c r="R4118" s="29">
        <v>20200220</v>
      </c>
      <c r="S4118" s="29" t="s">
        <v>25</v>
      </c>
      <c r="T4118" s="24" t="s">
        <v>1277</v>
      </c>
      <c r="U4118" s="26" t="s">
        <v>40</v>
      </c>
    </row>
    <row r="4119" s="2" customFormat="1" ht="14.4" spans="1:21">
      <c r="A4119" s="12">
        <v>4116</v>
      </c>
      <c r="B4119" s="29" t="s">
        <v>1553</v>
      </c>
      <c r="C4119" s="29" t="s">
        <v>39</v>
      </c>
      <c r="D4119" s="29">
        <v>20200220</v>
      </c>
      <c r="E4119" s="29">
        <v>20200220</v>
      </c>
      <c r="F4119" s="29" t="s">
        <v>24</v>
      </c>
      <c r="G4119" s="30">
        <v>520.92</v>
      </c>
      <c r="H4119" s="30">
        <v>0</v>
      </c>
      <c r="I4119" s="30">
        <v>72.93</v>
      </c>
      <c r="J4119" s="30">
        <v>0</v>
      </c>
      <c r="K4119" s="30">
        <v>520.92</v>
      </c>
      <c r="L4119" s="30">
        <v>416.74</v>
      </c>
      <c r="M4119" s="30">
        <v>0</v>
      </c>
      <c r="N4119" s="17">
        <v>31.2499999999999</v>
      </c>
      <c r="O4119" s="17"/>
      <c r="P4119" s="17"/>
      <c r="Q4119" s="23">
        <f>(H4119+I4119+J4119+L4119+M4119+N4119+O4119+P4119)/K4119</f>
        <v>1</v>
      </c>
      <c r="R4119" s="29">
        <v>20200220</v>
      </c>
      <c r="S4119" s="29" t="s">
        <v>25</v>
      </c>
      <c r="T4119" s="24" t="s">
        <v>1277</v>
      </c>
      <c r="U4119" s="26" t="s">
        <v>40</v>
      </c>
    </row>
    <row r="4120" s="2" customFormat="1" ht="14.4" spans="1:21">
      <c r="A4120" s="12">
        <v>4117</v>
      </c>
      <c r="B4120" s="29" t="s">
        <v>2641</v>
      </c>
      <c r="C4120" s="29" t="s">
        <v>39</v>
      </c>
      <c r="D4120" s="29">
        <v>20200226</v>
      </c>
      <c r="E4120" s="29">
        <v>20200226</v>
      </c>
      <c r="F4120" s="29" t="s">
        <v>24</v>
      </c>
      <c r="G4120" s="30">
        <v>108.95</v>
      </c>
      <c r="H4120" s="30">
        <v>0</v>
      </c>
      <c r="I4120" s="30">
        <v>15.25</v>
      </c>
      <c r="J4120" s="30">
        <v>0</v>
      </c>
      <c r="K4120" s="30">
        <v>108.95</v>
      </c>
      <c r="L4120" s="30">
        <v>87.16</v>
      </c>
      <c r="M4120" s="30">
        <v>0</v>
      </c>
      <c r="N4120" s="17">
        <v>6.54000000000001</v>
      </c>
      <c r="O4120" s="17"/>
      <c r="P4120" s="17"/>
      <c r="Q4120" s="23">
        <f>(H4120+I4120+J4120+L4120+M4120+N4120+O4120+P4120)/K4120</f>
        <v>1</v>
      </c>
      <c r="R4120" s="29">
        <v>20200226</v>
      </c>
      <c r="S4120" s="29" t="s">
        <v>25</v>
      </c>
      <c r="T4120" s="24" t="s">
        <v>1277</v>
      </c>
      <c r="U4120" s="26" t="s">
        <v>40</v>
      </c>
    </row>
    <row r="4121" s="2" customFormat="1" ht="14.4" spans="1:21">
      <c r="A4121" s="12">
        <v>4118</v>
      </c>
      <c r="B4121" s="29" t="s">
        <v>3360</v>
      </c>
      <c r="C4121" s="29" t="s">
        <v>39</v>
      </c>
      <c r="D4121" s="29">
        <v>20200226</v>
      </c>
      <c r="E4121" s="29">
        <v>20200226</v>
      </c>
      <c r="F4121" s="29" t="s">
        <v>24</v>
      </c>
      <c r="G4121" s="30">
        <v>687.6</v>
      </c>
      <c r="H4121" s="30">
        <v>0</v>
      </c>
      <c r="I4121" s="30">
        <v>96.26</v>
      </c>
      <c r="J4121" s="30">
        <v>0</v>
      </c>
      <c r="K4121" s="30">
        <v>687.6</v>
      </c>
      <c r="L4121" s="30">
        <v>550.08</v>
      </c>
      <c r="M4121" s="30">
        <v>0</v>
      </c>
      <c r="N4121" s="17">
        <v>41.26</v>
      </c>
      <c r="O4121" s="17"/>
      <c r="P4121" s="17"/>
      <c r="Q4121" s="23">
        <f>(H4121+I4121+J4121+L4121+M4121+N4121+O4121+P4121)/K4121</f>
        <v>1</v>
      </c>
      <c r="R4121" s="29">
        <v>20200226</v>
      </c>
      <c r="S4121" s="29" t="s">
        <v>25</v>
      </c>
      <c r="T4121" s="24" t="s">
        <v>1277</v>
      </c>
      <c r="U4121" s="26" t="s">
        <v>40</v>
      </c>
    </row>
    <row r="4122" s="2" customFormat="1" spans="1:21">
      <c r="A4122" s="12">
        <v>4119</v>
      </c>
      <c r="B4122" s="29" t="s">
        <v>2995</v>
      </c>
      <c r="C4122" s="29" t="s">
        <v>3361</v>
      </c>
      <c r="D4122" s="29">
        <v>20200228</v>
      </c>
      <c r="E4122" s="29">
        <v>20200223</v>
      </c>
      <c r="F4122" s="29" t="s">
        <v>24</v>
      </c>
      <c r="G4122" s="30">
        <v>8522.71</v>
      </c>
      <c r="H4122" s="30">
        <v>0</v>
      </c>
      <c r="I4122" s="30">
        <v>1193.18</v>
      </c>
      <c r="J4122" s="30">
        <v>883.08</v>
      </c>
      <c r="K4122" s="30">
        <v>9882.7</v>
      </c>
      <c r="L4122" s="30">
        <v>6818.17</v>
      </c>
      <c r="M4122" s="30">
        <v>0</v>
      </c>
      <c r="N4122" s="17"/>
      <c r="O4122" s="17"/>
      <c r="P4122" s="17"/>
      <c r="Q4122" s="23">
        <f>(H4122+I4122+J4122+L4122+M4122+N4122+O4122+P4122)/K4122</f>
        <v>0.9</v>
      </c>
      <c r="R4122" s="29">
        <v>20200228</v>
      </c>
      <c r="S4122" s="29" t="s">
        <v>33</v>
      </c>
      <c r="T4122" s="24" t="s">
        <v>1277</v>
      </c>
      <c r="U4122" s="25"/>
    </row>
    <row r="4123" s="2" customFormat="1" ht="14.4" spans="1:21">
      <c r="A4123" s="12">
        <v>4120</v>
      </c>
      <c r="B4123" s="29" t="s">
        <v>2632</v>
      </c>
      <c r="C4123" s="29" t="s">
        <v>39</v>
      </c>
      <c r="D4123" s="29">
        <v>20200226</v>
      </c>
      <c r="E4123" s="29">
        <v>20200226</v>
      </c>
      <c r="F4123" s="29" t="s">
        <v>24</v>
      </c>
      <c r="G4123" s="30">
        <v>114</v>
      </c>
      <c r="H4123" s="30">
        <v>0</v>
      </c>
      <c r="I4123" s="30">
        <v>15.96</v>
      </c>
      <c r="J4123" s="30">
        <v>0</v>
      </c>
      <c r="K4123" s="30">
        <v>114</v>
      </c>
      <c r="L4123" s="30">
        <v>91.2</v>
      </c>
      <c r="M4123" s="30">
        <v>0</v>
      </c>
      <c r="N4123" s="17">
        <v>6.84</v>
      </c>
      <c r="O4123" s="17"/>
      <c r="P4123" s="17"/>
      <c r="Q4123" s="23">
        <f>(H4123+I4123+J4123+L4123+M4123+N4123+O4123+P4123)/K4123</f>
        <v>1</v>
      </c>
      <c r="R4123" s="29">
        <v>20200226</v>
      </c>
      <c r="S4123" s="29" t="s">
        <v>25</v>
      </c>
      <c r="T4123" s="24" t="s">
        <v>1277</v>
      </c>
      <c r="U4123" s="26" t="s">
        <v>40</v>
      </c>
    </row>
    <row r="4124" s="2" customFormat="1" ht="14.4" spans="1:21">
      <c r="A4124" s="12">
        <v>4121</v>
      </c>
      <c r="B4124" s="29" t="s">
        <v>3362</v>
      </c>
      <c r="C4124" s="29" t="s">
        <v>39</v>
      </c>
      <c r="D4124" s="29">
        <v>20200228</v>
      </c>
      <c r="E4124" s="29">
        <v>20200228</v>
      </c>
      <c r="F4124" s="29" t="s">
        <v>24</v>
      </c>
      <c r="G4124" s="30">
        <v>1368.49</v>
      </c>
      <c r="H4124" s="30">
        <v>0</v>
      </c>
      <c r="I4124" s="30">
        <v>147</v>
      </c>
      <c r="J4124" s="30">
        <v>107.79</v>
      </c>
      <c r="K4124" s="30">
        <v>1368.49</v>
      </c>
      <c r="L4124" s="30">
        <v>840</v>
      </c>
      <c r="M4124" s="30">
        <v>0</v>
      </c>
      <c r="N4124" s="17">
        <v>273.7</v>
      </c>
      <c r="O4124" s="17"/>
      <c r="P4124" s="17"/>
      <c r="Q4124" s="23">
        <f>(H4124+I4124+J4124+L4124+M4124+N4124+O4124+P4124)/K4124</f>
        <v>1</v>
      </c>
      <c r="R4124" s="29">
        <v>20200228</v>
      </c>
      <c r="S4124" s="29" t="s">
        <v>25</v>
      </c>
      <c r="T4124" s="24" t="s">
        <v>1277</v>
      </c>
      <c r="U4124" s="26" t="s">
        <v>40</v>
      </c>
    </row>
    <row r="4125" s="2" customFormat="1" ht="14.4" spans="1:21">
      <c r="A4125" s="12">
        <v>4122</v>
      </c>
      <c r="B4125" s="29" t="s">
        <v>2630</v>
      </c>
      <c r="C4125" s="29" t="s">
        <v>39</v>
      </c>
      <c r="D4125" s="29">
        <v>20200220</v>
      </c>
      <c r="E4125" s="29">
        <v>20200220</v>
      </c>
      <c r="F4125" s="29" t="s">
        <v>24</v>
      </c>
      <c r="G4125" s="30">
        <v>1960.9</v>
      </c>
      <c r="H4125" s="30">
        <v>0</v>
      </c>
      <c r="I4125" s="30">
        <v>210</v>
      </c>
      <c r="J4125" s="30">
        <v>158.72</v>
      </c>
      <c r="K4125" s="30">
        <v>1960.9</v>
      </c>
      <c r="L4125" s="30">
        <v>1200</v>
      </c>
      <c r="M4125" s="30">
        <v>0</v>
      </c>
      <c r="N4125" s="17">
        <v>392.18</v>
      </c>
      <c r="O4125" s="17"/>
      <c r="P4125" s="17"/>
      <c r="Q4125" s="23">
        <f>(H4125+I4125+J4125+L4125+M4125+N4125+O4125+P4125)/K4125</f>
        <v>1</v>
      </c>
      <c r="R4125" s="29">
        <v>20200220</v>
      </c>
      <c r="S4125" s="29" t="s">
        <v>25</v>
      </c>
      <c r="T4125" s="24" t="s">
        <v>1277</v>
      </c>
      <c r="U4125" s="26" t="s">
        <v>40</v>
      </c>
    </row>
    <row r="4126" s="2" customFormat="1" ht="14.4" spans="1:21">
      <c r="A4126" s="12">
        <v>4123</v>
      </c>
      <c r="B4126" s="29" t="s">
        <v>2629</v>
      </c>
      <c r="C4126" s="29" t="s">
        <v>39</v>
      </c>
      <c r="D4126" s="29">
        <v>20200226</v>
      </c>
      <c r="E4126" s="29">
        <v>20200226</v>
      </c>
      <c r="F4126" s="29" t="s">
        <v>24</v>
      </c>
      <c r="G4126" s="30">
        <v>371.4</v>
      </c>
      <c r="H4126" s="30">
        <v>0</v>
      </c>
      <c r="I4126" s="30">
        <v>52</v>
      </c>
      <c r="J4126" s="30">
        <v>0</v>
      </c>
      <c r="K4126" s="30">
        <v>371.4</v>
      </c>
      <c r="L4126" s="30">
        <v>297.12</v>
      </c>
      <c r="M4126" s="30">
        <v>0</v>
      </c>
      <c r="N4126" s="17">
        <v>22.28</v>
      </c>
      <c r="O4126" s="17"/>
      <c r="P4126" s="17"/>
      <c r="Q4126" s="23">
        <f>(H4126+I4126+J4126+L4126+M4126+N4126+O4126+P4126)/K4126</f>
        <v>1</v>
      </c>
      <c r="R4126" s="29">
        <v>20200226</v>
      </c>
      <c r="S4126" s="29" t="s">
        <v>25</v>
      </c>
      <c r="T4126" s="24" t="s">
        <v>1277</v>
      </c>
      <c r="U4126" s="26" t="s">
        <v>40</v>
      </c>
    </row>
    <row r="4127" s="2" customFormat="1" spans="1:21">
      <c r="A4127" s="12">
        <v>4124</v>
      </c>
      <c r="B4127" s="29" t="s">
        <v>2627</v>
      </c>
      <c r="C4127" s="29" t="s">
        <v>39</v>
      </c>
      <c r="D4127" s="29">
        <v>20200228</v>
      </c>
      <c r="E4127" s="29">
        <v>20200228</v>
      </c>
      <c r="F4127" s="29" t="s">
        <v>24</v>
      </c>
      <c r="G4127" s="30">
        <v>389.52</v>
      </c>
      <c r="H4127" s="30">
        <v>0</v>
      </c>
      <c r="I4127" s="30">
        <v>54.53</v>
      </c>
      <c r="J4127" s="30">
        <v>0</v>
      </c>
      <c r="K4127" s="30">
        <v>429.16</v>
      </c>
      <c r="L4127" s="30">
        <v>311.62</v>
      </c>
      <c r="M4127" s="30">
        <v>0</v>
      </c>
      <c r="N4127" s="17"/>
      <c r="O4127" s="17"/>
      <c r="P4127" s="17"/>
      <c r="Q4127" s="23">
        <f>(H4127+I4127+J4127+L4127+M4127+N4127+O4127+P4127)/K4127</f>
        <v>0.853178301798863</v>
      </c>
      <c r="R4127" s="29">
        <v>20200228</v>
      </c>
      <c r="S4127" s="29" t="s">
        <v>25</v>
      </c>
      <c r="T4127" s="24" t="s">
        <v>1277</v>
      </c>
      <c r="U4127" s="25"/>
    </row>
    <row r="4128" s="2" customFormat="1" ht="14.4" spans="1:21">
      <c r="A4128" s="12">
        <v>4125</v>
      </c>
      <c r="B4128" s="29" t="s">
        <v>1268</v>
      </c>
      <c r="C4128" s="29" t="s">
        <v>39</v>
      </c>
      <c r="D4128" s="29">
        <v>20200228</v>
      </c>
      <c r="E4128" s="29">
        <v>20200228</v>
      </c>
      <c r="F4128" s="29" t="s">
        <v>24</v>
      </c>
      <c r="G4128" s="30">
        <v>44</v>
      </c>
      <c r="H4128" s="30">
        <v>0</v>
      </c>
      <c r="I4128" s="30">
        <v>6.16</v>
      </c>
      <c r="J4128" s="30">
        <v>0</v>
      </c>
      <c r="K4128" s="30">
        <v>44</v>
      </c>
      <c r="L4128" s="30">
        <v>35.2</v>
      </c>
      <c r="M4128" s="30">
        <v>0</v>
      </c>
      <c r="N4128" s="17">
        <v>2.64</v>
      </c>
      <c r="O4128" s="17"/>
      <c r="P4128" s="17"/>
      <c r="Q4128" s="23">
        <f t="shared" ref="Q4128:Q4176" si="86">(H4128+I4128+J4128+L4128+M4128+N4128+O4128+P4128)/K4128</f>
        <v>1</v>
      </c>
      <c r="R4128" s="29">
        <v>20200228</v>
      </c>
      <c r="S4128" s="29" t="s">
        <v>25</v>
      </c>
      <c r="T4128" s="24" t="s">
        <v>26</v>
      </c>
      <c r="U4128" s="26" t="s">
        <v>40</v>
      </c>
    </row>
    <row r="4129" s="2" customFormat="1" spans="1:21">
      <c r="A4129" s="12">
        <v>4126</v>
      </c>
      <c r="B4129" s="29" t="s">
        <v>3363</v>
      </c>
      <c r="C4129" s="29" t="s">
        <v>39</v>
      </c>
      <c r="D4129" s="29">
        <v>20200228</v>
      </c>
      <c r="E4129" s="29">
        <v>20200228</v>
      </c>
      <c r="F4129" s="29" t="s">
        <v>24</v>
      </c>
      <c r="G4129" s="30">
        <v>209.94</v>
      </c>
      <c r="H4129" s="30">
        <v>0</v>
      </c>
      <c r="I4129" s="30">
        <v>29.39</v>
      </c>
      <c r="J4129" s="30">
        <v>0</v>
      </c>
      <c r="K4129" s="30">
        <v>209.94</v>
      </c>
      <c r="L4129" s="30">
        <v>167.95</v>
      </c>
      <c r="M4129" s="30">
        <v>0</v>
      </c>
      <c r="N4129" s="17"/>
      <c r="O4129" s="17"/>
      <c r="P4129" s="17"/>
      <c r="Q4129" s="23">
        <f>(H4129+I4129+J4129+L4129+M4129+N4129+O4129+P4129)/K4129</f>
        <v>0.939982852243498</v>
      </c>
      <c r="R4129" s="29">
        <v>20200228</v>
      </c>
      <c r="S4129" s="29" t="s">
        <v>25</v>
      </c>
      <c r="T4129" s="24" t="s">
        <v>26</v>
      </c>
      <c r="U4129" s="25"/>
    </row>
    <row r="4130" s="2" customFormat="1" spans="1:21">
      <c r="A4130" s="12">
        <v>4127</v>
      </c>
      <c r="B4130" s="29" t="s">
        <v>2623</v>
      </c>
      <c r="C4130" s="29" t="s">
        <v>39</v>
      </c>
      <c r="D4130" s="29">
        <v>20200218</v>
      </c>
      <c r="E4130" s="29">
        <v>20200218</v>
      </c>
      <c r="F4130" s="29" t="s">
        <v>24</v>
      </c>
      <c r="G4130" s="30">
        <v>523.06</v>
      </c>
      <c r="H4130" s="30">
        <v>0</v>
      </c>
      <c r="I4130" s="30">
        <v>73.23</v>
      </c>
      <c r="J4130" s="30">
        <v>0</v>
      </c>
      <c r="K4130" s="30">
        <v>549</v>
      </c>
      <c r="L4130" s="30">
        <v>418.45</v>
      </c>
      <c r="M4130" s="30">
        <v>0</v>
      </c>
      <c r="N4130" s="17"/>
      <c r="O4130" s="17"/>
      <c r="P4130" s="17"/>
      <c r="Q4130" s="23">
        <f>(H4130+I4130+J4130+L4130+M4130+N4130+O4130+P4130)/K4130</f>
        <v>0.895591985428051</v>
      </c>
      <c r="R4130" s="29">
        <v>20200218</v>
      </c>
      <c r="S4130" s="29" t="s">
        <v>25</v>
      </c>
      <c r="T4130" s="24" t="s">
        <v>26</v>
      </c>
      <c r="U4130" s="25"/>
    </row>
    <row r="4131" s="2" customFormat="1" ht="14.4" spans="1:21">
      <c r="A4131" s="12">
        <v>4128</v>
      </c>
      <c r="B4131" s="29" t="s">
        <v>2617</v>
      </c>
      <c r="C4131" s="29" t="s">
        <v>39</v>
      </c>
      <c r="D4131" s="29">
        <v>20200226</v>
      </c>
      <c r="E4131" s="29">
        <v>20200226</v>
      </c>
      <c r="F4131" s="29" t="s">
        <v>24</v>
      </c>
      <c r="G4131" s="30">
        <v>1292.81</v>
      </c>
      <c r="H4131" s="30">
        <v>0</v>
      </c>
      <c r="I4131" s="30">
        <v>147</v>
      </c>
      <c r="J4131" s="30">
        <v>47.25</v>
      </c>
      <c r="K4131" s="30">
        <v>1292.81</v>
      </c>
      <c r="L4131" s="30">
        <v>840</v>
      </c>
      <c r="M4131" s="30">
        <v>0</v>
      </c>
      <c r="N4131" s="17">
        <v>258.56</v>
      </c>
      <c r="O4131" s="17"/>
      <c r="P4131" s="17"/>
      <c r="Q4131" s="23">
        <f>(H4131+I4131+J4131+L4131+M4131+N4131+O4131+P4131)/K4131</f>
        <v>1</v>
      </c>
      <c r="R4131" s="29">
        <v>20200226</v>
      </c>
      <c r="S4131" s="29" t="s">
        <v>25</v>
      </c>
      <c r="T4131" s="24" t="s">
        <v>26</v>
      </c>
      <c r="U4131" s="26" t="s">
        <v>40</v>
      </c>
    </row>
    <row r="4132" s="2" customFormat="1" spans="1:21">
      <c r="A4132" s="12">
        <v>4129</v>
      </c>
      <c r="B4132" s="29" t="s">
        <v>2613</v>
      </c>
      <c r="C4132" s="29" t="s">
        <v>39</v>
      </c>
      <c r="D4132" s="29">
        <v>20200218</v>
      </c>
      <c r="E4132" s="29">
        <v>20200218</v>
      </c>
      <c r="F4132" s="29" t="s">
        <v>24</v>
      </c>
      <c r="G4132" s="30">
        <v>84.82</v>
      </c>
      <c r="H4132" s="30">
        <v>0</v>
      </c>
      <c r="I4132" s="30">
        <v>16.96</v>
      </c>
      <c r="J4132" s="30">
        <v>0</v>
      </c>
      <c r="K4132" s="30">
        <v>84.82</v>
      </c>
      <c r="L4132" s="30">
        <v>67.86</v>
      </c>
      <c r="M4132" s="30">
        <v>0</v>
      </c>
      <c r="N4132" s="17"/>
      <c r="O4132" s="17"/>
      <c r="P4132" s="17"/>
      <c r="Q4132" s="23">
        <f>(H4132+I4132+J4132+L4132+M4132+N4132+O4132+P4132)/K4132</f>
        <v>1</v>
      </c>
      <c r="R4132" s="29">
        <v>20200218</v>
      </c>
      <c r="S4132" s="29" t="s">
        <v>25</v>
      </c>
      <c r="T4132" s="24" t="s">
        <v>26</v>
      </c>
      <c r="U4132" s="25"/>
    </row>
    <row r="4133" s="2" customFormat="1" spans="1:21">
      <c r="A4133" s="12">
        <v>4130</v>
      </c>
      <c r="B4133" s="29" t="s">
        <v>1250</v>
      </c>
      <c r="C4133" s="29" t="s">
        <v>249</v>
      </c>
      <c r="D4133" s="29">
        <v>20200228</v>
      </c>
      <c r="E4133" s="29">
        <v>20200228</v>
      </c>
      <c r="F4133" s="29" t="s">
        <v>24</v>
      </c>
      <c r="G4133" s="30">
        <v>251.74</v>
      </c>
      <c r="H4133" s="30">
        <v>0</v>
      </c>
      <c r="I4133" s="30">
        <v>35.24</v>
      </c>
      <c r="J4133" s="30">
        <v>0</v>
      </c>
      <c r="K4133" s="30">
        <v>251.74</v>
      </c>
      <c r="L4133" s="30">
        <v>201.39</v>
      </c>
      <c r="M4133" s="30">
        <v>0</v>
      </c>
      <c r="N4133" s="17"/>
      <c r="O4133" s="17"/>
      <c r="P4133" s="17"/>
      <c r="Q4133" s="23">
        <f>(H4133+I4133+J4133+L4133+M4133+N4133+O4133+P4133)/K4133</f>
        <v>0.939977754826408</v>
      </c>
      <c r="R4133" s="29">
        <v>20200228</v>
      </c>
      <c r="S4133" s="29" t="s">
        <v>25</v>
      </c>
      <c r="T4133" s="24" t="s">
        <v>26</v>
      </c>
      <c r="U4133" s="25"/>
    </row>
    <row r="4134" s="2" customFormat="1" ht="14.4" spans="1:21">
      <c r="A4134" s="12">
        <v>4131</v>
      </c>
      <c r="B4134" s="29" t="s">
        <v>3364</v>
      </c>
      <c r="C4134" s="29" t="s">
        <v>39</v>
      </c>
      <c r="D4134" s="29">
        <v>20200226</v>
      </c>
      <c r="E4134" s="29">
        <v>20200226</v>
      </c>
      <c r="F4134" s="29" t="s">
        <v>24</v>
      </c>
      <c r="G4134" s="30">
        <v>406.16</v>
      </c>
      <c r="H4134" s="30">
        <v>0</v>
      </c>
      <c r="I4134" s="30">
        <v>56.86</v>
      </c>
      <c r="J4134" s="30">
        <v>0</v>
      </c>
      <c r="K4134" s="30">
        <v>406.16</v>
      </c>
      <c r="L4134" s="30">
        <v>324.93</v>
      </c>
      <c r="M4134" s="30">
        <v>0</v>
      </c>
      <c r="N4134" s="17">
        <v>24.37</v>
      </c>
      <c r="O4134" s="17"/>
      <c r="P4134" s="17"/>
      <c r="Q4134" s="23">
        <f>(H4134+I4134+J4134+L4134+M4134+N4134+O4134+P4134)/K4134</f>
        <v>1</v>
      </c>
      <c r="R4134" s="29">
        <v>20200226</v>
      </c>
      <c r="S4134" s="29" t="s">
        <v>25</v>
      </c>
      <c r="T4134" s="24" t="s">
        <v>26</v>
      </c>
      <c r="U4134" s="26" t="s">
        <v>40</v>
      </c>
    </row>
    <row r="4135" s="2" customFormat="1" spans="1:21">
      <c r="A4135" s="12">
        <v>4132</v>
      </c>
      <c r="B4135" s="29" t="s">
        <v>1233</v>
      </c>
      <c r="C4135" s="29" t="s">
        <v>84</v>
      </c>
      <c r="D4135" s="29">
        <v>20200218</v>
      </c>
      <c r="E4135" s="29">
        <v>20200218</v>
      </c>
      <c r="F4135" s="29" t="s">
        <v>24</v>
      </c>
      <c r="G4135" s="30">
        <v>3589.12</v>
      </c>
      <c r="H4135" s="30">
        <v>0</v>
      </c>
      <c r="I4135" s="30">
        <v>502.48</v>
      </c>
      <c r="J4135" s="30">
        <v>0</v>
      </c>
      <c r="K4135" s="30">
        <v>3589.12</v>
      </c>
      <c r="L4135" s="30">
        <v>2871.3</v>
      </c>
      <c r="M4135" s="30">
        <v>0</v>
      </c>
      <c r="N4135" s="17"/>
      <c r="O4135" s="17"/>
      <c r="P4135" s="17"/>
      <c r="Q4135" s="23">
        <f>(H4135+I4135+J4135+L4135+M4135+N4135+O4135+P4135)/K4135</f>
        <v>0.940002006062768</v>
      </c>
      <c r="R4135" s="29">
        <v>20200218</v>
      </c>
      <c r="S4135" s="29" t="s">
        <v>25</v>
      </c>
      <c r="T4135" s="24" t="s">
        <v>26</v>
      </c>
      <c r="U4135" s="25"/>
    </row>
    <row r="4136" s="2" customFormat="1" ht="14.4" spans="1:21">
      <c r="A4136" s="12">
        <v>4133</v>
      </c>
      <c r="B4136" s="29" t="s">
        <v>1232</v>
      </c>
      <c r="C4136" s="29" t="s">
        <v>39</v>
      </c>
      <c r="D4136" s="29">
        <v>20200218</v>
      </c>
      <c r="E4136" s="29">
        <v>20200218</v>
      </c>
      <c r="F4136" s="29" t="s">
        <v>24</v>
      </c>
      <c r="G4136" s="30">
        <v>1397.45</v>
      </c>
      <c r="H4136" s="30">
        <v>0</v>
      </c>
      <c r="I4136" s="30">
        <v>147</v>
      </c>
      <c r="J4136" s="30">
        <v>130.96</v>
      </c>
      <c r="K4136" s="30">
        <v>1397.45</v>
      </c>
      <c r="L4136" s="30">
        <v>840</v>
      </c>
      <c r="M4136" s="30">
        <v>0</v>
      </c>
      <c r="N4136" s="17">
        <v>279.49</v>
      </c>
      <c r="O4136" s="17"/>
      <c r="P4136" s="17"/>
      <c r="Q4136" s="23">
        <f>(H4136+I4136+J4136+L4136+M4136+N4136+O4136+P4136)/K4136</f>
        <v>1</v>
      </c>
      <c r="R4136" s="29">
        <v>20200218</v>
      </c>
      <c r="S4136" s="29" t="s">
        <v>25</v>
      </c>
      <c r="T4136" s="24" t="s">
        <v>26</v>
      </c>
      <c r="U4136" s="26" t="s">
        <v>40</v>
      </c>
    </row>
    <row r="4137" s="2" customFormat="1" spans="1:21">
      <c r="A4137" s="12">
        <v>4134</v>
      </c>
      <c r="B4137" s="29" t="s">
        <v>3365</v>
      </c>
      <c r="C4137" s="29" t="s">
        <v>944</v>
      </c>
      <c r="D4137" s="29">
        <v>20200123</v>
      </c>
      <c r="E4137" s="29">
        <v>20200121</v>
      </c>
      <c r="F4137" s="29" t="s">
        <v>24</v>
      </c>
      <c r="G4137" s="30">
        <v>1894.31</v>
      </c>
      <c r="H4137" s="30">
        <v>0</v>
      </c>
      <c r="I4137" s="30">
        <v>291.72</v>
      </c>
      <c r="J4137" s="30">
        <v>0</v>
      </c>
      <c r="K4137" s="30">
        <v>1981.93</v>
      </c>
      <c r="L4137" s="30">
        <v>1515.45</v>
      </c>
      <c r="M4137" s="30">
        <v>0</v>
      </c>
      <c r="N4137" s="17"/>
      <c r="O4137" s="17"/>
      <c r="P4137" s="17"/>
      <c r="Q4137" s="23">
        <f>(H4137+I4137+J4137+L4137+M4137+N4137+O4137+P4137)/K4137</f>
        <v>0.9118233237299</v>
      </c>
      <c r="R4137" s="29">
        <v>20200228</v>
      </c>
      <c r="S4137" s="29" t="s">
        <v>33</v>
      </c>
      <c r="T4137" s="24" t="s">
        <v>26</v>
      </c>
      <c r="U4137" s="25"/>
    </row>
    <row r="4138" s="2" customFormat="1" spans="1:21">
      <c r="A4138" s="12">
        <v>4135</v>
      </c>
      <c r="B4138" s="29" t="s">
        <v>3366</v>
      </c>
      <c r="C4138" s="29" t="s">
        <v>3367</v>
      </c>
      <c r="D4138" s="29">
        <v>20200224</v>
      </c>
      <c r="E4138" s="29">
        <v>20200223</v>
      </c>
      <c r="F4138" s="29" t="s">
        <v>24</v>
      </c>
      <c r="G4138" s="30">
        <v>3553.77</v>
      </c>
      <c r="H4138" s="30">
        <v>0</v>
      </c>
      <c r="I4138" s="30">
        <v>497.53</v>
      </c>
      <c r="J4138" s="30">
        <v>0</v>
      </c>
      <c r="K4138" s="30">
        <v>3684.04</v>
      </c>
      <c r="L4138" s="30">
        <v>2843.02</v>
      </c>
      <c r="M4138" s="30">
        <v>0</v>
      </c>
      <c r="N4138" s="17"/>
      <c r="O4138" s="17"/>
      <c r="P4138" s="17"/>
      <c r="Q4138" s="23">
        <f>(H4138+I4138+J4138+L4138+M4138+N4138+O4138+P4138)/K4138</f>
        <v>0.906762684444251</v>
      </c>
      <c r="R4138" s="29">
        <v>20200226</v>
      </c>
      <c r="S4138" s="29" t="s">
        <v>33</v>
      </c>
      <c r="T4138" s="24" t="s">
        <v>26</v>
      </c>
      <c r="U4138" s="25"/>
    </row>
    <row r="4139" s="2" customFormat="1" spans="1:21">
      <c r="A4139" s="12">
        <v>4136</v>
      </c>
      <c r="B4139" s="29" t="s">
        <v>699</v>
      </c>
      <c r="C4139" s="29" t="s">
        <v>84</v>
      </c>
      <c r="D4139" s="29">
        <v>20200220</v>
      </c>
      <c r="E4139" s="29">
        <v>20200220</v>
      </c>
      <c r="F4139" s="29" t="s">
        <v>24</v>
      </c>
      <c r="G4139" s="30">
        <v>1267.96</v>
      </c>
      <c r="H4139" s="30">
        <v>0</v>
      </c>
      <c r="I4139" s="30">
        <v>177.51</v>
      </c>
      <c r="J4139" s="30">
        <v>0</v>
      </c>
      <c r="K4139" s="30">
        <v>1334.62</v>
      </c>
      <c r="L4139" s="30">
        <v>1014.37</v>
      </c>
      <c r="M4139" s="30">
        <v>0</v>
      </c>
      <c r="N4139" s="17"/>
      <c r="O4139" s="17"/>
      <c r="P4139" s="17"/>
      <c r="Q4139" s="23">
        <f>(H4139+I4139+J4139+L4139+M4139+N4139+O4139+P4139)/K4139</f>
        <v>0.893048208478818</v>
      </c>
      <c r="R4139" s="29">
        <v>20200220</v>
      </c>
      <c r="S4139" s="29" t="s">
        <v>25</v>
      </c>
      <c r="T4139" s="24" t="s">
        <v>26</v>
      </c>
      <c r="U4139" s="25"/>
    </row>
    <row r="4140" s="2" customFormat="1" ht="14.4" spans="1:21">
      <c r="A4140" s="12">
        <v>4137</v>
      </c>
      <c r="B4140" s="29" t="s">
        <v>3368</v>
      </c>
      <c r="C4140" s="29" t="s">
        <v>39</v>
      </c>
      <c r="D4140" s="29">
        <v>20200226</v>
      </c>
      <c r="E4140" s="29">
        <v>20200226</v>
      </c>
      <c r="F4140" s="29" t="s">
        <v>24</v>
      </c>
      <c r="G4140" s="30">
        <v>215.18</v>
      </c>
      <c r="H4140" s="30">
        <v>0</v>
      </c>
      <c r="I4140" s="30">
        <v>30.13</v>
      </c>
      <c r="J4140" s="30">
        <v>0</v>
      </c>
      <c r="K4140" s="30">
        <v>215.18</v>
      </c>
      <c r="L4140" s="30">
        <v>172.14</v>
      </c>
      <c r="M4140" s="30">
        <v>0</v>
      </c>
      <c r="N4140" s="17">
        <v>12.91</v>
      </c>
      <c r="O4140" s="17"/>
      <c r="P4140" s="17"/>
      <c r="Q4140" s="23">
        <f>(H4140+I4140+J4140+L4140+M4140+N4140+O4140+P4140)/K4140</f>
        <v>1</v>
      </c>
      <c r="R4140" s="29">
        <v>20200226</v>
      </c>
      <c r="S4140" s="29" t="s">
        <v>25</v>
      </c>
      <c r="T4140" s="24" t="s">
        <v>26</v>
      </c>
      <c r="U4140" s="26" t="s">
        <v>40</v>
      </c>
    </row>
    <row r="4141" s="2" customFormat="1" ht="14.4" spans="1:21">
      <c r="A4141" s="12">
        <v>4138</v>
      </c>
      <c r="B4141" s="29" t="s">
        <v>2597</v>
      </c>
      <c r="C4141" s="29" t="s">
        <v>39</v>
      </c>
      <c r="D4141" s="29">
        <v>20200226</v>
      </c>
      <c r="E4141" s="29">
        <v>20200226</v>
      </c>
      <c r="F4141" s="29" t="s">
        <v>24</v>
      </c>
      <c r="G4141" s="30">
        <v>29.82</v>
      </c>
      <c r="H4141" s="30">
        <v>0</v>
      </c>
      <c r="I4141" s="30">
        <v>4.17</v>
      </c>
      <c r="J4141" s="30">
        <v>0</v>
      </c>
      <c r="K4141" s="30">
        <v>29.82</v>
      </c>
      <c r="L4141" s="30">
        <v>23.86</v>
      </c>
      <c r="M4141" s="30">
        <v>0</v>
      </c>
      <c r="N4141" s="17">
        <v>1.79</v>
      </c>
      <c r="O4141" s="17"/>
      <c r="P4141" s="17"/>
      <c r="Q4141" s="23">
        <f>(H4141+I4141+J4141+L4141+M4141+N4141+O4141+P4141)/K4141</f>
        <v>1</v>
      </c>
      <c r="R4141" s="29">
        <v>20200226</v>
      </c>
      <c r="S4141" s="29" t="s">
        <v>25</v>
      </c>
      <c r="T4141" s="24" t="s">
        <v>26</v>
      </c>
      <c r="U4141" s="26" t="s">
        <v>40</v>
      </c>
    </row>
    <row r="4142" s="2" customFormat="1" ht="14.4" spans="1:21">
      <c r="A4142" s="12">
        <v>4139</v>
      </c>
      <c r="B4142" s="29" t="s">
        <v>3369</v>
      </c>
      <c r="C4142" s="29" t="s">
        <v>39</v>
      </c>
      <c r="D4142" s="29">
        <v>20200226</v>
      </c>
      <c r="E4142" s="29">
        <v>20200226</v>
      </c>
      <c r="F4142" s="29" t="s">
        <v>24</v>
      </c>
      <c r="G4142" s="30">
        <v>201</v>
      </c>
      <c r="H4142" s="30">
        <v>0</v>
      </c>
      <c r="I4142" s="30">
        <v>28.14</v>
      </c>
      <c r="J4142" s="30">
        <v>0</v>
      </c>
      <c r="K4142" s="30">
        <v>201</v>
      </c>
      <c r="L4142" s="30">
        <v>160.8</v>
      </c>
      <c r="M4142" s="30">
        <v>0</v>
      </c>
      <c r="N4142" s="17">
        <v>12.06</v>
      </c>
      <c r="O4142" s="17"/>
      <c r="P4142" s="17"/>
      <c r="Q4142" s="23">
        <f>(H4142+I4142+J4142+L4142+M4142+N4142+O4142+P4142)/K4142</f>
        <v>1</v>
      </c>
      <c r="R4142" s="29">
        <v>20200226</v>
      </c>
      <c r="S4142" s="29" t="s">
        <v>25</v>
      </c>
      <c r="T4142" s="24" t="s">
        <v>26</v>
      </c>
      <c r="U4142" s="26" t="s">
        <v>40</v>
      </c>
    </row>
    <row r="4143" s="2" customFormat="1" spans="1:21">
      <c r="A4143" s="12">
        <v>4140</v>
      </c>
      <c r="B4143" s="29" t="s">
        <v>3370</v>
      </c>
      <c r="C4143" s="29" t="s">
        <v>3371</v>
      </c>
      <c r="D4143" s="29">
        <v>20200209</v>
      </c>
      <c r="E4143" s="29">
        <v>20200202</v>
      </c>
      <c r="F4143" s="29" t="s">
        <v>24</v>
      </c>
      <c r="G4143" s="30">
        <v>1679.02</v>
      </c>
      <c r="H4143" s="30">
        <v>0</v>
      </c>
      <c r="I4143" s="30">
        <v>235.06</v>
      </c>
      <c r="J4143" s="30">
        <v>40.25</v>
      </c>
      <c r="K4143" s="30">
        <v>1798.37</v>
      </c>
      <c r="L4143" s="30">
        <v>1343.22</v>
      </c>
      <c r="M4143" s="30">
        <v>0</v>
      </c>
      <c r="N4143" s="17"/>
      <c r="O4143" s="17"/>
      <c r="P4143" s="17"/>
      <c r="Q4143" s="23">
        <f>(H4143+I4143+J4143+L4143+M4143+N4143+O4143+P4143)/K4143</f>
        <v>0.899998331822706</v>
      </c>
      <c r="R4143" s="29">
        <v>20200227</v>
      </c>
      <c r="S4143" s="29" t="s">
        <v>33</v>
      </c>
      <c r="T4143" s="24" t="s">
        <v>26</v>
      </c>
      <c r="U4143" s="25"/>
    </row>
    <row r="4144" s="2" customFormat="1" ht="14.4" spans="1:21">
      <c r="A4144" s="12">
        <v>4141</v>
      </c>
      <c r="B4144" s="29" t="s">
        <v>2596</v>
      </c>
      <c r="C4144" s="29" t="s">
        <v>39</v>
      </c>
      <c r="D4144" s="29">
        <v>20200226</v>
      </c>
      <c r="E4144" s="29">
        <v>20200226</v>
      </c>
      <c r="F4144" s="29" t="s">
        <v>24</v>
      </c>
      <c r="G4144" s="30">
        <v>681.56</v>
      </c>
      <c r="H4144" s="30">
        <v>0</v>
      </c>
      <c r="I4144" s="30">
        <v>95.42</v>
      </c>
      <c r="J4144" s="30">
        <v>0</v>
      </c>
      <c r="K4144" s="30">
        <v>681.56</v>
      </c>
      <c r="L4144" s="30">
        <v>545.25</v>
      </c>
      <c r="M4144" s="30">
        <v>0</v>
      </c>
      <c r="N4144" s="17">
        <v>40.8899999999999</v>
      </c>
      <c r="O4144" s="17"/>
      <c r="P4144" s="17"/>
      <c r="Q4144" s="23">
        <f>(H4144+I4144+J4144+L4144+M4144+N4144+O4144+P4144)/K4144</f>
        <v>1</v>
      </c>
      <c r="R4144" s="29">
        <v>20200226</v>
      </c>
      <c r="S4144" s="29" t="s">
        <v>25</v>
      </c>
      <c r="T4144" s="24" t="s">
        <v>26</v>
      </c>
      <c r="U4144" s="26" t="s">
        <v>40</v>
      </c>
    </row>
    <row r="4145" s="2" customFormat="1" spans="1:21">
      <c r="A4145" s="12">
        <v>4142</v>
      </c>
      <c r="B4145" s="29" t="s">
        <v>3372</v>
      </c>
      <c r="C4145" s="29" t="s">
        <v>39</v>
      </c>
      <c r="D4145" s="29">
        <v>20200219</v>
      </c>
      <c r="E4145" s="29">
        <v>20200219</v>
      </c>
      <c r="F4145" s="29" t="s">
        <v>24</v>
      </c>
      <c r="G4145" s="30">
        <v>524.84</v>
      </c>
      <c r="H4145" s="30">
        <v>0</v>
      </c>
      <c r="I4145" s="30">
        <v>73.48</v>
      </c>
      <c r="J4145" s="30">
        <v>0</v>
      </c>
      <c r="K4145" s="30">
        <v>569.43</v>
      </c>
      <c r="L4145" s="30">
        <v>419.87</v>
      </c>
      <c r="M4145" s="30">
        <v>0</v>
      </c>
      <c r="N4145" s="17"/>
      <c r="O4145" s="17"/>
      <c r="P4145" s="17"/>
      <c r="Q4145" s="23">
        <f>(H4145+I4145+J4145+L4145+M4145+N4145+O4145+P4145)/K4145</f>
        <v>0.866392708497972</v>
      </c>
      <c r="R4145" s="29">
        <v>20200219</v>
      </c>
      <c r="S4145" s="29" t="s">
        <v>25</v>
      </c>
      <c r="T4145" s="24" t="s">
        <v>26</v>
      </c>
      <c r="U4145" s="25"/>
    </row>
    <row r="4146" s="2" customFormat="1" ht="14.4" spans="1:21">
      <c r="A4146" s="12">
        <v>4143</v>
      </c>
      <c r="B4146" s="29" t="s">
        <v>2590</v>
      </c>
      <c r="C4146" s="29" t="s">
        <v>39</v>
      </c>
      <c r="D4146" s="29">
        <v>20200227</v>
      </c>
      <c r="E4146" s="29">
        <v>20200227</v>
      </c>
      <c r="F4146" s="29" t="s">
        <v>24</v>
      </c>
      <c r="G4146" s="30">
        <v>1030.84</v>
      </c>
      <c r="H4146" s="30">
        <v>0</v>
      </c>
      <c r="I4146" s="30">
        <v>144.32</v>
      </c>
      <c r="J4146" s="30">
        <v>0</v>
      </c>
      <c r="K4146" s="30">
        <v>1030.84</v>
      </c>
      <c r="L4146" s="30">
        <v>824.67</v>
      </c>
      <c r="M4146" s="30">
        <v>0</v>
      </c>
      <c r="N4146" s="17">
        <v>61.85</v>
      </c>
      <c r="O4146" s="17"/>
      <c r="P4146" s="17"/>
      <c r="Q4146" s="23">
        <f>(H4146+I4146+J4146+L4146+M4146+N4146+O4146+P4146)/K4146</f>
        <v>1</v>
      </c>
      <c r="R4146" s="29">
        <v>20200227</v>
      </c>
      <c r="S4146" s="29" t="s">
        <v>25</v>
      </c>
      <c r="T4146" s="24" t="s">
        <v>26</v>
      </c>
      <c r="U4146" s="26" t="s">
        <v>40</v>
      </c>
    </row>
    <row r="4147" s="2" customFormat="1" spans="1:21">
      <c r="A4147" s="12">
        <v>4144</v>
      </c>
      <c r="B4147" s="29" t="s">
        <v>3373</v>
      </c>
      <c r="C4147" s="29" t="s">
        <v>217</v>
      </c>
      <c r="D4147" s="29">
        <v>20200221</v>
      </c>
      <c r="E4147" s="29">
        <v>20200216</v>
      </c>
      <c r="F4147" s="29" t="s">
        <v>24</v>
      </c>
      <c r="G4147" s="30">
        <v>4303.6</v>
      </c>
      <c r="H4147" s="30">
        <v>0</v>
      </c>
      <c r="I4147" s="30">
        <v>602.5</v>
      </c>
      <c r="J4147" s="30">
        <v>44.84</v>
      </c>
      <c r="K4147" s="30">
        <v>4544.69</v>
      </c>
      <c r="L4147" s="30">
        <v>3442.88</v>
      </c>
      <c r="M4147" s="30">
        <v>0</v>
      </c>
      <c r="N4147" s="17"/>
      <c r="O4147" s="17"/>
      <c r="P4147" s="17"/>
      <c r="Q4147" s="23">
        <f>(H4147+I4147+J4147+L4147+M4147+N4147+O4147+P4147)/K4147</f>
        <v>0.89999977996299</v>
      </c>
      <c r="R4147" s="29">
        <v>20200221</v>
      </c>
      <c r="S4147" s="29" t="s">
        <v>33</v>
      </c>
      <c r="T4147" s="24" t="s">
        <v>26</v>
      </c>
      <c r="U4147" s="25"/>
    </row>
    <row r="4148" s="2" customFormat="1" ht="14.4" spans="1:21">
      <c r="A4148" s="12">
        <v>4145</v>
      </c>
      <c r="B4148" s="29" t="s">
        <v>1189</v>
      </c>
      <c r="C4148" s="29" t="s">
        <v>39</v>
      </c>
      <c r="D4148" s="29">
        <v>20200228</v>
      </c>
      <c r="E4148" s="29">
        <v>20200228</v>
      </c>
      <c r="F4148" s="29" t="s">
        <v>24</v>
      </c>
      <c r="G4148" s="30">
        <v>458.28</v>
      </c>
      <c r="H4148" s="30">
        <v>0</v>
      </c>
      <c r="I4148" s="30">
        <v>64.16</v>
      </c>
      <c r="J4148" s="30">
        <v>0</v>
      </c>
      <c r="K4148" s="30">
        <v>458.28</v>
      </c>
      <c r="L4148" s="30">
        <v>366.62</v>
      </c>
      <c r="M4148" s="30">
        <v>0</v>
      </c>
      <c r="N4148" s="17">
        <v>27.5</v>
      </c>
      <c r="O4148" s="17"/>
      <c r="P4148" s="17"/>
      <c r="Q4148" s="23">
        <f>(H4148+I4148+J4148+L4148+M4148+N4148+O4148+P4148)/K4148</f>
        <v>1</v>
      </c>
      <c r="R4148" s="29">
        <v>20200228</v>
      </c>
      <c r="S4148" s="29" t="s">
        <v>25</v>
      </c>
      <c r="T4148" s="24" t="s">
        <v>26</v>
      </c>
      <c r="U4148" s="26" t="s">
        <v>40</v>
      </c>
    </row>
    <row r="4149" s="2" customFormat="1" ht="14.4" spans="1:21">
      <c r="A4149" s="12">
        <v>4146</v>
      </c>
      <c r="B4149" s="29" t="s">
        <v>2585</v>
      </c>
      <c r="C4149" s="29" t="s">
        <v>39</v>
      </c>
      <c r="D4149" s="29">
        <v>20200218</v>
      </c>
      <c r="E4149" s="29">
        <v>20200218</v>
      </c>
      <c r="F4149" s="29" t="s">
        <v>24</v>
      </c>
      <c r="G4149" s="30">
        <v>525.16</v>
      </c>
      <c r="H4149" s="30">
        <v>0</v>
      </c>
      <c r="I4149" s="30">
        <v>73.52</v>
      </c>
      <c r="J4149" s="30">
        <v>0</v>
      </c>
      <c r="K4149" s="30">
        <v>525.16</v>
      </c>
      <c r="L4149" s="30">
        <v>420.13</v>
      </c>
      <c r="M4149" s="30">
        <v>0</v>
      </c>
      <c r="N4149" s="17">
        <v>31.51</v>
      </c>
      <c r="O4149" s="17"/>
      <c r="P4149" s="17"/>
      <c r="Q4149" s="23">
        <f>(H4149+I4149+J4149+L4149+M4149+N4149+O4149+P4149)/K4149</f>
        <v>1</v>
      </c>
      <c r="R4149" s="29">
        <v>20200218</v>
      </c>
      <c r="S4149" s="29" t="s">
        <v>25</v>
      </c>
      <c r="T4149" s="24" t="s">
        <v>26</v>
      </c>
      <c r="U4149" s="26" t="s">
        <v>40</v>
      </c>
    </row>
    <row r="4150" s="2" customFormat="1" ht="14.4" spans="1:21">
      <c r="A4150" s="12">
        <v>4147</v>
      </c>
      <c r="B4150" s="29" t="s">
        <v>2568</v>
      </c>
      <c r="C4150" s="29" t="s">
        <v>39</v>
      </c>
      <c r="D4150" s="29">
        <v>20200218</v>
      </c>
      <c r="E4150" s="29">
        <v>20200218</v>
      </c>
      <c r="F4150" s="29" t="s">
        <v>24</v>
      </c>
      <c r="G4150" s="30">
        <v>83.35</v>
      </c>
      <c r="H4150" s="30">
        <v>0</v>
      </c>
      <c r="I4150" s="30">
        <v>11.67</v>
      </c>
      <c r="J4150" s="30">
        <v>0</v>
      </c>
      <c r="K4150" s="30">
        <v>83.35</v>
      </c>
      <c r="L4150" s="30">
        <v>66.68</v>
      </c>
      <c r="M4150" s="30">
        <v>0</v>
      </c>
      <c r="N4150" s="17">
        <v>4.99999999999999</v>
      </c>
      <c r="O4150" s="17"/>
      <c r="P4150" s="17"/>
      <c r="Q4150" s="23">
        <f>(H4150+I4150+J4150+L4150+M4150+N4150+O4150+P4150)/K4150</f>
        <v>1</v>
      </c>
      <c r="R4150" s="29">
        <v>20200218</v>
      </c>
      <c r="S4150" s="29" t="s">
        <v>25</v>
      </c>
      <c r="T4150" s="24" t="s">
        <v>26</v>
      </c>
      <c r="U4150" s="26" t="s">
        <v>40</v>
      </c>
    </row>
    <row r="4151" s="2" customFormat="1" ht="14.4" spans="1:21">
      <c r="A4151" s="12">
        <v>4148</v>
      </c>
      <c r="B4151" s="29" t="s">
        <v>2567</v>
      </c>
      <c r="C4151" s="29" t="s">
        <v>39</v>
      </c>
      <c r="D4151" s="29">
        <v>20200218</v>
      </c>
      <c r="E4151" s="29">
        <v>20200218</v>
      </c>
      <c r="F4151" s="29" t="s">
        <v>24</v>
      </c>
      <c r="G4151" s="30">
        <v>509.64</v>
      </c>
      <c r="H4151" s="30">
        <v>0</v>
      </c>
      <c r="I4151" s="30">
        <v>71.35</v>
      </c>
      <c r="J4151" s="30">
        <v>0</v>
      </c>
      <c r="K4151" s="30">
        <v>509.64</v>
      </c>
      <c r="L4151" s="30">
        <v>407.71</v>
      </c>
      <c r="M4151" s="30">
        <v>0</v>
      </c>
      <c r="N4151" s="17">
        <v>30.58</v>
      </c>
      <c r="O4151" s="17"/>
      <c r="P4151" s="17"/>
      <c r="Q4151" s="23">
        <f>(H4151+I4151+J4151+L4151+M4151+N4151+O4151+P4151)/K4151</f>
        <v>1</v>
      </c>
      <c r="R4151" s="29">
        <v>20200218</v>
      </c>
      <c r="S4151" s="29" t="s">
        <v>25</v>
      </c>
      <c r="T4151" s="24" t="s">
        <v>26</v>
      </c>
      <c r="U4151" s="26" t="s">
        <v>40</v>
      </c>
    </row>
    <row r="4152" s="2" customFormat="1" spans="1:21">
      <c r="A4152" s="12">
        <v>4149</v>
      </c>
      <c r="B4152" s="29" t="s">
        <v>3374</v>
      </c>
      <c r="C4152" s="29" t="s">
        <v>39</v>
      </c>
      <c r="D4152" s="29">
        <v>20200227</v>
      </c>
      <c r="E4152" s="29">
        <v>20200227</v>
      </c>
      <c r="F4152" s="29" t="s">
        <v>24</v>
      </c>
      <c r="G4152" s="30">
        <v>577.08</v>
      </c>
      <c r="H4152" s="30">
        <v>0</v>
      </c>
      <c r="I4152" s="30">
        <v>80.79</v>
      </c>
      <c r="J4152" s="30">
        <v>0</v>
      </c>
      <c r="K4152" s="30">
        <v>577.08</v>
      </c>
      <c r="L4152" s="30">
        <v>461.66</v>
      </c>
      <c r="M4152" s="30">
        <v>0</v>
      </c>
      <c r="N4152" s="17"/>
      <c r="O4152" s="17"/>
      <c r="P4152" s="17"/>
      <c r="Q4152" s="23">
        <f>(H4152+I4152+J4152+L4152+M4152+N4152+O4152+P4152)/K4152</f>
        <v>0.939990989117627</v>
      </c>
      <c r="R4152" s="29">
        <v>20200227</v>
      </c>
      <c r="S4152" s="29" t="s">
        <v>25</v>
      </c>
      <c r="T4152" s="24" t="s">
        <v>26</v>
      </c>
      <c r="U4152" s="25"/>
    </row>
    <row r="4153" s="2" customFormat="1" spans="1:21">
      <c r="A4153" s="12">
        <v>4150</v>
      </c>
      <c r="B4153" s="29" t="s">
        <v>1135</v>
      </c>
      <c r="C4153" s="29" t="s">
        <v>293</v>
      </c>
      <c r="D4153" s="29">
        <v>20200226</v>
      </c>
      <c r="E4153" s="29">
        <v>20200226</v>
      </c>
      <c r="F4153" s="29" t="s">
        <v>24</v>
      </c>
      <c r="G4153" s="30">
        <v>4320</v>
      </c>
      <c r="H4153" s="30">
        <v>0</v>
      </c>
      <c r="I4153" s="30">
        <v>665.28</v>
      </c>
      <c r="J4153" s="30">
        <v>0</v>
      </c>
      <c r="K4153" s="30">
        <v>4320</v>
      </c>
      <c r="L4153" s="30">
        <v>3456</v>
      </c>
      <c r="M4153" s="30">
        <v>0</v>
      </c>
      <c r="N4153" s="17"/>
      <c r="O4153" s="17"/>
      <c r="P4153" s="17"/>
      <c r="Q4153" s="23">
        <f>(H4153+I4153+J4153+L4153+M4153+N4153+O4153+P4153)/K4153</f>
        <v>0.954</v>
      </c>
      <c r="R4153" s="29">
        <v>20200226</v>
      </c>
      <c r="S4153" s="29" t="s">
        <v>25</v>
      </c>
      <c r="T4153" s="24" t="s">
        <v>26</v>
      </c>
      <c r="U4153" s="25"/>
    </row>
    <row r="4154" s="2" customFormat="1" spans="1:21">
      <c r="A4154" s="12">
        <v>4151</v>
      </c>
      <c r="B4154" s="29" t="s">
        <v>1116</v>
      </c>
      <c r="C4154" s="29" t="s">
        <v>124</v>
      </c>
      <c r="D4154" s="29">
        <v>20200226</v>
      </c>
      <c r="E4154" s="29">
        <v>20200226</v>
      </c>
      <c r="F4154" s="29" t="s">
        <v>24</v>
      </c>
      <c r="G4154" s="30">
        <v>160.5</v>
      </c>
      <c r="H4154" s="30">
        <v>0</v>
      </c>
      <c r="I4154" s="30">
        <v>22.47</v>
      </c>
      <c r="J4154" s="30">
        <v>0</v>
      </c>
      <c r="K4154" s="30">
        <v>160.5</v>
      </c>
      <c r="L4154" s="30">
        <v>128.4</v>
      </c>
      <c r="M4154" s="30">
        <v>0</v>
      </c>
      <c r="N4154" s="17"/>
      <c r="O4154" s="17"/>
      <c r="P4154" s="17"/>
      <c r="Q4154" s="23">
        <f>(H4154+I4154+J4154+L4154+M4154+N4154+O4154+P4154)/K4154</f>
        <v>0.94</v>
      </c>
      <c r="R4154" s="29">
        <v>20200226</v>
      </c>
      <c r="S4154" s="29" t="s">
        <v>25</v>
      </c>
      <c r="T4154" s="24" t="s">
        <v>26</v>
      </c>
      <c r="U4154" s="25"/>
    </row>
    <row r="4155" s="2" customFormat="1" ht="14.4" spans="1:21">
      <c r="A4155" s="12">
        <v>4152</v>
      </c>
      <c r="B4155" s="29" t="s">
        <v>1108</v>
      </c>
      <c r="C4155" s="29" t="s">
        <v>39</v>
      </c>
      <c r="D4155" s="29">
        <v>20200226</v>
      </c>
      <c r="E4155" s="29">
        <v>20200226</v>
      </c>
      <c r="F4155" s="29" t="s">
        <v>24</v>
      </c>
      <c r="G4155" s="30">
        <v>770.3</v>
      </c>
      <c r="H4155" s="30">
        <v>0</v>
      </c>
      <c r="I4155" s="30">
        <v>107.84</v>
      </c>
      <c r="J4155" s="30">
        <v>0</v>
      </c>
      <c r="K4155" s="30">
        <v>770.3</v>
      </c>
      <c r="L4155" s="30">
        <v>616.24</v>
      </c>
      <c r="M4155" s="30">
        <v>0</v>
      </c>
      <c r="N4155" s="17">
        <v>46.2199999999999</v>
      </c>
      <c r="O4155" s="17"/>
      <c r="P4155" s="17"/>
      <c r="Q4155" s="23">
        <f>(H4155+I4155+J4155+L4155+M4155+N4155+O4155+P4155)/K4155</f>
        <v>1</v>
      </c>
      <c r="R4155" s="29">
        <v>20200226</v>
      </c>
      <c r="S4155" s="29" t="s">
        <v>25</v>
      </c>
      <c r="T4155" s="24" t="s">
        <v>26</v>
      </c>
      <c r="U4155" s="26" t="s">
        <v>40</v>
      </c>
    </row>
    <row r="4156" s="2" customFormat="1" spans="1:21">
      <c r="A4156" s="12">
        <v>4153</v>
      </c>
      <c r="B4156" s="29" t="s">
        <v>2540</v>
      </c>
      <c r="C4156" s="29" t="s">
        <v>39</v>
      </c>
      <c r="D4156" s="29">
        <v>20200218</v>
      </c>
      <c r="E4156" s="29">
        <v>20200218</v>
      </c>
      <c r="F4156" s="29" t="s">
        <v>24</v>
      </c>
      <c r="G4156" s="30">
        <v>338.4</v>
      </c>
      <c r="H4156" s="30">
        <v>0</v>
      </c>
      <c r="I4156" s="30">
        <v>47.38</v>
      </c>
      <c r="J4156" s="30">
        <v>0</v>
      </c>
      <c r="K4156" s="30">
        <v>338.4</v>
      </c>
      <c r="L4156" s="30">
        <v>270.72</v>
      </c>
      <c r="M4156" s="30">
        <v>0</v>
      </c>
      <c r="N4156" s="17"/>
      <c r="O4156" s="17"/>
      <c r="P4156" s="17"/>
      <c r="Q4156" s="23">
        <f>(H4156+I4156+J4156+L4156+M4156+N4156+O4156+P4156)/K4156</f>
        <v>0.940011820330969</v>
      </c>
      <c r="R4156" s="29">
        <v>20200218</v>
      </c>
      <c r="S4156" s="29" t="s">
        <v>25</v>
      </c>
      <c r="T4156" s="24" t="s">
        <v>26</v>
      </c>
      <c r="U4156" s="25"/>
    </row>
    <row r="4157" s="2" customFormat="1" ht="14.4" spans="1:21">
      <c r="A4157" s="12">
        <v>4154</v>
      </c>
      <c r="B4157" s="29" t="s">
        <v>2532</v>
      </c>
      <c r="C4157" s="29" t="s">
        <v>39</v>
      </c>
      <c r="D4157" s="29">
        <v>20200226</v>
      </c>
      <c r="E4157" s="29">
        <v>20200226</v>
      </c>
      <c r="F4157" s="29" t="s">
        <v>24</v>
      </c>
      <c r="G4157" s="30">
        <v>253.52</v>
      </c>
      <c r="H4157" s="30">
        <v>0</v>
      </c>
      <c r="I4157" s="30">
        <v>35.49</v>
      </c>
      <c r="J4157" s="30">
        <v>0</v>
      </c>
      <c r="K4157" s="30">
        <v>253.52</v>
      </c>
      <c r="L4157" s="30">
        <v>202.82</v>
      </c>
      <c r="M4157" s="30">
        <v>0</v>
      </c>
      <c r="N4157" s="17">
        <v>15.21</v>
      </c>
      <c r="O4157" s="17"/>
      <c r="P4157" s="17"/>
      <c r="Q4157" s="23">
        <f>(H4157+I4157+J4157+L4157+M4157+N4157+O4157+P4157)/K4157</f>
        <v>1</v>
      </c>
      <c r="R4157" s="29">
        <v>20200226</v>
      </c>
      <c r="S4157" s="29" t="s">
        <v>25</v>
      </c>
      <c r="T4157" s="24" t="s">
        <v>26</v>
      </c>
      <c r="U4157" s="26" t="s">
        <v>40</v>
      </c>
    </row>
    <row r="4158" s="2" customFormat="1" spans="1:21">
      <c r="A4158" s="12">
        <v>4155</v>
      </c>
      <c r="B4158" s="29" t="s">
        <v>1086</v>
      </c>
      <c r="C4158" s="29" t="s">
        <v>39</v>
      </c>
      <c r="D4158" s="29">
        <v>20200218</v>
      </c>
      <c r="E4158" s="29">
        <v>20200218</v>
      </c>
      <c r="F4158" s="29" t="s">
        <v>24</v>
      </c>
      <c r="G4158" s="30">
        <v>422.32</v>
      </c>
      <c r="H4158" s="30">
        <v>0</v>
      </c>
      <c r="I4158" s="30">
        <v>84.46</v>
      </c>
      <c r="J4158" s="30">
        <v>0</v>
      </c>
      <c r="K4158" s="30">
        <v>422.32</v>
      </c>
      <c r="L4158" s="30">
        <v>337.86</v>
      </c>
      <c r="M4158" s="30">
        <v>0</v>
      </c>
      <c r="N4158" s="17"/>
      <c r="O4158" s="17"/>
      <c r="P4158" s="17"/>
      <c r="Q4158" s="23">
        <f>(H4158+I4158+J4158+L4158+M4158+N4158+O4158+P4158)/K4158</f>
        <v>1</v>
      </c>
      <c r="R4158" s="29">
        <v>20200218</v>
      </c>
      <c r="S4158" s="29" t="s">
        <v>25</v>
      </c>
      <c r="T4158" s="24" t="s">
        <v>26</v>
      </c>
      <c r="U4158" s="25"/>
    </row>
    <row r="4159" s="2" customFormat="1" ht="14.4" spans="1:21">
      <c r="A4159" s="12">
        <v>4156</v>
      </c>
      <c r="B4159" s="29" t="s">
        <v>3375</v>
      </c>
      <c r="C4159" s="29" t="s">
        <v>39</v>
      </c>
      <c r="D4159" s="29">
        <v>20200226</v>
      </c>
      <c r="E4159" s="29">
        <v>20200226</v>
      </c>
      <c r="F4159" s="29" t="s">
        <v>24</v>
      </c>
      <c r="G4159" s="30">
        <v>496.76</v>
      </c>
      <c r="H4159" s="30">
        <v>0</v>
      </c>
      <c r="I4159" s="30">
        <v>69.55</v>
      </c>
      <c r="J4159" s="30">
        <v>0</v>
      </c>
      <c r="K4159" s="30">
        <v>536.4</v>
      </c>
      <c r="L4159" s="30">
        <v>397.41</v>
      </c>
      <c r="M4159" s="30">
        <v>0</v>
      </c>
      <c r="N4159" s="17">
        <v>69.44</v>
      </c>
      <c r="O4159" s="17"/>
      <c r="P4159" s="17"/>
      <c r="Q4159" s="23">
        <f>(H4159+I4159+J4159+L4159+M4159+N4159+O4159+P4159)/K4159</f>
        <v>1</v>
      </c>
      <c r="R4159" s="29">
        <v>20200226</v>
      </c>
      <c r="S4159" s="29" t="s">
        <v>25</v>
      </c>
      <c r="T4159" s="24" t="s">
        <v>26</v>
      </c>
      <c r="U4159" s="26" t="s">
        <v>40</v>
      </c>
    </row>
    <row r="4160" s="2" customFormat="1" ht="14.4" spans="1:21">
      <c r="A4160" s="12">
        <v>4157</v>
      </c>
      <c r="B4160" s="29" t="s">
        <v>3376</v>
      </c>
      <c r="C4160" s="29" t="s">
        <v>39</v>
      </c>
      <c r="D4160" s="29">
        <v>20200218</v>
      </c>
      <c r="E4160" s="29">
        <v>20200218</v>
      </c>
      <c r="F4160" s="29" t="s">
        <v>24</v>
      </c>
      <c r="G4160" s="30">
        <v>126</v>
      </c>
      <c r="H4160" s="30">
        <v>0</v>
      </c>
      <c r="I4160" s="30">
        <v>17.64</v>
      </c>
      <c r="J4160" s="30">
        <v>0</v>
      </c>
      <c r="K4160" s="30">
        <v>126</v>
      </c>
      <c r="L4160" s="30">
        <v>100.8</v>
      </c>
      <c r="M4160" s="30">
        <v>0</v>
      </c>
      <c r="N4160" s="17">
        <v>7.56</v>
      </c>
      <c r="O4160" s="17"/>
      <c r="P4160" s="17"/>
      <c r="Q4160" s="23">
        <f>(H4160+I4160+J4160+L4160+M4160+N4160+O4160+P4160)/K4160</f>
        <v>1</v>
      </c>
      <c r="R4160" s="29">
        <v>20200218</v>
      </c>
      <c r="S4160" s="29" t="s">
        <v>25</v>
      </c>
      <c r="T4160" s="24" t="s">
        <v>26</v>
      </c>
      <c r="U4160" s="26" t="s">
        <v>40</v>
      </c>
    </row>
    <row r="4161" s="2" customFormat="1" ht="14.4" spans="1:21">
      <c r="A4161" s="12">
        <v>4158</v>
      </c>
      <c r="B4161" s="29" t="s">
        <v>2520</v>
      </c>
      <c r="C4161" s="29" t="s">
        <v>39</v>
      </c>
      <c r="D4161" s="29">
        <v>20200218</v>
      </c>
      <c r="E4161" s="29">
        <v>20200218</v>
      </c>
      <c r="F4161" s="29" t="s">
        <v>24</v>
      </c>
      <c r="G4161" s="30">
        <v>394.16</v>
      </c>
      <c r="H4161" s="30">
        <v>0</v>
      </c>
      <c r="I4161" s="30">
        <v>55.18</v>
      </c>
      <c r="J4161" s="30">
        <v>0</v>
      </c>
      <c r="K4161" s="30">
        <v>394.16</v>
      </c>
      <c r="L4161" s="30">
        <v>315.33</v>
      </c>
      <c r="M4161" s="30">
        <v>0</v>
      </c>
      <c r="N4161" s="17">
        <v>23.65</v>
      </c>
      <c r="O4161" s="17"/>
      <c r="P4161" s="17"/>
      <c r="Q4161" s="23">
        <f>(H4161+I4161+J4161+L4161+M4161+N4161+O4161+P4161)/K4161</f>
        <v>1</v>
      </c>
      <c r="R4161" s="29">
        <v>20200218</v>
      </c>
      <c r="S4161" s="29" t="s">
        <v>25</v>
      </c>
      <c r="T4161" s="24" t="s">
        <v>26</v>
      </c>
      <c r="U4161" s="26" t="s">
        <v>40</v>
      </c>
    </row>
    <row r="4162" s="2" customFormat="1" spans="1:21">
      <c r="A4162" s="12">
        <v>4159</v>
      </c>
      <c r="B4162" s="29" t="s">
        <v>3000</v>
      </c>
      <c r="C4162" s="29" t="s">
        <v>214</v>
      </c>
      <c r="D4162" s="29">
        <v>20200228</v>
      </c>
      <c r="E4162" s="29">
        <v>20200206</v>
      </c>
      <c r="F4162" s="29" t="s">
        <v>24</v>
      </c>
      <c r="G4162" s="30">
        <v>17521.7</v>
      </c>
      <c r="H4162" s="30">
        <v>1055.27</v>
      </c>
      <c r="I4162" s="30">
        <v>1179.7</v>
      </c>
      <c r="J4162" s="30">
        <v>154.83</v>
      </c>
      <c r="K4162" s="30">
        <v>19078.81</v>
      </c>
      <c r="L4162" s="30">
        <v>14079.45</v>
      </c>
      <c r="M4162" s="30">
        <v>701.68</v>
      </c>
      <c r="N4162" s="17"/>
      <c r="O4162" s="17"/>
      <c r="P4162" s="17"/>
      <c r="Q4162" s="23">
        <f>(H4162+I4162+J4162+L4162+M4162+N4162+O4162+P4162)/K4162</f>
        <v>0.90000005241417</v>
      </c>
      <c r="R4162" s="29">
        <v>20200228</v>
      </c>
      <c r="S4162" s="29" t="s">
        <v>33</v>
      </c>
      <c r="T4162" s="24" t="s">
        <v>26</v>
      </c>
      <c r="U4162" s="25"/>
    </row>
    <row r="4163" s="2" customFormat="1" ht="14.4" spans="1:21">
      <c r="A4163" s="12">
        <v>4160</v>
      </c>
      <c r="B4163" s="29" t="s">
        <v>3377</v>
      </c>
      <c r="C4163" s="29" t="s">
        <v>39</v>
      </c>
      <c r="D4163" s="29">
        <v>20200218</v>
      </c>
      <c r="E4163" s="29">
        <v>20200218</v>
      </c>
      <c r="F4163" s="29" t="s">
        <v>24</v>
      </c>
      <c r="G4163" s="30">
        <v>305.28</v>
      </c>
      <c r="H4163" s="30">
        <v>0</v>
      </c>
      <c r="I4163" s="30">
        <v>42.74</v>
      </c>
      <c r="J4163" s="30">
        <v>0</v>
      </c>
      <c r="K4163" s="30">
        <v>305.28</v>
      </c>
      <c r="L4163" s="30">
        <v>244.22</v>
      </c>
      <c r="M4163" s="30">
        <v>0</v>
      </c>
      <c r="N4163" s="17">
        <v>18.32</v>
      </c>
      <c r="O4163" s="17"/>
      <c r="P4163" s="17"/>
      <c r="Q4163" s="23">
        <f>(H4163+I4163+J4163+L4163+M4163+N4163+O4163+P4163)/K4163</f>
        <v>1</v>
      </c>
      <c r="R4163" s="29">
        <v>20200218</v>
      </c>
      <c r="S4163" s="29" t="s">
        <v>25</v>
      </c>
      <c r="T4163" s="24" t="s">
        <v>26</v>
      </c>
      <c r="U4163" s="26" t="s">
        <v>40</v>
      </c>
    </row>
    <row r="4164" s="2" customFormat="1" ht="14.4" spans="1:21">
      <c r="A4164" s="12">
        <v>4161</v>
      </c>
      <c r="B4164" s="29" t="s">
        <v>2505</v>
      </c>
      <c r="C4164" s="29" t="s">
        <v>39</v>
      </c>
      <c r="D4164" s="29">
        <v>20200226</v>
      </c>
      <c r="E4164" s="29">
        <v>20200226</v>
      </c>
      <c r="F4164" s="29" t="s">
        <v>24</v>
      </c>
      <c r="G4164" s="30">
        <v>134.88</v>
      </c>
      <c r="H4164" s="30">
        <v>0</v>
      </c>
      <c r="I4164" s="30">
        <v>18.88</v>
      </c>
      <c r="J4164" s="30">
        <v>0</v>
      </c>
      <c r="K4164" s="30">
        <v>134.88</v>
      </c>
      <c r="L4164" s="30">
        <v>107.9</v>
      </c>
      <c r="M4164" s="30">
        <v>0</v>
      </c>
      <c r="N4164" s="17">
        <v>8.09999999999999</v>
      </c>
      <c r="O4164" s="17"/>
      <c r="P4164" s="17"/>
      <c r="Q4164" s="23">
        <f>(H4164+I4164+J4164+L4164+M4164+N4164+O4164+P4164)/K4164</f>
        <v>1</v>
      </c>
      <c r="R4164" s="29">
        <v>20200226</v>
      </c>
      <c r="S4164" s="29" t="s">
        <v>25</v>
      </c>
      <c r="T4164" s="24" t="s">
        <v>26</v>
      </c>
      <c r="U4164" s="26" t="s">
        <v>40</v>
      </c>
    </row>
    <row r="4165" s="2" customFormat="1" ht="14.4" spans="1:21">
      <c r="A4165" s="12">
        <v>4162</v>
      </c>
      <c r="B4165" s="29" t="s">
        <v>3378</v>
      </c>
      <c r="C4165" s="29" t="s">
        <v>39</v>
      </c>
      <c r="D4165" s="29">
        <v>20200224</v>
      </c>
      <c r="E4165" s="29">
        <v>20200224</v>
      </c>
      <c r="F4165" s="29" t="s">
        <v>24</v>
      </c>
      <c r="G4165" s="30">
        <v>594.78</v>
      </c>
      <c r="H4165" s="30">
        <v>0</v>
      </c>
      <c r="I4165" s="30">
        <v>83.27</v>
      </c>
      <c r="J4165" s="30">
        <v>0</v>
      </c>
      <c r="K4165" s="30">
        <v>594.78</v>
      </c>
      <c r="L4165" s="30">
        <v>475.82</v>
      </c>
      <c r="M4165" s="30">
        <v>0</v>
      </c>
      <c r="N4165" s="17">
        <v>35.69</v>
      </c>
      <c r="O4165" s="17"/>
      <c r="P4165" s="17"/>
      <c r="Q4165" s="23">
        <f>(H4165+I4165+J4165+L4165+M4165+N4165+O4165+P4165)/K4165</f>
        <v>1</v>
      </c>
      <c r="R4165" s="29">
        <v>20200224</v>
      </c>
      <c r="S4165" s="29" t="s">
        <v>25</v>
      </c>
      <c r="T4165" s="24" t="s">
        <v>26</v>
      </c>
      <c r="U4165" s="26" t="s">
        <v>40</v>
      </c>
    </row>
    <row r="4166" s="2" customFormat="1" ht="14.4" spans="1:21">
      <c r="A4166" s="12">
        <v>4163</v>
      </c>
      <c r="B4166" s="29" t="s">
        <v>3379</v>
      </c>
      <c r="C4166" s="29" t="s">
        <v>39</v>
      </c>
      <c r="D4166" s="29">
        <v>20200226</v>
      </c>
      <c r="E4166" s="29">
        <v>20200226</v>
      </c>
      <c r="F4166" s="29" t="s">
        <v>24</v>
      </c>
      <c r="G4166" s="30">
        <v>413.4</v>
      </c>
      <c r="H4166" s="30">
        <v>0</v>
      </c>
      <c r="I4166" s="30">
        <v>57.88</v>
      </c>
      <c r="J4166" s="30">
        <v>0</v>
      </c>
      <c r="K4166" s="30">
        <v>413.4</v>
      </c>
      <c r="L4166" s="30">
        <v>330.72</v>
      </c>
      <c r="M4166" s="30">
        <v>0</v>
      </c>
      <c r="N4166" s="17">
        <v>24.7999999999999</v>
      </c>
      <c r="O4166" s="17"/>
      <c r="P4166" s="17"/>
      <c r="Q4166" s="23">
        <f>(H4166+I4166+J4166+L4166+M4166+N4166+O4166+P4166)/K4166</f>
        <v>1</v>
      </c>
      <c r="R4166" s="29">
        <v>20200226</v>
      </c>
      <c r="S4166" s="29" t="s">
        <v>25</v>
      </c>
      <c r="T4166" s="24" t="s">
        <v>26</v>
      </c>
      <c r="U4166" s="26" t="s">
        <v>40</v>
      </c>
    </row>
    <row r="4167" s="2" customFormat="1" spans="1:21">
      <c r="A4167" s="12">
        <v>4164</v>
      </c>
      <c r="B4167" s="29" t="s">
        <v>1029</v>
      </c>
      <c r="C4167" s="29" t="s">
        <v>96</v>
      </c>
      <c r="D4167" s="29">
        <v>20200225</v>
      </c>
      <c r="E4167" s="29">
        <v>20200225</v>
      </c>
      <c r="F4167" s="29" t="s">
        <v>24</v>
      </c>
      <c r="G4167" s="30">
        <v>563.79</v>
      </c>
      <c r="H4167" s="30">
        <v>0</v>
      </c>
      <c r="I4167" s="30">
        <v>78.93</v>
      </c>
      <c r="J4167" s="30">
        <v>0</v>
      </c>
      <c r="K4167" s="30">
        <v>563.79</v>
      </c>
      <c r="L4167" s="30">
        <v>451.03</v>
      </c>
      <c r="M4167" s="30">
        <v>0</v>
      </c>
      <c r="N4167" s="17"/>
      <c r="O4167" s="17"/>
      <c r="P4167" s="17"/>
      <c r="Q4167" s="23">
        <f>(H4167+I4167+J4167+L4167+M4167+N4167+O4167+P4167)/K4167</f>
        <v>0.93999538835382</v>
      </c>
      <c r="R4167" s="29">
        <v>20200225</v>
      </c>
      <c r="S4167" s="29" t="s">
        <v>25</v>
      </c>
      <c r="T4167" s="24" t="s">
        <v>26</v>
      </c>
      <c r="U4167" s="25"/>
    </row>
    <row r="4168" s="2" customFormat="1" ht="14.4" spans="1:21">
      <c r="A4168" s="12">
        <v>4165</v>
      </c>
      <c r="B4168" s="29" t="s">
        <v>2491</v>
      </c>
      <c r="C4168" s="29" t="s">
        <v>39</v>
      </c>
      <c r="D4168" s="29">
        <v>20200218</v>
      </c>
      <c r="E4168" s="29">
        <v>20200218</v>
      </c>
      <c r="F4168" s="29" t="s">
        <v>24</v>
      </c>
      <c r="G4168" s="30">
        <v>308.12</v>
      </c>
      <c r="H4168" s="30">
        <v>0</v>
      </c>
      <c r="I4168" s="30">
        <v>43.14</v>
      </c>
      <c r="J4168" s="30">
        <v>0</v>
      </c>
      <c r="K4168" s="30">
        <v>308.12</v>
      </c>
      <c r="L4168" s="30">
        <v>246.5</v>
      </c>
      <c r="M4168" s="30">
        <v>0</v>
      </c>
      <c r="N4168" s="17">
        <v>18.48</v>
      </c>
      <c r="O4168" s="17"/>
      <c r="P4168" s="17"/>
      <c r="Q4168" s="23">
        <f>(H4168+I4168+J4168+L4168+M4168+N4168+O4168+P4168)/K4168</f>
        <v>1</v>
      </c>
      <c r="R4168" s="29">
        <v>20200218</v>
      </c>
      <c r="S4168" s="29" t="s">
        <v>25</v>
      </c>
      <c r="T4168" s="24" t="s">
        <v>26</v>
      </c>
      <c r="U4168" s="26" t="s">
        <v>40</v>
      </c>
    </row>
    <row r="4169" s="2" customFormat="1" ht="14.4" spans="1:21">
      <c r="A4169" s="12">
        <v>4166</v>
      </c>
      <c r="B4169" s="29" t="s">
        <v>2490</v>
      </c>
      <c r="C4169" s="29" t="s">
        <v>39</v>
      </c>
      <c r="D4169" s="29">
        <v>20200218</v>
      </c>
      <c r="E4169" s="29">
        <v>20200218</v>
      </c>
      <c r="F4169" s="29" t="s">
        <v>24</v>
      </c>
      <c r="G4169" s="30">
        <v>303.75</v>
      </c>
      <c r="H4169" s="30">
        <v>0</v>
      </c>
      <c r="I4169" s="30">
        <v>42.53</v>
      </c>
      <c r="J4169" s="30">
        <v>0</v>
      </c>
      <c r="K4169" s="30">
        <v>303.75</v>
      </c>
      <c r="L4169" s="30">
        <v>243</v>
      </c>
      <c r="M4169" s="30">
        <v>0</v>
      </c>
      <c r="N4169" s="17">
        <v>18.22</v>
      </c>
      <c r="O4169" s="17"/>
      <c r="P4169" s="17"/>
      <c r="Q4169" s="23">
        <f>(H4169+I4169+J4169+L4169+M4169+N4169+O4169+P4169)/K4169</f>
        <v>1</v>
      </c>
      <c r="R4169" s="29">
        <v>20200218</v>
      </c>
      <c r="S4169" s="29" t="s">
        <v>25</v>
      </c>
      <c r="T4169" s="24" t="s">
        <v>26</v>
      </c>
      <c r="U4169" s="26" t="s">
        <v>40</v>
      </c>
    </row>
    <row r="4170" s="2" customFormat="1" ht="14.4" spans="1:21">
      <c r="A4170" s="12">
        <v>4167</v>
      </c>
      <c r="B4170" s="29" t="s">
        <v>1027</v>
      </c>
      <c r="C4170" s="29" t="s">
        <v>39</v>
      </c>
      <c r="D4170" s="29">
        <v>20200221</v>
      </c>
      <c r="E4170" s="29">
        <v>20200221</v>
      </c>
      <c r="F4170" s="29" t="s">
        <v>24</v>
      </c>
      <c r="G4170" s="30">
        <v>1821.25</v>
      </c>
      <c r="H4170" s="30">
        <v>0</v>
      </c>
      <c r="I4170" s="30">
        <v>147</v>
      </c>
      <c r="J4170" s="30">
        <v>470</v>
      </c>
      <c r="K4170" s="30">
        <v>1821.25</v>
      </c>
      <c r="L4170" s="30">
        <v>840</v>
      </c>
      <c r="M4170" s="30">
        <v>0</v>
      </c>
      <c r="N4170" s="17">
        <v>364.25</v>
      </c>
      <c r="O4170" s="17"/>
      <c r="P4170" s="17"/>
      <c r="Q4170" s="23">
        <f>(H4170+I4170+J4170+L4170+M4170+N4170+O4170+P4170)/K4170</f>
        <v>1</v>
      </c>
      <c r="R4170" s="29">
        <v>20200221</v>
      </c>
      <c r="S4170" s="29" t="s">
        <v>25</v>
      </c>
      <c r="T4170" s="24" t="s">
        <v>26</v>
      </c>
      <c r="U4170" s="26" t="s">
        <v>40</v>
      </c>
    </row>
    <row r="4171" s="2" customFormat="1" ht="14.4" spans="1:21">
      <c r="A4171" s="12">
        <v>4168</v>
      </c>
      <c r="B4171" s="29" t="s">
        <v>3380</v>
      </c>
      <c r="C4171" s="29" t="s">
        <v>39</v>
      </c>
      <c r="D4171" s="29">
        <v>20200225</v>
      </c>
      <c r="E4171" s="29">
        <v>20200225</v>
      </c>
      <c r="F4171" s="29" t="s">
        <v>24</v>
      </c>
      <c r="G4171" s="30">
        <v>708.8</v>
      </c>
      <c r="H4171" s="30">
        <v>0</v>
      </c>
      <c r="I4171" s="30">
        <v>99.23</v>
      </c>
      <c r="J4171" s="30">
        <v>0</v>
      </c>
      <c r="K4171" s="30">
        <v>708.8</v>
      </c>
      <c r="L4171" s="30">
        <v>567.04</v>
      </c>
      <c r="M4171" s="30">
        <v>0</v>
      </c>
      <c r="N4171" s="17">
        <v>42.53</v>
      </c>
      <c r="O4171" s="17"/>
      <c r="P4171" s="17"/>
      <c r="Q4171" s="23">
        <f>(H4171+I4171+J4171+L4171+M4171+N4171+O4171+P4171)/K4171</f>
        <v>1</v>
      </c>
      <c r="R4171" s="29">
        <v>20200225</v>
      </c>
      <c r="S4171" s="29" t="s">
        <v>25</v>
      </c>
      <c r="T4171" s="24" t="s">
        <v>26</v>
      </c>
      <c r="U4171" s="26" t="s">
        <v>40</v>
      </c>
    </row>
    <row r="4172" s="2" customFormat="1" ht="14.4" spans="1:21">
      <c r="A4172" s="12">
        <v>4169</v>
      </c>
      <c r="B4172" s="29" t="s">
        <v>1025</v>
      </c>
      <c r="C4172" s="29" t="s">
        <v>39</v>
      </c>
      <c r="D4172" s="29">
        <v>20200228</v>
      </c>
      <c r="E4172" s="29">
        <v>20200228</v>
      </c>
      <c r="F4172" s="29" t="s">
        <v>24</v>
      </c>
      <c r="G4172" s="30">
        <v>332</v>
      </c>
      <c r="H4172" s="30">
        <v>0</v>
      </c>
      <c r="I4172" s="30">
        <v>46.48</v>
      </c>
      <c r="J4172" s="30">
        <v>0</v>
      </c>
      <c r="K4172" s="30">
        <v>332</v>
      </c>
      <c r="L4172" s="30">
        <v>265.6</v>
      </c>
      <c r="M4172" s="30">
        <v>0</v>
      </c>
      <c r="N4172" s="17">
        <v>19.92</v>
      </c>
      <c r="O4172" s="17"/>
      <c r="P4172" s="17"/>
      <c r="Q4172" s="23">
        <f>(H4172+I4172+J4172+L4172+M4172+N4172+O4172+P4172)/K4172</f>
        <v>1</v>
      </c>
      <c r="R4172" s="29">
        <v>20200228</v>
      </c>
      <c r="S4172" s="29" t="s">
        <v>25</v>
      </c>
      <c r="T4172" s="24" t="s">
        <v>26</v>
      </c>
      <c r="U4172" s="26" t="s">
        <v>40</v>
      </c>
    </row>
    <row r="4173" s="2" customFormat="1" ht="14.4" spans="1:21">
      <c r="A4173" s="12">
        <v>4170</v>
      </c>
      <c r="B4173" s="29" t="s">
        <v>3381</v>
      </c>
      <c r="C4173" s="29" t="s">
        <v>39</v>
      </c>
      <c r="D4173" s="29">
        <v>20200225</v>
      </c>
      <c r="E4173" s="29">
        <v>20200225</v>
      </c>
      <c r="F4173" s="29" t="s">
        <v>24</v>
      </c>
      <c r="G4173" s="30">
        <v>1183.2</v>
      </c>
      <c r="H4173" s="30">
        <v>0</v>
      </c>
      <c r="I4173" s="30">
        <v>147</v>
      </c>
      <c r="J4173" s="30">
        <v>0</v>
      </c>
      <c r="K4173" s="30">
        <v>1232.75</v>
      </c>
      <c r="L4173" s="30">
        <v>840</v>
      </c>
      <c r="M4173" s="30">
        <v>0</v>
      </c>
      <c r="N4173" s="17">
        <v>245.75</v>
      </c>
      <c r="O4173" s="17"/>
      <c r="P4173" s="17"/>
      <c r="Q4173" s="23">
        <f>(H4173+I4173+J4173+L4173+M4173+N4173+O4173+P4173)/K4173</f>
        <v>1</v>
      </c>
      <c r="R4173" s="29">
        <v>20200225</v>
      </c>
      <c r="S4173" s="29" t="s">
        <v>25</v>
      </c>
      <c r="T4173" s="24" t="s">
        <v>26</v>
      </c>
      <c r="U4173" s="26" t="s">
        <v>40</v>
      </c>
    </row>
    <row r="4174" s="2" customFormat="1" ht="14.4" spans="1:21">
      <c r="A4174" s="12">
        <v>4171</v>
      </c>
      <c r="B4174" s="29" t="s">
        <v>2477</v>
      </c>
      <c r="C4174" s="29" t="s">
        <v>39</v>
      </c>
      <c r="D4174" s="29">
        <v>20200220</v>
      </c>
      <c r="E4174" s="29">
        <v>20200220</v>
      </c>
      <c r="F4174" s="29" t="s">
        <v>24</v>
      </c>
      <c r="G4174" s="30">
        <v>469.68</v>
      </c>
      <c r="H4174" s="30">
        <v>0</v>
      </c>
      <c r="I4174" s="30">
        <v>65.76</v>
      </c>
      <c r="J4174" s="30">
        <v>0</v>
      </c>
      <c r="K4174" s="30">
        <v>469.68</v>
      </c>
      <c r="L4174" s="30">
        <v>375.74</v>
      </c>
      <c r="M4174" s="30">
        <v>0</v>
      </c>
      <c r="N4174" s="17">
        <v>28.18</v>
      </c>
      <c r="O4174" s="17"/>
      <c r="P4174" s="17"/>
      <c r="Q4174" s="23">
        <f>(H4174+I4174+J4174+L4174+M4174+N4174+O4174+P4174)/K4174</f>
        <v>1</v>
      </c>
      <c r="R4174" s="29">
        <v>20200220</v>
      </c>
      <c r="S4174" s="29" t="s">
        <v>25</v>
      </c>
      <c r="T4174" s="24" t="s">
        <v>26</v>
      </c>
      <c r="U4174" s="26" t="s">
        <v>40</v>
      </c>
    </row>
    <row r="4175" s="2" customFormat="1" spans="1:21">
      <c r="A4175" s="12">
        <v>4172</v>
      </c>
      <c r="B4175" s="29" t="s">
        <v>3382</v>
      </c>
      <c r="C4175" s="29" t="s">
        <v>3383</v>
      </c>
      <c r="D4175" s="29">
        <v>20200215</v>
      </c>
      <c r="E4175" s="29">
        <v>20200204</v>
      </c>
      <c r="F4175" s="29" t="s">
        <v>24</v>
      </c>
      <c r="G4175" s="30">
        <v>6895.31</v>
      </c>
      <c r="H4175" s="30">
        <v>0</v>
      </c>
      <c r="I4175" s="30">
        <v>965.34</v>
      </c>
      <c r="J4175" s="30">
        <v>405.98</v>
      </c>
      <c r="K4175" s="30">
        <v>7652.86</v>
      </c>
      <c r="L4175" s="30">
        <v>5516.25</v>
      </c>
      <c r="M4175" s="30">
        <v>0</v>
      </c>
      <c r="N4175" s="17"/>
      <c r="O4175" s="17"/>
      <c r="P4175" s="17"/>
      <c r="Q4175" s="23">
        <f>(H4175+I4175+J4175+L4175+M4175+N4175+O4175+P4175)/K4175</f>
        <v>0.89999947731959</v>
      </c>
      <c r="R4175" s="29">
        <v>20200215</v>
      </c>
      <c r="S4175" s="29" t="s">
        <v>33</v>
      </c>
      <c r="T4175" s="24" t="s">
        <v>26</v>
      </c>
      <c r="U4175" s="25"/>
    </row>
    <row r="4176" s="2" customFormat="1" ht="14.4" spans="1:21">
      <c r="A4176" s="12">
        <v>4173</v>
      </c>
      <c r="B4176" s="29" t="s">
        <v>3384</v>
      </c>
      <c r="C4176" s="29" t="s">
        <v>39</v>
      </c>
      <c r="D4176" s="29">
        <v>20200226</v>
      </c>
      <c r="E4176" s="29">
        <v>20200226</v>
      </c>
      <c r="F4176" s="29" t="s">
        <v>24</v>
      </c>
      <c r="G4176" s="30">
        <v>269.92</v>
      </c>
      <c r="H4176" s="30">
        <v>0</v>
      </c>
      <c r="I4176" s="30">
        <v>37.79</v>
      </c>
      <c r="J4176" s="30">
        <v>0</v>
      </c>
      <c r="K4176" s="30">
        <v>269.92</v>
      </c>
      <c r="L4176" s="30">
        <v>215.94</v>
      </c>
      <c r="M4176" s="30">
        <v>0</v>
      </c>
      <c r="N4176" s="17">
        <v>16.19</v>
      </c>
      <c r="O4176" s="17"/>
      <c r="P4176" s="17"/>
      <c r="Q4176" s="23">
        <f>(H4176+I4176+J4176+L4176+M4176+N4176+O4176+P4176)/K4176</f>
        <v>1</v>
      </c>
      <c r="R4176" s="29">
        <v>20200226</v>
      </c>
      <c r="S4176" s="29" t="s">
        <v>25</v>
      </c>
      <c r="T4176" s="24" t="s">
        <v>26</v>
      </c>
      <c r="U4176" s="26" t="s">
        <v>40</v>
      </c>
    </row>
    <row r="4177" s="2" customFormat="1" spans="1:21">
      <c r="A4177" s="12">
        <v>4174</v>
      </c>
      <c r="B4177" s="29" t="s">
        <v>699</v>
      </c>
      <c r="C4177" s="29" t="s">
        <v>972</v>
      </c>
      <c r="D4177" s="29">
        <v>20200225</v>
      </c>
      <c r="E4177" s="29">
        <v>20200221</v>
      </c>
      <c r="F4177" s="29" t="s">
        <v>24</v>
      </c>
      <c r="G4177" s="30">
        <v>3958.42</v>
      </c>
      <c r="H4177" s="30">
        <v>0</v>
      </c>
      <c r="I4177" s="30">
        <v>554.18</v>
      </c>
      <c r="J4177" s="30">
        <v>44.85</v>
      </c>
      <c r="K4177" s="30">
        <v>4184.19</v>
      </c>
      <c r="L4177" s="30">
        <v>3166.74</v>
      </c>
      <c r="M4177" s="30">
        <v>0</v>
      </c>
      <c r="N4177" s="17"/>
      <c r="O4177" s="17"/>
      <c r="P4177" s="17"/>
      <c r="Q4177" s="23">
        <f t="shared" ref="Q4177:Q4240" si="87">(H4177+I4177+J4177+L4177+M4177+N4177+O4177+P4177)/K4177</f>
        <v>0.899999761005117</v>
      </c>
      <c r="R4177" s="29">
        <v>20200225</v>
      </c>
      <c r="S4177" s="29" t="s">
        <v>33</v>
      </c>
      <c r="T4177" s="24" t="s">
        <v>26</v>
      </c>
      <c r="U4177" s="25"/>
    </row>
    <row r="4178" s="2" customFormat="1" spans="1:21">
      <c r="A4178" s="12">
        <v>4175</v>
      </c>
      <c r="B4178" s="29" t="s">
        <v>976</v>
      </c>
      <c r="C4178" s="29" t="s">
        <v>72</v>
      </c>
      <c r="D4178" s="29">
        <v>20200227</v>
      </c>
      <c r="E4178" s="29">
        <v>20200219</v>
      </c>
      <c r="F4178" s="29" t="s">
        <v>24</v>
      </c>
      <c r="G4178" s="30">
        <v>3222.47</v>
      </c>
      <c r="H4178" s="30">
        <v>0</v>
      </c>
      <c r="I4178" s="30">
        <v>451.15</v>
      </c>
      <c r="J4178" s="30">
        <v>19.39</v>
      </c>
      <c r="K4178" s="30">
        <v>3387.25</v>
      </c>
      <c r="L4178" s="30">
        <v>2577.98</v>
      </c>
      <c r="M4178" s="30">
        <v>0</v>
      </c>
      <c r="N4178" s="17"/>
      <c r="O4178" s="17"/>
      <c r="P4178" s="17"/>
      <c r="Q4178" s="23">
        <f>(H4178+I4178+J4178+L4178+M4178+N4178+O4178+P4178)/K4178</f>
        <v>0.899998523876301</v>
      </c>
      <c r="R4178" s="29">
        <v>20200227</v>
      </c>
      <c r="S4178" s="29" t="s">
        <v>33</v>
      </c>
      <c r="T4178" s="24" t="s">
        <v>26</v>
      </c>
      <c r="U4178" s="25"/>
    </row>
    <row r="4179" s="2" customFormat="1" ht="14.4" spans="1:21">
      <c r="A4179" s="12">
        <v>4176</v>
      </c>
      <c r="B4179" s="29" t="s">
        <v>955</v>
      </c>
      <c r="C4179" s="29" t="s">
        <v>39</v>
      </c>
      <c r="D4179" s="29">
        <v>20200228</v>
      </c>
      <c r="E4179" s="29">
        <v>20200228</v>
      </c>
      <c r="F4179" s="29" t="s">
        <v>24</v>
      </c>
      <c r="G4179" s="30">
        <v>609.2</v>
      </c>
      <c r="H4179" s="30">
        <v>0</v>
      </c>
      <c r="I4179" s="30">
        <v>85.29</v>
      </c>
      <c r="J4179" s="30">
        <v>0</v>
      </c>
      <c r="K4179" s="30">
        <v>609.2</v>
      </c>
      <c r="L4179" s="30">
        <v>487.36</v>
      </c>
      <c r="M4179" s="30">
        <v>0</v>
      </c>
      <c r="N4179" s="17">
        <v>36.55</v>
      </c>
      <c r="O4179" s="17"/>
      <c r="P4179" s="17"/>
      <c r="Q4179" s="23">
        <f>(H4179+I4179+J4179+L4179+M4179+N4179+O4179+P4179)/K4179</f>
        <v>1</v>
      </c>
      <c r="R4179" s="29">
        <v>20200228</v>
      </c>
      <c r="S4179" s="29" t="s">
        <v>25</v>
      </c>
      <c r="T4179" s="24" t="s">
        <v>26</v>
      </c>
      <c r="U4179" s="26" t="s">
        <v>40</v>
      </c>
    </row>
    <row r="4180" s="2" customFormat="1" ht="14.4" spans="1:21">
      <c r="A4180" s="12">
        <v>4177</v>
      </c>
      <c r="B4180" s="29" t="s">
        <v>2462</v>
      </c>
      <c r="C4180" s="29" t="s">
        <v>39</v>
      </c>
      <c r="D4180" s="29">
        <v>20200225</v>
      </c>
      <c r="E4180" s="29">
        <v>20200225</v>
      </c>
      <c r="F4180" s="29" t="s">
        <v>24</v>
      </c>
      <c r="G4180" s="30">
        <v>651.76</v>
      </c>
      <c r="H4180" s="30">
        <v>0</v>
      </c>
      <c r="I4180" s="30">
        <v>91.25</v>
      </c>
      <c r="J4180" s="30">
        <v>0</v>
      </c>
      <c r="K4180" s="30">
        <v>651.76</v>
      </c>
      <c r="L4180" s="30">
        <v>521.41</v>
      </c>
      <c r="M4180" s="30">
        <v>0</v>
      </c>
      <c r="N4180" s="17">
        <v>39.1</v>
      </c>
      <c r="O4180" s="17"/>
      <c r="P4180" s="17"/>
      <c r="Q4180" s="23">
        <f>(H4180+I4180+J4180+L4180+M4180+N4180+O4180+P4180)/K4180</f>
        <v>1</v>
      </c>
      <c r="R4180" s="29">
        <v>20200225</v>
      </c>
      <c r="S4180" s="29" t="s">
        <v>25</v>
      </c>
      <c r="T4180" s="24" t="s">
        <v>26</v>
      </c>
      <c r="U4180" s="26" t="s">
        <v>40</v>
      </c>
    </row>
    <row r="4181" s="2" customFormat="1" ht="14.4" spans="1:21">
      <c r="A4181" s="12">
        <v>4178</v>
      </c>
      <c r="B4181" s="29" t="s">
        <v>3385</v>
      </c>
      <c r="C4181" s="29" t="s">
        <v>39</v>
      </c>
      <c r="D4181" s="29">
        <v>20200225</v>
      </c>
      <c r="E4181" s="29">
        <v>20200225</v>
      </c>
      <c r="F4181" s="29" t="s">
        <v>24</v>
      </c>
      <c r="G4181" s="30">
        <v>619</v>
      </c>
      <c r="H4181" s="30">
        <v>0</v>
      </c>
      <c r="I4181" s="30">
        <v>86.66</v>
      </c>
      <c r="J4181" s="30">
        <v>0</v>
      </c>
      <c r="K4181" s="30">
        <v>619</v>
      </c>
      <c r="L4181" s="30">
        <v>495.2</v>
      </c>
      <c r="M4181" s="30">
        <v>0</v>
      </c>
      <c r="N4181" s="17">
        <v>37.14</v>
      </c>
      <c r="O4181" s="17"/>
      <c r="P4181" s="17"/>
      <c r="Q4181" s="23">
        <f>(H4181+I4181+J4181+L4181+M4181+N4181+O4181+P4181)/K4181</f>
        <v>1</v>
      </c>
      <c r="R4181" s="29">
        <v>20200225</v>
      </c>
      <c r="S4181" s="29" t="s">
        <v>25</v>
      </c>
      <c r="T4181" s="24" t="s">
        <v>26</v>
      </c>
      <c r="U4181" s="26" t="s">
        <v>40</v>
      </c>
    </row>
    <row r="4182" s="2" customFormat="1" ht="14.4" spans="1:21">
      <c r="A4182" s="12">
        <v>4179</v>
      </c>
      <c r="B4182" s="29" t="s">
        <v>2453</v>
      </c>
      <c r="C4182" s="29" t="s">
        <v>39</v>
      </c>
      <c r="D4182" s="29">
        <v>20200218</v>
      </c>
      <c r="E4182" s="29">
        <v>20200218</v>
      </c>
      <c r="F4182" s="29" t="s">
        <v>24</v>
      </c>
      <c r="G4182" s="30">
        <v>134.82</v>
      </c>
      <c r="H4182" s="30">
        <v>0</v>
      </c>
      <c r="I4182" s="30">
        <v>18.87</v>
      </c>
      <c r="J4182" s="30">
        <v>0</v>
      </c>
      <c r="K4182" s="30">
        <v>134.82</v>
      </c>
      <c r="L4182" s="30">
        <v>107.86</v>
      </c>
      <c r="M4182" s="30">
        <v>0</v>
      </c>
      <c r="N4182" s="17">
        <v>8.08999999999999</v>
      </c>
      <c r="O4182" s="17"/>
      <c r="P4182" s="17"/>
      <c r="Q4182" s="23">
        <f>(H4182+I4182+J4182+L4182+M4182+N4182+O4182+P4182)/K4182</f>
        <v>1</v>
      </c>
      <c r="R4182" s="29">
        <v>20200218</v>
      </c>
      <c r="S4182" s="29" t="s">
        <v>25</v>
      </c>
      <c r="T4182" s="24" t="s">
        <v>26</v>
      </c>
      <c r="U4182" s="26" t="s">
        <v>40</v>
      </c>
    </row>
    <row r="4183" s="2" customFormat="1" spans="1:21">
      <c r="A4183" s="12">
        <v>4180</v>
      </c>
      <c r="B4183" s="29" t="s">
        <v>2450</v>
      </c>
      <c r="C4183" s="29" t="s">
        <v>876</v>
      </c>
      <c r="D4183" s="29">
        <v>20200225</v>
      </c>
      <c r="E4183" s="29">
        <v>20200225</v>
      </c>
      <c r="F4183" s="29" t="s">
        <v>24</v>
      </c>
      <c r="G4183" s="30">
        <v>572.02</v>
      </c>
      <c r="H4183" s="30">
        <v>0</v>
      </c>
      <c r="I4183" s="30">
        <v>80.08</v>
      </c>
      <c r="J4183" s="30">
        <v>0</v>
      </c>
      <c r="K4183" s="30">
        <v>572.02</v>
      </c>
      <c r="L4183" s="30">
        <v>457.62</v>
      </c>
      <c r="M4183" s="30">
        <v>0</v>
      </c>
      <c r="N4183" s="17"/>
      <c r="O4183" s="17"/>
      <c r="P4183" s="17"/>
      <c r="Q4183" s="23">
        <f>(H4183+I4183+J4183+L4183+M4183+N4183+O4183+P4183)/K4183</f>
        <v>0.940002097828747</v>
      </c>
      <c r="R4183" s="29">
        <v>20200225</v>
      </c>
      <c r="S4183" s="29" t="s">
        <v>25</v>
      </c>
      <c r="T4183" s="24" t="s">
        <v>26</v>
      </c>
      <c r="U4183" s="25"/>
    </row>
    <row r="4184" s="2" customFormat="1" ht="14.4" spans="1:21">
      <c r="A4184" s="12">
        <v>4181</v>
      </c>
      <c r="B4184" s="29" t="s">
        <v>63</v>
      </c>
      <c r="C4184" s="29" t="s">
        <v>39</v>
      </c>
      <c r="D4184" s="29">
        <v>20200226</v>
      </c>
      <c r="E4184" s="29">
        <v>20200226</v>
      </c>
      <c r="F4184" s="29" t="s">
        <v>24</v>
      </c>
      <c r="G4184" s="30">
        <v>105.82</v>
      </c>
      <c r="H4184" s="30">
        <v>0</v>
      </c>
      <c r="I4184" s="30">
        <v>14.81</v>
      </c>
      <c r="J4184" s="30">
        <v>0</v>
      </c>
      <c r="K4184" s="30">
        <v>105.82</v>
      </c>
      <c r="L4184" s="30">
        <v>84.66</v>
      </c>
      <c r="M4184" s="30">
        <v>0</v>
      </c>
      <c r="N4184" s="17">
        <v>6.35</v>
      </c>
      <c r="O4184" s="17"/>
      <c r="P4184" s="17"/>
      <c r="Q4184" s="23">
        <f>(H4184+I4184+J4184+L4184+M4184+N4184+O4184+P4184)/K4184</f>
        <v>1</v>
      </c>
      <c r="R4184" s="29">
        <v>20200226</v>
      </c>
      <c r="S4184" s="29" t="s">
        <v>25</v>
      </c>
      <c r="T4184" s="24" t="s">
        <v>26</v>
      </c>
      <c r="U4184" s="26" t="s">
        <v>40</v>
      </c>
    </row>
    <row r="4185" s="2" customFormat="1" ht="14.4" spans="1:21">
      <c r="A4185" s="12">
        <v>4182</v>
      </c>
      <c r="B4185" s="29" t="s">
        <v>3386</v>
      </c>
      <c r="C4185" s="29" t="s">
        <v>39</v>
      </c>
      <c r="D4185" s="29">
        <v>20200226</v>
      </c>
      <c r="E4185" s="29">
        <v>20200226</v>
      </c>
      <c r="F4185" s="29" t="s">
        <v>24</v>
      </c>
      <c r="G4185" s="30">
        <v>967.32</v>
      </c>
      <c r="H4185" s="30">
        <v>0</v>
      </c>
      <c r="I4185" s="30">
        <v>135.42</v>
      </c>
      <c r="J4185" s="30">
        <v>0</v>
      </c>
      <c r="K4185" s="30">
        <v>1006.96</v>
      </c>
      <c r="L4185" s="30">
        <v>773.86</v>
      </c>
      <c r="M4185" s="30">
        <v>0</v>
      </c>
      <c r="N4185" s="17">
        <v>97.68</v>
      </c>
      <c r="O4185" s="17"/>
      <c r="P4185" s="17"/>
      <c r="Q4185" s="23">
        <f>(H4185+I4185+J4185+L4185+M4185+N4185+O4185+P4185)/K4185</f>
        <v>1</v>
      </c>
      <c r="R4185" s="29">
        <v>20200226</v>
      </c>
      <c r="S4185" s="29" t="s">
        <v>25</v>
      </c>
      <c r="T4185" s="24" t="s">
        <v>26</v>
      </c>
      <c r="U4185" s="26" t="s">
        <v>40</v>
      </c>
    </row>
    <row r="4186" s="2" customFormat="1" spans="1:21">
      <c r="A4186" s="12">
        <v>4183</v>
      </c>
      <c r="B4186" s="29" t="s">
        <v>3003</v>
      </c>
      <c r="C4186" s="29" t="s">
        <v>961</v>
      </c>
      <c r="D4186" s="29">
        <v>20200206</v>
      </c>
      <c r="E4186" s="29">
        <v>20200203</v>
      </c>
      <c r="F4186" s="29" t="s">
        <v>24</v>
      </c>
      <c r="G4186" s="30">
        <v>1834.51</v>
      </c>
      <c r="H4186" s="30">
        <v>0</v>
      </c>
      <c r="I4186" s="30">
        <v>282.51</v>
      </c>
      <c r="J4186" s="30">
        <v>0</v>
      </c>
      <c r="K4186" s="30">
        <v>1914.01</v>
      </c>
      <c r="L4186" s="30">
        <v>1467.61</v>
      </c>
      <c r="M4186" s="30">
        <v>0</v>
      </c>
      <c r="N4186" s="17"/>
      <c r="O4186" s="17"/>
      <c r="P4186" s="17"/>
      <c r="Q4186" s="23">
        <f>(H4186+I4186+J4186+L4186+M4186+N4186+O4186+P4186)/K4186</f>
        <v>0.914373488121797</v>
      </c>
      <c r="R4186" s="29">
        <v>20200224</v>
      </c>
      <c r="S4186" s="29" t="s">
        <v>33</v>
      </c>
      <c r="T4186" s="24" t="s">
        <v>26</v>
      </c>
      <c r="U4186" s="25"/>
    </row>
    <row r="4187" s="2" customFormat="1" ht="14.4" spans="1:21">
      <c r="A4187" s="12">
        <v>4184</v>
      </c>
      <c r="B4187" s="29" t="s">
        <v>3387</v>
      </c>
      <c r="C4187" s="29" t="s">
        <v>39</v>
      </c>
      <c r="D4187" s="29">
        <v>20200218</v>
      </c>
      <c r="E4187" s="29">
        <v>20200218</v>
      </c>
      <c r="F4187" s="29" t="s">
        <v>24</v>
      </c>
      <c r="G4187" s="30">
        <v>457.92</v>
      </c>
      <c r="H4187" s="30">
        <v>0</v>
      </c>
      <c r="I4187" s="30">
        <v>64.11</v>
      </c>
      <c r="J4187" s="30">
        <v>0</v>
      </c>
      <c r="K4187" s="30">
        <v>457.92</v>
      </c>
      <c r="L4187" s="30">
        <v>366.34</v>
      </c>
      <c r="M4187" s="30">
        <v>0</v>
      </c>
      <c r="N4187" s="17">
        <v>27.47</v>
      </c>
      <c r="O4187" s="17"/>
      <c r="P4187" s="17"/>
      <c r="Q4187" s="23">
        <f>(H4187+I4187+J4187+L4187+M4187+N4187+O4187+P4187)/K4187</f>
        <v>1</v>
      </c>
      <c r="R4187" s="29">
        <v>20200218</v>
      </c>
      <c r="S4187" s="29" t="s">
        <v>25</v>
      </c>
      <c r="T4187" s="24" t="s">
        <v>26</v>
      </c>
      <c r="U4187" s="26" t="s">
        <v>40</v>
      </c>
    </row>
    <row r="4188" s="2" customFormat="1" ht="14.4" spans="1:21">
      <c r="A4188" s="12">
        <v>4185</v>
      </c>
      <c r="B4188" s="29" t="s">
        <v>916</v>
      </c>
      <c r="C4188" s="29" t="s">
        <v>39</v>
      </c>
      <c r="D4188" s="29">
        <v>20200228</v>
      </c>
      <c r="E4188" s="29">
        <v>20200228</v>
      </c>
      <c r="F4188" s="29" t="s">
        <v>24</v>
      </c>
      <c r="G4188" s="30">
        <v>337.75</v>
      </c>
      <c r="H4188" s="30">
        <v>0</v>
      </c>
      <c r="I4188" s="30">
        <v>47.29</v>
      </c>
      <c r="J4188" s="30">
        <v>0</v>
      </c>
      <c r="K4188" s="30">
        <v>337.75</v>
      </c>
      <c r="L4188" s="30">
        <v>270.2</v>
      </c>
      <c r="M4188" s="30">
        <v>0</v>
      </c>
      <c r="N4188" s="17">
        <v>20.26</v>
      </c>
      <c r="O4188" s="17"/>
      <c r="P4188" s="17"/>
      <c r="Q4188" s="23">
        <f>(H4188+I4188+J4188+L4188+M4188+N4188+O4188+P4188)/K4188</f>
        <v>1</v>
      </c>
      <c r="R4188" s="29">
        <v>20200228</v>
      </c>
      <c r="S4188" s="29" t="s">
        <v>25</v>
      </c>
      <c r="T4188" s="24" t="s">
        <v>26</v>
      </c>
      <c r="U4188" s="26" t="s">
        <v>40</v>
      </c>
    </row>
    <row r="4189" s="2" customFormat="1" spans="1:21">
      <c r="A4189" s="12">
        <v>4186</v>
      </c>
      <c r="B4189" s="29" t="s">
        <v>2433</v>
      </c>
      <c r="C4189" s="29" t="s">
        <v>39</v>
      </c>
      <c r="D4189" s="29">
        <v>20200221</v>
      </c>
      <c r="E4189" s="29">
        <v>20200221</v>
      </c>
      <c r="F4189" s="29" t="s">
        <v>24</v>
      </c>
      <c r="G4189" s="30">
        <v>228.4</v>
      </c>
      <c r="H4189" s="30">
        <v>0</v>
      </c>
      <c r="I4189" s="30">
        <v>31.98</v>
      </c>
      <c r="J4189" s="30">
        <v>0</v>
      </c>
      <c r="K4189" s="30">
        <v>228.4</v>
      </c>
      <c r="L4189" s="30">
        <v>182.72</v>
      </c>
      <c r="M4189" s="30">
        <v>0</v>
      </c>
      <c r="N4189" s="17"/>
      <c r="O4189" s="17"/>
      <c r="P4189" s="17"/>
      <c r="Q4189" s="23">
        <f>(H4189+I4189+J4189+L4189+M4189+N4189+O4189+P4189)/K4189</f>
        <v>0.940017513134851</v>
      </c>
      <c r="R4189" s="29">
        <v>20200221</v>
      </c>
      <c r="S4189" s="29" t="s">
        <v>25</v>
      </c>
      <c r="T4189" s="24" t="s">
        <v>26</v>
      </c>
      <c r="U4189" s="25"/>
    </row>
    <row r="4190" s="2" customFormat="1" spans="1:21">
      <c r="A4190" s="12">
        <v>4187</v>
      </c>
      <c r="B4190" s="29" t="s">
        <v>3388</v>
      </c>
      <c r="C4190" s="29" t="s">
        <v>39</v>
      </c>
      <c r="D4190" s="29">
        <v>20200228</v>
      </c>
      <c r="E4190" s="29">
        <v>20200228</v>
      </c>
      <c r="F4190" s="29" t="s">
        <v>24</v>
      </c>
      <c r="G4190" s="30">
        <v>228</v>
      </c>
      <c r="H4190" s="30">
        <v>0</v>
      </c>
      <c r="I4190" s="30">
        <v>31.92</v>
      </c>
      <c r="J4190" s="30">
        <v>0</v>
      </c>
      <c r="K4190" s="30">
        <v>228</v>
      </c>
      <c r="L4190" s="30">
        <v>182.4</v>
      </c>
      <c r="M4190" s="30">
        <v>0</v>
      </c>
      <c r="N4190" s="17"/>
      <c r="O4190" s="17"/>
      <c r="P4190" s="17"/>
      <c r="Q4190" s="23">
        <f>(H4190+I4190+J4190+L4190+M4190+N4190+O4190+P4190)/K4190</f>
        <v>0.94</v>
      </c>
      <c r="R4190" s="29">
        <v>20200228</v>
      </c>
      <c r="S4190" s="29" t="s">
        <v>25</v>
      </c>
      <c r="T4190" s="24" t="s">
        <v>26</v>
      </c>
      <c r="U4190" s="25"/>
    </row>
    <row r="4191" s="2" customFormat="1" spans="1:21">
      <c r="A4191" s="12">
        <v>4188</v>
      </c>
      <c r="B4191" s="29" t="s">
        <v>3388</v>
      </c>
      <c r="C4191" s="29" t="s">
        <v>39</v>
      </c>
      <c r="D4191" s="29">
        <v>20200220</v>
      </c>
      <c r="E4191" s="29">
        <v>20200220</v>
      </c>
      <c r="F4191" s="29" t="s">
        <v>24</v>
      </c>
      <c r="G4191" s="30">
        <v>304</v>
      </c>
      <c r="H4191" s="30">
        <v>0</v>
      </c>
      <c r="I4191" s="30">
        <v>42.56</v>
      </c>
      <c r="J4191" s="30">
        <v>0</v>
      </c>
      <c r="K4191" s="30">
        <v>304</v>
      </c>
      <c r="L4191" s="30">
        <v>243.2</v>
      </c>
      <c r="M4191" s="30">
        <v>0</v>
      </c>
      <c r="N4191" s="17"/>
      <c r="O4191" s="17"/>
      <c r="P4191" s="17"/>
      <c r="Q4191" s="23">
        <f>(H4191+I4191+J4191+L4191+M4191+N4191+O4191+P4191)/K4191</f>
        <v>0.94</v>
      </c>
      <c r="R4191" s="29">
        <v>20200220</v>
      </c>
      <c r="S4191" s="29" t="s">
        <v>25</v>
      </c>
      <c r="T4191" s="24" t="s">
        <v>26</v>
      </c>
      <c r="U4191" s="25"/>
    </row>
    <row r="4192" s="2" customFormat="1" spans="1:21">
      <c r="A4192" s="12">
        <v>4189</v>
      </c>
      <c r="B4192" s="29" t="s">
        <v>3389</v>
      </c>
      <c r="C4192" s="29" t="s">
        <v>96</v>
      </c>
      <c r="D4192" s="29">
        <v>20200225</v>
      </c>
      <c r="E4192" s="29">
        <v>20200225</v>
      </c>
      <c r="F4192" s="29" t="s">
        <v>24</v>
      </c>
      <c r="G4192" s="30">
        <v>555.26</v>
      </c>
      <c r="H4192" s="30">
        <v>0</v>
      </c>
      <c r="I4192" s="30">
        <v>77.74</v>
      </c>
      <c r="J4192" s="30">
        <v>0</v>
      </c>
      <c r="K4192" s="30">
        <v>555.26</v>
      </c>
      <c r="L4192" s="30">
        <v>444.21</v>
      </c>
      <c r="M4192" s="30">
        <v>0</v>
      </c>
      <c r="N4192" s="17"/>
      <c r="O4192" s="17"/>
      <c r="P4192" s="17"/>
      <c r="Q4192" s="23">
        <f>(H4192+I4192+J4192+L4192+M4192+N4192+O4192+P4192)/K4192</f>
        <v>0.940010085365414</v>
      </c>
      <c r="R4192" s="29">
        <v>20200225</v>
      </c>
      <c r="S4192" s="29" t="s">
        <v>25</v>
      </c>
      <c r="T4192" s="24" t="s">
        <v>26</v>
      </c>
      <c r="U4192" s="25"/>
    </row>
    <row r="4193" s="2" customFormat="1" spans="1:21">
      <c r="A4193" s="12">
        <v>4190</v>
      </c>
      <c r="B4193" s="29" t="s">
        <v>3390</v>
      </c>
      <c r="C4193" s="29" t="s">
        <v>419</v>
      </c>
      <c r="D4193" s="29">
        <v>20200225</v>
      </c>
      <c r="E4193" s="29">
        <v>20200223</v>
      </c>
      <c r="F4193" s="29" t="s">
        <v>24</v>
      </c>
      <c r="G4193" s="30">
        <v>1776.28</v>
      </c>
      <c r="H4193" s="30">
        <v>0</v>
      </c>
      <c r="I4193" s="30">
        <v>248.68</v>
      </c>
      <c r="J4193" s="30">
        <v>251.84</v>
      </c>
      <c r="K4193" s="30">
        <v>2135.04</v>
      </c>
      <c r="L4193" s="30">
        <v>1421.02</v>
      </c>
      <c r="M4193" s="30">
        <v>0</v>
      </c>
      <c r="N4193" s="17"/>
      <c r="O4193" s="17"/>
      <c r="P4193" s="17"/>
      <c r="Q4193" s="23">
        <f>(H4193+I4193+J4193+L4193+M4193+N4193+O4193+P4193)/K4193</f>
        <v>0.900001873501199</v>
      </c>
      <c r="R4193" s="29">
        <v>20200225</v>
      </c>
      <c r="S4193" s="29" t="s">
        <v>33</v>
      </c>
      <c r="T4193" s="24" t="s">
        <v>26</v>
      </c>
      <c r="U4193" s="25"/>
    </row>
    <row r="4194" s="2" customFormat="1" ht="14.4" spans="1:21">
      <c r="A4194" s="12">
        <v>4191</v>
      </c>
      <c r="B4194" s="29" t="s">
        <v>2424</v>
      </c>
      <c r="C4194" s="29" t="s">
        <v>39</v>
      </c>
      <c r="D4194" s="29">
        <v>20200225</v>
      </c>
      <c r="E4194" s="29">
        <v>20200225</v>
      </c>
      <c r="F4194" s="29" t="s">
        <v>24</v>
      </c>
      <c r="G4194" s="30">
        <v>1055.34</v>
      </c>
      <c r="H4194" s="30">
        <v>0</v>
      </c>
      <c r="I4194" s="30">
        <v>147</v>
      </c>
      <c r="J4194" s="30">
        <v>0</v>
      </c>
      <c r="K4194" s="30">
        <v>1055.34</v>
      </c>
      <c r="L4194" s="30">
        <v>840</v>
      </c>
      <c r="M4194" s="30">
        <v>0</v>
      </c>
      <c r="N4194" s="17">
        <v>68.3399999999999</v>
      </c>
      <c r="O4194" s="17"/>
      <c r="P4194" s="17"/>
      <c r="Q4194" s="23">
        <f>(H4194+I4194+J4194+L4194+M4194+N4194+O4194+P4194)/K4194</f>
        <v>1</v>
      </c>
      <c r="R4194" s="29">
        <v>20200225</v>
      </c>
      <c r="S4194" s="29" t="s">
        <v>25</v>
      </c>
      <c r="T4194" s="24" t="s">
        <v>26</v>
      </c>
      <c r="U4194" s="26" t="s">
        <v>40</v>
      </c>
    </row>
    <row r="4195" s="2" customFormat="1" spans="1:21">
      <c r="A4195" s="12">
        <v>4192</v>
      </c>
      <c r="B4195" s="29" t="s">
        <v>894</v>
      </c>
      <c r="C4195" s="29" t="s">
        <v>39</v>
      </c>
      <c r="D4195" s="29">
        <v>20200219</v>
      </c>
      <c r="E4195" s="29">
        <v>20200219</v>
      </c>
      <c r="F4195" s="29" t="s">
        <v>24</v>
      </c>
      <c r="G4195" s="30">
        <v>652.64</v>
      </c>
      <c r="H4195" s="30">
        <v>0</v>
      </c>
      <c r="I4195" s="30">
        <v>91.37</v>
      </c>
      <c r="J4195" s="30">
        <v>0</v>
      </c>
      <c r="K4195" s="30">
        <v>652.64</v>
      </c>
      <c r="L4195" s="30">
        <v>522.11</v>
      </c>
      <c r="M4195" s="30">
        <v>0</v>
      </c>
      <c r="N4195" s="17"/>
      <c r="O4195" s="17"/>
      <c r="P4195" s="17"/>
      <c r="Q4195" s="23">
        <f>(H4195+I4195+J4195+L4195+M4195+N4195+O4195+P4195)/K4195</f>
        <v>0.93999754841873</v>
      </c>
      <c r="R4195" s="29">
        <v>20200219</v>
      </c>
      <c r="S4195" s="29" t="s">
        <v>25</v>
      </c>
      <c r="T4195" s="24" t="s">
        <v>26</v>
      </c>
      <c r="U4195" s="25"/>
    </row>
    <row r="4196" s="2" customFormat="1" spans="1:21">
      <c r="A4196" s="12">
        <v>4193</v>
      </c>
      <c r="B4196" s="29" t="s">
        <v>3391</v>
      </c>
      <c r="C4196" s="29" t="s">
        <v>1519</v>
      </c>
      <c r="D4196" s="29">
        <v>20200218</v>
      </c>
      <c r="E4196" s="29">
        <v>20200205</v>
      </c>
      <c r="F4196" s="29" t="s">
        <v>24</v>
      </c>
      <c r="G4196" s="30">
        <v>8427.68</v>
      </c>
      <c r="H4196" s="30">
        <v>0</v>
      </c>
      <c r="I4196" s="30">
        <v>1179.88</v>
      </c>
      <c r="J4196" s="30">
        <v>126.65</v>
      </c>
      <c r="K4196" s="30">
        <v>8942.97</v>
      </c>
      <c r="L4196" s="30">
        <v>6742.14</v>
      </c>
      <c r="M4196" s="30">
        <v>0</v>
      </c>
      <c r="N4196" s="17"/>
      <c r="O4196" s="17"/>
      <c r="P4196" s="17"/>
      <c r="Q4196" s="23">
        <f>(H4196+I4196+J4196+L4196+M4196+N4196+O4196+P4196)/K4196</f>
        <v>0.899999664540975</v>
      </c>
      <c r="R4196" s="29">
        <v>20200218</v>
      </c>
      <c r="S4196" s="29" t="s">
        <v>33</v>
      </c>
      <c r="T4196" s="24" t="s">
        <v>26</v>
      </c>
      <c r="U4196" s="25"/>
    </row>
    <row r="4197" s="2" customFormat="1" ht="14.4" spans="1:21">
      <c r="A4197" s="12">
        <v>4194</v>
      </c>
      <c r="B4197" s="29" t="s">
        <v>2422</v>
      </c>
      <c r="C4197" s="29" t="s">
        <v>39</v>
      </c>
      <c r="D4197" s="29">
        <v>20200226</v>
      </c>
      <c r="E4197" s="29">
        <v>20200226</v>
      </c>
      <c r="F4197" s="29" t="s">
        <v>24</v>
      </c>
      <c r="G4197" s="30">
        <v>625.8</v>
      </c>
      <c r="H4197" s="30">
        <v>0</v>
      </c>
      <c r="I4197" s="30">
        <v>87.61</v>
      </c>
      <c r="J4197" s="30">
        <v>0</v>
      </c>
      <c r="K4197" s="30">
        <v>625.8</v>
      </c>
      <c r="L4197" s="30">
        <v>500.64</v>
      </c>
      <c r="M4197" s="30">
        <v>0</v>
      </c>
      <c r="N4197" s="17">
        <v>37.55</v>
      </c>
      <c r="O4197" s="17"/>
      <c r="P4197" s="17"/>
      <c r="Q4197" s="23">
        <f>(H4197+I4197+J4197+L4197+M4197+N4197+O4197+P4197)/K4197</f>
        <v>1</v>
      </c>
      <c r="R4197" s="29">
        <v>20200226</v>
      </c>
      <c r="S4197" s="29" t="s">
        <v>25</v>
      </c>
      <c r="T4197" s="24" t="s">
        <v>26</v>
      </c>
      <c r="U4197" s="26" t="s">
        <v>40</v>
      </c>
    </row>
    <row r="4198" s="2" customFormat="1" spans="1:21">
      <c r="A4198" s="12">
        <v>4195</v>
      </c>
      <c r="B4198" s="29" t="s">
        <v>3120</v>
      </c>
      <c r="C4198" s="29" t="s">
        <v>72</v>
      </c>
      <c r="D4198" s="29">
        <v>20200227</v>
      </c>
      <c r="E4198" s="29">
        <v>20200223</v>
      </c>
      <c r="F4198" s="29" t="s">
        <v>24</v>
      </c>
      <c r="G4198" s="30">
        <v>2204.4</v>
      </c>
      <c r="H4198" s="30">
        <v>0</v>
      </c>
      <c r="I4198" s="30">
        <v>308.62</v>
      </c>
      <c r="J4198" s="30">
        <v>0</v>
      </c>
      <c r="K4198" s="30">
        <v>2221.21</v>
      </c>
      <c r="L4198" s="30">
        <v>1763.52</v>
      </c>
      <c r="M4198" s="30">
        <v>0</v>
      </c>
      <c r="N4198" s="17"/>
      <c r="O4198" s="17"/>
      <c r="P4198" s="17"/>
      <c r="Q4198" s="23">
        <f>(H4198+I4198+J4198+L4198+M4198+N4198+O4198+P4198)/K4198</f>
        <v>0.932887930452321</v>
      </c>
      <c r="R4198" s="29">
        <v>20200227</v>
      </c>
      <c r="S4198" s="29" t="s">
        <v>33</v>
      </c>
      <c r="T4198" s="24" t="s">
        <v>26</v>
      </c>
      <c r="U4198" s="25"/>
    </row>
    <row r="4199" s="2" customFormat="1" ht="14.4" spans="1:21">
      <c r="A4199" s="12">
        <v>4196</v>
      </c>
      <c r="B4199" s="29" t="s">
        <v>3392</v>
      </c>
      <c r="C4199" s="29" t="s">
        <v>39</v>
      </c>
      <c r="D4199" s="29">
        <v>20200226</v>
      </c>
      <c r="E4199" s="29">
        <v>20200226</v>
      </c>
      <c r="F4199" s="29" t="s">
        <v>24</v>
      </c>
      <c r="G4199" s="30">
        <v>371.52</v>
      </c>
      <c r="H4199" s="30">
        <v>0</v>
      </c>
      <c r="I4199" s="30">
        <v>52.01</v>
      </c>
      <c r="J4199" s="30">
        <v>0</v>
      </c>
      <c r="K4199" s="30">
        <v>371.52</v>
      </c>
      <c r="L4199" s="30">
        <v>297.22</v>
      </c>
      <c r="M4199" s="30">
        <v>0</v>
      </c>
      <c r="N4199" s="17">
        <v>22.29</v>
      </c>
      <c r="O4199" s="17"/>
      <c r="P4199" s="17"/>
      <c r="Q4199" s="23">
        <f>(H4199+I4199+J4199+L4199+M4199+N4199+O4199+P4199)/K4199</f>
        <v>1</v>
      </c>
      <c r="R4199" s="29">
        <v>20200226</v>
      </c>
      <c r="S4199" s="29" t="s">
        <v>25</v>
      </c>
      <c r="T4199" s="24" t="s">
        <v>26</v>
      </c>
      <c r="U4199" s="26" t="s">
        <v>40</v>
      </c>
    </row>
    <row r="4200" s="2" customFormat="1" ht="14.4" spans="1:21">
      <c r="A4200" s="12">
        <v>4197</v>
      </c>
      <c r="B4200" s="29" t="s">
        <v>2412</v>
      </c>
      <c r="C4200" s="29" t="s">
        <v>39</v>
      </c>
      <c r="D4200" s="29">
        <v>20200218</v>
      </c>
      <c r="E4200" s="29">
        <v>20200218</v>
      </c>
      <c r="F4200" s="29" t="s">
        <v>24</v>
      </c>
      <c r="G4200" s="30">
        <v>511.08</v>
      </c>
      <c r="H4200" s="30">
        <v>0</v>
      </c>
      <c r="I4200" s="30">
        <v>71.55</v>
      </c>
      <c r="J4200" s="30">
        <v>0</v>
      </c>
      <c r="K4200" s="30">
        <v>511.08</v>
      </c>
      <c r="L4200" s="30">
        <v>408.86</v>
      </c>
      <c r="M4200" s="30">
        <v>0</v>
      </c>
      <c r="N4200" s="17">
        <v>30.67</v>
      </c>
      <c r="O4200" s="17"/>
      <c r="P4200" s="17"/>
      <c r="Q4200" s="23">
        <f>(H4200+I4200+J4200+L4200+M4200+N4200+O4200+P4200)/K4200</f>
        <v>1</v>
      </c>
      <c r="R4200" s="29">
        <v>20200218</v>
      </c>
      <c r="S4200" s="29" t="s">
        <v>25</v>
      </c>
      <c r="T4200" s="24" t="s">
        <v>26</v>
      </c>
      <c r="U4200" s="26" t="s">
        <v>40</v>
      </c>
    </row>
    <row r="4201" s="2" customFormat="1" spans="1:21">
      <c r="A4201" s="12">
        <v>4198</v>
      </c>
      <c r="B4201" s="29" t="s">
        <v>875</v>
      </c>
      <c r="C4201" s="29" t="s">
        <v>3393</v>
      </c>
      <c r="D4201" s="29">
        <v>20200126</v>
      </c>
      <c r="E4201" s="29">
        <v>20200124</v>
      </c>
      <c r="F4201" s="29" t="s">
        <v>24</v>
      </c>
      <c r="G4201" s="30">
        <v>2965.82</v>
      </c>
      <c r="H4201" s="30">
        <v>0</v>
      </c>
      <c r="I4201" s="30">
        <v>415.21</v>
      </c>
      <c r="J4201" s="30">
        <v>0</v>
      </c>
      <c r="K4201" s="30">
        <v>3058.27</v>
      </c>
      <c r="L4201" s="30">
        <v>2372.66</v>
      </c>
      <c r="M4201" s="30">
        <v>0</v>
      </c>
      <c r="N4201" s="17"/>
      <c r="O4201" s="17"/>
      <c r="P4201" s="17"/>
      <c r="Q4201" s="23">
        <f>(H4201+I4201+J4201+L4201+M4201+N4201+O4201+P4201)/K4201</f>
        <v>0.911584000104634</v>
      </c>
      <c r="R4201" s="29">
        <v>20200226</v>
      </c>
      <c r="S4201" s="29" t="s">
        <v>33</v>
      </c>
      <c r="T4201" s="24" t="s">
        <v>26</v>
      </c>
      <c r="U4201" s="25"/>
    </row>
    <row r="4202" s="2" customFormat="1" spans="1:21">
      <c r="A4202" s="12">
        <v>4199</v>
      </c>
      <c r="B4202" s="29" t="s">
        <v>875</v>
      </c>
      <c r="C4202" s="29" t="s">
        <v>876</v>
      </c>
      <c r="D4202" s="29">
        <v>20200226</v>
      </c>
      <c r="E4202" s="29">
        <v>20200226</v>
      </c>
      <c r="F4202" s="29" t="s">
        <v>24</v>
      </c>
      <c r="G4202" s="30">
        <v>88.61</v>
      </c>
      <c r="H4202" s="30">
        <v>0</v>
      </c>
      <c r="I4202" s="30">
        <v>12.41</v>
      </c>
      <c r="J4202" s="30">
        <v>0</v>
      </c>
      <c r="K4202" s="30">
        <v>88.61</v>
      </c>
      <c r="L4202" s="30">
        <v>70.89</v>
      </c>
      <c r="M4202" s="30">
        <v>0</v>
      </c>
      <c r="N4202" s="17"/>
      <c r="O4202" s="17"/>
      <c r="P4202" s="17"/>
      <c r="Q4202" s="23">
        <f>(H4202+I4202+J4202+L4202+M4202+N4202+O4202+P4202)/K4202</f>
        <v>0.940074483692586</v>
      </c>
      <c r="R4202" s="29">
        <v>20200226</v>
      </c>
      <c r="S4202" s="29" t="s">
        <v>25</v>
      </c>
      <c r="T4202" s="24" t="s">
        <v>26</v>
      </c>
      <c r="U4202" s="25"/>
    </row>
    <row r="4203" s="2" customFormat="1" spans="1:21">
      <c r="A4203" s="12">
        <v>4200</v>
      </c>
      <c r="B4203" s="29" t="s">
        <v>3394</v>
      </c>
      <c r="C4203" s="29" t="s">
        <v>39</v>
      </c>
      <c r="D4203" s="29">
        <v>20200226</v>
      </c>
      <c r="E4203" s="29">
        <v>20200226</v>
      </c>
      <c r="F4203" s="29" t="s">
        <v>24</v>
      </c>
      <c r="G4203" s="30">
        <v>742.8</v>
      </c>
      <c r="H4203" s="30">
        <v>0</v>
      </c>
      <c r="I4203" s="30">
        <v>103.99</v>
      </c>
      <c r="J4203" s="30">
        <v>0</v>
      </c>
      <c r="K4203" s="30">
        <v>742.8</v>
      </c>
      <c r="L4203" s="30">
        <v>594.24</v>
      </c>
      <c r="M4203" s="30">
        <v>0</v>
      </c>
      <c r="N4203" s="17"/>
      <c r="O4203" s="17"/>
      <c r="P4203" s="17"/>
      <c r="Q4203" s="23">
        <f>(H4203+I4203+J4203+L4203+M4203+N4203+O4203+P4203)/K4203</f>
        <v>0.939997307485191</v>
      </c>
      <c r="R4203" s="29">
        <v>20200226</v>
      </c>
      <c r="S4203" s="29" t="s">
        <v>25</v>
      </c>
      <c r="T4203" s="24" t="s">
        <v>26</v>
      </c>
      <c r="U4203" s="25"/>
    </row>
    <row r="4204" s="2" customFormat="1" spans="1:21">
      <c r="A4204" s="12">
        <v>4201</v>
      </c>
      <c r="B4204" s="29" t="s">
        <v>861</v>
      </c>
      <c r="C4204" s="29" t="s">
        <v>84</v>
      </c>
      <c r="D4204" s="29">
        <v>20200221</v>
      </c>
      <c r="E4204" s="29">
        <v>20200221</v>
      </c>
      <c r="F4204" s="29" t="s">
        <v>24</v>
      </c>
      <c r="G4204" s="30">
        <v>1278.55</v>
      </c>
      <c r="H4204" s="30">
        <v>0</v>
      </c>
      <c r="I4204" s="30">
        <v>179</v>
      </c>
      <c r="J4204" s="30">
        <v>0</v>
      </c>
      <c r="K4204" s="30">
        <v>1278.55</v>
      </c>
      <c r="L4204" s="30">
        <v>1022.84</v>
      </c>
      <c r="M4204" s="30">
        <v>0</v>
      </c>
      <c r="N4204" s="17"/>
      <c r="O4204" s="17"/>
      <c r="P4204" s="17"/>
      <c r="Q4204" s="23">
        <f>(H4204+I4204+J4204+L4204+M4204+N4204+O4204+P4204)/K4204</f>
        <v>0.94000234640804</v>
      </c>
      <c r="R4204" s="29">
        <v>20200221</v>
      </c>
      <c r="S4204" s="29" t="s">
        <v>25</v>
      </c>
      <c r="T4204" s="24" t="s">
        <v>26</v>
      </c>
      <c r="U4204" s="25"/>
    </row>
    <row r="4205" s="2" customFormat="1" ht="14.4" spans="1:21">
      <c r="A4205" s="12">
        <v>4202</v>
      </c>
      <c r="B4205" s="29" t="s">
        <v>3395</v>
      </c>
      <c r="C4205" s="29" t="s">
        <v>39</v>
      </c>
      <c r="D4205" s="29">
        <v>20200217</v>
      </c>
      <c r="E4205" s="29">
        <v>20200217</v>
      </c>
      <c r="F4205" s="29" t="s">
        <v>24</v>
      </c>
      <c r="G4205" s="30">
        <v>468.57</v>
      </c>
      <c r="H4205" s="30">
        <v>0</v>
      </c>
      <c r="I4205" s="30">
        <v>65.6</v>
      </c>
      <c r="J4205" s="30">
        <v>0</v>
      </c>
      <c r="K4205" s="30">
        <v>498.3</v>
      </c>
      <c r="L4205" s="30">
        <v>374.86</v>
      </c>
      <c r="M4205" s="30">
        <v>0</v>
      </c>
      <c r="N4205" s="17">
        <v>57.84</v>
      </c>
      <c r="O4205" s="17"/>
      <c r="P4205" s="17"/>
      <c r="Q4205" s="23">
        <f>(H4205+I4205+J4205+L4205+M4205+N4205+O4205+P4205)/K4205</f>
        <v>1</v>
      </c>
      <c r="R4205" s="29">
        <v>20200217</v>
      </c>
      <c r="S4205" s="29" t="s">
        <v>25</v>
      </c>
      <c r="T4205" s="24" t="s">
        <v>26</v>
      </c>
      <c r="U4205" s="26" t="s">
        <v>40</v>
      </c>
    </row>
    <row r="4206" s="2" customFormat="1" spans="1:21">
      <c r="A4206" s="12">
        <v>4203</v>
      </c>
      <c r="B4206" s="29" t="s">
        <v>3396</v>
      </c>
      <c r="C4206" s="29" t="s">
        <v>3371</v>
      </c>
      <c r="D4206" s="29">
        <v>20200125</v>
      </c>
      <c r="E4206" s="29">
        <v>20200121</v>
      </c>
      <c r="F4206" s="29" t="s">
        <v>24</v>
      </c>
      <c r="G4206" s="30">
        <v>6252.33</v>
      </c>
      <c r="H4206" s="30">
        <v>0</v>
      </c>
      <c r="I4206" s="30">
        <v>875.33</v>
      </c>
      <c r="J4206" s="30">
        <v>136.29</v>
      </c>
      <c r="K4206" s="30">
        <v>6681.64</v>
      </c>
      <c r="L4206" s="30">
        <v>5001.86</v>
      </c>
      <c r="M4206" s="30">
        <v>0</v>
      </c>
      <c r="N4206" s="17"/>
      <c r="O4206" s="17"/>
      <c r="P4206" s="17"/>
      <c r="Q4206" s="23">
        <f>(H4206+I4206+J4206+L4206+M4206+N4206+O4206+P4206)/K4206</f>
        <v>0.90000059865542</v>
      </c>
      <c r="R4206" s="29">
        <v>20200228</v>
      </c>
      <c r="S4206" s="29" t="s">
        <v>33</v>
      </c>
      <c r="T4206" s="24" t="s">
        <v>26</v>
      </c>
      <c r="U4206" s="25"/>
    </row>
    <row r="4207" s="2" customFormat="1" spans="1:21">
      <c r="A4207" s="12">
        <v>4204</v>
      </c>
      <c r="B4207" s="29" t="s">
        <v>2399</v>
      </c>
      <c r="C4207" s="29" t="s">
        <v>60</v>
      </c>
      <c r="D4207" s="29">
        <v>20200226</v>
      </c>
      <c r="E4207" s="29">
        <v>20200226</v>
      </c>
      <c r="F4207" s="29" t="s">
        <v>24</v>
      </c>
      <c r="G4207" s="30">
        <v>1130.11</v>
      </c>
      <c r="H4207" s="30">
        <v>0</v>
      </c>
      <c r="I4207" s="30">
        <v>158.22</v>
      </c>
      <c r="J4207" s="30">
        <v>0</v>
      </c>
      <c r="K4207" s="30">
        <v>1130.11</v>
      </c>
      <c r="L4207" s="30">
        <v>904.09</v>
      </c>
      <c r="M4207" s="30">
        <v>0</v>
      </c>
      <c r="N4207" s="17"/>
      <c r="O4207" s="17"/>
      <c r="P4207" s="17"/>
      <c r="Q4207" s="23">
        <f>(H4207+I4207+J4207+L4207+M4207+N4207+O4207+P4207)/K4207</f>
        <v>0.940005840139456</v>
      </c>
      <c r="R4207" s="29">
        <v>20200226</v>
      </c>
      <c r="S4207" s="29" t="s">
        <v>25</v>
      </c>
      <c r="T4207" s="24" t="s">
        <v>26</v>
      </c>
      <c r="U4207" s="25"/>
    </row>
    <row r="4208" s="2" customFormat="1" ht="14.4" spans="1:21">
      <c r="A4208" s="12">
        <v>4205</v>
      </c>
      <c r="B4208" s="29" t="s">
        <v>3397</v>
      </c>
      <c r="C4208" s="29" t="s">
        <v>39</v>
      </c>
      <c r="D4208" s="29">
        <v>20200220</v>
      </c>
      <c r="E4208" s="29">
        <v>20200220</v>
      </c>
      <c r="F4208" s="29" t="s">
        <v>24</v>
      </c>
      <c r="G4208" s="30">
        <v>299.97</v>
      </c>
      <c r="H4208" s="30">
        <v>0</v>
      </c>
      <c r="I4208" s="30">
        <v>42</v>
      </c>
      <c r="J4208" s="30">
        <v>0</v>
      </c>
      <c r="K4208" s="30">
        <v>299.97</v>
      </c>
      <c r="L4208" s="30">
        <v>239.98</v>
      </c>
      <c r="M4208" s="30">
        <v>0</v>
      </c>
      <c r="N4208" s="17">
        <v>17.99</v>
      </c>
      <c r="O4208" s="17"/>
      <c r="P4208" s="17"/>
      <c r="Q4208" s="23">
        <f>(H4208+I4208+J4208+L4208+M4208+N4208+O4208+P4208)/K4208</f>
        <v>1</v>
      </c>
      <c r="R4208" s="29">
        <v>20200220</v>
      </c>
      <c r="S4208" s="29" t="s">
        <v>25</v>
      </c>
      <c r="T4208" s="24" t="s">
        <v>26</v>
      </c>
      <c r="U4208" s="26" t="s">
        <v>40</v>
      </c>
    </row>
    <row r="4209" s="2" customFormat="1" ht="14.4" spans="1:21">
      <c r="A4209" s="12">
        <v>4206</v>
      </c>
      <c r="B4209" s="29" t="s">
        <v>3398</v>
      </c>
      <c r="C4209" s="29" t="s">
        <v>39</v>
      </c>
      <c r="D4209" s="29">
        <v>20200226</v>
      </c>
      <c r="E4209" s="29">
        <v>20200226</v>
      </c>
      <c r="F4209" s="29" t="s">
        <v>24</v>
      </c>
      <c r="G4209" s="30">
        <v>132.76</v>
      </c>
      <c r="H4209" s="30">
        <v>0</v>
      </c>
      <c r="I4209" s="30">
        <v>18.59</v>
      </c>
      <c r="J4209" s="30">
        <v>0</v>
      </c>
      <c r="K4209" s="30">
        <v>132.76</v>
      </c>
      <c r="L4209" s="30">
        <v>106.21</v>
      </c>
      <c r="M4209" s="30">
        <v>0</v>
      </c>
      <c r="N4209" s="17">
        <v>7.96</v>
      </c>
      <c r="O4209" s="17"/>
      <c r="P4209" s="17"/>
      <c r="Q4209" s="23">
        <f>(H4209+I4209+J4209+L4209+M4209+N4209+O4209+P4209)/K4209</f>
        <v>1</v>
      </c>
      <c r="R4209" s="29">
        <v>20200226</v>
      </c>
      <c r="S4209" s="29" t="s">
        <v>25</v>
      </c>
      <c r="T4209" s="24" t="s">
        <v>26</v>
      </c>
      <c r="U4209" s="26" t="s">
        <v>40</v>
      </c>
    </row>
    <row r="4210" s="2" customFormat="1" ht="14.4" spans="1:21">
      <c r="A4210" s="12">
        <v>4207</v>
      </c>
      <c r="B4210" s="29" t="s">
        <v>3399</v>
      </c>
      <c r="C4210" s="29" t="s">
        <v>39</v>
      </c>
      <c r="D4210" s="29">
        <v>20200220</v>
      </c>
      <c r="E4210" s="29">
        <v>20200220</v>
      </c>
      <c r="F4210" s="29" t="s">
        <v>24</v>
      </c>
      <c r="G4210" s="30">
        <v>583.8</v>
      </c>
      <c r="H4210" s="30">
        <v>0</v>
      </c>
      <c r="I4210" s="30">
        <v>81.73</v>
      </c>
      <c r="J4210" s="30">
        <v>0</v>
      </c>
      <c r="K4210" s="30">
        <v>583.8</v>
      </c>
      <c r="L4210" s="30">
        <v>467.04</v>
      </c>
      <c r="M4210" s="30">
        <v>0</v>
      </c>
      <c r="N4210" s="17">
        <v>35.0299999999999</v>
      </c>
      <c r="O4210" s="17"/>
      <c r="P4210" s="17"/>
      <c r="Q4210" s="23">
        <f>(H4210+I4210+J4210+L4210+M4210+N4210+O4210+P4210)/K4210</f>
        <v>1</v>
      </c>
      <c r="R4210" s="29">
        <v>20200220</v>
      </c>
      <c r="S4210" s="29" t="s">
        <v>25</v>
      </c>
      <c r="T4210" s="24" t="s">
        <v>26</v>
      </c>
      <c r="U4210" s="26" t="s">
        <v>40</v>
      </c>
    </row>
    <row r="4211" s="2" customFormat="1" spans="1:21">
      <c r="A4211" s="12">
        <v>4208</v>
      </c>
      <c r="B4211" s="29" t="s">
        <v>2387</v>
      </c>
      <c r="C4211" s="29" t="s">
        <v>124</v>
      </c>
      <c r="D4211" s="29">
        <v>20200219</v>
      </c>
      <c r="E4211" s="29">
        <v>20200219</v>
      </c>
      <c r="F4211" s="29" t="s">
        <v>24</v>
      </c>
      <c r="G4211" s="30">
        <v>889.03</v>
      </c>
      <c r="H4211" s="30">
        <v>0</v>
      </c>
      <c r="I4211" s="30">
        <v>124.46</v>
      </c>
      <c r="J4211" s="30">
        <v>0</v>
      </c>
      <c r="K4211" s="30">
        <v>930.54</v>
      </c>
      <c r="L4211" s="30">
        <v>711.22</v>
      </c>
      <c r="M4211" s="30">
        <v>0</v>
      </c>
      <c r="N4211" s="17"/>
      <c r="O4211" s="17"/>
      <c r="P4211" s="17"/>
      <c r="Q4211" s="23">
        <f>(H4211+I4211+J4211+L4211+M4211+N4211+O4211+P4211)/K4211</f>
        <v>0.89805919143723</v>
      </c>
      <c r="R4211" s="29">
        <v>20200219</v>
      </c>
      <c r="S4211" s="29" t="s">
        <v>25</v>
      </c>
      <c r="T4211" s="24" t="s">
        <v>26</v>
      </c>
      <c r="U4211" s="25"/>
    </row>
    <row r="4212" s="2" customFormat="1" ht="14.4" spans="1:21">
      <c r="A4212" s="12">
        <v>4209</v>
      </c>
      <c r="B4212" s="29" t="s">
        <v>3400</v>
      </c>
      <c r="C4212" s="29" t="s">
        <v>39</v>
      </c>
      <c r="D4212" s="29">
        <v>20200226</v>
      </c>
      <c r="E4212" s="29">
        <v>20200226</v>
      </c>
      <c r="F4212" s="29" t="s">
        <v>24</v>
      </c>
      <c r="G4212" s="30">
        <v>588.16</v>
      </c>
      <c r="H4212" s="30">
        <v>0</v>
      </c>
      <c r="I4212" s="30">
        <v>82.34</v>
      </c>
      <c r="J4212" s="30">
        <v>0</v>
      </c>
      <c r="K4212" s="30">
        <v>588.16</v>
      </c>
      <c r="L4212" s="30">
        <v>470.53</v>
      </c>
      <c r="M4212" s="30">
        <v>0</v>
      </c>
      <c r="N4212" s="17">
        <v>35.29</v>
      </c>
      <c r="O4212" s="17"/>
      <c r="P4212" s="17"/>
      <c r="Q4212" s="23">
        <f>(H4212+I4212+J4212+L4212+M4212+N4212+O4212+P4212)/K4212</f>
        <v>1</v>
      </c>
      <c r="R4212" s="29">
        <v>20200226</v>
      </c>
      <c r="S4212" s="29" t="s">
        <v>25</v>
      </c>
      <c r="T4212" s="24" t="s">
        <v>26</v>
      </c>
      <c r="U4212" s="26" t="s">
        <v>40</v>
      </c>
    </row>
    <row r="4213" s="2" customFormat="1" ht="14.4" spans="1:21">
      <c r="A4213" s="12">
        <v>4210</v>
      </c>
      <c r="B4213" s="29" t="s">
        <v>3401</v>
      </c>
      <c r="C4213" s="29" t="s">
        <v>39</v>
      </c>
      <c r="D4213" s="29">
        <v>20200226</v>
      </c>
      <c r="E4213" s="29">
        <v>20200226</v>
      </c>
      <c r="F4213" s="29" t="s">
        <v>24</v>
      </c>
      <c r="G4213" s="30">
        <v>217.46</v>
      </c>
      <c r="H4213" s="30">
        <v>0</v>
      </c>
      <c r="I4213" s="30">
        <v>30.44</v>
      </c>
      <c r="J4213" s="30">
        <v>0</v>
      </c>
      <c r="K4213" s="30">
        <v>217.46</v>
      </c>
      <c r="L4213" s="30">
        <v>173.97</v>
      </c>
      <c r="M4213" s="30">
        <v>0</v>
      </c>
      <c r="N4213" s="17">
        <v>13.05</v>
      </c>
      <c r="O4213" s="17"/>
      <c r="P4213" s="17"/>
      <c r="Q4213" s="23">
        <f>(H4213+I4213+J4213+L4213+M4213+N4213+O4213+P4213)/K4213</f>
        <v>1</v>
      </c>
      <c r="R4213" s="29">
        <v>20200226</v>
      </c>
      <c r="S4213" s="29" t="s">
        <v>25</v>
      </c>
      <c r="T4213" s="24" t="s">
        <v>26</v>
      </c>
      <c r="U4213" s="26" t="s">
        <v>40</v>
      </c>
    </row>
    <row r="4214" s="2" customFormat="1" ht="14.4" spans="1:21">
      <c r="A4214" s="12">
        <v>4211</v>
      </c>
      <c r="B4214" s="29" t="s">
        <v>3402</v>
      </c>
      <c r="C4214" s="29" t="s">
        <v>39</v>
      </c>
      <c r="D4214" s="29">
        <v>20200225</v>
      </c>
      <c r="E4214" s="29">
        <v>20200225</v>
      </c>
      <c r="F4214" s="29" t="s">
        <v>24</v>
      </c>
      <c r="G4214" s="30">
        <v>84.5</v>
      </c>
      <c r="H4214" s="30">
        <v>0</v>
      </c>
      <c r="I4214" s="30">
        <v>11.83</v>
      </c>
      <c r="J4214" s="30">
        <v>0</v>
      </c>
      <c r="K4214" s="30">
        <v>84.5</v>
      </c>
      <c r="L4214" s="30">
        <v>67.6</v>
      </c>
      <c r="M4214" s="30">
        <v>0</v>
      </c>
      <c r="N4214" s="17">
        <v>5.07000000000001</v>
      </c>
      <c r="O4214" s="17"/>
      <c r="P4214" s="17"/>
      <c r="Q4214" s="23">
        <f>(H4214+I4214+J4214+L4214+M4214+N4214+O4214+P4214)/K4214</f>
        <v>1</v>
      </c>
      <c r="R4214" s="29">
        <v>20200225</v>
      </c>
      <c r="S4214" s="29" t="s">
        <v>25</v>
      </c>
      <c r="T4214" s="24" t="s">
        <v>26</v>
      </c>
      <c r="U4214" s="26" t="s">
        <v>40</v>
      </c>
    </row>
    <row r="4215" s="2" customFormat="1" ht="14.4" spans="1:21">
      <c r="A4215" s="12">
        <v>4212</v>
      </c>
      <c r="B4215" s="29" t="s">
        <v>3403</v>
      </c>
      <c r="C4215" s="29" t="s">
        <v>39</v>
      </c>
      <c r="D4215" s="29">
        <v>20200218</v>
      </c>
      <c r="E4215" s="29">
        <v>20200218</v>
      </c>
      <c r="F4215" s="29" t="s">
        <v>24</v>
      </c>
      <c r="G4215" s="30">
        <v>713.53</v>
      </c>
      <c r="H4215" s="30">
        <v>0</v>
      </c>
      <c r="I4215" s="30">
        <v>99.89</v>
      </c>
      <c r="J4215" s="30">
        <v>0</v>
      </c>
      <c r="K4215" s="30">
        <v>792.81</v>
      </c>
      <c r="L4215" s="30">
        <v>570.82</v>
      </c>
      <c r="M4215" s="30">
        <v>0</v>
      </c>
      <c r="N4215" s="17">
        <v>122.1</v>
      </c>
      <c r="O4215" s="17"/>
      <c r="P4215" s="17"/>
      <c r="Q4215" s="23">
        <f>(H4215+I4215+J4215+L4215+M4215+N4215+O4215+P4215)/K4215</f>
        <v>1</v>
      </c>
      <c r="R4215" s="29">
        <v>20200218</v>
      </c>
      <c r="S4215" s="29" t="s">
        <v>25</v>
      </c>
      <c r="T4215" s="24" t="s">
        <v>26</v>
      </c>
      <c r="U4215" s="26" t="s">
        <v>40</v>
      </c>
    </row>
    <row r="4216" s="2" customFormat="1" spans="1:21">
      <c r="A4216" s="12">
        <v>4213</v>
      </c>
      <c r="B4216" s="29" t="s">
        <v>3404</v>
      </c>
      <c r="C4216" s="29" t="s">
        <v>142</v>
      </c>
      <c r="D4216" s="29">
        <v>20200123</v>
      </c>
      <c r="E4216" s="29">
        <v>20200120</v>
      </c>
      <c r="F4216" s="29" t="s">
        <v>24</v>
      </c>
      <c r="G4216" s="30">
        <v>3889.26</v>
      </c>
      <c r="H4216" s="30">
        <v>0</v>
      </c>
      <c r="I4216" s="30">
        <v>544.5</v>
      </c>
      <c r="J4216" s="30">
        <v>17.57</v>
      </c>
      <c r="K4216" s="30">
        <v>4081.64</v>
      </c>
      <c r="L4216" s="30">
        <v>3111.41</v>
      </c>
      <c r="M4216" s="30">
        <v>0</v>
      </c>
      <c r="N4216" s="17"/>
      <c r="O4216" s="17"/>
      <c r="P4216" s="17"/>
      <c r="Q4216" s="23">
        <f>(H4216+I4216+J4216+L4216+M4216+N4216+O4216+P4216)/K4216</f>
        <v>0.900000979998236</v>
      </c>
      <c r="R4216" s="29">
        <v>20200226</v>
      </c>
      <c r="S4216" s="29" t="s">
        <v>33</v>
      </c>
      <c r="T4216" s="24" t="s">
        <v>26</v>
      </c>
      <c r="U4216" s="25"/>
    </row>
    <row r="4217" s="2" customFormat="1" spans="1:21">
      <c r="A4217" s="12">
        <v>4214</v>
      </c>
      <c r="B4217" s="29" t="s">
        <v>2363</v>
      </c>
      <c r="C4217" s="29" t="s">
        <v>39</v>
      </c>
      <c r="D4217" s="29">
        <v>20200221</v>
      </c>
      <c r="E4217" s="29">
        <v>20200221</v>
      </c>
      <c r="F4217" s="29" t="s">
        <v>24</v>
      </c>
      <c r="G4217" s="30">
        <v>458.76</v>
      </c>
      <c r="H4217" s="30">
        <v>0</v>
      </c>
      <c r="I4217" s="30">
        <v>64.23</v>
      </c>
      <c r="J4217" s="30">
        <v>0</v>
      </c>
      <c r="K4217" s="30">
        <v>458.76</v>
      </c>
      <c r="L4217" s="30">
        <v>367.01</v>
      </c>
      <c r="M4217" s="30">
        <v>0</v>
      </c>
      <c r="N4217" s="17"/>
      <c r="O4217" s="17"/>
      <c r="P4217" s="17"/>
      <c r="Q4217" s="23">
        <f>(H4217+I4217+J4217+L4217+M4217+N4217+O4217+P4217)/K4217</f>
        <v>0.94001220681838</v>
      </c>
      <c r="R4217" s="29">
        <v>20200221</v>
      </c>
      <c r="S4217" s="29" t="s">
        <v>25</v>
      </c>
      <c r="T4217" s="24" t="s">
        <v>26</v>
      </c>
      <c r="U4217" s="25"/>
    </row>
    <row r="4218" s="2" customFormat="1" ht="14.4" spans="1:21">
      <c r="A4218" s="12">
        <v>4215</v>
      </c>
      <c r="B4218" s="29" t="s">
        <v>3405</v>
      </c>
      <c r="C4218" s="29" t="s">
        <v>39</v>
      </c>
      <c r="D4218" s="29">
        <v>20200226</v>
      </c>
      <c r="E4218" s="29">
        <v>20200226</v>
      </c>
      <c r="F4218" s="29" t="s">
        <v>24</v>
      </c>
      <c r="G4218" s="30">
        <v>57</v>
      </c>
      <c r="H4218" s="30">
        <v>0</v>
      </c>
      <c r="I4218" s="30">
        <v>7.98</v>
      </c>
      <c r="J4218" s="30">
        <v>0</v>
      </c>
      <c r="K4218" s="30">
        <v>57</v>
      </c>
      <c r="L4218" s="30">
        <v>45.6</v>
      </c>
      <c r="M4218" s="30">
        <v>0</v>
      </c>
      <c r="N4218" s="17">
        <v>3.42</v>
      </c>
      <c r="O4218" s="17"/>
      <c r="P4218" s="17"/>
      <c r="Q4218" s="23">
        <f>(H4218+I4218+J4218+L4218+M4218+N4218+O4218+P4218)/K4218</f>
        <v>1</v>
      </c>
      <c r="R4218" s="29">
        <v>20200226</v>
      </c>
      <c r="S4218" s="29" t="s">
        <v>25</v>
      </c>
      <c r="T4218" s="24" t="s">
        <v>26</v>
      </c>
      <c r="U4218" s="26" t="s">
        <v>40</v>
      </c>
    </row>
    <row r="4219" s="2" customFormat="1" ht="14.4" spans="1:21">
      <c r="A4219" s="12">
        <v>4216</v>
      </c>
      <c r="B4219" s="29" t="s">
        <v>3406</v>
      </c>
      <c r="C4219" s="29" t="s">
        <v>39</v>
      </c>
      <c r="D4219" s="29">
        <v>20200226</v>
      </c>
      <c r="E4219" s="29">
        <v>20200226</v>
      </c>
      <c r="F4219" s="29" t="s">
        <v>24</v>
      </c>
      <c r="G4219" s="30">
        <v>371.4</v>
      </c>
      <c r="H4219" s="30">
        <v>0</v>
      </c>
      <c r="I4219" s="30">
        <v>52</v>
      </c>
      <c r="J4219" s="30">
        <v>0</v>
      </c>
      <c r="K4219" s="30">
        <v>371.4</v>
      </c>
      <c r="L4219" s="30">
        <v>297.12</v>
      </c>
      <c r="M4219" s="30">
        <v>0</v>
      </c>
      <c r="N4219" s="17">
        <v>22.28</v>
      </c>
      <c r="O4219" s="17"/>
      <c r="P4219" s="17"/>
      <c r="Q4219" s="23">
        <f>(H4219+I4219+J4219+L4219+M4219+N4219+O4219+P4219)/K4219</f>
        <v>1</v>
      </c>
      <c r="R4219" s="29">
        <v>20200226</v>
      </c>
      <c r="S4219" s="29" t="s">
        <v>25</v>
      </c>
      <c r="T4219" s="24" t="s">
        <v>26</v>
      </c>
      <c r="U4219" s="26" t="s">
        <v>40</v>
      </c>
    </row>
    <row r="4220" s="2" customFormat="1" spans="1:21">
      <c r="A4220" s="12">
        <v>4217</v>
      </c>
      <c r="B4220" s="29" t="s">
        <v>2350</v>
      </c>
      <c r="C4220" s="29" t="s">
        <v>84</v>
      </c>
      <c r="D4220" s="29">
        <v>20200224</v>
      </c>
      <c r="E4220" s="29">
        <v>20200224</v>
      </c>
      <c r="F4220" s="29" t="s">
        <v>24</v>
      </c>
      <c r="G4220" s="30">
        <v>2475.5</v>
      </c>
      <c r="H4220" s="30">
        <v>0</v>
      </c>
      <c r="I4220" s="30">
        <v>346.57</v>
      </c>
      <c r="J4220" s="30">
        <v>0</v>
      </c>
      <c r="K4220" s="30">
        <v>2475.5</v>
      </c>
      <c r="L4220" s="30">
        <v>1980.4</v>
      </c>
      <c r="M4220" s="30">
        <v>0</v>
      </c>
      <c r="N4220" s="17"/>
      <c r="O4220" s="17"/>
      <c r="P4220" s="17"/>
      <c r="Q4220" s="23">
        <f>(H4220+I4220+J4220+L4220+M4220+N4220+O4220+P4220)/K4220</f>
        <v>0.94</v>
      </c>
      <c r="R4220" s="29">
        <v>20200224</v>
      </c>
      <c r="S4220" s="29" t="s">
        <v>25</v>
      </c>
      <c r="T4220" s="24" t="s">
        <v>26</v>
      </c>
      <c r="U4220" s="25"/>
    </row>
    <row r="4221" s="2" customFormat="1" ht="14.4" spans="1:21">
      <c r="A4221" s="12">
        <v>4218</v>
      </c>
      <c r="B4221" s="29" t="s">
        <v>788</v>
      </c>
      <c r="C4221" s="29" t="s">
        <v>39</v>
      </c>
      <c r="D4221" s="29">
        <v>20200220</v>
      </c>
      <c r="E4221" s="29">
        <v>20200220</v>
      </c>
      <c r="F4221" s="29" t="s">
        <v>24</v>
      </c>
      <c r="G4221" s="30">
        <v>247.6</v>
      </c>
      <c r="H4221" s="30">
        <v>0</v>
      </c>
      <c r="I4221" s="30">
        <v>34.66</v>
      </c>
      <c r="J4221" s="30">
        <v>0</v>
      </c>
      <c r="K4221" s="30">
        <v>247.6</v>
      </c>
      <c r="L4221" s="30">
        <v>198.08</v>
      </c>
      <c r="M4221" s="30">
        <v>0</v>
      </c>
      <c r="N4221" s="17">
        <v>14.86</v>
      </c>
      <c r="O4221" s="17"/>
      <c r="P4221" s="17"/>
      <c r="Q4221" s="23">
        <f>(H4221+I4221+J4221+L4221+M4221+N4221+O4221+P4221)/K4221</f>
        <v>1</v>
      </c>
      <c r="R4221" s="29">
        <v>20200220</v>
      </c>
      <c r="S4221" s="29" t="s">
        <v>25</v>
      </c>
      <c r="T4221" s="24" t="s">
        <v>26</v>
      </c>
      <c r="U4221" s="26" t="s">
        <v>40</v>
      </c>
    </row>
    <row r="4222" s="2" customFormat="1" ht="14.4" spans="1:21">
      <c r="A4222" s="12">
        <v>4219</v>
      </c>
      <c r="B4222" s="29" t="s">
        <v>785</v>
      </c>
      <c r="C4222" s="29" t="s">
        <v>39</v>
      </c>
      <c r="D4222" s="29">
        <v>20200228</v>
      </c>
      <c r="E4222" s="29">
        <v>20200228</v>
      </c>
      <c r="F4222" s="29" t="s">
        <v>24</v>
      </c>
      <c r="G4222" s="30">
        <v>305.28</v>
      </c>
      <c r="H4222" s="30">
        <v>0</v>
      </c>
      <c r="I4222" s="30">
        <v>42.74</v>
      </c>
      <c r="J4222" s="30">
        <v>0</v>
      </c>
      <c r="K4222" s="30">
        <v>305.28</v>
      </c>
      <c r="L4222" s="30">
        <v>244.22</v>
      </c>
      <c r="M4222" s="30">
        <v>0</v>
      </c>
      <c r="N4222" s="17">
        <v>18.32</v>
      </c>
      <c r="O4222" s="17"/>
      <c r="P4222" s="17"/>
      <c r="Q4222" s="23">
        <f>(H4222+I4222+J4222+L4222+M4222+N4222+O4222+P4222)/K4222</f>
        <v>1</v>
      </c>
      <c r="R4222" s="29">
        <v>20200228</v>
      </c>
      <c r="S4222" s="29" t="s">
        <v>25</v>
      </c>
      <c r="T4222" s="24" t="s">
        <v>26</v>
      </c>
      <c r="U4222" s="26" t="s">
        <v>40</v>
      </c>
    </row>
    <row r="4223" s="2" customFormat="1" spans="1:21">
      <c r="A4223" s="12">
        <v>4220</v>
      </c>
      <c r="B4223" s="29" t="s">
        <v>3407</v>
      </c>
      <c r="C4223" s="29" t="s">
        <v>3408</v>
      </c>
      <c r="D4223" s="29">
        <v>20200209</v>
      </c>
      <c r="E4223" s="29">
        <v>20191218</v>
      </c>
      <c r="F4223" s="29" t="s">
        <v>24</v>
      </c>
      <c r="G4223" s="30">
        <v>155114.44</v>
      </c>
      <c r="H4223" s="30">
        <v>5038.09</v>
      </c>
      <c r="I4223" s="30">
        <v>5648.14</v>
      </c>
      <c r="J4223" s="30">
        <v>0</v>
      </c>
      <c r="K4223" s="30">
        <v>164015.99</v>
      </c>
      <c r="L4223" s="30">
        <v>124091.55</v>
      </c>
      <c r="M4223" s="30">
        <v>17916.02</v>
      </c>
      <c r="N4223" s="17"/>
      <c r="O4223" s="17"/>
      <c r="P4223" s="17"/>
      <c r="Q4223" s="23">
        <f>(H4223+I4223+J4223+L4223+M4223+N4223+O4223+P4223)/K4223</f>
        <v>0.930968986621365</v>
      </c>
      <c r="R4223" s="29">
        <v>20200221</v>
      </c>
      <c r="S4223" s="29" t="s">
        <v>33</v>
      </c>
      <c r="T4223" s="24" t="s">
        <v>26</v>
      </c>
      <c r="U4223" s="25"/>
    </row>
    <row r="4224" s="2" customFormat="1" ht="14.4" spans="1:21">
      <c r="A4224" s="12">
        <v>4221</v>
      </c>
      <c r="B4224" s="29" t="s">
        <v>759</v>
      </c>
      <c r="C4224" s="29" t="s">
        <v>39</v>
      </c>
      <c r="D4224" s="29">
        <v>20200220</v>
      </c>
      <c r="E4224" s="29">
        <v>20200220</v>
      </c>
      <c r="F4224" s="29" t="s">
        <v>24</v>
      </c>
      <c r="G4224" s="30">
        <v>458.34</v>
      </c>
      <c r="H4224" s="30">
        <v>0</v>
      </c>
      <c r="I4224" s="30">
        <v>64.17</v>
      </c>
      <c r="J4224" s="30">
        <v>0</v>
      </c>
      <c r="K4224" s="30">
        <v>458.34</v>
      </c>
      <c r="L4224" s="30">
        <v>366.67</v>
      </c>
      <c r="M4224" s="30">
        <v>0</v>
      </c>
      <c r="N4224" s="17">
        <v>27.5</v>
      </c>
      <c r="O4224" s="17"/>
      <c r="P4224" s="17"/>
      <c r="Q4224" s="23">
        <f>(H4224+I4224+J4224+L4224+M4224+N4224+O4224+P4224)/K4224</f>
        <v>1</v>
      </c>
      <c r="R4224" s="29">
        <v>20200220</v>
      </c>
      <c r="S4224" s="29" t="s">
        <v>25</v>
      </c>
      <c r="T4224" s="24" t="s">
        <v>26</v>
      </c>
      <c r="U4224" s="26" t="s">
        <v>40</v>
      </c>
    </row>
    <row r="4225" s="2" customFormat="1" ht="14.4" spans="1:21">
      <c r="A4225" s="12">
        <v>4222</v>
      </c>
      <c r="B4225" s="29" t="s">
        <v>3409</v>
      </c>
      <c r="C4225" s="29" t="s">
        <v>39</v>
      </c>
      <c r="D4225" s="29">
        <v>20200226</v>
      </c>
      <c r="E4225" s="29">
        <v>20200226</v>
      </c>
      <c r="F4225" s="29" t="s">
        <v>24</v>
      </c>
      <c r="G4225" s="30">
        <v>407.04</v>
      </c>
      <c r="H4225" s="30">
        <v>0</v>
      </c>
      <c r="I4225" s="30">
        <v>56.99</v>
      </c>
      <c r="J4225" s="30">
        <v>0</v>
      </c>
      <c r="K4225" s="30">
        <v>407.04</v>
      </c>
      <c r="L4225" s="30">
        <v>325.63</v>
      </c>
      <c r="M4225" s="30">
        <v>0</v>
      </c>
      <c r="N4225" s="17">
        <v>24.42</v>
      </c>
      <c r="O4225" s="17"/>
      <c r="P4225" s="17"/>
      <c r="Q4225" s="23">
        <f>(H4225+I4225+J4225+L4225+M4225+N4225+O4225+P4225)/K4225</f>
        <v>1</v>
      </c>
      <c r="R4225" s="29">
        <v>20200226</v>
      </c>
      <c r="S4225" s="29" t="s">
        <v>25</v>
      </c>
      <c r="T4225" s="24" t="s">
        <v>26</v>
      </c>
      <c r="U4225" s="26" t="s">
        <v>40</v>
      </c>
    </row>
    <row r="4226" s="2" customFormat="1" spans="1:21">
      <c r="A4226" s="12">
        <v>4223</v>
      </c>
      <c r="B4226" s="29" t="s">
        <v>750</v>
      </c>
      <c r="C4226" s="29" t="s">
        <v>96</v>
      </c>
      <c r="D4226" s="29">
        <v>20200228</v>
      </c>
      <c r="E4226" s="29">
        <v>20200228</v>
      </c>
      <c r="F4226" s="29" t="s">
        <v>24</v>
      </c>
      <c r="G4226" s="30">
        <v>456.98</v>
      </c>
      <c r="H4226" s="30">
        <v>0</v>
      </c>
      <c r="I4226" s="30">
        <v>63.98</v>
      </c>
      <c r="J4226" s="30">
        <v>0</v>
      </c>
      <c r="K4226" s="30">
        <v>456.98</v>
      </c>
      <c r="L4226" s="30">
        <v>365.58</v>
      </c>
      <c r="M4226" s="30">
        <v>0</v>
      </c>
      <c r="N4226" s="17"/>
      <c r="O4226" s="17"/>
      <c r="P4226" s="17"/>
      <c r="Q4226" s="23">
        <f>(H4226+I4226+J4226+L4226+M4226+N4226+O4226+P4226)/K4226</f>
        <v>0.93999737406451</v>
      </c>
      <c r="R4226" s="29">
        <v>20200228</v>
      </c>
      <c r="S4226" s="29" t="s">
        <v>25</v>
      </c>
      <c r="T4226" s="24" t="s">
        <v>26</v>
      </c>
      <c r="U4226" s="25"/>
    </row>
    <row r="4227" s="2" customFormat="1" ht="14.4" spans="1:21">
      <c r="A4227" s="12">
        <v>4224</v>
      </c>
      <c r="B4227" s="29" t="s">
        <v>3410</v>
      </c>
      <c r="C4227" s="29" t="s">
        <v>39</v>
      </c>
      <c r="D4227" s="29">
        <v>20200218</v>
      </c>
      <c r="E4227" s="29">
        <v>20200218</v>
      </c>
      <c r="F4227" s="29" t="s">
        <v>24</v>
      </c>
      <c r="G4227" s="30">
        <v>371.4</v>
      </c>
      <c r="H4227" s="30">
        <v>0</v>
      </c>
      <c r="I4227" s="30">
        <v>52</v>
      </c>
      <c r="J4227" s="30">
        <v>0</v>
      </c>
      <c r="K4227" s="30">
        <v>371.4</v>
      </c>
      <c r="L4227" s="30">
        <v>297.12</v>
      </c>
      <c r="M4227" s="30">
        <v>0</v>
      </c>
      <c r="N4227" s="17">
        <v>22.28</v>
      </c>
      <c r="O4227" s="17"/>
      <c r="P4227" s="17"/>
      <c r="Q4227" s="23">
        <f>(H4227+I4227+J4227+L4227+M4227+N4227+O4227+P4227)/K4227</f>
        <v>1</v>
      </c>
      <c r="R4227" s="29">
        <v>20200218</v>
      </c>
      <c r="S4227" s="29" t="s">
        <v>25</v>
      </c>
      <c r="T4227" s="24" t="s">
        <v>26</v>
      </c>
      <c r="U4227" s="26" t="s">
        <v>40</v>
      </c>
    </row>
    <row r="4228" s="2" customFormat="1" spans="1:21">
      <c r="A4228" s="12">
        <v>4225</v>
      </c>
      <c r="B4228" s="29" t="s">
        <v>3411</v>
      </c>
      <c r="C4228" s="29" t="s">
        <v>367</v>
      </c>
      <c r="D4228" s="29">
        <v>20200225</v>
      </c>
      <c r="E4228" s="29">
        <v>20200225</v>
      </c>
      <c r="F4228" s="29" t="s">
        <v>24</v>
      </c>
      <c r="G4228" s="30">
        <v>287.4</v>
      </c>
      <c r="H4228" s="30">
        <v>0</v>
      </c>
      <c r="I4228" s="30">
        <v>40.24</v>
      </c>
      <c r="J4228" s="30">
        <v>0</v>
      </c>
      <c r="K4228" s="30">
        <v>287.4</v>
      </c>
      <c r="L4228" s="30">
        <v>229.92</v>
      </c>
      <c r="M4228" s="30">
        <v>0</v>
      </c>
      <c r="N4228" s="17"/>
      <c r="O4228" s="17"/>
      <c r="P4228" s="17"/>
      <c r="Q4228" s="23">
        <f>(H4228+I4228+J4228+L4228+M4228+N4228+O4228+P4228)/K4228</f>
        <v>0.940013917884482</v>
      </c>
      <c r="R4228" s="29">
        <v>20200225</v>
      </c>
      <c r="S4228" s="29" t="s">
        <v>25</v>
      </c>
      <c r="T4228" s="24" t="s">
        <v>26</v>
      </c>
      <c r="U4228" s="25"/>
    </row>
    <row r="4229" s="2" customFormat="1" spans="1:21">
      <c r="A4229" s="12">
        <v>4226</v>
      </c>
      <c r="B4229" s="29" t="s">
        <v>3412</v>
      </c>
      <c r="C4229" s="29" t="s">
        <v>96</v>
      </c>
      <c r="D4229" s="29">
        <v>20200225</v>
      </c>
      <c r="E4229" s="29">
        <v>20200225</v>
      </c>
      <c r="F4229" s="29" t="s">
        <v>24</v>
      </c>
      <c r="G4229" s="30">
        <v>568.26</v>
      </c>
      <c r="H4229" s="30">
        <v>0</v>
      </c>
      <c r="I4229" s="30">
        <v>79.56</v>
      </c>
      <c r="J4229" s="30">
        <v>0</v>
      </c>
      <c r="K4229" s="30">
        <v>589.02</v>
      </c>
      <c r="L4229" s="30">
        <v>454.61</v>
      </c>
      <c r="M4229" s="30">
        <v>0</v>
      </c>
      <c r="N4229" s="17"/>
      <c r="O4229" s="17"/>
      <c r="P4229" s="17"/>
      <c r="Q4229" s="23">
        <f>(H4229+I4229+J4229+L4229+M4229+N4229+O4229+P4229)/K4229</f>
        <v>0.906879223116363</v>
      </c>
      <c r="R4229" s="29">
        <v>20200225</v>
      </c>
      <c r="S4229" s="29" t="s">
        <v>25</v>
      </c>
      <c r="T4229" s="24" t="s">
        <v>26</v>
      </c>
      <c r="U4229" s="25"/>
    </row>
    <row r="4230" s="2" customFormat="1" spans="1:21">
      <c r="A4230" s="12">
        <v>4227</v>
      </c>
      <c r="B4230" s="29" t="s">
        <v>3413</v>
      </c>
      <c r="C4230" s="29" t="s">
        <v>96</v>
      </c>
      <c r="D4230" s="29">
        <v>20200225</v>
      </c>
      <c r="E4230" s="29">
        <v>20200225</v>
      </c>
      <c r="F4230" s="29" t="s">
        <v>24</v>
      </c>
      <c r="G4230" s="30">
        <v>442.8</v>
      </c>
      <c r="H4230" s="30">
        <v>0</v>
      </c>
      <c r="I4230" s="30">
        <v>61.99</v>
      </c>
      <c r="J4230" s="30">
        <v>0</v>
      </c>
      <c r="K4230" s="30">
        <v>463.56</v>
      </c>
      <c r="L4230" s="30">
        <v>354.24</v>
      </c>
      <c r="M4230" s="30">
        <v>0</v>
      </c>
      <c r="N4230" s="17"/>
      <c r="O4230" s="17"/>
      <c r="P4230" s="17"/>
      <c r="Q4230" s="23">
        <f>(H4230+I4230+J4230+L4230+M4230+N4230+O4230+P4230)/K4230</f>
        <v>0.897898869617741</v>
      </c>
      <c r="R4230" s="29">
        <v>20200225</v>
      </c>
      <c r="S4230" s="29" t="s">
        <v>25</v>
      </c>
      <c r="T4230" s="24" t="s">
        <v>26</v>
      </c>
      <c r="U4230" s="25"/>
    </row>
    <row r="4231" s="2" customFormat="1" ht="14.4" spans="1:21">
      <c r="A4231" s="12">
        <v>4228</v>
      </c>
      <c r="B4231" s="29" t="s">
        <v>2317</v>
      </c>
      <c r="C4231" s="29" t="s">
        <v>39</v>
      </c>
      <c r="D4231" s="29">
        <v>20200218</v>
      </c>
      <c r="E4231" s="29">
        <v>20200218</v>
      </c>
      <c r="F4231" s="29" t="s">
        <v>24</v>
      </c>
      <c r="G4231" s="30">
        <v>757.8</v>
      </c>
      <c r="H4231" s="30">
        <v>0</v>
      </c>
      <c r="I4231" s="30">
        <v>106.09</v>
      </c>
      <c r="J4231" s="30">
        <v>0</v>
      </c>
      <c r="K4231" s="30">
        <v>757.8</v>
      </c>
      <c r="L4231" s="30">
        <v>606.24</v>
      </c>
      <c r="M4231" s="30">
        <v>0</v>
      </c>
      <c r="N4231" s="17">
        <v>45.4699999999999</v>
      </c>
      <c r="O4231" s="17"/>
      <c r="P4231" s="17"/>
      <c r="Q4231" s="23">
        <f>(H4231+I4231+J4231+L4231+M4231+N4231+O4231+P4231)/K4231</f>
        <v>1</v>
      </c>
      <c r="R4231" s="29">
        <v>20200218</v>
      </c>
      <c r="S4231" s="29" t="s">
        <v>25</v>
      </c>
      <c r="T4231" s="24" t="s">
        <v>26</v>
      </c>
      <c r="U4231" s="26" t="s">
        <v>40</v>
      </c>
    </row>
    <row r="4232" s="2" customFormat="1" ht="14.4" spans="1:21">
      <c r="A4232" s="12">
        <v>4229</v>
      </c>
      <c r="B4232" s="29" t="s">
        <v>2314</v>
      </c>
      <c r="C4232" s="29" t="s">
        <v>39</v>
      </c>
      <c r="D4232" s="29">
        <v>20200218</v>
      </c>
      <c r="E4232" s="29">
        <v>20200218</v>
      </c>
      <c r="F4232" s="29" t="s">
        <v>24</v>
      </c>
      <c r="G4232" s="30">
        <v>203.52</v>
      </c>
      <c r="H4232" s="30">
        <v>0</v>
      </c>
      <c r="I4232" s="30">
        <v>28.49</v>
      </c>
      <c r="J4232" s="30">
        <v>0</v>
      </c>
      <c r="K4232" s="30">
        <v>203.52</v>
      </c>
      <c r="L4232" s="30">
        <v>162.82</v>
      </c>
      <c r="M4232" s="30">
        <v>0</v>
      </c>
      <c r="N4232" s="17">
        <v>12.21</v>
      </c>
      <c r="O4232" s="17"/>
      <c r="P4232" s="17"/>
      <c r="Q4232" s="23">
        <f>(H4232+I4232+J4232+L4232+M4232+N4232+O4232+P4232)/K4232</f>
        <v>1</v>
      </c>
      <c r="R4232" s="29">
        <v>20200218</v>
      </c>
      <c r="S4232" s="29" t="s">
        <v>25</v>
      </c>
      <c r="T4232" s="24" t="s">
        <v>26</v>
      </c>
      <c r="U4232" s="26" t="s">
        <v>40</v>
      </c>
    </row>
    <row r="4233" s="2" customFormat="1" spans="1:21">
      <c r="A4233" s="12">
        <v>4230</v>
      </c>
      <c r="B4233" s="29" t="s">
        <v>3414</v>
      </c>
      <c r="C4233" s="29" t="s">
        <v>3415</v>
      </c>
      <c r="D4233" s="29">
        <v>20200226</v>
      </c>
      <c r="E4233" s="29">
        <v>20200202</v>
      </c>
      <c r="F4233" s="29" t="s">
        <v>24</v>
      </c>
      <c r="G4233" s="30">
        <v>15614.85</v>
      </c>
      <c r="H4233" s="30">
        <v>0</v>
      </c>
      <c r="I4233" s="30">
        <v>2186.08</v>
      </c>
      <c r="J4233" s="30">
        <v>0</v>
      </c>
      <c r="K4233" s="30">
        <v>15919.64</v>
      </c>
      <c r="L4233" s="30">
        <v>12491.88</v>
      </c>
      <c r="M4233" s="30">
        <v>0</v>
      </c>
      <c r="N4233" s="17"/>
      <c r="O4233" s="17"/>
      <c r="P4233" s="17"/>
      <c r="Q4233" s="23">
        <f>(H4233+I4233+J4233+L4233+M4233+N4233+O4233+P4233)/K4233</f>
        <v>0.922003261380282</v>
      </c>
      <c r="R4233" s="29">
        <v>20200226</v>
      </c>
      <c r="S4233" s="29" t="s">
        <v>33</v>
      </c>
      <c r="T4233" s="24" t="s">
        <v>26</v>
      </c>
      <c r="U4233" s="25"/>
    </row>
    <row r="4234" s="2" customFormat="1" spans="1:21">
      <c r="A4234" s="12">
        <v>4231</v>
      </c>
      <c r="B4234" s="29" t="s">
        <v>2309</v>
      </c>
      <c r="C4234" s="29" t="s">
        <v>23</v>
      </c>
      <c r="D4234" s="29">
        <v>20200227</v>
      </c>
      <c r="E4234" s="29">
        <v>20200227</v>
      </c>
      <c r="F4234" s="29" t="s">
        <v>24</v>
      </c>
      <c r="G4234" s="30">
        <v>483.85</v>
      </c>
      <c r="H4234" s="30">
        <v>0</v>
      </c>
      <c r="I4234" s="30">
        <v>67.74</v>
      </c>
      <c r="J4234" s="30">
        <v>0</v>
      </c>
      <c r="K4234" s="30">
        <v>483.85</v>
      </c>
      <c r="L4234" s="30">
        <v>387.08</v>
      </c>
      <c r="M4234" s="30">
        <v>0</v>
      </c>
      <c r="N4234" s="17"/>
      <c r="O4234" s="17"/>
      <c r="P4234" s="17"/>
      <c r="Q4234" s="23">
        <f>(H4234+I4234+J4234+L4234+M4234+N4234+O4234+P4234)/K4234</f>
        <v>0.940002066756226</v>
      </c>
      <c r="R4234" s="29">
        <v>20200227</v>
      </c>
      <c r="S4234" s="29" t="s">
        <v>25</v>
      </c>
      <c r="T4234" s="24" t="s">
        <v>26</v>
      </c>
      <c r="U4234" s="25"/>
    </row>
    <row r="4235" s="2" customFormat="1" spans="1:21">
      <c r="A4235" s="12">
        <v>4232</v>
      </c>
      <c r="B4235" s="29" t="s">
        <v>2308</v>
      </c>
      <c r="C4235" s="29" t="s">
        <v>84</v>
      </c>
      <c r="D4235" s="29">
        <v>20200227</v>
      </c>
      <c r="E4235" s="29">
        <v>20200227</v>
      </c>
      <c r="F4235" s="29" t="s">
        <v>24</v>
      </c>
      <c r="G4235" s="30">
        <v>1817.19</v>
      </c>
      <c r="H4235" s="30">
        <v>0</v>
      </c>
      <c r="I4235" s="30">
        <v>254.41</v>
      </c>
      <c r="J4235" s="30">
        <v>0</v>
      </c>
      <c r="K4235" s="30">
        <v>1880.64</v>
      </c>
      <c r="L4235" s="30">
        <v>1453.75</v>
      </c>
      <c r="M4235" s="30">
        <v>0</v>
      </c>
      <c r="N4235" s="17"/>
      <c r="O4235" s="17"/>
      <c r="P4235" s="17"/>
      <c r="Q4235" s="23">
        <f>(H4235+I4235+J4235+L4235+M4235+N4235+O4235+P4235)/K4235</f>
        <v>0.908286540752084</v>
      </c>
      <c r="R4235" s="29">
        <v>20200227</v>
      </c>
      <c r="S4235" s="29" t="s">
        <v>25</v>
      </c>
      <c r="T4235" s="24" t="s">
        <v>26</v>
      </c>
      <c r="U4235" s="25"/>
    </row>
    <row r="4236" s="2" customFormat="1" spans="1:21">
      <c r="A4236" s="12">
        <v>4233</v>
      </c>
      <c r="B4236" s="29" t="s">
        <v>714</v>
      </c>
      <c r="C4236" s="29" t="s">
        <v>96</v>
      </c>
      <c r="D4236" s="29">
        <v>20200226</v>
      </c>
      <c r="E4236" s="29">
        <v>20200226</v>
      </c>
      <c r="F4236" s="29" t="s">
        <v>24</v>
      </c>
      <c r="G4236" s="30">
        <v>1312.85</v>
      </c>
      <c r="H4236" s="30">
        <v>0</v>
      </c>
      <c r="I4236" s="30">
        <v>168</v>
      </c>
      <c r="J4236" s="30">
        <v>0</v>
      </c>
      <c r="K4236" s="30">
        <v>1312.85</v>
      </c>
      <c r="L4236" s="30">
        <v>960</v>
      </c>
      <c r="M4236" s="30">
        <v>0</v>
      </c>
      <c r="N4236" s="17"/>
      <c r="O4236" s="17"/>
      <c r="P4236" s="17"/>
      <c r="Q4236" s="23">
        <f>(H4236+I4236+J4236+L4236+M4236+N4236+O4236+P4236)/K4236</f>
        <v>0.859199451574818</v>
      </c>
      <c r="R4236" s="29">
        <v>20200226</v>
      </c>
      <c r="S4236" s="29" t="s">
        <v>25</v>
      </c>
      <c r="T4236" s="24" t="s">
        <v>26</v>
      </c>
      <c r="U4236" s="25"/>
    </row>
    <row r="4237" s="2" customFormat="1" ht="14.4" spans="1:21">
      <c r="A4237" s="12">
        <v>4234</v>
      </c>
      <c r="B4237" s="29" t="s">
        <v>711</v>
      </c>
      <c r="C4237" s="29" t="s">
        <v>39</v>
      </c>
      <c r="D4237" s="29">
        <v>20200228</v>
      </c>
      <c r="E4237" s="29">
        <v>20200228</v>
      </c>
      <c r="F4237" s="29" t="s">
        <v>24</v>
      </c>
      <c r="G4237" s="30">
        <v>458.58</v>
      </c>
      <c r="H4237" s="30">
        <v>0</v>
      </c>
      <c r="I4237" s="30">
        <v>64.2</v>
      </c>
      <c r="J4237" s="30">
        <v>0</v>
      </c>
      <c r="K4237" s="30">
        <v>458.58</v>
      </c>
      <c r="L4237" s="30">
        <v>366.86</v>
      </c>
      <c r="M4237" s="30">
        <v>0</v>
      </c>
      <c r="N4237" s="17">
        <v>27.52</v>
      </c>
      <c r="O4237" s="17"/>
      <c r="P4237" s="17"/>
      <c r="Q4237" s="23">
        <f>(H4237+I4237+J4237+L4237+M4237+N4237+O4237+P4237)/K4237</f>
        <v>1</v>
      </c>
      <c r="R4237" s="29">
        <v>20200228</v>
      </c>
      <c r="S4237" s="29" t="s">
        <v>25</v>
      </c>
      <c r="T4237" s="24" t="s">
        <v>26</v>
      </c>
      <c r="U4237" s="26" t="s">
        <v>40</v>
      </c>
    </row>
    <row r="4238" s="2" customFormat="1" ht="14.4" spans="1:21">
      <c r="A4238" s="12">
        <v>4235</v>
      </c>
      <c r="B4238" s="29" t="s">
        <v>3416</v>
      </c>
      <c r="C4238" s="29" t="s">
        <v>39</v>
      </c>
      <c r="D4238" s="29">
        <v>20200220</v>
      </c>
      <c r="E4238" s="29">
        <v>20200220</v>
      </c>
      <c r="F4238" s="29" t="s">
        <v>24</v>
      </c>
      <c r="G4238" s="30">
        <v>853.33</v>
      </c>
      <c r="H4238" s="30">
        <v>0</v>
      </c>
      <c r="I4238" s="30">
        <v>119.47</v>
      </c>
      <c r="J4238" s="30">
        <v>0</v>
      </c>
      <c r="K4238" s="30">
        <v>853.33</v>
      </c>
      <c r="L4238" s="30">
        <v>682.66</v>
      </c>
      <c r="M4238" s="30">
        <v>0</v>
      </c>
      <c r="N4238" s="17">
        <v>51.2000000000001</v>
      </c>
      <c r="O4238" s="17"/>
      <c r="P4238" s="17"/>
      <c r="Q4238" s="23">
        <f>(H4238+I4238+J4238+L4238+M4238+N4238+O4238+P4238)/K4238</f>
        <v>1</v>
      </c>
      <c r="R4238" s="29">
        <v>20200220</v>
      </c>
      <c r="S4238" s="29" t="s">
        <v>25</v>
      </c>
      <c r="T4238" s="24" t="s">
        <v>26</v>
      </c>
      <c r="U4238" s="26" t="s">
        <v>40</v>
      </c>
    </row>
    <row r="4239" s="2" customFormat="1" spans="1:21">
      <c r="A4239" s="12">
        <v>4236</v>
      </c>
      <c r="B4239" s="29" t="s">
        <v>2298</v>
      </c>
      <c r="C4239" s="29" t="s">
        <v>874</v>
      </c>
      <c r="D4239" s="29">
        <v>20200221</v>
      </c>
      <c r="E4239" s="29">
        <v>20200221</v>
      </c>
      <c r="F4239" s="29" t="s">
        <v>24</v>
      </c>
      <c r="G4239" s="30">
        <v>694.28</v>
      </c>
      <c r="H4239" s="30">
        <v>0</v>
      </c>
      <c r="I4239" s="30">
        <v>97.2</v>
      </c>
      <c r="J4239" s="30">
        <v>0</v>
      </c>
      <c r="K4239" s="30">
        <v>694.28</v>
      </c>
      <c r="L4239" s="30">
        <v>555.42</v>
      </c>
      <c r="M4239" s="30">
        <v>0</v>
      </c>
      <c r="N4239" s="17"/>
      <c r="O4239" s="17"/>
      <c r="P4239" s="17"/>
      <c r="Q4239" s="23">
        <f>(H4239+I4239+J4239+L4239+M4239+N4239+O4239+P4239)/K4239</f>
        <v>0.939995390908567</v>
      </c>
      <c r="R4239" s="29">
        <v>20200221</v>
      </c>
      <c r="S4239" s="29" t="s">
        <v>25</v>
      </c>
      <c r="T4239" s="24" t="s">
        <v>26</v>
      </c>
      <c r="U4239" s="25"/>
    </row>
    <row r="4240" s="2" customFormat="1" spans="1:21">
      <c r="A4240" s="12">
        <v>4237</v>
      </c>
      <c r="B4240" s="29" t="s">
        <v>3417</v>
      </c>
      <c r="C4240" s="29" t="s">
        <v>60</v>
      </c>
      <c r="D4240" s="29">
        <v>20200224</v>
      </c>
      <c r="E4240" s="29">
        <v>20200224</v>
      </c>
      <c r="F4240" s="29" t="s">
        <v>24</v>
      </c>
      <c r="G4240" s="30">
        <v>814.97</v>
      </c>
      <c r="H4240" s="30">
        <v>0</v>
      </c>
      <c r="I4240" s="30">
        <v>114.1</v>
      </c>
      <c r="J4240" s="30">
        <v>0</v>
      </c>
      <c r="K4240" s="30">
        <v>814.97</v>
      </c>
      <c r="L4240" s="30">
        <v>651.98</v>
      </c>
      <c r="M4240" s="30">
        <v>0</v>
      </c>
      <c r="N4240" s="17"/>
      <c r="O4240" s="17"/>
      <c r="P4240" s="17"/>
      <c r="Q4240" s="23">
        <f>(H4240+I4240+J4240+L4240+M4240+N4240+O4240+P4240)/K4240</f>
        <v>0.940010061720063</v>
      </c>
      <c r="R4240" s="29">
        <v>20200224</v>
      </c>
      <c r="S4240" s="29" t="s">
        <v>25</v>
      </c>
      <c r="T4240" s="24" t="s">
        <v>26</v>
      </c>
      <c r="U4240" s="25"/>
    </row>
    <row r="4241" s="2" customFormat="1" spans="1:21">
      <c r="A4241" s="12">
        <v>4238</v>
      </c>
      <c r="B4241" s="29" t="s">
        <v>2291</v>
      </c>
      <c r="C4241" s="29" t="s">
        <v>23</v>
      </c>
      <c r="D4241" s="29">
        <v>20200228</v>
      </c>
      <c r="E4241" s="29">
        <v>20200228</v>
      </c>
      <c r="F4241" s="29" t="s">
        <v>24</v>
      </c>
      <c r="G4241" s="30">
        <v>434.83</v>
      </c>
      <c r="H4241" s="30">
        <v>0</v>
      </c>
      <c r="I4241" s="30">
        <v>60.88</v>
      </c>
      <c r="J4241" s="30">
        <v>0</v>
      </c>
      <c r="K4241" s="30">
        <v>434.83</v>
      </c>
      <c r="L4241" s="30">
        <v>347.86</v>
      </c>
      <c r="M4241" s="30">
        <v>0</v>
      </c>
      <c r="N4241" s="17"/>
      <c r="O4241" s="17"/>
      <c r="P4241" s="17"/>
      <c r="Q4241" s="23">
        <f t="shared" ref="Q4241:Q4304" si="88">(H4241+I4241+J4241+L4241+M4241+N4241+O4241+P4241)/K4241</f>
        <v>0.939999540050135</v>
      </c>
      <c r="R4241" s="29">
        <v>20200228</v>
      </c>
      <c r="S4241" s="29" t="s">
        <v>25</v>
      </c>
      <c r="T4241" s="24" t="s">
        <v>26</v>
      </c>
      <c r="U4241" s="25"/>
    </row>
    <row r="4242" s="2" customFormat="1" ht="14.4" spans="1:21">
      <c r="A4242" s="12">
        <v>4239</v>
      </c>
      <c r="B4242" s="29" t="s">
        <v>2290</v>
      </c>
      <c r="C4242" s="29" t="s">
        <v>39</v>
      </c>
      <c r="D4242" s="29">
        <v>20200226</v>
      </c>
      <c r="E4242" s="29">
        <v>20200226</v>
      </c>
      <c r="F4242" s="29" t="s">
        <v>24</v>
      </c>
      <c r="G4242" s="30">
        <v>508.8</v>
      </c>
      <c r="H4242" s="30">
        <v>0</v>
      </c>
      <c r="I4242" s="30">
        <v>71.23</v>
      </c>
      <c r="J4242" s="30">
        <v>0</v>
      </c>
      <c r="K4242" s="30">
        <v>508.8</v>
      </c>
      <c r="L4242" s="30">
        <v>407.04</v>
      </c>
      <c r="M4242" s="30">
        <v>0</v>
      </c>
      <c r="N4242" s="17">
        <v>30.53</v>
      </c>
      <c r="O4242" s="17"/>
      <c r="P4242" s="17"/>
      <c r="Q4242" s="23">
        <f>(H4242+I4242+J4242+L4242+M4242+N4242+O4242+P4242)/K4242</f>
        <v>1</v>
      </c>
      <c r="R4242" s="29">
        <v>20200226</v>
      </c>
      <c r="S4242" s="29" t="s">
        <v>25</v>
      </c>
      <c r="T4242" s="24" t="s">
        <v>26</v>
      </c>
      <c r="U4242" s="26" t="s">
        <v>40</v>
      </c>
    </row>
    <row r="4243" s="2" customFormat="1" spans="1:21">
      <c r="A4243" s="12">
        <v>4240</v>
      </c>
      <c r="B4243" s="29" t="s">
        <v>3418</v>
      </c>
      <c r="C4243" s="29" t="s">
        <v>249</v>
      </c>
      <c r="D4243" s="29">
        <v>20200219</v>
      </c>
      <c r="E4243" s="29">
        <v>20200219</v>
      </c>
      <c r="F4243" s="29" t="s">
        <v>24</v>
      </c>
      <c r="G4243" s="30">
        <v>50.82</v>
      </c>
      <c r="H4243" s="30">
        <v>0</v>
      </c>
      <c r="I4243" s="30">
        <v>7.11</v>
      </c>
      <c r="J4243" s="30">
        <v>0</v>
      </c>
      <c r="K4243" s="30">
        <v>50.82</v>
      </c>
      <c r="L4243" s="30">
        <v>40.66</v>
      </c>
      <c r="M4243" s="30">
        <v>0</v>
      </c>
      <c r="N4243" s="17"/>
      <c r="O4243" s="17"/>
      <c r="P4243" s="17"/>
      <c r="Q4243" s="23">
        <f>(H4243+I4243+J4243+L4243+M4243+N4243+O4243+P4243)/K4243</f>
        <v>0.939984258166076</v>
      </c>
      <c r="R4243" s="29">
        <v>20200219</v>
      </c>
      <c r="S4243" s="29" t="s">
        <v>25</v>
      </c>
      <c r="T4243" s="24" t="s">
        <v>26</v>
      </c>
      <c r="U4243" s="25"/>
    </row>
    <row r="4244" s="2" customFormat="1" spans="1:21">
      <c r="A4244" s="12">
        <v>4241</v>
      </c>
      <c r="B4244" s="29" t="s">
        <v>3418</v>
      </c>
      <c r="C4244" s="29" t="s">
        <v>183</v>
      </c>
      <c r="D4244" s="29">
        <v>20200218</v>
      </c>
      <c r="E4244" s="29">
        <v>20200211</v>
      </c>
      <c r="F4244" s="29" t="s">
        <v>24</v>
      </c>
      <c r="G4244" s="30">
        <v>8925.48</v>
      </c>
      <c r="H4244" s="30">
        <v>0</v>
      </c>
      <c r="I4244" s="30">
        <v>1249.57</v>
      </c>
      <c r="J4244" s="30">
        <v>48.73</v>
      </c>
      <c r="K4244" s="30">
        <v>9376.31</v>
      </c>
      <c r="L4244" s="30">
        <v>7140.38</v>
      </c>
      <c r="M4244" s="30">
        <v>0</v>
      </c>
      <c r="N4244" s="17"/>
      <c r="O4244" s="17"/>
      <c r="P4244" s="17"/>
      <c r="Q4244" s="23">
        <f>(H4244+I4244+J4244+L4244+M4244+N4244+O4244+P4244)/K4244</f>
        <v>0.900000106651764</v>
      </c>
      <c r="R4244" s="29">
        <v>20200218</v>
      </c>
      <c r="S4244" s="29" t="s">
        <v>33</v>
      </c>
      <c r="T4244" s="24" t="s">
        <v>26</v>
      </c>
      <c r="U4244" s="25"/>
    </row>
    <row r="4245" s="2" customFormat="1" ht="14.4" spans="1:21">
      <c r="A4245" s="12">
        <v>4242</v>
      </c>
      <c r="B4245" s="29" t="s">
        <v>2279</v>
      </c>
      <c r="C4245" s="29" t="s">
        <v>39</v>
      </c>
      <c r="D4245" s="29">
        <v>20200226</v>
      </c>
      <c r="E4245" s="29">
        <v>20200226</v>
      </c>
      <c r="F4245" s="29" t="s">
        <v>24</v>
      </c>
      <c r="G4245" s="30">
        <v>655.2</v>
      </c>
      <c r="H4245" s="30">
        <v>0</v>
      </c>
      <c r="I4245" s="30">
        <v>91.73</v>
      </c>
      <c r="J4245" s="30">
        <v>0</v>
      </c>
      <c r="K4245" s="30">
        <v>655.2</v>
      </c>
      <c r="L4245" s="30">
        <v>524.16</v>
      </c>
      <c r="M4245" s="30">
        <v>0</v>
      </c>
      <c r="N4245" s="17">
        <v>39.3100000000001</v>
      </c>
      <c r="O4245" s="17"/>
      <c r="P4245" s="17"/>
      <c r="Q4245" s="23">
        <f>(H4245+I4245+J4245+L4245+M4245+N4245+O4245+P4245)/K4245</f>
        <v>1</v>
      </c>
      <c r="R4245" s="29">
        <v>20200226</v>
      </c>
      <c r="S4245" s="29" t="s">
        <v>25</v>
      </c>
      <c r="T4245" s="24" t="s">
        <v>26</v>
      </c>
      <c r="U4245" s="26" t="s">
        <v>40</v>
      </c>
    </row>
    <row r="4246" s="2" customFormat="1" spans="1:21">
      <c r="A4246" s="12">
        <v>4243</v>
      </c>
      <c r="B4246" s="29" t="s">
        <v>2278</v>
      </c>
      <c r="C4246" s="29" t="s">
        <v>39</v>
      </c>
      <c r="D4246" s="29">
        <v>20200226</v>
      </c>
      <c r="E4246" s="29">
        <v>20200226</v>
      </c>
      <c r="F4246" s="29" t="s">
        <v>24</v>
      </c>
      <c r="G4246" s="30">
        <v>627.2</v>
      </c>
      <c r="H4246" s="30">
        <v>0</v>
      </c>
      <c r="I4246" s="30">
        <v>87.81</v>
      </c>
      <c r="J4246" s="30">
        <v>0</v>
      </c>
      <c r="K4246" s="30">
        <v>627.2</v>
      </c>
      <c r="L4246" s="30">
        <v>501.76</v>
      </c>
      <c r="M4246" s="30">
        <v>0</v>
      </c>
      <c r="N4246" s="17"/>
      <c r="O4246" s="17"/>
      <c r="P4246" s="17"/>
      <c r="Q4246" s="23">
        <f>(H4246+I4246+J4246+L4246+M4246+N4246+O4246+P4246)/K4246</f>
        <v>0.94000318877551</v>
      </c>
      <c r="R4246" s="29">
        <v>20200226</v>
      </c>
      <c r="S4246" s="29" t="s">
        <v>25</v>
      </c>
      <c r="T4246" s="24" t="s">
        <v>26</v>
      </c>
      <c r="U4246" s="25"/>
    </row>
    <row r="4247" s="2" customFormat="1" ht="14.4" spans="1:21">
      <c r="A4247" s="12">
        <v>4244</v>
      </c>
      <c r="B4247" s="29" t="s">
        <v>677</v>
      </c>
      <c r="C4247" s="29" t="s">
        <v>39</v>
      </c>
      <c r="D4247" s="29">
        <v>20200218</v>
      </c>
      <c r="E4247" s="29">
        <v>20200218</v>
      </c>
      <c r="F4247" s="29" t="s">
        <v>24</v>
      </c>
      <c r="G4247" s="30">
        <v>1017.6</v>
      </c>
      <c r="H4247" s="30">
        <v>0</v>
      </c>
      <c r="I4247" s="30">
        <v>142.46</v>
      </c>
      <c r="J4247" s="30">
        <v>0</v>
      </c>
      <c r="K4247" s="30">
        <v>1017.6</v>
      </c>
      <c r="L4247" s="30">
        <v>814.08</v>
      </c>
      <c r="M4247" s="30">
        <v>0</v>
      </c>
      <c r="N4247" s="17">
        <v>61.06</v>
      </c>
      <c r="O4247" s="17"/>
      <c r="P4247" s="17"/>
      <c r="Q4247" s="23">
        <f>(H4247+I4247+J4247+L4247+M4247+N4247+O4247+P4247)/K4247</f>
        <v>1</v>
      </c>
      <c r="R4247" s="29">
        <v>20200218</v>
      </c>
      <c r="S4247" s="29" t="s">
        <v>25</v>
      </c>
      <c r="T4247" s="24" t="s">
        <v>26</v>
      </c>
      <c r="U4247" s="26" t="s">
        <v>40</v>
      </c>
    </row>
    <row r="4248" s="2" customFormat="1" spans="1:21">
      <c r="A4248" s="12">
        <v>4245</v>
      </c>
      <c r="B4248" s="29" t="s">
        <v>672</v>
      </c>
      <c r="C4248" s="29" t="s">
        <v>23</v>
      </c>
      <c r="D4248" s="29">
        <v>20200217</v>
      </c>
      <c r="E4248" s="29">
        <v>20200217</v>
      </c>
      <c r="F4248" s="29" t="s">
        <v>24</v>
      </c>
      <c r="G4248" s="30">
        <v>381.24</v>
      </c>
      <c r="H4248" s="30">
        <v>0</v>
      </c>
      <c r="I4248" s="30">
        <v>53.37</v>
      </c>
      <c r="J4248" s="30">
        <v>0</v>
      </c>
      <c r="K4248" s="30">
        <v>381.24</v>
      </c>
      <c r="L4248" s="30">
        <v>304.99</v>
      </c>
      <c r="M4248" s="30">
        <v>0</v>
      </c>
      <c r="N4248" s="17"/>
      <c r="O4248" s="17"/>
      <c r="P4248" s="17"/>
      <c r="Q4248" s="23">
        <f>(H4248+I4248+J4248+L4248+M4248+N4248+O4248+P4248)/K4248</f>
        <v>0.939985311090127</v>
      </c>
      <c r="R4248" s="29">
        <v>20200217</v>
      </c>
      <c r="S4248" s="29" t="s">
        <v>25</v>
      </c>
      <c r="T4248" s="24" t="s">
        <v>26</v>
      </c>
      <c r="U4248" s="25"/>
    </row>
    <row r="4249" s="2" customFormat="1" ht="14.4" spans="1:21">
      <c r="A4249" s="12">
        <v>4246</v>
      </c>
      <c r="B4249" s="29" t="s">
        <v>2260</v>
      </c>
      <c r="C4249" s="29" t="s">
        <v>39</v>
      </c>
      <c r="D4249" s="29">
        <v>20200220</v>
      </c>
      <c r="E4249" s="29">
        <v>20200220</v>
      </c>
      <c r="F4249" s="29" t="s">
        <v>24</v>
      </c>
      <c r="G4249" s="30">
        <v>692.69</v>
      </c>
      <c r="H4249" s="30">
        <v>0</v>
      </c>
      <c r="I4249" s="30">
        <v>96.98</v>
      </c>
      <c r="J4249" s="30">
        <v>0</v>
      </c>
      <c r="K4249" s="30">
        <v>692.69</v>
      </c>
      <c r="L4249" s="30">
        <v>554.15</v>
      </c>
      <c r="M4249" s="30">
        <v>0</v>
      </c>
      <c r="N4249" s="17">
        <v>41.5600000000001</v>
      </c>
      <c r="O4249" s="17"/>
      <c r="P4249" s="17"/>
      <c r="Q4249" s="23">
        <f>(H4249+I4249+J4249+L4249+M4249+N4249+O4249+P4249)/K4249</f>
        <v>1</v>
      </c>
      <c r="R4249" s="29">
        <v>20200220</v>
      </c>
      <c r="S4249" s="29" t="s">
        <v>25</v>
      </c>
      <c r="T4249" s="24" t="s">
        <v>26</v>
      </c>
      <c r="U4249" s="26" t="s">
        <v>40</v>
      </c>
    </row>
    <row r="4250" s="2" customFormat="1" spans="1:21">
      <c r="A4250" s="12">
        <v>4247</v>
      </c>
      <c r="B4250" s="29" t="s">
        <v>3419</v>
      </c>
      <c r="C4250" s="29" t="s">
        <v>39</v>
      </c>
      <c r="D4250" s="29">
        <v>20200224</v>
      </c>
      <c r="E4250" s="29">
        <v>20200224</v>
      </c>
      <c r="F4250" s="29" t="s">
        <v>24</v>
      </c>
      <c r="G4250" s="30">
        <v>793.97</v>
      </c>
      <c r="H4250" s="30">
        <v>0</v>
      </c>
      <c r="I4250" s="30">
        <v>111.16</v>
      </c>
      <c r="J4250" s="30">
        <v>0</v>
      </c>
      <c r="K4250" s="30">
        <v>793.97</v>
      </c>
      <c r="L4250" s="30">
        <v>635.18</v>
      </c>
      <c r="M4250" s="30">
        <v>0</v>
      </c>
      <c r="N4250" s="17"/>
      <c r="O4250" s="17"/>
      <c r="P4250" s="17"/>
      <c r="Q4250" s="23">
        <f>(H4250+I4250+J4250+L4250+M4250+N4250+O4250+P4250)/K4250</f>
        <v>0.94001032784614</v>
      </c>
      <c r="R4250" s="29">
        <v>20200224</v>
      </c>
      <c r="S4250" s="29" t="s">
        <v>25</v>
      </c>
      <c r="T4250" s="24" t="s">
        <v>26</v>
      </c>
      <c r="U4250" s="25"/>
    </row>
    <row r="4251" s="2" customFormat="1" ht="14.4" spans="1:21">
      <c r="A4251" s="12">
        <v>4248</v>
      </c>
      <c r="B4251" s="29" t="s">
        <v>3420</v>
      </c>
      <c r="C4251" s="29" t="s">
        <v>39</v>
      </c>
      <c r="D4251" s="29">
        <v>20200228</v>
      </c>
      <c r="E4251" s="29">
        <v>20200228</v>
      </c>
      <c r="F4251" s="29" t="s">
        <v>24</v>
      </c>
      <c r="G4251" s="30">
        <v>133.76</v>
      </c>
      <c r="H4251" s="30">
        <v>0</v>
      </c>
      <c r="I4251" s="30">
        <v>18.73</v>
      </c>
      <c r="J4251" s="30">
        <v>0</v>
      </c>
      <c r="K4251" s="30">
        <v>133.76</v>
      </c>
      <c r="L4251" s="30">
        <v>107.01</v>
      </c>
      <c r="M4251" s="30">
        <v>0</v>
      </c>
      <c r="N4251" s="17">
        <v>8.01999999999999</v>
      </c>
      <c r="O4251" s="17"/>
      <c r="P4251" s="17"/>
      <c r="Q4251" s="23">
        <f>(H4251+I4251+J4251+L4251+M4251+N4251+O4251+P4251)/K4251</f>
        <v>1</v>
      </c>
      <c r="R4251" s="29">
        <v>20200228</v>
      </c>
      <c r="S4251" s="29" t="s">
        <v>25</v>
      </c>
      <c r="T4251" s="24" t="s">
        <v>26</v>
      </c>
      <c r="U4251" s="26" t="s">
        <v>40</v>
      </c>
    </row>
    <row r="4252" s="2" customFormat="1" spans="1:21">
      <c r="A4252" s="12">
        <v>4249</v>
      </c>
      <c r="B4252" s="29" t="s">
        <v>2258</v>
      </c>
      <c r="C4252" s="29" t="s">
        <v>23</v>
      </c>
      <c r="D4252" s="29">
        <v>20200227</v>
      </c>
      <c r="E4252" s="29">
        <v>20200227</v>
      </c>
      <c r="F4252" s="29" t="s">
        <v>24</v>
      </c>
      <c r="G4252" s="30">
        <v>389.26</v>
      </c>
      <c r="H4252" s="30">
        <v>0</v>
      </c>
      <c r="I4252" s="30">
        <v>54.5</v>
      </c>
      <c r="J4252" s="30">
        <v>0</v>
      </c>
      <c r="K4252" s="30">
        <v>389.26</v>
      </c>
      <c r="L4252" s="30">
        <v>311.41</v>
      </c>
      <c r="M4252" s="30">
        <v>0</v>
      </c>
      <c r="N4252" s="17"/>
      <c r="O4252" s="17"/>
      <c r="P4252" s="17"/>
      <c r="Q4252" s="23">
        <f>(H4252+I4252+J4252+L4252+M4252+N4252+O4252+P4252)/K4252</f>
        <v>0.940014386271387</v>
      </c>
      <c r="R4252" s="29">
        <v>20200227</v>
      </c>
      <c r="S4252" s="29" t="s">
        <v>25</v>
      </c>
      <c r="T4252" s="24" t="s">
        <v>26</v>
      </c>
      <c r="U4252" s="25"/>
    </row>
    <row r="4253" s="2" customFormat="1" ht="14.4" spans="1:21">
      <c r="A4253" s="12">
        <v>4250</v>
      </c>
      <c r="B4253" s="29" t="s">
        <v>2257</v>
      </c>
      <c r="C4253" s="29" t="s">
        <v>39</v>
      </c>
      <c r="D4253" s="29">
        <v>20200218</v>
      </c>
      <c r="E4253" s="29">
        <v>20200218</v>
      </c>
      <c r="F4253" s="29" t="s">
        <v>24</v>
      </c>
      <c r="G4253" s="30">
        <v>228</v>
      </c>
      <c r="H4253" s="30">
        <v>0</v>
      </c>
      <c r="I4253" s="30">
        <v>31.92</v>
      </c>
      <c r="J4253" s="30">
        <v>0</v>
      </c>
      <c r="K4253" s="30">
        <v>228</v>
      </c>
      <c r="L4253" s="30">
        <v>182.4</v>
      </c>
      <c r="M4253" s="30">
        <v>0</v>
      </c>
      <c r="N4253" s="17">
        <v>13.68</v>
      </c>
      <c r="O4253" s="17"/>
      <c r="P4253" s="17"/>
      <c r="Q4253" s="23">
        <f>(H4253+I4253+J4253+L4253+M4253+N4253+O4253+P4253)/K4253</f>
        <v>1</v>
      </c>
      <c r="R4253" s="29">
        <v>20200218</v>
      </c>
      <c r="S4253" s="29" t="s">
        <v>25</v>
      </c>
      <c r="T4253" s="24" t="s">
        <v>26</v>
      </c>
      <c r="U4253" s="26" t="s">
        <v>40</v>
      </c>
    </row>
    <row r="4254" s="2" customFormat="1" spans="1:21">
      <c r="A4254" s="12">
        <v>4251</v>
      </c>
      <c r="B4254" s="29" t="s">
        <v>3421</v>
      </c>
      <c r="C4254" s="29" t="s">
        <v>311</v>
      </c>
      <c r="D4254" s="29">
        <v>20200221</v>
      </c>
      <c r="E4254" s="29">
        <v>20200213</v>
      </c>
      <c r="F4254" s="29" t="s">
        <v>24</v>
      </c>
      <c r="G4254" s="30">
        <v>6024.68</v>
      </c>
      <c r="H4254" s="30">
        <v>0</v>
      </c>
      <c r="I4254" s="30">
        <v>843.46</v>
      </c>
      <c r="J4254" s="30">
        <v>55.09</v>
      </c>
      <c r="K4254" s="30">
        <v>6353.66</v>
      </c>
      <c r="L4254" s="30">
        <v>4819.74</v>
      </c>
      <c r="M4254" s="30">
        <v>0</v>
      </c>
      <c r="N4254" s="17"/>
      <c r="O4254" s="17"/>
      <c r="P4254" s="17"/>
      <c r="Q4254" s="23">
        <f>(H4254+I4254+J4254+L4254+M4254+N4254+O4254+P4254)/K4254</f>
        <v>0.899999370441604</v>
      </c>
      <c r="R4254" s="29">
        <v>20200221</v>
      </c>
      <c r="S4254" s="29" t="s">
        <v>33</v>
      </c>
      <c r="T4254" s="24" t="s">
        <v>26</v>
      </c>
      <c r="U4254" s="25"/>
    </row>
    <row r="4255" s="2" customFormat="1" ht="14.4" spans="1:21">
      <c r="A4255" s="12">
        <v>4252</v>
      </c>
      <c r="B4255" s="29" t="s">
        <v>2053</v>
      </c>
      <c r="C4255" s="29" t="s">
        <v>39</v>
      </c>
      <c r="D4255" s="29">
        <v>20200218</v>
      </c>
      <c r="E4255" s="29">
        <v>20200218</v>
      </c>
      <c r="F4255" s="29" t="s">
        <v>24</v>
      </c>
      <c r="G4255" s="30">
        <v>203.52</v>
      </c>
      <c r="H4255" s="30">
        <v>0</v>
      </c>
      <c r="I4255" s="30">
        <v>28.49</v>
      </c>
      <c r="J4255" s="30">
        <v>0</v>
      </c>
      <c r="K4255" s="30">
        <v>203.52</v>
      </c>
      <c r="L4255" s="30">
        <v>162.82</v>
      </c>
      <c r="M4255" s="30">
        <v>0</v>
      </c>
      <c r="N4255" s="17">
        <v>12.21</v>
      </c>
      <c r="O4255" s="17"/>
      <c r="P4255" s="17"/>
      <c r="Q4255" s="23">
        <f>(H4255+I4255+J4255+L4255+M4255+N4255+O4255+P4255)/K4255</f>
        <v>1</v>
      </c>
      <c r="R4255" s="29">
        <v>20200218</v>
      </c>
      <c r="S4255" s="29" t="s">
        <v>25</v>
      </c>
      <c r="T4255" s="24" t="s">
        <v>26</v>
      </c>
      <c r="U4255" s="26" t="s">
        <v>40</v>
      </c>
    </row>
    <row r="4256" s="2" customFormat="1" spans="1:21">
      <c r="A4256" s="12">
        <v>4253</v>
      </c>
      <c r="B4256" s="29" t="s">
        <v>3422</v>
      </c>
      <c r="C4256" s="29" t="s">
        <v>96</v>
      </c>
      <c r="D4256" s="29">
        <v>20200228</v>
      </c>
      <c r="E4256" s="29">
        <v>20200228</v>
      </c>
      <c r="F4256" s="29" t="s">
        <v>24</v>
      </c>
      <c r="G4256" s="30">
        <v>701.41</v>
      </c>
      <c r="H4256" s="30">
        <v>0</v>
      </c>
      <c r="I4256" s="30">
        <v>98.2</v>
      </c>
      <c r="J4256" s="30">
        <v>0</v>
      </c>
      <c r="K4256" s="30">
        <v>701.41</v>
      </c>
      <c r="L4256" s="30">
        <v>561.13</v>
      </c>
      <c r="M4256" s="30">
        <v>0</v>
      </c>
      <c r="N4256" s="17"/>
      <c r="O4256" s="17"/>
      <c r="P4256" s="17"/>
      <c r="Q4256" s="23">
        <f>(H4256+I4256+J4256+L4256+M4256+N4256+O4256+P4256)/K4256</f>
        <v>0.940006558218446</v>
      </c>
      <c r="R4256" s="29">
        <v>20200228</v>
      </c>
      <c r="S4256" s="29" t="s">
        <v>25</v>
      </c>
      <c r="T4256" s="24" t="s">
        <v>26</v>
      </c>
      <c r="U4256" s="25"/>
    </row>
    <row r="4257" s="2" customFormat="1" spans="1:21">
      <c r="A4257" s="12">
        <v>4254</v>
      </c>
      <c r="B4257" s="29" t="s">
        <v>2237</v>
      </c>
      <c r="C4257" s="29" t="s">
        <v>327</v>
      </c>
      <c r="D4257" s="29">
        <v>20200202</v>
      </c>
      <c r="E4257" s="29">
        <v>20200123</v>
      </c>
      <c r="F4257" s="29" t="s">
        <v>24</v>
      </c>
      <c r="G4257" s="30">
        <v>4975.28</v>
      </c>
      <c r="H4257" s="30">
        <v>0</v>
      </c>
      <c r="I4257" s="30">
        <v>696.54</v>
      </c>
      <c r="J4257" s="30">
        <v>0</v>
      </c>
      <c r="K4257" s="30">
        <v>5174.52</v>
      </c>
      <c r="L4257" s="30">
        <v>3980.22</v>
      </c>
      <c r="M4257" s="30">
        <v>0</v>
      </c>
      <c r="N4257" s="17"/>
      <c r="O4257" s="17"/>
      <c r="P4257" s="17"/>
      <c r="Q4257" s="23">
        <f>(H4257+I4257+J4257+L4257+M4257+N4257+O4257+P4257)/K4257</f>
        <v>0.903805570371745</v>
      </c>
      <c r="R4257" s="29">
        <v>20200221</v>
      </c>
      <c r="S4257" s="29" t="s">
        <v>33</v>
      </c>
      <c r="T4257" s="24" t="s">
        <v>26</v>
      </c>
      <c r="U4257" s="25"/>
    </row>
    <row r="4258" s="2" customFormat="1" ht="14.4" spans="1:21">
      <c r="A4258" s="12">
        <v>4255</v>
      </c>
      <c r="B4258" s="29" t="s">
        <v>3423</v>
      </c>
      <c r="C4258" s="29" t="s">
        <v>39</v>
      </c>
      <c r="D4258" s="29">
        <v>20200218</v>
      </c>
      <c r="E4258" s="29">
        <v>20200218</v>
      </c>
      <c r="F4258" s="29" t="s">
        <v>24</v>
      </c>
      <c r="G4258" s="30">
        <v>232</v>
      </c>
      <c r="H4258" s="30">
        <v>0</v>
      </c>
      <c r="I4258" s="30">
        <v>32.48</v>
      </c>
      <c r="J4258" s="30">
        <v>0</v>
      </c>
      <c r="K4258" s="30">
        <v>232</v>
      </c>
      <c r="L4258" s="30">
        <v>185.6</v>
      </c>
      <c r="M4258" s="30">
        <v>0</v>
      </c>
      <c r="N4258" s="17">
        <v>13.92</v>
      </c>
      <c r="O4258" s="17"/>
      <c r="P4258" s="17"/>
      <c r="Q4258" s="23">
        <f>(H4258+I4258+J4258+L4258+M4258+N4258+O4258+P4258)/K4258</f>
        <v>1</v>
      </c>
      <c r="R4258" s="29">
        <v>20200218</v>
      </c>
      <c r="S4258" s="29" t="s">
        <v>25</v>
      </c>
      <c r="T4258" s="24" t="s">
        <v>26</v>
      </c>
      <c r="U4258" s="26" t="s">
        <v>40</v>
      </c>
    </row>
    <row r="4259" s="2" customFormat="1" ht="14.4" spans="1:21">
      <c r="A4259" s="12">
        <v>4256</v>
      </c>
      <c r="B4259" s="29" t="s">
        <v>3424</v>
      </c>
      <c r="C4259" s="29" t="s">
        <v>39</v>
      </c>
      <c r="D4259" s="29">
        <v>20200220</v>
      </c>
      <c r="E4259" s="29">
        <v>20200220</v>
      </c>
      <c r="F4259" s="29" t="s">
        <v>24</v>
      </c>
      <c r="G4259" s="30">
        <v>469.4</v>
      </c>
      <c r="H4259" s="30">
        <v>0</v>
      </c>
      <c r="I4259" s="30">
        <v>65.72</v>
      </c>
      <c r="J4259" s="30">
        <v>0</v>
      </c>
      <c r="K4259" s="30">
        <v>469.4</v>
      </c>
      <c r="L4259" s="30">
        <v>375.52</v>
      </c>
      <c r="M4259" s="30">
        <v>0</v>
      </c>
      <c r="N4259" s="17">
        <v>28.16</v>
      </c>
      <c r="O4259" s="17"/>
      <c r="P4259" s="17"/>
      <c r="Q4259" s="23">
        <f>(H4259+I4259+J4259+L4259+M4259+N4259+O4259+P4259)/K4259</f>
        <v>1</v>
      </c>
      <c r="R4259" s="29">
        <v>20200220</v>
      </c>
      <c r="S4259" s="29" t="s">
        <v>25</v>
      </c>
      <c r="T4259" s="24" t="s">
        <v>26</v>
      </c>
      <c r="U4259" s="26" t="s">
        <v>40</v>
      </c>
    </row>
    <row r="4260" s="2" customFormat="1" ht="14.4" spans="1:21">
      <c r="A4260" s="12">
        <v>4257</v>
      </c>
      <c r="B4260" s="29" t="s">
        <v>3425</v>
      </c>
      <c r="C4260" s="29" t="s">
        <v>39</v>
      </c>
      <c r="D4260" s="29">
        <v>20200220</v>
      </c>
      <c r="E4260" s="29">
        <v>20200220</v>
      </c>
      <c r="F4260" s="29" t="s">
        <v>24</v>
      </c>
      <c r="G4260" s="30">
        <v>689.04</v>
      </c>
      <c r="H4260" s="30">
        <v>0</v>
      </c>
      <c r="I4260" s="30">
        <v>96.47</v>
      </c>
      <c r="J4260" s="30">
        <v>0</v>
      </c>
      <c r="K4260" s="30">
        <v>689.04</v>
      </c>
      <c r="L4260" s="30">
        <v>551.23</v>
      </c>
      <c r="M4260" s="30">
        <v>0</v>
      </c>
      <c r="N4260" s="17">
        <v>41.3399999999999</v>
      </c>
      <c r="O4260" s="17"/>
      <c r="P4260" s="17"/>
      <c r="Q4260" s="23">
        <f>(H4260+I4260+J4260+L4260+M4260+N4260+O4260+P4260)/K4260</f>
        <v>1</v>
      </c>
      <c r="R4260" s="29">
        <v>20200220</v>
      </c>
      <c r="S4260" s="29" t="s">
        <v>25</v>
      </c>
      <c r="T4260" s="24" t="s">
        <v>26</v>
      </c>
      <c r="U4260" s="26" t="s">
        <v>40</v>
      </c>
    </row>
    <row r="4261" s="2" customFormat="1" spans="1:21">
      <c r="A4261" s="12">
        <v>4258</v>
      </c>
      <c r="B4261" s="29" t="s">
        <v>2231</v>
      </c>
      <c r="C4261" s="29" t="s">
        <v>39</v>
      </c>
      <c r="D4261" s="29">
        <v>20200218</v>
      </c>
      <c r="E4261" s="29">
        <v>20200218</v>
      </c>
      <c r="F4261" s="29" t="s">
        <v>24</v>
      </c>
      <c r="G4261" s="30">
        <v>292.35</v>
      </c>
      <c r="H4261" s="30">
        <v>0</v>
      </c>
      <c r="I4261" s="30">
        <v>40.93</v>
      </c>
      <c r="J4261" s="30">
        <v>0</v>
      </c>
      <c r="K4261" s="30">
        <v>292.35</v>
      </c>
      <c r="L4261" s="30">
        <v>233.88</v>
      </c>
      <c r="M4261" s="30">
        <v>0</v>
      </c>
      <c r="N4261" s="17"/>
      <c r="O4261" s="17"/>
      <c r="P4261" s="17"/>
      <c r="Q4261" s="23">
        <f>(H4261+I4261+J4261+L4261+M4261+N4261+O4261+P4261)/K4261</f>
        <v>0.940003420557551</v>
      </c>
      <c r="R4261" s="29">
        <v>20200218</v>
      </c>
      <c r="S4261" s="29" t="s">
        <v>25</v>
      </c>
      <c r="T4261" s="24" t="s">
        <v>26</v>
      </c>
      <c r="U4261" s="25"/>
    </row>
    <row r="4262" s="2" customFormat="1" spans="1:21">
      <c r="A4262" s="12">
        <v>4259</v>
      </c>
      <c r="B4262" s="29" t="s">
        <v>636</v>
      </c>
      <c r="C4262" s="29" t="s">
        <v>39</v>
      </c>
      <c r="D4262" s="29">
        <v>20200228</v>
      </c>
      <c r="E4262" s="29">
        <v>20200228</v>
      </c>
      <c r="F4262" s="29" t="s">
        <v>24</v>
      </c>
      <c r="G4262" s="30">
        <v>62.84</v>
      </c>
      <c r="H4262" s="30">
        <v>0</v>
      </c>
      <c r="I4262" s="30">
        <v>8.8</v>
      </c>
      <c r="J4262" s="30">
        <v>0</v>
      </c>
      <c r="K4262" s="30">
        <v>62.84</v>
      </c>
      <c r="L4262" s="30">
        <v>50.27</v>
      </c>
      <c r="M4262" s="30">
        <v>0</v>
      </c>
      <c r="N4262" s="17"/>
      <c r="O4262" s="17"/>
      <c r="P4262" s="17"/>
      <c r="Q4262" s="23">
        <f>(H4262+I4262+J4262+L4262+M4262+N4262+O4262+P4262)/K4262</f>
        <v>0.940006365372374</v>
      </c>
      <c r="R4262" s="29">
        <v>20200228</v>
      </c>
      <c r="S4262" s="29" t="s">
        <v>25</v>
      </c>
      <c r="T4262" s="24" t="s">
        <v>26</v>
      </c>
      <c r="U4262" s="25"/>
    </row>
    <row r="4263" s="2" customFormat="1" spans="1:21">
      <c r="A4263" s="12">
        <v>4260</v>
      </c>
      <c r="B4263" s="29" t="s">
        <v>634</v>
      </c>
      <c r="C4263" s="29" t="s">
        <v>1279</v>
      </c>
      <c r="D4263" s="29">
        <v>20200228</v>
      </c>
      <c r="E4263" s="29">
        <v>20200203</v>
      </c>
      <c r="F4263" s="29" t="s">
        <v>24</v>
      </c>
      <c r="G4263" s="30">
        <v>34161.03</v>
      </c>
      <c r="H4263" s="30">
        <v>1014.71</v>
      </c>
      <c r="I4263" s="30">
        <v>1065.45</v>
      </c>
      <c r="J4263" s="30">
        <v>0</v>
      </c>
      <c r="K4263" s="30">
        <v>35560.23</v>
      </c>
      <c r="L4263" s="30">
        <v>27340.74</v>
      </c>
      <c r="M4263" s="30">
        <v>4283.51</v>
      </c>
      <c r="N4263" s="17"/>
      <c r="O4263" s="17"/>
      <c r="P4263" s="17"/>
      <c r="Q4263" s="23">
        <f>(H4263+I4263+J4263+L4263+M4263+N4263+O4263+P4263)/K4263</f>
        <v>0.947811923601169</v>
      </c>
      <c r="R4263" s="29">
        <v>20200228</v>
      </c>
      <c r="S4263" s="29" t="s">
        <v>33</v>
      </c>
      <c r="T4263" s="24" t="s">
        <v>26</v>
      </c>
      <c r="U4263" s="25"/>
    </row>
    <row r="4264" s="2" customFormat="1" ht="14.4" spans="1:21">
      <c r="A4264" s="12">
        <v>4261</v>
      </c>
      <c r="B4264" s="29" t="s">
        <v>3426</v>
      </c>
      <c r="C4264" s="29" t="s">
        <v>39</v>
      </c>
      <c r="D4264" s="29">
        <v>20200224</v>
      </c>
      <c r="E4264" s="29">
        <v>20200224</v>
      </c>
      <c r="F4264" s="29" t="s">
        <v>24</v>
      </c>
      <c r="G4264" s="30">
        <v>801.2</v>
      </c>
      <c r="H4264" s="30">
        <v>0</v>
      </c>
      <c r="I4264" s="30">
        <v>112.17</v>
      </c>
      <c r="J4264" s="30">
        <v>0</v>
      </c>
      <c r="K4264" s="30">
        <v>801.2</v>
      </c>
      <c r="L4264" s="30">
        <v>640.96</v>
      </c>
      <c r="M4264" s="30">
        <v>0</v>
      </c>
      <c r="N4264" s="17">
        <v>48.07</v>
      </c>
      <c r="O4264" s="17"/>
      <c r="P4264" s="17"/>
      <c r="Q4264" s="23">
        <f>(H4264+I4264+J4264+L4264+M4264+N4264+O4264+P4264)/K4264</f>
        <v>1</v>
      </c>
      <c r="R4264" s="29">
        <v>20200224</v>
      </c>
      <c r="S4264" s="29" t="s">
        <v>25</v>
      </c>
      <c r="T4264" s="24" t="s">
        <v>26</v>
      </c>
      <c r="U4264" s="26" t="s">
        <v>40</v>
      </c>
    </row>
    <row r="4265" s="2" customFormat="1" ht="14.4" spans="1:21">
      <c r="A4265" s="12">
        <v>4262</v>
      </c>
      <c r="B4265" s="29" t="s">
        <v>2226</v>
      </c>
      <c r="C4265" s="29" t="s">
        <v>39</v>
      </c>
      <c r="D4265" s="29">
        <v>20200218</v>
      </c>
      <c r="E4265" s="29">
        <v>20200218</v>
      </c>
      <c r="F4265" s="29" t="s">
        <v>24</v>
      </c>
      <c r="G4265" s="30">
        <v>512.76</v>
      </c>
      <c r="H4265" s="30">
        <v>0</v>
      </c>
      <c r="I4265" s="30">
        <v>71.79</v>
      </c>
      <c r="J4265" s="30">
        <v>0</v>
      </c>
      <c r="K4265" s="30">
        <v>552.4</v>
      </c>
      <c r="L4265" s="30">
        <v>410.21</v>
      </c>
      <c r="M4265" s="30">
        <v>0</v>
      </c>
      <c r="N4265" s="17">
        <v>70.4</v>
      </c>
      <c r="O4265" s="17"/>
      <c r="P4265" s="17"/>
      <c r="Q4265" s="23">
        <f>(H4265+I4265+J4265+L4265+M4265+N4265+O4265+P4265)/K4265</f>
        <v>1</v>
      </c>
      <c r="R4265" s="29">
        <v>20200218</v>
      </c>
      <c r="S4265" s="29" t="s">
        <v>25</v>
      </c>
      <c r="T4265" s="24" t="s">
        <v>26</v>
      </c>
      <c r="U4265" s="26" t="s">
        <v>40</v>
      </c>
    </row>
    <row r="4266" s="2" customFormat="1" spans="1:21">
      <c r="A4266" s="12">
        <v>4263</v>
      </c>
      <c r="B4266" s="29" t="s">
        <v>625</v>
      </c>
      <c r="C4266" s="29" t="s">
        <v>249</v>
      </c>
      <c r="D4266" s="29">
        <v>20200228</v>
      </c>
      <c r="E4266" s="29">
        <v>20200228</v>
      </c>
      <c r="F4266" s="29" t="s">
        <v>24</v>
      </c>
      <c r="G4266" s="30">
        <v>129.22</v>
      </c>
      <c r="H4266" s="30">
        <v>0</v>
      </c>
      <c r="I4266" s="30">
        <v>18.09</v>
      </c>
      <c r="J4266" s="30">
        <v>0</v>
      </c>
      <c r="K4266" s="30">
        <v>129.22</v>
      </c>
      <c r="L4266" s="30">
        <v>103.38</v>
      </c>
      <c r="M4266" s="30">
        <v>0</v>
      </c>
      <c r="N4266" s="17"/>
      <c r="O4266" s="17"/>
      <c r="P4266" s="17"/>
      <c r="Q4266" s="23">
        <f>(H4266+I4266+J4266+L4266+M4266+N4266+O4266+P4266)/K4266</f>
        <v>0.940024763968426</v>
      </c>
      <c r="R4266" s="29">
        <v>20200228</v>
      </c>
      <c r="S4266" s="29" t="s">
        <v>25</v>
      </c>
      <c r="T4266" s="24" t="s">
        <v>26</v>
      </c>
      <c r="U4266" s="25"/>
    </row>
    <row r="4267" s="2" customFormat="1" ht="14.4" spans="1:21">
      <c r="A4267" s="12">
        <v>4264</v>
      </c>
      <c r="B4267" s="29" t="s">
        <v>620</v>
      </c>
      <c r="C4267" s="29" t="s">
        <v>39</v>
      </c>
      <c r="D4267" s="29">
        <v>20200220</v>
      </c>
      <c r="E4267" s="29">
        <v>20200220</v>
      </c>
      <c r="F4267" s="29" t="s">
        <v>24</v>
      </c>
      <c r="G4267" s="30">
        <v>577.2</v>
      </c>
      <c r="H4267" s="30">
        <v>0</v>
      </c>
      <c r="I4267" s="30">
        <v>80.81</v>
      </c>
      <c r="J4267" s="30">
        <v>0</v>
      </c>
      <c r="K4267" s="30">
        <v>577.2</v>
      </c>
      <c r="L4267" s="30">
        <v>461.76</v>
      </c>
      <c r="M4267" s="30">
        <v>0</v>
      </c>
      <c r="N4267" s="17">
        <v>34.6300000000001</v>
      </c>
      <c r="O4267" s="17"/>
      <c r="P4267" s="17"/>
      <c r="Q4267" s="23">
        <f>(H4267+I4267+J4267+L4267+M4267+N4267+O4267+P4267)/K4267</f>
        <v>1</v>
      </c>
      <c r="R4267" s="29">
        <v>20200220</v>
      </c>
      <c r="S4267" s="29" t="s">
        <v>25</v>
      </c>
      <c r="T4267" s="24" t="s">
        <v>26</v>
      </c>
      <c r="U4267" s="26" t="s">
        <v>40</v>
      </c>
    </row>
    <row r="4268" s="2" customFormat="1" ht="14.4" spans="1:21">
      <c r="A4268" s="12">
        <v>4265</v>
      </c>
      <c r="B4268" s="29" t="s">
        <v>3427</v>
      </c>
      <c r="C4268" s="29" t="s">
        <v>39</v>
      </c>
      <c r="D4268" s="29">
        <v>20200226</v>
      </c>
      <c r="E4268" s="29">
        <v>20200226</v>
      </c>
      <c r="F4268" s="29" t="s">
        <v>24</v>
      </c>
      <c r="G4268" s="30">
        <v>783.72</v>
      </c>
      <c r="H4268" s="30">
        <v>0</v>
      </c>
      <c r="I4268" s="30">
        <v>109.72</v>
      </c>
      <c r="J4268" s="30">
        <v>0</v>
      </c>
      <c r="K4268" s="30">
        <v>783.72</v>
      </c>
      <c r="L4268" s="30">
        <v>626.98</v>
      </c>
      <c r="M4268" s="30">
        <v>0</v>
      </c>
      <c r="N4268" s="17">
        <v>47.02</v>
      </c>
      <c r="O4268" s="17"/>
      <c r="P4268" s="17"/>
      <c r="Q4268" s="23">
        <f>(H4268+I4268+J4268+L4268+M4268+N4268+O4268+P4268)/K4268</f>
        <v>1</v>
      </c>
      <c r="R4268" s="29">
        <v>20200226</v>
      </c>
      <c r="S4268" s="29" t="s">
        <v>25</v>
      </c>
      <c r="T4268" s="24" t="s">
        <v>26</v>
      </c>
      <c r="U4268" s="26" t="s">
        <v>40</v>
      </c>
    </row>
    <row r="4269" s="2" customFormat="1" spans="1:21">
      <c r="A4269" s="12">
        <v>4266</v>
      </c>
      <c r="B4269" s="29" t="s">
        <v>618</v>
      </c>
      <c r="C4269" s="29" t="s">
        <v>23</v>
      </c>
      <c r="D4269" s="29">
        <v>20200225</v>
      </c>
      <c r="E4269" s="29">
        <v>20200225</v>
      </c>
      <c r="F4269" s="29" t="s">
        <v>24</v>
      </c>
      <c r="G4269" s="30">
        <v>447.09</v>
      </c>
      <c r="H4269" s="30">
        <v>0</v>
      </c>
      <c r="I4269" s="30">
        <v>62.59</v>
      </c>
      <c r="J4269" s="30">
        <v>0</v>
      </c>
      <c r="K4269" s="30">
        <v>447.09</v>
      </c>
      <c r="L4269" s="30">
        <v>357.67</v>
      </c>
      <c r="M4269" s="30">
        <v>0</v>
      </c>
      <c r="N4269" s="17"/>
      <c r="O4269" s="17"/>
      <c r="P4269" s="17"/>
      <c r="Q4269" s="23">
        <f>(H4269+I4269+J4269+L4269+M4269+N4269+O4269+P4269)/K4269</f>
        <v>0.939989711243821</v>
      </c>
      <c r="R4269" s="29">
        <v>20200225</v>
      </c>
      <c r="S4269" s="29" t="s">
        <v>25</v>
      </c>
      <c r="T4269" s="24" t="s">
        <v>26</v>
      </c>
      <c r="U4269" s="25"/>
    </row>
    <row r="4270" s="2" customFormat="1" spans="1:21">
      <c r="A4270" s="12">
        <v>4267</v>
      </c>
      <c r="B4270" s="29" t="s">
        <v>3428</v>
      </c>
      <c r="C4270" s="29" t="s">
        <v>39</v>
      </c>
      <c r="D4270" s="29">
        <v>20200227</v>
      </c>
      <c r="E4270" s="29">
        <v>20200227</v>
      </c>
      <c r="F4270" s="29" t="s">
        <v>24</v>
      </c>
      <c r="G4270" s="30">
        <v>380</v>
      </c>
      <c r="H4270" s="30">
        <v>0</v>
      </c>
      <c r="I4270" s="30">
        <v>53.2</v>
      </c>
      <c r="J4270" s="30">
        <v>0</v>
      </c>
      <c r="K4270" s="30">
        <v>380</v>
      </c>
      <c r="L4270" s="30">
        <v>304</v>
      </c>
      <c r="M4270" s="30">
        <v>0</v>
      </c>
      <c r="N4270" s="17"/>
      <c r="O4270" s="17"/>
      <c r="P4270" s="17"/>
      <c r="Q4270" s="23">
        <f>(H4270+I4270+J4270+L4270+M4270+N4270+O4270+P4270)/K4270</f>
        <v>0.94</v>
      </c>
      <c r="R4270" s="29">
        <v>20200227</v>
      </c>
      <c r="S4270" s="29" t="s">
        <v>25</v>
      </c>
      <c r="T4270" s="24" t="s">
        <v>26</v>
      </c>
      <c r="U4270" s="25"/>
    </row>
    <row r="4271" s="2" customFormat="1" ht="14.4" spans="1:21">
      <c r="A4271" s="12">
        <v>4268</v>
      </c>
      <c r="B4271" s="29" t="s">
        <v>3428</v>
      </c>
      <c r="C4271" s="29" t="s">
        <v>39</v>
      </c>
      <c r="D4271" s="29">
        <v>20200226</v>
      </c>
      <c r="E4271" s="29">
        <v>20200226</v>
      </c>
      <c r="F4271" s="29" t="s">
        <v>24</v>
      </c>
      <c r="G4271" s="30">
        <v>190</v>
      </c>
      <c r="H4271" s="30">
        <v>0</v>
      </c>
      <c r="I4271" s="30">
        <v>26.6</v>
      </c>
      <c r="J4271" s="30">
        <v>0</v>
      </c>
      <c r="K4271" s="30">
        <v>190</v>
      </c>
      <c r="L4271" s="30">
        <v>152</v>
      </c>
      <c r="M4271" s="30">
        <v>0</v>
      </c>
      <c r="N4271" s="17">
        <v>11.4</v>
      </c>
      <c r="O4271" s="17"/>
      <c r="P4271" s="17"/>
      <c r="Q4271" s="23">
        <f>(H4271+I4271+J4271+L4271+M4271+N4271+O4271+P4271)/K4271</f>
        <v>1</v>
      </c>
      <c r="R4271" s="29">
        <v>20200226</v>
      </c>
      <c r="S4271" s="29" t="s">
        <v>25</v>
      </c>
      <c r="T4271" s="24" t="s">
        <v>26</v>
      </c>
      <c r="U4271" s="26" t="s">
        <v>40</v>
      </c>
    </row>
    <row r="4272" s="2" customFormat="1" ht="14.4" spans="1:21">
      <c r="A4272" s="12">
        <v>4269</v>
      </c>
      <c r="B4272" s="29" t="s">
        <v>2971</v>
      </c>
      <c r="C4272" s="29" t="s">
        <v>39</v>
      </c>
      <c r="D4272" s="29">
        <v>20200218</v>
      </c>
      <c r="E4272" s="29">
        <v>20200218</v>
      </c>
      <c r="F4272" s="29" t="s">
        <v>24</v>
      </c>
      <c r="G4272" s="30">
        <v>405.28</v>
      </c>
      <c r="H4272" s="30">
        <v>0</v>
      </c>
      <c r="I4272" s="30">
        <v>56.74</v>
      </c>
      <c r="J4272" s="30">
        <v>0</v>
      </c>
      <c r="K4272" s="30">
        <v>405.28</v>
      </c>
      <c r="L4272" s="30">
        <v>324.22</v>
      </c>
      <c r="M4272" s="30">
        <v>0</v>
      </c>
      <c r="N4272" s="17">
        <v>24.3199999999999</v>
      </c>
      <c r="O4272" s="17"/>
      <c r="P4272" s="17"/>
      <c r="Q4272" s="23">
        <f>(H4272+I4272+J4272+L4272+M4272+N4272+O4272+P4272)/K4272</f>
        <v>1</v>
      </c>
      <c r="R4272" s="29">
        <v>20200218</v>
      </c>
      <c r="S4272" s="29" t="s">
        <v>25</v>
      </c>
      <c r="T4272" s="24" t="s">
        <v>26</v>
      </c>
      <c r="U4272" s="26" t="s">
        <v>40</v>
      </c>
    </row>
    <row r="4273" s="2" customFormat="1" ht="14.4" spans="1:21">
      <c r="A4273" s="12">
        <v>4270</v>
      </c>
      <c r="B4273" s="29" t="s">
        <v>2219</v>
      </c>
      <c r="C4273" s="29" t="s">
        <v>39</v>
      </c>
      <c r="D4273" s="29">
        <v>20200218</v>
      </c>
      <c r="E4273" s="29">
        <v>20200218</v>
      </c>
      <c r="F4273" s="29" t="s">
        <v>24</v>
      </c>
      <c r="G4273" s="30">
        <v>436.44</v>
      </c>
      <c r="H4273" s="30">
        <v>0</v>
      </c>
      <c r="I4273" s="30">
        <v>61.1</v>
      </c>
      <c r="J4273" s="30">
        <v>0</v>
      </c>
      <c r="K4273" s="30">
        <v>436.44</v>
      </c>
      <c r="L4273" s="30">
        <v>349.15</v>
      </c>
      <c r="M4273" s="30">
        <v>0</v>
      </c>
      <c r="N4273" s="17">
        <v>26.19</v>
      </c>
      <c r="O4273" s="17"/>
      <c r="P4273" s="17"/>
      <c r="Q4273" s="23">
        <f>(H4273+I4273+J4273+L4273+M4273+N4273+O4273+P4273)/K4273</f>
        <v>1</v>
      </c>
      <c r="R4273" s="29">
        <v>20200218</v>
      </c>
      <c r="S4273" s="29" t="s">
        <v>25</v>
      </c>
      <c r="T4273" s="24" t="s">
        <v>26</v>
      </c>
      <c r="U4273" s="26" t="s">
        <v>40</v>
      </c>
    </row>
    <row r="4274" s="2" customFormat="1" ht="14.4" spans="1:21">
      <c r="A4274" s="12">
        <v>4271</v>
      </c>
      <c r="B4274" s="29" t="s">
        <v>2212</v>
      </c>
      <c r="C4274" s="29" t="s">
        <v>39</v>
      </c>
      <c r="D4274" s="29">
        <v>20200226</v>
      </c>
      <c r="E4274" s="29">
        <v>20200226</v>
      </c>
      <c r="F4274" s="29" t="s">
        <v>24</v>
      </c>
      <c r="G4274" s="30">
        <v>385.92</v>
      </c>
      <c r="H4274" s="30">
        <v>0</v>
      </c>
      <c r="I4274" s="30">
        <v>54.03</v>
      </c>
      <c r="J4274" s="30">
        <v>0</v>
      </c>
      <c r="K4274" s="30">
        <v>385.92</v>
      </c>
      <c r="L4274" s="30">
        <v>308.74</v>
      </c>
      <c r="M4274" s="30">
        <v>0</v>
      </c>
      <c r="N4274" s="17">
        <v>23.15</v>
      </c>
      <c r="O4274" s="17"/>
      <c r="P4274" s="17"/>
      <c r="Q4274" s="23">
        <f>(H4274+I4274+J4274+L4274+M4274+N4274+O4274+P4274)/K4274</f>
        <v>1</v>
      </c>
      <c r="R4274" s="29">
        <v>20200226</v>
      </c>
      <c r="S4274" s="29" t="s">
        <v>25</v>
      </c>
      <c r="T4274" s="24" t="s">
        <v>26</v>
      </c>
      <c r="U4274" s="26" t="s">
        <v>40</v>
      </c>
    </row>
    <row r="4275" s="2" customFormat="1" ht="14.4" spans="1:21">
      <c r="A4275" s="12">
        <v>4272</v>
      </c>
      <c r="B4275" s="29" t="s">
        <v>3429</v>
      </c>
      <c r="C4275" s="29" t="s">
        <v>39</v>
      </c>
      <c r="D4275" s="29">
        <v>20200226</v>
      </c>
      <c r="E4275" s="29">
        <v>20200226</v>
      </c>
      <c r="F4275" s="29" t="s">
        <v>24</v>
      </c>
      <c r="G4275" s="30">
        <v>168</v>
      </c>
      <c r="H4275" s="30">
        <v>0</v>
      </c>
      <c r="I4275" s="30">
        <v>23.52</v>
      </c>
      <c r="J4275" s="30">
        <v>0</v>
      </c>
      <c r="K4275" s="30">
        <v>168</v>
      </c>
      <c r="L4275" s="30">
        <v>134.4</v>
      </c>
      <c r="M4275" s="30">
        <v>0</v>
      </c>
      <c r="N4275" s="17">
        <v>10.08</v>
      </c>
      <c r="O4275" s="17"/>
      <c r="P4275" s="17"/>
      <c r="Q4275" s="23">
        <f>(H4275+I4275+J4275+L4275+M4275+N4275+O4275+P4275)/K4275</f>
        <v>1</v>
      </c>
      <c r="R4275" s="29">
        <v>20200226</v>
      </c>
      <c r="S4275" s="29" t="s">
        <v>25</v>
      </c>
      <c r="T4275" s="24" t="s">
        <v>26</v>
      </c>
      <c r="U4275" s="26" t="s">
        <v>40</v>
      </c>
    </row>
    <row r="4276" s="2" customFormat="1" spans="1:21">
      <c r="A4276" s="12">
        <v>4273</v>
      </c>
      <c r="B4276" s="29" t="s">
        <v>2208</v>
      </c>
      <c r="C4276" s="29" t="s">
        <v>60</v>
      </c>
      <c r="D4276" s="29">
        <v>20200217</v>
      </c>
      <c r="E4276" s="29">
        <v>20200217</v>
      </c>
      <c r="F4276" s="29" t="s">
        <v>24</v>
      </c>
      <c r="G4276" s="30">
        <v>4691.51</v>
      </c>
      <c r="H4276" s="30">
        <v>0</v>
      </c>
      <c r="I4276" s="30">
        <v>656.81</v>
      </c>
      <c r="J4276" s="30">
        <v>0</v>
      </c>
      <c r="K4276" s="30">
        <v>4691.51</v>
      </c>
      <c r="L4276" s="30">
        <v>3753.21</v>
      </c>
      <c r="M4276" s="30">
        <v>0</v>
      </c>
      <c r="N4276" s="17"/>
      <c r="O4276" s="17"/>
      <c r="P4276" s="17"/>
      <c r="Q4276" s="23">
        <f>(H4276+I4276+J4276+L4276+M4276+N4276+O4276+P4276)/K4276</f>
        <v>0.940000127890594</v>
      </c>
      <c r="R4276" s="29">
        <v>20200217</v>
      </c>
      <c r="S4276" s="29" t="s">
        <v>25</v>
      </c>
      <c r="T4276" s="24" t="s">
        <v>26</v>
      </c>
      <c r="U4276" s="25"/>
    </row>
    <row r="4277" s="2" customFormat="1" ht="14.4" spans="1:21">
      <c r="A4277" s="12">
        <v>4274</v>
      </c>
      <c r="B4277" s="29" t="s">
        <v>2205</v>
      </c>
      <c r="C4277" s="29" t="s">
        <v>39</v>
      </c>
      <c r="D4277" s="29">
        <v>20200218</v>
      </c>
      <c r="E4277" s="29">
        <v>20200218</v>
      </c>
      <c r="F4277" s="29" t="s">
        <v>24</v>
      </c>
      <c r="G4277" s="30">
        <v>421.53</v>
      </c>
      <c r="H4277" s="30">
        <v>0</v>
      </c>
      <c r="I4277" s="30">
        <v>59.01</v>
      </c>
      <c r="J4277" s="30">
        <v>0</v>
      </c>
      <c r="K4277" s="30">
        <v>421.53</v>
      </c>
      <c r="L4277" s="30">
        <v>337.22</v>
      </c>
      <c r="M4277" s="30">
        <v>0</v>
      </c>
      <c r="N4277" s="17">
        <v>25.2999999999999</v>
      </c>
      <c r="O4277" s="17"/>
      <c r="P4277" s="17"/>
      <c r="Q4277" s="23">
        <f>(H4277+I4277+J4277+L4277+M4277+N4277+O4277+P4277)/K4277</f>
        <v>1</v>
      </c>
      <c r="R4277" s="29">
        <v>20200218</v>
      </c>
      <c r="S4277" s="29" t="s">
        <v>25</v>
      </c>
      <c r="T4277" s="24" t="s">
        <v>26</v>
      </c>
      <c r="U4277" s="26" t="s">
        <v>40</v>
      </c>
    </row>
    <row r="4278" s="2" customFormat="1" ht="14.4" spans="1:21">
      <c r="A4278" s="12">
        <v>4275</v>
      </c>
      <c r="B4278" s="29" t="s">
        <v>598</v>
      </c>
      <c r="C4278" s="29" t="s">
        <v>39</v>
      </c>
      <c r="D4278" s="29">
        <v>20200220</v>
      </c>
      <c r="E4278" s="29">
        <v>20200220</v>
      </c>
      <c r="F4278" s="29" t="s">
        <v>24</v>
      </c>
      <c r="G4278" s="30">
        <v>401.95</v>
      </c>
      <c r="H4278" s="30">
        <v>0</v>
      </c>
      <c r="I4278" s="30">
        <v>56.27</v>
      </c>
      <c r="J4278" s="30">
        <v>0</v>
      </c>
      <c r="K4278" s="30">
        <v>401.95</v>
      </c>
      <c r="L4278" s="30">
        <v>321.56</v>
      </c>
      <c r="M4278" s="30">
        <v>0</v>
      </c>
      <c r="N4278" s="17">
        <v>24.12</v>
      </c>
      <c r="O4278" s="17"/>
      <c r="P4278" s="17"/>
      <c r="Q4278" s="23">
        <f>(H4278+I4278+J4278+L4278+M4278+N4278+O4278+P4278)/K4278</f>
        <v>1</v>
      </c>
      <c r="R4278" s="29">
        <v>20200220</v>
      </c>
      <c r="S4278" s="29" t="s">
        <v>25</v>
      </c>
      <c r="T4278" s="24" t="s">
        <v>26</v>
      </c>
      <c r="U4278" s="26" t="s">
        <v>40</v>
      </c>
    </row>
    <row r="4279" s="2" customFormat="1" spans="1:21">
      <c r="A4279" s="12">
        <v>4276</v>
      </c>
      <c r="B4279" s="29" t="s">
        <v>3430</v>
      </c>
      <c r="C4279" s="29" t="s">
        <v>116</v>
      </c>
      <c r="D4279" s="29">
        <v>20200112</v>
      </c>
      <c r="E4279" s="29">
        <v>20200103</v>
      </c>
      <c r="F4279" s="29" t="s">
        <v>24</v>
      </c>
      <c r="G4279" s="30">
        <v>18841.02</v>
      </c>
      <c r="H4279" s="30">
        <v>0</v>
      </c>
      <c r="I4279" s="30">
        <v>2637.74</v>
      </c>
      <c r="J4279" s="30">
        <v>1156.19</v>
      </c>
      <c r="K4279" s="30">
        <v>20963.06</v>
      </c>
      <c r="L4279" s="30">
        <v>15072.82</v>
      </c>
      <c r="M4279" s="30">
        <v>0</v>
      </c>
      <c r="N4279" s="17"/>
      <c r="O4279" s="17"/>
      <c r="P4279" s="17"/>
      <c r="Q4279" s="23">
        <f>(H4279+I4279+J4279+L4279+M4279+N4279+O4279+P4279)/K4279</f>
        <v>0.899999809188162</v>
      </c>
      <c r="R4279" s="29">
        <v>20200225</v>
      </c>
      <c r="S4279" s="29" t="s">
        <v>33</v>
      </c>
      <c r="T4279" s="24" t="s">
        <v>26</v>
      </c>
      <c r="U4279" s="25"/>
    </row>
    <row r="4280" s="2" customFormat="1" ht="14.4" spans="1:21">
      <c r="A4280" s="12">
        <v>4277</v>
      </c>
      <c r="B4280" s="29" t="s">
        <v>3431</v>
      </c>
      <c r="C4280" s="29" t="s">
        <v>39</v>
      </c>
      <c r="D4280" s="29">
        <v>20200226</v>
      </c>
      <c r="E4280" s="29">
        <v>20200226</v>
      </c>
      <c r="F4280" s="29" t="s">
        <v>24</v>
      </c>
      <c r="G4280" s="30">
        <v>479.64</v>
      </c>
      <c r="H4280" s="30">
        <v>0</v>
      </c>
      <c r="I4280" s="30">
        <v>67.15</v>
      </c>
      <c r="J4280" s="30">
        <v>0</v>
      </c>
      <c r="K4280" s="30">
        <v>479.64</v>
      </c>
      <c r="L4280" s="30">
        <v>383.71</v>
      </c>
      <c r="M4280" s="30">
        <v>0</v>
      </c>
      <c r="N4280" s="17">
        <v>28.78</v>
      </c>
      <c r="O4280" s="17"/>
      <c r="P4280" s="17"/>
      <c r="Q4280" s="23">
        <f>(H4280+I4280+J4280+L4280+M4280+N4280+O4280+P4280)/K4280</f>
        <v>1</v>
      </c>
      <c r="R4280" s="29">
        <v>20200226</v>
      </c>
      <c r="S4280" s="29" t="s">
        <v>25</v>
      </c>
      <c r="T4280" s="24" t="s">
        <v>26</v>
      </c>
      <c r="U4280" s="26" t="s">
        <v>40</v>
      </c>
    </row>
    <row r="4281" s="2" customFormat="1" spans="1:21">
      <c r="A4281" s="12">
        <v>4278</v>
      </c>
      <c r="B4281" s="29" t="s">
        <v>3432</v>
      </c>
      <c r="C4281" s="29" t="s">
        <v>3433</v>
      </c>
      <c r="D4281" s="29">
        <v>20200130</v>
      </c>
      <c r="E4281" s="29">
        <v>20200125</v>
      </c>
      <c r="F4281" s="29" t="s">
        <v>24</v>
      </c>
      <c r="G4281" s="30">
        <v>6634.87</v>
      </c>
      <c r="H4281" s="30">
        <v>0</v>
      </c>
      <c r="I4281" s="30">
        <v>928.88</v>
      </c>
      <c r="J4281" s="30">
        <v>49.4</v>
      </c>
      <c r="K4281" s="30">
        <v>6984.65</v>
      </c>
      <c r="L4281" s="30">
        <v>5307.9</v>
      </c>
      <c r="M4281" s="30">
        <v>0</v>
      </c>
      <c r="N4281" s="17"/>
      <c r="O4281" s="17"/>
      <c r="P4281" s="17"/>
      <c r="Q4281" s="23">
        <f>(H4281+I4281+J4281+L4281+M4281+N4281+O4281+P4281)/K4281</f>
        <v>0.899999284144517</v>
      </c>
      <c r="R4281" s="29">
        <v>20200226</v>
      </c>
      <c r="S4281" s="29" t="s">
        <v>33</v>
      </c>
      <c r="T4281" s="24" t="s">
        <v>26</v>
      </c>
      <c r="U4281" s="25"/>
    </row>
    <row r="4282" s="2" customFormat="1" ht="14.4" spans="1:21">
      <c r="A4282" s="12">
        <v>4279</v>
      </c>
      <c r="B4282" s="29" t="s">
        <v>2184</v>
      </c>
      <c r="C4282" s="29" t="s">
        <v>39</v>
      </c>
      <c r="D4282" s="29">
        <v>20200226</v>
      </c>
      <c r="E4282" s="29">
        <v>20200226</v>
      </c>
      <c r="F4282" s="29" t="s">
        <v>24</v>
      </c>
      <c r="G4282" s="30">
        <v>248.26</v>
      </c>
      <c r="H4282" s="30">
        <v>0</v>
      </c>
      <c r="I4282" s="30">
        <v>34.76</v>
      </c>
      <c r="J4282" s="30">
        <v>0</v>
      </c>
      <c r="K4282" s="30">
        <v>248.26</v>
      </c>
      <c r="L4282" s="30">
        <v>198.61</v>
      </c>
      <c r="M4282" s="30">
        <v>0</v>
      </c>
      <c r="N4282" s="17">
        <v>14.89</v>
      </c>
      <c r="O4282" s="17"/>
      <c r="P4282" s="17"/>
      <c r="Q4282" s="23">
        <f>(H4282+I4282+J4282+L4282+M4282+N4282+O4282+P4282)/K4282</f>
        <v>1</v>
      </c>
      <c r="R4282" s="29">
        <v>20200226</v>
      </c>
      <c r="S4282" s="29" t="s">
        <v>25</v>
      </c>
      <c r="T4282" s="24" t="s">
        <v>26</v>
      </c>
      <c r="U4282" s="26" t="s">
        <v>40</v>
      </c>
    </row>
    <row r="4283" s="2" customFormat="1" spans="1:21">
      <c r="A4283" s="12">
        <v>4280</v>
      </c>
      <c r="B4283" s="29" t="s">
        <v>3434</v>
      </c>
      <c r="C4283" s="29" t="s">
        <v>3435</v>
      </c>
      <c r="D4283" s="29">
        <v>20200217</v>
      </c>
      <c r="E4283" s="29">
        <v>20200120</v>
      </c>
      <c r="F4283" s="29" t="s">
        <v>24</v>
      </c>
      <c r="G4283" s="30">
        <v>55866.72</v>
      </c>
      <c r="H4283" s="30">
        <v>2284.27</v>
      </c>
      <c r="I4283" s="30">
        <v>2958.48</v>
      </c>
      <c r="J4283" s="30">
        <v>0</v>
      </c>
      <c r="K4283" s="30">
        <v>59617.26</v>
      </c>
      <c r="L4283" s="30">
        <v>44693.38</v>
      </c>
      <c r="M4283" s="30">
        <v>4662.67</v>
      </c>
      <c r="N4283" s="17"/>
      <c r="O4283" s="17"/>
      <c r="P4283" s="17"/>
      <c r="Q4283" s="23">
        <f>(H4283+I4283+J4283+L4283+M4283+N4283+O4283+P4283)/K4283</f>
        <v>0.915822028721213</v>
      </c>
      <c r="R4283" s="29">
        <v>20200217</v>
      </c>
      <c r="S4283" s="29" t="s">
        <v>33</v>
      </c>
      <c r="T4283" s="24" t="s">
        <v>26</v>
      </c>
      <c r="U4283" s="25"/>
    </row>
    <row r="4284" s="2" customFormat="1" ht="14.4" spans="1:21">
      <c r="A4284" s="12">
        <v>4281</v>
      </c>
      <c r="B4284" s="29" t="s">
        <v>2180</v>
      </c>
      <c r="C4284" s="29" t="s">
        <v>39</v>
      </c>
      <c r="D4284" s="29">
        <v>20200226</v>
      </c>
      <c r="E4284" s="29">
        <v>20200226</v>
      </c>
      <c r="F4284" s="29" t="s">
        <v>24</v>
      </c>
      <c r="G4284" s="30">
        <v>26.88</v>
      </c>
      <c r="H4284" s="30">
        <v>0</v>
      </c>
      <c r="I4284" s="30">
        <v>3.76</v>
      </c>
      <c r="J4284" s="30">
        <v>0</v>
      </c>
      <c r="K4284" s="30">
        <v>26.88</v>
      </c>
      <c r="L4284" s="30">
        <v>21.5</v>
      </c>
      <c r="M4284" s="30">
        <v>0</v>
      </c>
      <c r="N4284" s="17">
        <v>1.62</v>
      </c>
      <c r="O4284" s="17"/>
      <c r="P4284" s="17"/>
      <c r="Q4284" s="23">
        <f>(H4284+I4284+J4284+L4284+M4284+N4284+O4284+P4284)/K4284</f>
        <v>1</v>
      </c>
      <c r="R4284" s="29">
        <v>20200226</v>
      </c>
      <c r="S4284" s="29" t="s">
        <v>25</v>
      </c>
      <c r="T4284" s="24" t="s">
        <v>26</v>
      </c>
      <c r="U4284" s="26" t="s">
        <v>40</v>
      </c>
    </row>
    <row r="4285" s="2" customFormat="1" spans="1:21">
      <c r="A4285" s="12">
        <v>4282</v>
      </c>
      <c r="B4285" s="29" t="s">
        <v>2179</v>
      </c>
      <c r="C4285" s="29" t="s">
        <v>23</v>
      </c>
      <c r="D4285" s="29">
        <v>20200228</v>
      </c>
      <c r="E4285" s="29">
        <v>20200228</v>
      </c>
      <c r="F4285" s="29" t="s">
        <v>24</v>
      </c>
      <c r="G4285" s="30">
        <v>373.79</v>
      </c>
      <c r="H4285" s="30">
        <v>0</v>
      </c>
      <c r="I4285" s="30">
        <v>52.33</v>
      </c>
      <c r="J4285" s="30">
        <v>0</v>
      </c>
      <c r="K4285" s="30">
        <v>373.79</v>
      </c>
      <c r="L4285" s="30">
        <v>299.03</v>
      </c>
      <c r="M4285" s="30">
        <v>0</v>
      </c>
      <c r="N4285" s="17"/>
      <c r="O4285" s="17"/>
      <c r="P4285" s="17"/>
      <c r="Q4285" s="23">
        <f>(H4285+I4285+J4285+L4285+M4285+N4285+O4285+P4285)/K4285</f>
        <v>0.939993044222692</v>
      </c>
      <c r="R4285" s="29">
        <v>20200228</v>
      </c>
      <c r="S4285" s="29" t="s">
        <v>25</v>
      </c>
      <c r="T4285" s="24" t="s">
        <v>26</v>
      </c>
      <c r="U4285" s="25"/>
    </row>
    <row r="4286" s="2" customFormat="1" spans="1:21">
      <c r="A4286" s="12">
        <v>4283</v>
      </c>
      <c r="B4286" s="29" t="s">
        <v>2179</v>
      </c>
      <c r="C4286" s="29" t="s">
        <v>23</v>
      </c>
      <c r="D4286" s="29">
        <v>20200228</v>
      </c>
      <c r="E4286" s="29">
        <v>20200228</v>
      </c>
      <c r="F4286" s="29" t="s">
        <v>24</v>
      </c>
      <c r="G4286" s="30">
        <v>0</v>
      </c>
      <c r="H4286" s="30">
        <v>0</v>
      </c>
      <c r="I4286" s="30">
        <v>0</v>
      </c>
      <c r="J4286" s="30">
        <v>43.3</v>
      </c>
      <c r="K4286" s="30">
        <v>54.12</v>
      </c>
      <c r="L4286" s="30">
        <v>0</v>
      </c>
      <c r="M4286" s="30">
        <v>0</v>
      </c>
      <c r="N4286" s="17"/>
      <c r="O4286" s="17"/>
      <c r="P4286" s="17"/>
      <c r="Q4286" s="23">
        <f>(H4286+I4286+J4286+L4286+M4286+N4286+O4286+P4286)/K4286</f>
        <v>0.800073909830007</v>
      </c>
      <c r="R4286" s="29">
        <v>20200228</v>
      </c>
      <c r="S4286" s="29" t="s">
        <v>25</v>
      </c>
      <c r="T4286" s="24" t="s">
        <v>26</v>
      </c>
      <c r="U4286" s="25"/>
    </row>
    <row r="4287" s="2" customFormat="1" spans="1:21">
      <c r="A4287" s="12">
        <v>4284</v>
      </c>
      <c r="B4287" s="29" t="s">
        <v>2179</v>
      </c>
      <c r="C4287" s="29" t="s">
        <v>183</v>
      </c>
      <c r="D4287" s="29">
        <v>20200219</v>
      </c>
      <c r="E4287" s="29">
        <v>20200211</v>
      </c>
      <c r="F4287" s="29" t="s">
        <v>24</v>
      </c>
      <c r="G4287" s="30">
        <v>8713.7</v>
      </c>
      <c r="H4287" s="30">
        <v>0</v>
      </c>
      <c r="I4287" s="30">
        <v>1219.92</v>
      </c>
      <c r="J4287" s="30">
        <v>110.78</v>
      </c>
      <c r="K4287" s="30">
        <v>9224.07</v>
      </c>
      <c r="L4287" s="30">
        <v>6970.96</v>
      </c>
      <c r="M4287" s="30">
        <v>0</v>
      </c>
      <c r="N4287" s="17"/>
      <c r="O4287" s="17"/>
      <c r="P4287" s="17"/>
      <c r="Q4287" s="23">
        <f>(H4287+I4287+J4287+L4287+M4287+N4287+O4287+P4287)/K4287</f>
        <v>0.89999967476396</v>
      </c>
      <c r="R4287" s="29">
        <v>20200219</v>
      </c>
      <c r="S4287" s="29" t="s">
        <v>33</v>
      </c>
      <c r="T4287" s="24" t="s">
        <v>26</v>
      </c>
      <c r="U4287" s="25"/>
    </row>
    <row r="4288" s="2" customFormat="1" spans="1:21">
      <c r="A4288" s="12">
        <v>4285</v>
      </c>
      <c r="B4288" s="29" t="s">
        <v>541</v>
      </c>
      <c r="C4288" s="29" t="s">
        <v>96</v>
      </c>
      <c r="D4288" s="29">
        <v>20200226</v>
      </c>
      <c r="E4288" s="29">
        <v>20200226</v>
      </c>
      <c r="F4288" s="29" t="s">
        <v>24</v>
      </c>
      <c r="G4288" s="30">
        <v>598.14</v>
      </c>
      <c r="H4288" s="30">
        <v>0</v>
      </c>
      <c r="I4288" s="30">
        <v>83.74</v>
      </c>
      <c r="J4288" s="30">
        <v>0</v>
      </c>
      <c r="K4288" s="30">
        <v>598.14</v>
      </c>
      <c r="L4288" s="30">
        <v>478.51</v>
      </c>
      <c r="M4288" s="30">
        <v>0</v>
      </c>
      <c r="N4288" s="17"/>
      <c r="O4288" s="17"/>
      <c r="P4288" s="17"/>
      <c r="Q4288" s="23">
        <f>(H4288+I4288+J4288+L4288+M4288+N4288+O4288+P4288)/K4288</f>
        <v>0.93999732504096</v>
      </c>
      <c r="R4288" s="29">
        <v>20200226</v>
      </c>
      <c r="S4288" s="29" t="s">
        <v>25</v>
      </c>
      <c r="T4288" s="24" t="s">
        <v>26</v>
      </c>
      <c r="U4288" s="25"/>
    </row>
    <row r="4289" s="2" customFormat="1" ht="14.4" spans="1:21">
      <c r="A4289" s="12">
        <v>4286</v>
      </c>
      <c r="B4289" s="29" t="s">
        <v>3436</v>
      </c>
      <c r="C4289" s="29" t="s">
        <v>39</v>
      </c>
      <c r="D4289" s="29">
        <v>20200220</v>
      </c>
      <c r="E4289" s="29">
        <v>20200220</v>
      </c>
      <c r="F4289" s="29" t="s">
        <v>24</v>
      </c>
      <c r="G4289" s="30">
        <v>7.35</v>
      </c>
      <c r="H4289" s="30">
        <v>0</v>
      </c>
      <c r="I4289" s="30">
        <v>1.03</v>
      </c>
      <c r="J4289" s="30">
        <v>0</v>
      </c>
      <c r="K4289" s="30">
        <v>7.35</v>
      </c>
      <c r="L4289" s="30">
        <v>5.88</v>
      </c>
      <c r="M4289" s="30">
        <v>0</v>
      </c>
      <c r="N4289" s="17">
        <v>0.44</v>
      </c>
      <c r="O4289" s="17"/>
      <c r="P4289" s="17"/>
      <c r="Q4289" s="23">
        <f>(H4289+I4289+J4289+L4289+M4289+N4289+O4289+P4289)/K4289</f>
        <v>1</v>
      </c>
      <c r="R4289" s="29">
        <v>20200220</v>
      </c>
      <c r="S4289" s="29" t="s">
        <v>25</v>
      </c>
      <c r="T4289" s="24" t="s">
        <v>26</v>
      </c>
      <c r="U4289" s="26" t="s">
        <v>40</v>
      </c>
    </row>
    <row r="4290" s="2" customFormat="1" spans="1:21">
      <c r="A4290" s="12">
        <v>4287</v>
      </c>
      <c r="B4290" s="29" t="s">
        <v>3437</v>
      </c>
      <c r="C4290" s="29" t="s">
        <v>60</v>
      </c>
      <c r="D4290" s="29">
        <v>20200221</v>
      </c>
      <c r="E4290" s="29">
        <v>20200221</v>
      </c>
      <c r="F4290" s="29" t="s">
        <v>24</v>
      </c>
      <c r="G4290" s="30">
        <v>2728.6</v>
      </c>
      <c r="H4290" s="30">
        <v>0</v>
      </c>
      <c r="I4290" s="30">
        <v>382</v>
      </c>
      <c r="J4290" s="30">
        <v>0</v>
      </c>
      <c r="K4290" s="30">
        <v>2728.6</v>
      </c>
      <c r="L4290" s="30">
        <v>2182.88</v>
      </c>
      <c r="M4290" s="30">
        <v>0</v>
      </c>
      <c r="N4290" s="17"/>
      <c r="O4290" s="17"/>
      <c r="P4290" s="17"/>
      <c r="Q4290" s="23">
        <f>(H4290+I4290+J4290+L4290+M4290+N4290+O4290+P4290)/K4290</f>
        <v>0.939998534046764</v>
      </c>
      <c r="R4290" s="29">
        <v>20200221</v>
      </c>
      <c r="S4290" s="29" t="s">
        <v>25</v>
      </c>
      <c r="T4290" s="24" t="s">
        <v>26</v>
      </c>
      <c r="U4290" s="25"/>
    </row>
    <row r="4291" s="2" customFormat="1" ht="14.4" spans="1:21">
      <c r="A4291" s="12">
        <v>4288</v>
      </c>
      <c r="B4291" s="29" t="s">
        <v>2161</v>
      </c>
      <c r="C4291" s="29" t="s">
        <v>39</v>
      </c>
      <c r="D4291" s="29">
        <v>20200225</v>
      </c>
      <c r="E4291" s="29">
        <v>20200225</v>
      </c>
      <c r="F4291" s="29" t="s">
        <v>24</v>
      </c>
      <c r="G4291" s="30">
        <v>1128.48</v>
      </c>
      <c r="H4291" s="30">
        <v>0</v>
      </c>
      <c r="I4291" s="30">
        <v>147</v>
      </c>
      <c r="J4291" s="30">
        <v>0</v>
      </c>
      <c r="K4291" s="30">
        <v>1128.48</v>
      </c>
      <c r="L4291" s="30">
        <v>840</v>
      </c>
      <c r="M4291" s="30">
        <v>0</v>
      </c>
      <c r="N4291" s="17">
        <v>141.48</v>
      </c>
      <c r="O4291" s="17"/>
      <c r="P4291" s="17"/>
      <c r="Q4291" s="23">
        <f>(H4291+I4291+J4291+L4291+M4291+N4291+O4291+P4291)/K4291</f>
        <v>1</v>
      </c>
      <c r="R4291" s="29">
        <v>20200225</v>
      </c>
      <c r="S4291" s="29" t="s">
        <v>25</v>
      </c>
      <c r="T4291" s="24" t="s">
        <v>26</v>
      </c>
      <c r="U4291" s="26" t="s">
        <v>40</v>
      </c>
    </row>
    <row r="4292" s="2" customFormat="1" ht="14.4" spans="1:21">
      <c r="A4292" s="12">
        <v>4289</v>
      </c>
      <c r="B4292" s="29" t="s">
        <v>523</v>
      </c>
      <c r="C4292" s="29" t="s">
        <v>39</v>
      </c>
      <c r="D4292" s="29">
        <v>20200220</v>
      </c>
      <c r="E4292" s="29">
        <v>20200220</v>
      </c>
      <c r="F4292" s="29" t="s">
        <v>24</v>
      </c>
      <c r="G4292" s="30">
        <v>592.92</v>
      </c>
      <c r="H4292" s="30">
        <v>0</v>
      </c>
      <c r="I4292" s="30">
        <v>83.01</v>
      </c>
      <c r="J4292" s="30">
        <v>0</v>
      </c>
      <c r="K4292" s="30">
        <v>592.92</v>
      </c>
      <c r="L4292" s="30">
        <v>474.34</v>
      </c>
      <c r="M4292" s="30">
        <v>0</v>
      </c>
      <c r="N4292" s="17">
        <v>35.57</v>
      </c>
      <c r="O4292" s="17"/>
      <c r="P4292" s="17"/>
      <c r="Q4292" s="23">
        <f>(H4292+I4292+J4292+L4292+M4292+N4292+O4292+P4292)/K4292</f>
        <v>1</v>
      </c>
      <c r="R4292" s="29">
        <v>20200220</v>
      </c>
      <c r="S4292" s="29" t="s">
        <v>25</v>
      </c>
      <c r="T4292" s="24" t="s">
        <v>26</v>
      </c>
      <c r="U4292" s="26" t="s">
        <v>40</v>
      </c>
    </row>
    <row r="4293" s="2" customFormat="1" ht="14.4" spans="1:21">
      <c r="A4293" s="12">
        <v>4290</v>
      </c>
      <c r="B4293" s="29" t="s">
        <v>3438</v>
      </c>
      <c r="C4293" s="29" t="s">
        <v>39</v>
      </c>
      <c r="D4293" s="29">
        <v>20200220</v>
      </c>
      <c r="E4293" s="29">
        <v>20200220</v>
      </c>
      <c r="F4293" s="29" t="s">
        <v>24</v>
      </c>
      <c r="G4293" s="30">
        <v>289.6</v>
      </c>
      <c r="H4293" s="30">
        <v>0</v>
      </c>
      <c r="I4293" s="30">
        <v>40.54</v>
      </c>
      <c r="J4293" s="30">
        <v>0</v>
      </c>
      <c r="K4293" s="30">
        <v>289.6</v>
      </c>
      <c r="L4293" s="30">
        <v>231.68</v>
      </c>
      <c r="M4293" s="30">
        <v>0</v>
      </c>
      <c r="N4293" s="17">
        <v>17.38</v>
      </c>
      <c r="O4293" s="17"/>
      <c r="P4293" s="17"/>
      <c r="Q4293" s="23">
        <f>(H4293+I4293+J4293+L4293+M4293+N4293+O4293+P4293)/K4293</f>
        <v>1</v>
      </c>
      <c r="R4293" s="29">
        <v>20200220</v>
      </c>
      <c r="S4293" s="29" t="s">
        <v>25</v>
      </c>
      <c r="T4293" s="24" t="s">
        <v>26</v>
      </c>
      <c r="U4293" s="26" t="s">
        <v>40</v>
      </c>
    </row>
    <row r="4294" s="2" customFormat="1" ht="14.4" spans="1:21">
      <c r="A4294" s="12">
        <v>4291</v>
      </c>
      <c r="B4294" s="29" t="s">
        <v>515</v>
      </c>
      <c r="C4294" s="29" t="s">
        <v>39</v>
      </c>
      <c r="D4294" s="29">
        <v>20200220</v>
      </c>
      <c r="E4294" s="29">
        <v>20200220</v>
      </c>
      <c r="F4294" s="29" t="s">
        <v>24</v>
      </c>
      <c r="G4294" s="30">
        <v>206.73</v>
      </c>
      <c r="H4294" s="30">
        <v>0</v>
      </c>
      <c r="I4294" s="30">
        <v>28.94</v>
      </c>
      <c r="J4294" s="30">
        <v>0</v>
      </c>
      <c r="K4294" s="30">
        <v>226.55</v>
      </c>
      <c r="L4294" s="30">
        <v>165.38</v>
      </c>
      <c r="M4294" s="30">
        <v>0</v>
      </c>
      <c r="N4294" s="17">
        <v>32.23</v>
      </c>
      <c r="O4294" s="17"/>
      <c r="P4294" s="17"/>
      <c r="Q4294" s="23">
        <f>(H4294+I4294+J4294+L4294+M4294+N4294+O4294+P4294)/K4294</f>
        <v>1</v>
      </c>
      <c r="R4294" s="29">
        <v>20200220</v>
      </c>
      <c r="S4294" s="29" t="s">
        <v>25</v>
      </c>
      <c r="T4294" s="24" t="s">
        <v>26</v>
      </c>
      <c r="U4294" s="26" t="s">
        <v>40</v>
      </c>
    </row>
    <row r="4295" s="2" customFormat="1" spans="1:21">
      <c r="A4295" s="12">
        <v>4292</v>
      </c>
      <c r="B4295" s="29" t="s">
        <v>3439</v>
      </c>
      <c r="C4295" s="29" t="s">
        <v>407</v>
      </c>
      <c r="D4295" s="29">
        <v>20200220</v>
      </c>
      <c r="E4295" s="29">
        <v>20200215</v>
      </c>
      <c r="F4295" s="29" t="s">
        <v>24</v>
      </c>
      <c r="G4295" s="30">
        <v>13646.4</v>
      </c>
      <c r="H4295" s="30">
        <v>0</v>
      </c>
      <c r="I4295" s="30">
        <v>1910.5</v>
      </c>
      <c r="J4295" s="30">
        <v>680.8</v>
      </c>
      <c r="K4295" s="30">
        <v>15009.36</v>
      </c>
      <c r="L4295" s="30">
        <v>10917.12</v>
      </c>
      <c r="M4295" s="30">
        <v>0</v>
      </c>
      <c r="N4295" s="17"/>
      <c r="O4295" s="17"/>
      <c r="P4295" s="17"/>
      <c r="Q4295" s="23">
        <f>(H4295+I4295+J4295+L4295+M4295+N4295+O4295+P4295)/K4295</f>
        <v>0.89999973349963</v>
      </c>
      <c r="R4295" s="29">
        <v>20200220</v>
      </c>
      <c r="S4295" s="29" t="s">
        <v>33</v>
      </c>
      <c r="T4295" s="24" t="s">
        <v>26</v>
      </c>
      <c r="U4295" s="25"/>
    </row>
    <row r="4296" s="2" customFormat="1" ht="14.4" spans="1:21">
      <c r="A4296" s="12">
        <v>4293</v>
      </c>
      <c r="B4296" s="29" t="s">
        <v>2139</v>
      </c>
      <c r="C4296" s="29" t="s">
        <v>39</v>
      </c>
      <c r="D4296" s="29">
        <v>20200225</v>
      </c>
      <c r="E4296" s="29">
        <v>20200225</v>
      </c>
      <c r="F4296" s="29" t="s">
        <v>24</v>
      </c>
      <c r="G4296" s="30">
        <v>741.9</v>
      </c>
      <c r="H4296" s="30">
        <v>0</v>
      </c>
      <c r="I4296" s="30">
        <v>103.87</v>
      </c>
      <c r="J4296" s="30">
        <v>0</v>
      </c>
      <c r="K4296" s="30">
        <v>791.45</v>
      </c>
      <c r="L4296" s="30">
        <v>593.52</v>
      </c>
      <c r="M4296" s="30">
        <v>0</v>
      </c>
      <c r="N4296" s="17">
        <v>94.0600000000001</v>
      </c>
      <c r="O4296" s="17"/>
      <c r="P4296" s="17"/>
      <c r="Q4296" s="23">
        <f>(H4296+I4296+J4296+L4296+M4296+N4296+O4296+P4296)/K4296</f>
        <v>1</v>
      </c>
      <c r="R4296" s="29">
        <v>20200225</v>
      </c>
      <c r="S4296" s="29" t="s">
        <v>25</v>
      </c>
      <c r="T4296" s="24" t="s">
        <v>26</v>
      </c>
      <c r="U4296" s="26" t="s">
        <v>40</v>
      </c>
    </row>
    <row r="4297" s="2" customFormat="1" spans="1:21">
      <c r="A4297" s="12">
        <v>4294</v>
      </c>
      <c r="B4297" s="29" t="s">
        <v>3440</v>
      </c>
      <c r="C4297" s="29" t="s">
        <v>190</v>
      </c>
      <c r="D4297" s="29">
        <v>20200106</v>
      </c>
      <c r="E4297" s="29">
        <v>20200102</v>
      </c>
      <c r="F4297" s="29" t="s">
        <v>24</v>
      </c>
      <c r="G4297" s="30">
        <v>3801.16</v>
      </c>
      <c r="H4297" s="30">
        <v>0</v>
      </c>
      <c r="I4297" s="30">
        <v>532.16</v>
      </c>
      <c r="J4297" s="30">
        <v>124.25</v>
      </c>
      <c r="K4297" s="30">
        <v>4108.16</v>
      </c>
      <c r="L4297" s="30">
        <v>3040.93</v>
      </c>
      <c r="M4297" s="30">
        <v>0</v>
      </c>
      <c r="N4297" s="17"/>
      <c r="O4297" s="17"/>
      <c r="P4297" s="17"/>
      <c r="Q4297" s="23">
        <f>(H4297+I4297+J4297+L4297+M4297+N4297+O4297+P4297)/K4297</f>
        <v>0.899999026328088</v>
      </c>
      <c r="R4297" s="29">
        <v>20200227</v>
      </c>
      <c r="S4297" s="29" t="s">
        <v>33</v>
      </c>
      <c r="T4297" s="24" t="s">
        <v>26</v>
      </c>
      <c r="U4297" s="25"/>
    </row>
    <row r="4298" s="2" customFormat="1" ht="14.4" spans="1:21">
      <c r="A4298" s="12">
        <v>4295</v>
      </c>
      <c r="B4298" s="29" t="s">
        <v>504</v>
      </c>
      <c r="C4298" s="29" t="s">
        <v>39</v>
      </c>
      <c r="D4298" s="29">
        <v>20200220</v>
      </c>
      <c r="E4298" s="29">
        <v>20200220</v>
      </c>
      <c r="F4298" s="29" t="s">
        <v>24</v>
      </c>
      <c r="G4298" s="30">
        <v>258.72</v>
      </c>
      <c r="H4298" s="30">
        <v>0</v>
      </c>
      <c r="I4298" s="30">
        <v>36.22</v>
      </c>
      <c r="J4298" s="30">
        <v>0</v>
      </c>
      <c r="K4298" s="30">
        <v>258.72</v>
      </c>
      <c r="L4298" s="30">
        <v>206.98</v>
      </c>
      <c r="M4298" s="30">
        <v>0</v>
      </c>
      <c r="N4298" s="17">
        <v>15.52</v>
      </c>
      <c r="O4298" s="17"/>
      <c r="P4298" s="17"/>
      <c r="Q4298" s="23">
        <f>(H4298+I4298+J4298+L4298+M4298+N4298+O4298+P4298)/K4298</f>
        <v>1</v>
      </c>
      <c r="R4298" s="29">
        <v>20200220</v>
      </c>
      <c r="S4298" s="29" t="s">
        <v>25</v>
      </c>
      <c r="T4298" s="24" t="s">
        <v>26</v>
      </c>
      <c r="U4298" s="26" t="s">
        <v>40</v>
      </c>
    </row>
    <row r="4299" s="2" customFormat="1" spans="1:21">
      <c r="A4299" s="12">
        <v>4296</v>
      </c>
      <c r="B4299" s="29" t="s">
        <v>3441</v>
      </c>
      <c r="C4299" s="29" t="s">
        <v>72</v>
      </c>
      <c r="D4299" s="29">
        <v>20200218</v>
      </c>
      <c r="E4299" s="29">
        <v>20200204</v>
      </c>
      <c r="F4299" s="29" t="s">
        <v>24</v>
      </c>
      <c r="G4299" s="30">
        <v>25196.16</v>
      </c>
      <c r="H4299" s="30">
        <v>1424.26</v>
      </c>
      <c r="I4299" s="30">
        <v>2055.47</v>
      </c>
      <c r="J4299" s="30">
        <v>75.81</v>
      </c>
      <c r="K4299" s="30">
        <v>27101.17</v>
      </c>
      <c r="L4299" s="30">
        <v>20165.72</v>
      </c>
      <c r="M4299" s="30">
        <v>669.79</v>
      </c>
      <c r="N4299" s="17"/>
      <c r="O4299" s="17"/>
      <c r="P4299" s="17"/>
      <c r="Q4299" s="23">
        <f>(H4299+I4299+J4299+L4299+M4299+N4299+O4299+P4299)/K4299</f>
        <v>0.899999889303672</v>
      </c>
      <c r="R4299" s="29">
        <v>20200218</v>
      </c>
      <c r="S4299" s="29" t="s">
        <v>33</v>
      </c>
      <c r="T4299" s="24" t="s">
        <v>26</v>
      </c>
      <c r="U4299" s="25"/>
    </row>
    <row r="4300" s="2" customFormat="1" spans="1:21">
      <c r="A4300" s="12">
        <v>4297</v>
      </c>
      <c r="B4300" s="29" t="s">
        <v>3442</v>
      </c>
      <c r="C4300" s="29" t="s">
        <v>3443</v>
      </c>
      <c r="D4300" s="29">
        <v>20200217</v>
      </c>
      <c r="E4300" s="29">
        <v>20200215</v>
      </c>
      <c r="F4300" s="29" t="s">
        <v>24</v>
      </c>
      <c r="G4300" s="30">
        <v>4532.82</v>
      </c>
      <c r="H4300" s="30">
        <v>0</v>
      </c>
      <c r="I4300" s="30">
        <v>634.59</v>
      </c>
      <c r="J4300" s="30">
        <v>14.28</v>
      </c>
      <c r="K4300" s="30">
        <v>4750.15</v>
      </c>
      <c r="L4300" s="30">
        <v>3626.26</v>
      </c>
      <c r="M4300" s="30">
        <v>0</v>
      </c>
      <c r="N4300" s="17"/>
      <c r="O4300" s="17"/>
      <c r="P4300" s="17"/>
      <c r="Q4300" s="23">
        <f>(H4300+I4300+J4300+L4300+M4300+N4300+O4300+P4300)/K4300</f>
        <v>0.899998947401661</v>
      </c>
      <c r="R4300" s="29">
        <v>20200217</v>
      </c>
      <c r="S4300" s="29" t="s">
        <v>33</v>
      </c>
      <c r="T4300" s="24" t="s">
        <v>26</v>
      </c>
      <c r="U4300" s="25"/>
    </row>
    <row r="4301" s="2" customFormat="1" ht="14.4" spans="1:21">
      <c r="A4301" s="12">
        <v>4298</v>
      </c>
      <c r="B4301" s="29" t="s">
        <v>3444</v>
      </c>
      <c r="C4301" s="29" t="s">
        <v>39</v>
      </c>
      <c r="D4301" s="29">
        <v>20200226</v>
      </c>
      <c r="E4301" s="29">
        <v>20200226</v>
      </c>
      <c r="F4301" s="29" t="s">
        <v>24</v>
      </c>
      <c r="G4301" s="30">
        <v>520.92</v>
      </c>
      <c r="H4301" s="30">
        <v>0</v>
      </c>
      <c r="I4301" s="30">
        <v>72.93</v>
      </c>
      <c r="J4301" s="30">
        <v>0</v>
      </c>
      <c r="K4301" s="30">
        <v>520.92</v>
      </c>
      <c r="L4301" s="30">
        <v>416.74</v>
      </c>
      <c r="M4301" s="30">
        <v>0</v>
      </c>
      <c r="N4301" s="17">
        <v>31.2499999999999</v>
      </c>
      <c r="O4301" s="17"/>
      <c r="P4301" s="17"/>
      <c r="Q4301" s="23">
        <f>(H4301+I4301+J4301+L4301+M4301+N4301+O4301+P4301)/K4301</f>
        <v>1</v>
      </c>
      <c r="R4301" s="29">
        <v>20200226</v>
      </c>
      <c r="S4301" s="29" t="s">
        <v>25</v>
      </c>
      <c r="T4301" s="24" t="s">
        <v>26</v>
      </c>
      <c r="U4301" s="26" t="s">
        <v>40</v>
      </c>
    </row>
    <row r="4302" s="2" customFormat="1" ht="14.4" spans="1:21">
      <c r="A4302" s="12">
        <v>4299</v>
      </c>
      <c r="B4302" s="29" t="s">
        <v>3445</v>
      </c>
      <c r="C4302" s="29" t="s">
        <v>39</v>
      </c>
      <c r="D4302" s="29">
        <v>20200218</v>
      </c>
      <c r="E4302" s="29">
        <v>20200218</v>
      </c>
      <c r="F4302" s="29" t="s">
        <v>24</v>
      </c>
      <c r="G4302" s="30">
        <v>135.8</v>
      </c>
      <c r="H4302" s="30">
        <v>0</v>
      </c>
      <c r="I4302" s="30">
        <v>19.01</v>
      </c>
      <c r="J4302" s="30">
        <v>0</v>
      </c>
      <c r="K4302" s="30">
        <v>139.3</v>
      </c>
      <c r="L4302" s="30">
        <v>108.64</v>
      </c>
      <c r="M4302" s="30">
        <v>0</v>
      </c>
      <c r="N4302" s="17">
        <v>11.65</v>
      </c>
      <c r="O4302" s="17"/>
      <c r="P4302" s="17"/>
      <c r="Q4302" s="23">
        <f>(H4302+I4302+J4302+L4302+M4302+N4302+O4302+P4302)/K4302</f>
        <v>1</v>
      </c>
      <c r="R4302" s="29">
        <v>20200218</v>
      </c>
      <c r="S4302" s="29" t="s">
        <v>25</v>
      </c>
      <c r="T4302" s="24" t="s">
        <v>26</v>
      </c>
      <c r="U4302" s="26" t="s">
        <v>40</v>
      </c>
    </row>
    <row r="4303" s="2" customFormat="1" spans="1:21">
      <c r="A4303" s="12">
        <v>4300</v>
      </c>
      <c r="B4303" s="29" t="s">
        <v>3446</v>
      </c>
      <c r="C4303" s="29" t="s">
        <v>39</v>
      </c>
      <c r="D4303" s="29">
        <v>20200228</v>
      </c>
      <c r="E4303" s="29">
        <v>20200228</v>
      </c>
      <c r="F4303" s="29" t="s">
        <v>24</v>
      </c>
      <c r="G4303" s="30">
        <v>581.34</v>
      </c>
      <c r="H4303" s="30">
        <v>0</v>
      </c>
      <c r="I4303" s="30">
        <v>81.39</v>
      </c>
      <c r="J4303" s="30">
        <v>0</v>
      </c>
      <c r="K4303" s="30">
        <v>581.34</v>
      </c>
      <c r="L4303" s="30">
        <v>465.07</v>
      </c>
      <c r="M4303" s="30">
        <v>0</v>
      </c>
      <c r="N4303" s="17"/>
      <c r="O4303" s="17"/>
      <c r="P4303" s="17"/>
      <c r="Q4303" s="23">
        <f>(H4303+I4303+J4303+L4303+M4303+N4303+O4303+P4303)/K4303</f>
        <v>0.940000688065504</v>
      </c>
      <c r="R4303" s="29">
        <v>20200228</v>
      </c>
      <c r="S4303" s="29" t="s">
        <v>25</v>
      </c>
      <c r="T4303" s="24" t="s">
        <v>26</v>
      </c>
      <c r="U4303" s="25"/>
    </row>
    <row r="4304" s="2" customFormat="1" ht="14.4" spans="1:21">
      <c r="A4304" s="12">
        <v>4301</v>
      </c>
      <c r="B4304" s="29" t="s">
        <v>3446</v>
      </c>
      <c r="C4304" s="29" t="s">
        <v>39</v>
      </c>
      <c r="D4304" s="29">
        <v>20200227</v>
      </c>
      <c r="E4304" s="29">
        <v>20200227</v>
      </c>
      <c r="F4304" s="29" t="s">
        <v>24</v>
      </c>
      <c r="G4304" s="30">
        <v>228</v>
      </c>
      <c r="H4304" s="30">
        <v>0</v>
      </c>
      <c r="I4304" s="30">
        <v>31.92</v>
      </c>
      <c r="J4304" s="30">
        <v>0</v>
      </c>
      <c r="K4304" s="30">
        <v>228</v>
      </c>
      <c r="L4304" s="30">
        <v>182.4</v>
      </c>
      <c r="M4304" s="30">
        <v>0</v>
      </c>
      <c r="N4304" s="17">
        <v>13.68</v>
      </c>
      <c r="O4304" s="17"/>
      <c r="P4304" s="17"/>
      <c r="Q4304" s="23">
        <f>(H4304+I4304+J4304+L4304+M4304+N4304+O4304+P4304)/K4304</f>
        <v>1</v>
      </c>
      <c r="R4304" s="29">
        <v>20200227</v>
      </c>
      <c r="S4304" s="29" t="s">
        <v>25</v>
      </c>
      <c r="T4304" s="24" t="s">
        <v>26</v>
      </c>
      <c r="U4304" s="26" t="s">
        <v>40</v>
      </c>
    </row>
    <row r="4305" s="2" customFormat="1" spans="1:21">
      <c r="A4305" s="12">
        <v>4302</v>
      </c>
      <c r="B4305" s="29" t="s">
        <v>3447</v>
      </c>
      <c r="C4305" s="29" t="s">
        <v>23</v>
      </c>
      <c r="D4305" s="29">
        <v>20200218</v>
      </c>
      <c r="E4305" s="29">
        <v>20200218</v>
      </c>
      <c r="F4305" s="29" t="s">
        <v>24</v>
      </c>
      <c r="G4305" s="30">
        <v>125.5</v>
      </c>
      <c r="H4305" s="30">
        <v>0</v>
      </c>
      <c r="I4305" s="30">
        <v>17.57</v>
      </c>
      <c r="J4305" s="30">
        <v>0</v>
      </c>
      <c r="K4305" s="30">
        <v>125.5</v>
      </c>
      <c r="L4305" s="30">
        <v>100.4</v>
      </c>
      <c r="M4305" s="30">
        <v>0</v>
      </c>
      <c r="N4305" s="17"/>
      <c r="O4305" s="17"/>
      <c r="P4305" s="17"/>
      <c r="Q4305" s="23">
        <f t="shared" ref="Q4305:Q4368" si="89">(H4305+I4305+J4305+L4305+M4305+N4305+O4305+P4305)/K4305</f>
        <v>0.94</v>
      </c>
      <c r="R4305" s="29">
        <v>20200218</v>
      </c>
      <c r="S4305" s="29" t="s">
        <v>25</v>
      </c>
      <c r="T4305" s="24" t="s">
        <v>26</v>
      </c>
      <c r="U4305" s="25"/>
    </row>
    <row r="4306" s="2" customFormat="1" ht="14.4" spans="1:21">
      <c r="A4306" s="12">
        <v>4303</v>
      </c>
      <c r="B4306" s="29" t="s">
        <v>2105</v>
      </c>
      <c r="C4306" s="29" t="s">
        <v>39</v>
      </c>
      <c r="D4306" s="29">
        <v>20200226</v>
      </c>
      <c r="E4306" s="29">
        <v>20200226</v>
      </c>
      <c r="F4306" s="29" t="s">
        <v>24</v>
      </c>
      <c r="G4306" s="30">
        <v>363.54</v>
      </c>
      <c r="H4306" s="30">
        <v>0</v>
      </c>
      <c r="I4306" s="30">
        <v>50.9</v>
      </c>
      <c r="J4306" s="30">
        <v>0</v>
      </c>
      <c r="K4306" s="30">
        <v>363.54</v>
      </c>
      <c r="L4306" s="30">
        <v>290.83</v>
      </c>
      <c r="M4306" s="30">
        <v>0</v>
      </c>
      <c r="N4306" s="17">
        <v>21.81</v>
      </c>
      <c r="O4306" s="17"/>
      <c r="P4306" s="17"/>
      <c r="Q4306" s="23">
        <f>(H4306+I4306+J4306+L4306+M4306+N4306+O4306+P4306)/K4306</f>
        <v>1</v>
      </c>
      <c r="R4306" s="29">
        <v>20200226</v>
      </c>
      <c r="S4306" s="29" t="s">
        <v>25</v>
      </c>
      <c r="T4306" s="24" t="s">
        <v>26</v>
      </c>
      <c r="U4306" s="26" t="s">
        <v>40</v>
      </c>
    </row>
    <row r="4307" s="2" customFormat="1" ht="14.4" spans="1:21">
      <c r="A4307" s="12">
        <v>4304</v>
      </c>
      <c r="B4307" s="29" t="s">
        <v>456</v>
      </c>
      <c r="C4307" s="29" t="s">
        <v>39</v>
      </c>
      <c r="D4307" s="29">
        <v>20200228</v>
      </c>
      <c r="E4307" s="29">
        <v>20200228</v>
      </c>
      <c r="F4307" s="29" t="s">
        <v>24</v>
      </c>
      <c r="G4307" s="30">
        <v>724.56</v>
      </c>
      <c r="H4307" s="30">
        <v>0</v>
      </c>
      <c r="I4307" s="30">
        <v>101.44</v>
      </c>
      <c r="J4307" s="30">
        <v>0</v>
      </c>
      <c r="K4307" s="30">
        <v>724.56</v>
      </c>
      <c r="L4307" s="30">
        <v>579.65</v>
      </c>
      <c r="M4307" s="30">
        <v>0</v>
      </c>
      <c r="N4307" s="17">
        <v>43.47</v>
      </c>
      <c r="O4307" s="17"/>
      <c r="P4307" s="17"/>
      <c r="Q4307" s="23">
        <f>(H4307+I4307+J4307+L4307+M4307+N4307+O4307+P4307)/K4307</f>
        <v>1</v>
      </c>
      <c r="R4307" s="29">
        <v>20200228</v>
      </c>
      <c r="S4307" s="29" t="s">
        <v>25</v>
      </c>
      <c r="T4307" s="24" t="s">
        <v>26</v>
      </c>
      <c r="U4307" s="26" t="s">
        <v>40</v>
      </c>
    </row>
    <row r="4308" s="2" customFormat="1" ht="14.4" spans="1:21">
      <c r="A4308" s="12">
        <v>4305</v>
      </c>
      <c r="B4308" s="29" t="s">
        <v>3448</v>
      </c>
      <c r="C4308" s="29" t="s">
        <v>39</v>
      </c>
      <c r="D4308" s="29">
        <v>20200228</v>
      </c>
      <c r="E4308" s="29">
        <v>20200228</v>
      </c>
      <c r="F4308" s="29" t="s">
        <v>24</v>
      </c>
      <c r="G4308" s="30">
        <v>189</v>
      </c>
      <c r="H4308" s="30">
        <v>0</v>
      </c>
      <c r="I4308" s="30">
        <v>26.46</v>
      </c>
      <c r="J4308" s="30">
        <v>0</v>
      </c>
      <c r="K4308" s="30">
        <v>189</v>
      </c>
      <c r="L4308" s="30">
        <v>151.2</v>
      </c>
      <c r="M4308" s="30">
        <v>0</v>
      </c>
      <c r="N4308" s="17">
        <v>11.34</v>
      </c>
      <c r="O4308" s="17"/>
      <c r="P4308" s="17"/>
      <c r="Q4308" s="23">
        <f>(H4308+I4308+J4308+L4308+M4308+N4308+O4308+P4308)/K4308</f>
        <v>1</v>
      </c>
      <c r="R4308" s="29">
        <v>20200228</v>
      </c>
      <c r="S4308" s="29" t="s">
        <v>25</v>
      </c>
      <c r="T4308" s="24" t="s">
        <v>26</v>
      </c>
      <c r="U4308" s="26" t="s">
        <v>40</v>
      </c>
    </row>
    <row r="4309" s="2" customFormat="1" spans="1:21">
      <c r="A4309" s="12">
        <v>4306</v>
      </c>
      <c r="B4309" s="29" t="s">
        <v>439</v>
      </c>
      <c r="C4309" s="29" t="s">
        <v>157</v>
      </c>
      <c r="D4309" s="29">
        <v>20200221</v>
      </c>
      <c r="E4309" s="29">
        <v>20200215</v>
      </c>
      <c r="F4309" s="29" t="s">
        <v>24</v>
      </c>
      <c r="G4309" s="30">
        <v>8854.56</v>
      </c>
      <c r="H4309" s="30">
        <v>486.17</v>
      </c>
      <c r="I4309" s="30">
        <v>510.48</v>
      </c>
      <c r="J4309" s="30">
        <v>0</v>
      </c>
      <c r="K4309" s="30">
        <v>9337.23</v>
      </c>
      <c r="L4309" s="30">
        <v>7083.65</v>
      </c>
      <c r="M4309" s="30">
        <v>555.48</v>
      </c>
      <c r="N4309" s="17"/>
      <c r="O4309" s="17"/>
      <c r="P4309" s="17"/>
      <c r="Q4309" s="23">
        <f>(H4309+I4309+J4309+L4309+M4309+N4309+O4309+P4309)/K4309</f>
        <v>0.924876007124168</v>
      </c>
      <c r="R4309" s="29">
        <v>20200221</v>
      </c>
      <c r="S4309" s="29" t="s">
        <v>33</v>
      </c>
      <c r="T4309" s="24" t="s">
        <v>26</v>
      </c>
      <c r="U4309" s="25"/>
    </row>
    <row r="4310" s="2" customFormat="1" spans="1:21">
      <c r="A4310" s="12">
        <v>4307</v>
      </c>
      <c r="B4310" s="29" t="s">
        <v>439</v>
      </c>
      <c r="C4310" s="29" t="s">
        <v>953</v>
      </c>
      <c r="D4310" s="29">
        <v>20200208</v>
      </c>
      <c r="E4310" s="29">
        <v>20200201</v>
      </c>
      <c r="F4310" s="29" t="s">
        <v>24</v>
      </c>
      <c r="G4310" s="30">
        <v>8392.38</v>
      </c>
      <c r="H4310" s="30">
        <v>0</v>
      </c>
      <c r="I4310" s="30">
        <v>1174.93</v>
      </c>
      <c r="J4310" s="30">
        <v>227.21</v>
      </c>
      <c r="K4310" s="30">
        <v>9017.82</v>
      </c>
      <c r="L4310" s="30">
        <v>6713.9</v>
      </c>
      <c r="M4310" s="30">
        <v>0</v>
      </c>
      <c r="N4310" s="17"/>
      <c r="O4310" s="17"/>
      <c r="P4310" s="17"/>
      <c r="Q4310" s="23">
        <f>(H4310+I4310+J4310+L4310+M4310+N4310+O4310+P4310)/K4310</f>
        <v>0.900000221783092</v>
      </c>
      <c r="R4310" s="29">
        <v>20200215</v>
      </c>
      <c r="S4310" s="29" t="s">
        <v>33</v>
      </c>
      <c r="T4310" s="24" t="s">
        <v>26</v>
      </c>
      <c r="U4310" s="25"/>
    </row>
    <row r="4311" s="2" customFormat="1" ht="14.4" spans="1:21">
      <c r="A4311" s="12">
        <v>4308</v>
      </c>
      <c r="B4311" s="29" t="s">
        <v>435</v>
      </c>
      <c r="C4311" s="29" t="s">
        <v>39</v>
      </c>
      <c r="D4311" s="29">
        <v>20200220</v>
      </c>
      <c r="E4311" s="29">
        <v>20200220</v>
      </c>
      <c r="F4311" s="29" t="s">
        <v>24</v>
      </c>
      <c r="G4311" s="30">
        <v>202.44</v>
      </c>
      <c r="H4311" s="30">
        <v>0</v>
      </c>
      <c r="I4311" s="30">
        <v>28.34</v>
      </c>
      <c r="J4311" s="30">
        <v>0</v>
      </c>
      <c r="K4311" s="30">
        <v>202.44</v>
      </c>
      <c r="L4311" s="30">
        <v>161.95</v>
      </c>
      <c r="M4311" s="30">
        <v>0</v>
      </c>
      <c r="N4311" s="17">
        <v>12.15</v>
      </c>
      <c r="O4311" s="17"/>
      <c r="P4311" s="17"/>
      <c r="Q4311" s="23">
        <f>(H4311+I4311+J4311+L4311+M4311+N4311+O4311+P4311)/K4311</f>
        <v>1</v>
      </c>
      <c r="R4311" s="29">
        <v>20200220</v>
      </c>
      <c r="S4311" s="29" t="s">
        <v>25</v>
      </c>
      <c r="T4311" s="24" t="s">
        <v>26</v>
      </c>
      <c r="U4311" s="26" t="s">
        <v>40</v>
      </c>
    </row>
    <row r="4312" s="2" customFormat="1" ht="14.4" spans="1:21">
      <c r="A4312" s="12">
        <v>4309</v>
      </c>
      <c r="B4312" s="29" t="s">
        <v>3449</v>
      </c>
      <c r="C4312" s="29" t="s">
        <v>39</v>
      </c>
      <c r="D4312" s="29">
        <v>20200218</v>
      </c>
      <c r="E4312" s="29">
        <v>20200218</v>
      </c>
      <c r="F4312" s="29" t="s">
        <v>24</v>
      </c>
      <c r="G4312" s="30">
        <v>473.44</v>
      </c>
      <c r="H4312" s="30">
        <v>0</v>
      </c>
      <c r="I4312" s="30">
        <v>66.28</v>
      </c>
      <c r="J4312" s="30">
        <v>0</v>
      </c>
      <c r="K4312" s="30">
        <v>473.44</v>
      </c>
      <c r="L4312" s="30">
        <v>378.75</v>
      </c>
      <c r="M4312" s="30">
        <v>0</v>
      </c>
      <c r="N4312" s="17">
        <v>28.41</v>
      </c>
      <c r="O4312" s="17"/>
      <c r="P4312" s="17"/>
      <c r="Q4312" s="23">
        <f>(H4312+I4312+J4312+L4312+M4312+N4312+O4312+P4312)/K4312</f>
        <v>1</v>
      </c>
      <c r="R4312" s="29">
        <v>20200218</v>
      </c>
      <c r="S4312" s="29" t="s">
        <v>25</v>
      </c>
      <c r="T4312" s="24" t="s">
        <v>26</v>
      </c>
      <c r="U4312" s="26" t="s">
        <v>40</v>
      </c>
    </row>
    <row r="4313" s="2" customFormat="1" spans="1:21">
      <c r="A4313" s="12">
        <v>4310</v>
      </c>
      <c r="B4313" s="29" t="s">
        <v>2086</v>
      </c>
      <c r="C4313" s="29" t="s">
        <v>84</v>
      </c>
      <c r="D4313" s="29">
        <v>20200217</v>
      </c>
      <c r="E4313" s="29">
        <v>20200217</v>
      </c>
      <c r="F4313" s="29" t="s">
        <v>24</v>
      </c>
      <c r="G4313" s="30">
        <v>736.41</v>
      </c>
      <c r="H4313" s="30">
        <v>0</v>
      </c>
      <c r="I4313" s="30">
        <v>103.1</v>
      </c>
      <c r="J4313" s="30">
        <v>0</v>
      </c>
      <c r="K4313" s="30">
        <v>736.91</v>
      </c>
      <c r="L4313" s="30">
        <v>589.13</v>
      </c>
      <c r="M4313" s="30">
        <v>0</v>
      </c>
      <c r="N4313" s="17"/>
      <c r="O4313" s="17"/>
      <c r="P4313" s="17"/>
      <c r="Q4313" s="23">
        <f>(H4313+I4313+J4313+L4313+M4313+N4313+O4313+P4313)/K4313</f>
        <v>0.939368443907669</v>
      </c>
      <c r="R4313" s="29">
        <v>20200217</v>
      </c>
      <c r="S4313" s="29" t="s">
        <v>25</v>
      </c>
      <c r="T4313" s="24" t="s">
        <v>26</v>
      </c>
      <c r="U4313" s="25"/>
    </row>
    <row r="4314" s="2" customFormat="1" ht="14.4" spans="1:21">
      <c r="A4314" s="12">
        <v>4311</v>
      </c>
      <c r="B4314" s="29" t="s">
        <v>3450</v>
      </c>
      <c r="C4314" s="29" t="s">
        <v>39</v>
      </c>
      <c r="D4314" s="29">
        <v>20200225</v>
      </c>
      <c r="E4314" s="29">
        <v>20200225</v>
      </c>
      <c r="F4314" s="29" t="s">
        <v>24</v>
      </c>
      <c r="G4314" s="30">
        <v>886.8</v>
      </c>
      <c r="H4314" s="30">
        <v>0</v>
      </c>
      <c r="I4314" s="30">
        <v>124.15</v>
      </c>
      <c r="J4314" s="30">
        <v>0</v>
      </c>
      <c r="K4314" s="30">
        <v>886.8</v>
      </c>
      <c r="L4314" s="30">
        <v>709.44</v>
      </c>
      <c r="M4314" s="30">
        <v>0</v>
      </c>
      <c r="N4314" s="17">
        <v>53.2099999999999</v>
      </c>
      <c r="O4314" s="17"/>
      <c r="P4314" s="17"/>
      <c r="Q4314" s="23">
        <f>(H4314+I4314+J4314+L4314+M4314+N4314+O4314+P4314)/K4314</f>
        <v>1</v>
      </c>
      <c r="R4314" s="29">
        <v>20200225</v>
      </c>
      <c r="S4314" s="29" t="s">
        <v>25</v>
      </c>
      <c r="T4314" s="24" t="s">
        <v>26</v>
      </c>
      <c r="U4314" s="26" t="s">
        <v>40</v>
      </c>
    </row>
    <row r="4315" s="2" customFormat="1" ht="14.4" spans="1:21">
      <c r="A4315" s="12">
        <v>4312</v>
      </c>
      <c r="B4315" s="29" t="s">
        <v>2085</v>
      </c>
      <c r="C4315" s="29" t="s">
        <v>39</v>
      </c>
      <c r="D4315" s="29">
        <v>20200218</v>
      </c>
      <c r="E4315" s="29">
        <v>20200218</v>
      </c>
      <c r="F4315" s="29" t="s">
        <v>24</v>
      </c>
      <c r="G4315" s="30">
        <v>474.69</v>
      </c>
      <c r="H4315" s="30">
        <v>0</v>
      </c>
      <c r="I4315" s="30">
        <v>66.46</v>
      </c>
      <c r="J4315" s="30">
        <v>0</v>
      </c>
      <c r="K4315" s="30">
        <v>474.69</v>
      </c>
      <c r="L4315" s="30">
        <v>379.75</v>
      </c>
      <c r="M4315" s="30">
        <v>0</v>
      </c>
      <c r="N4315" s="17">
        <v>28.48</v>
      </c>
      <c r="O4315" s="17"/>
      <c r="P4315" s="17"/>
      <c r="Q4315" s="23">
        <f>(H4315+I4315+J4315+L4315+M4315+N4315+O4315+P4315)/K4315</f>
        <v>1</v>
      </c>
      <c r="R4315" s="29">
        <v>20200218</v>
      </c>
      <c r="S4315" s="29" t="s">
        <v>25</v>
      </c>
      <c r="T4315" s="24" t="s">
        <v>26</v>
      </c>
      <c r="U4315" s="26" t="s">
        <v>40</v>
      </c>
    </row>
    <row r="4316" s="2" customFormat="1" ht="14.4" spans="1:21">
      <c r="A4316" s="12">
        <v>4313</v>
      </c>
      <c r="B4316" s="29" t="s">
        <v>3451</v>
      </c>
      <c r="C4316" s="29" t="s">
        <v>39</v>
      </c>
      <c r="D4316" s="29">
        <v>20200228</v>
      </c>
      <c r="E4316" s="29">
        <v>20200228</v>
      </c>
      <c r="F4316" s="29" t="s">
        <v>24</v>
      </c>
      <c r="G4316" s="30">
        <v>32.76</v>
      </c>
      <c r="H4316" s="30">
        <v>0</v>
      </c>
      <c r="I4316" s="30">
        <v>4.59</v>
      </c>
      <c r="J4316" s="30">
        <v>0</v>
      </c>
      <c r="K4316" s="30">
        <v>32.76</v>
      </c>
      <c r="L4316" s="30">
        <v>26.21</v>
      </c>
      <c r="M4316" s="30">
        <v>0</v>
      </c>
      <c r="N4316" s="17">
        <v>1.96</v>
      </c>
      <c r="O4316" s="17"/>
      <c r="P4316" s="17"/>
      <c r="Q4316" s="23">
        <f>(H4316+I4316+J4316+L4316+M4316+N4316+O4316+P4316)/K4316</f>
        <v>1</v>
      </c>
      <c r="R4316" s="29">
        <v>20200228</v>
      </c>
      <c r="S4316" s="29" t="s">
        <v>25</v>
      </c>
      <c r="T4316" s="24" t="s">
        <v>26</v>
      </c>
      <c r="U4316" s="26" t="s">
        <v>40</v>
      </c>
    </row>
    <row r="4317" s="2" customFormat="1" ht="14.4" spans="1:21">
      <c r="A4317" s="12">
        <v>4314</v>
      </c>
      <c r="B4317" s="29" t="s">
        <v>425</v>
      </c>
      <c r="C4317" s="29" t="s">
        <v>39</v>
      </c>
      <c r="D4317" s="29">
        <v>20200220</v>
      </c>
      <c r="E4317" s="29">
        <v>20200220</v>
      </c>
      <c r="F4317" s="29" t="s">
        <v>24</v>
      </c>
      <c r="G4317" s="30">
        <v>1628.08</v>
      </c>
      <c r="H4317" s="30">
        <v>0</v>
      </c>
      <c r="I4317" s="30">
        <v>147</v>
      </c>
      <c r="J4317" s="30">
        <v>315.46</v>
      </c>
      <c r="K4317" s="30">
        <v>1628.08</v>
      </c>
      <c r="L4317" s="30">
        <v>840</v>
      </c>
      <c r="M4317" s="30">
        <v>0</v>
      </c>
      <c r="N4317" s="17">
        <v>325.62</v>
      </c>
      <c r="O4317" s="17"/>
      <c r="P4317" s="17"/>
      <c r="Q4317" s="23">
        <f>(H4317+I4317+J4317+L4317+M4317+N4317+O4317+P4317)/K4317</f>
        <v>1</v>
      </c>
      <c r="R4317" s="29">
        <v>20200220</v>
      </c>
      <c r="S4317" s="29" t="s">
        <v>25</v>
      </c>
      <c r="T4317" s="24" t="s">
        <v>26</v>
      </c>
      <c r="U4317" s="26" t="s">
        <v>40</v>
      </c>
    </row>
    <row r="4318" s="2" customFormat="1" spans="1:21">
      <c r="A4318" s="12">
        <v>4315</v>
      </c>
      <c r="B4318" s="29" t="s">
        <v>2078</v>
      </c>
      <c r="C4318" s="29" t="s">
        <v>96</v>
      </c>
      <c r="D4318" s="29">
        <v>20200228</v>
      </c>
      <c r="E4318" s="29">
        <v>20200228</v>
      </c>
      <c r="F4318" s="29" t="s">
        <v>24</v>
      </c>
      <c r="G4318" s="30">
        <v>663.02</v>
      </c>
      <c r="H4318" s="30">
        <v>0</v>
      </c>
      <c r="I4318" s="30">
        <v>92.82</v>
      </c>
      <c r="J4318" s="30">
        <v>0</v>
      </c>
      <c r="K4318" s="30">
        <v>663.02</v>
      </c>
      <c r="L4318" s="30">
        <v>530.42</v>
      </c>
      <c r="M4318" s="30">
        <v>0</v>
      </c>
      <c r="N4318" s="17"/>
      <c r="O4318" s="17"/>
      <c r="P4318" s="17"/>
      <c r="Q4318" s="23">
        <f>(H4318+I4318+J4318+L4318+M4318+N4318+O4318+P4318)/K4318</f>
        <v>0.940001809900154</v>
      </c>
      <c r="R4318" s="29">
        <v>20200228</v>
      </c>
      <c r="S4318" s="29" t="s">
        <v>25</v>
      </c>
      <c r="T4318" s="24" t="s">
        <v>26</v>
      </c>
      <c r="U4318" s="25"/>
    </row>
    <row r="4319" s="2" customFormat="1" ht="14.4" spans="1:21">
      <c r="A4319" s="12">
        <v>4316</v>
      </c>
      <c r="B4319" s="29" t="s">
        <v>2067</v>
      </c>
      <c r="C4319" s="29" t="s">
        <v>39</v>
      </c>
      <c r="D4319" s="29">
        <v>20200226</v>
      </c>
      <c r="E4319" s="29">
        <v>20200226</v>
      </c>
      <c r="F4319" s="29" t="s">
        <v>24</v>
      </c>
      <c r="G4319" s="30">
        <v>405.12</v>
      </c>
      <c r="H4319" s="30">
        <v>0</v>
      </c>
      <c r="I4319" s="30">
        <v>56.72</v>
      </c>
      <c r="J4319" s="30">
        <v>0</v>
      </c>
      <c r="K4319" s="30">
        <v>405.12</v>
      </c>
      <c r="L4319" s="30">
        <v>324.1</v>
      </c>
      <c r="M4319" s="30">
        <v>0</v>
      </c>
      <c r="N4319" s="17">
        <v>24.3</v>
      </c>
      <c r="O4319" s="17"/>
      <c r="P4319" s="17"/>
      <c r="Q4319" s="23">
        <f>(H4319+I4319+J4319+L4319+M4319+N4319+O4319+P4319)/K4319</f>
        <v>1</v>
      </c>
      <c r="R4319" s="29">
        <v>20200226</v>
      </c>
      <c r="S4319" s="29" t="s">
        <v>25</v>
      </c>
      <c r="T4319" s="24" t="s">
        <v>26</v>
      </c>
      <c r="U4319" s="26" t="s">
        <v>40</v>
      </c>
    </row>
    <row r="4320" s="2" customFormat="1" ht="14.4" spans="1:21">
      <c r="A4320" s="12">
        <v>4317</v>
      </c>
      <c r="B4320" s="29" t="s">
        <v>403</v>
      </c>
      <c r="C4320" s="29" t="s">
        <v>39</v>
      </c>
      <c r="D4320" s="29">
        <v>20200220</v>
      </c>
      <c r="E4320" s="29">
        <v>20200220</v>
      </c>
      <c r="F4320" s="29" t="s">
        <v>24</v>
      </c>
      <c r="G4320" s="30">
        <v>266.64</v>
      </c>
      <c r="H4320" s="30">
        <v>0</v>
      </c>
      <c r="I4320" s="30">
        <v>37.33</v>
      </c>
      <c r="J4320" s="30">
        <v>0</v>
      </c>
      <c r="K4320" s="30">
        <v>266.64</v>
      </c>
      <c r="L4320" s="30">
        <v>213.31</v>
      </c>
      <c r="M4320" s="30">
        <v>0</v>
      </c>
      <c r="N4320" s="17">
        <v>16</v>
      </c>
      <c r="O4320" s="17"/>
      <c r="P4320" s="17"/>
      <c r="Q4320" s="23">
        <f>(H4320+I4320+J4320+L4320+M4320+N4320+O4320+P4320)/K4320</f>
        <v>1</v>
      </c>
      <c r="R4320" s="29">
        <v>20200220</v>
      </c>
      <c r="S4320" s="29" t="s">
        <v>25</v>
      </c>
      <c r="T4320" s="24" t="s">
        <v>26</v>
      </c>
      <c r="U4320" s="26" t="s">
        <v>40</v>
      </c>
    </row>
    <row r="4321" s="2" customFormat="1" ht="14.4" spans="1:21">
      <c r="A4321" s="12">
        <v>4318</v>
      </c>
      <c r="B4321" s="29" t="s">
        <v>2060</v>
      </c>
      <c r="C4321" s="29" t="s">
        <v>39</v>
      </c>
      <c r="D4321" s="29">
        <v>20200218</v>
      </c>
      <c r="E4321" s="29">
        <v>20200218</v>
      </c>
      <c r="F4321" s="29" t="s">
        <v>24</v>
      </c>
      <c r="G4321" s="30">
        <v>378</v>
      </c>
      <c r="H4321" s="30">
        <v>0</v>
      </c>
      <c r="I4321" s="30">
        <v>52.92</v>
      </c>
      <c r="J4321" s="30">
        <v>0</v>
      </c>
      <c r="K4321" s="30">
        <v>378</v>
      </c>
      <c r="L4321" s="30">
        <v>302.4</v>
      </c>
      <c r="M4321" s="30">
        <v>0</v>
      </c>
      <c r="N4321" s="17">
        <v>22.68</v>
      </c>
      <c r="O4321" s="17"/>
      <c r="P4321" s="17"/>
      <c r="Q4321" s="23">
        <f>(H4321+I4321+J4321+L4321+M4321+N4321+O4321+P4321)/K4321</f>
        <v>1</v>
      </c>
      <c r="R4321" s="29">
        <v>20200218</v>
      </c>
      <c r="S4321" s="29" t="s">
        <v>25</v>
      </c>
      <c r="T4321" s="24" t="s">
        <v>26</v>
      </c>
      <c r="U4321" s="26" t="s">
        <v>40</v>
      </c>
    </row>
    <row r="4322" s="2" customFormat="1" ht="14.4" spans="1:21">
      <c r="A4322" s="12">
        <v>4319</v>
      </c>
      <c r="B4322" s="29" t="s">
        <v>2059</v>
      </c>
      <c r="C4322" s="29" t="s">
        <v>39</v>
      </c>
      <c r="D4322" s="29">
        <v>20200220</v>
      </c>
      <c r="E4322" s="29">
        <v>20200220</v>
      </c>
      <c r="F4322" s="29" t="s">
        <v>24</v>
      </c>
      <c r="G4322" s="30">
        <v>626.57</v>
      </c>
      <c r="H4322" s="30">
        <v>0</v>
      </c>
      <c r="I4322" s="30">
        <v>87.72</v>
      </c>
      <c r="J4322" s="30">
        <v>0</v>
      </c>
      <c r="K4322" s="30">
        <v>626.57</v>
      </c>
      <c r="L4322" s="30">
        <v>501.26</v>
      </c>
      <c r="M4322" s="30">
        <v>0</v>
      </c>
      <c r="N4322" s="17">
        <v>37.5900000000001</v>
      </c>
      <c r="O4322" s="17"/>
      <c r="P4322" s="17"/>
      <c r="Q4322" s="23">
        <f>(H4322+I4322+J4322+L4322+M4322+N4322+O4322+P4322)/K4322</f>
        <v>1</v>
      </c>
      <c r="R4322" s="29">
        <v>20200220</v>
      </c>
      <c r="S4322" s="29" t="s">
        <v>25</v>
      </c>
      <c r="T4322" s="24" t="s">
        <v>26</v>
      </c>
      <c r="U4322" s="26" t="s">
        <v>40</v>
      </c>
    </row>
    <row r="4323" s="2" customFormat="1" ht="14.4" spans="1:21">
      <c r="A4323" s="12">
        <v>4320</v>
      </c>
      <c r="B4323" s="29" t="s">
        <v>2058</v>
      </c>
      <c r="C4323" s="29" t="s">
        <v>39</v>
      </c>
      <c r="D4323" s="29">
        <v>20200218</v>
      </c>
      <c r="E4323" s="29">
        <v>20200218</v>
      </c>
      <c r="F4323" s="29" t="s">
        <v>24</v>
      </c>
      <c r="G4323" s="30">
        <v>403</v>
      </c>
      <c r="H4323" s="30">
        <v>0</v>
      </c>
      <c r="I4323" s="30">
        <v>56.42</v>
      </c>
      <c r="J4323" s="30">
        <v>0</v>
      </c>
      <c r="K4323" s="30">
        <v>403</v>
      </c>
      <c r="L4323" s="30">
        <v>322.4</v>
      </c>
      <c r="M4323" s="30">
        <v>0</v>
      </c>
      <c r="N4323" s="17">
        <v>24.18</v>
      </c>
      <c r="O4323" s="17"/>
      <c r="P4323" s="17"/>
      <c r="Q4323" s="23">
        <f>(H4323+I4323+J4323+L4323+M4323+N4323+O4323+P4323)/K4323</f>
        <v>1</v>
      </c>
      <c r="R4323" s="29">
        <v>20200218</v>
      </c>
      <c r="S4323" s="29" t="s">
        <v>25</v>
      </c>
      <c r="T4323" s="24" t="s">
        <v>26</v>
      </c>
      <c r="U4323" s="26" t="s">
        <v>40</v>
      </c>
    </row>
    <row r="4324" s="2" customFormat="1" spans="1:21">
      <c r="A4324" s="12">
        <v>4321</v>
      </c>
      <c r="B4324" s="29" t="s">
        <v>3452</v>
      </c>
      <c r="C4324" s="29" t="s">
        <v>288</v>
      </c>
      <c r="D4324" s="29">
        <v>20200110</v>
      </c>
      <c r="E4324" s="29">
        <v>20200102</v>
      </c>
      <c r="F4324" s="29" t="s">
        <v>24</v>
      </c>
      <c r="G4324" s="30">
        <v>5397.76</v>
      </c>
      <c r="H4324" s="30">
        <v>0</v>
      </c>
      <c r="I4324" s="30">
        <v>755.69</v>
      </c>
      <c r="J4324" s="30">
        <v>7.53</v>
      </c>
      <c r="K4324" s="30">
        <v>5646.03</v>
      </c>
      <c r="L4324" s="30">
        <v>4318.21</v>
      </c>
      <c r="M4324" s="30">
        <v>0</v>
      </c>
      <c r="N4324" s="17"/>
      <c r="O4324" s="17"/>
      <c r="P4324" s="17"/>
      <c r="Q4324" s="23">
        <f>(H4324+I4324+J4324+L4324+M4324+N4324+O4324+P4324)/K4324</f>
        <v>0.900000531346805</v>
      </c>
      <c r="R4324" s="29">
        <v>20200225</v>
      </c>
      <c r="S4324" s="29" t="s">
        <v>33</v>
      </c>
      <c r="T4324" s="24" t="s">
        <v>26</v>
      </c>
      <c r="U4324" s="25"/>
    </row>
    <row r="4325" s="2" customFormat="1" ht="14.4" spans="1:21">
      <c r="A4325" s="12">
        <v>4322</v>
      </c>
      <c r="B4325" s="29" t="s">
        <v>2050</v>
      </c>
      <c r="C4325" s="29" t="s">
        <v>39</v>
      </c>
      <c r="D4325" s="29">
        <v>20200218</v>
      </c>
      <c r="E4325" s="29">
        <v>20200218</v>
      </c>
      <c r="F4325" s="29" t="s">
        <v>24</v>
      </c>
      <c r="G4325" s="30">
        <v>245.52</v>
      </c>
      <c r="H4325" s="30">
        <v>0</v>
      </c>
      <c r="I4325" s="30">
        <v>34.37</v>
      </c>
      <c r="J4325" s="30">
        <v>0</v>
      </c>
      <c r="K4325" s="30">
        <v>245.52</v>
      </c>
      <c r="L4325" s="30">
        <v>196.42</v>
      </c>
      <c r="M4325" s="30">
        <v>0</v>
      </c>
      <c r="N4325" s="17">
        <v>14.73</v>
      </c>
      <c r="O4325" s="17"/>
      <c r="P4325" s="17"/>
      <c r="Q4325" s="23">
        <f>(H4325+I4325+J4325+L4325+M4325+N4325+O4325+P4325)/K4325</f>
        <v>1</v>
      </c>
      <c r="R4325" s="29">
        <v>20200218</v>
      </c>
      <c r="S4325" s="29" t="s">
        <v>25</v>
      </c>
      <c r="T4325" s="24" t="s">
        <v>26</v>
      </c>
      <c r="U4325" s="26" t="s">
        <v>40</v>
      </c>
    </row>
    <row r="4326" s="2" customFormat="1" ht="14.4" spans="1:21">
      <c r="A4326" s="12">
        <v>4323</v>
      </c>
      <c r="B4326" s="29" t="s">
        <v>3453</v>
      </c>
      <c r="C4326" s="29" t="s">
        <v>39</v>
      </c>
      <c r="D4326" s="29">
        <v>20200226</v>
      </c>
      <c r="E4326" s="29">
        <v>20200226</v>
      </c>
      <c r="F4326" s="29" t="s">
        <v>24</v>
      </c>
      <c r="G4326" s="30">
        <v>57</v>
      </c>
      <c r="H4326" s="30">
        <v>0</v>
      </c>
      <c r="I4326" s="30">
        <v>7.98</v>
      </c>
      <c r="J4326" s="30">
        <v>0</v>
      </c>
      <c r="K4326" s="30">
        <v>57</v>
      </c>
      <c r="L4326" s="30">
        <v>45.6</v>
      </c>
      <c r="M4326" s="30">
        <v>0</v>
      </c>
      <c r="N4326" s="17">
        <v>3.42</v>
      </c>
      <c r="O4326" s="17"/>
      <c r="P4326" s="17"/>
      <c r="Q4326" s="23">
        <f>(H4326+I4326+J4326+L4326+M4326+N4326+O4326+P4326)/K4326</f>
        <v>1</v>
      </c>
      <c r="R4326" s="29">
        <v>20200226</v>
      </c>
      <c r="S4326" s="29" t="s">
        <v>25</v>
      </c>
      <c r="T4326" s="24" t="s">
        <v>26</v>
      </c>
      <c r="U4326" s="26" t="s">
        <v>40</v>
      </c>
    </row>
    <row r="4327" s="2" customFormat="1" ht="14.4" spans="1:21">
      <c r="A4327" s="12">
        <v>4324</v>
      </c>
      <c r="B4327" s="29" t="s">
        <v>3454</v>
      </c>
      <c r="C4327" s="29" t="s">
        <v>39</v>
      </c>
      <c r="D4327" s="29">
        <v>20200226</v>
      </c>
      <c r="E4327" s="29">
        <v>20200226</v>
      </c>
      <c r="F4327" s="29" t="s">
        <v>24</v>
      </c>
      <c r="G4327" s="30">
        <v>618.04</v>
      </c>
      <c r="H4327" s="30">
        <v>0</v>
      </c>
      <c r="I4327" s="30">
        <v>86.53</v>
      </c>
      <c r="J4327" s="30">
        <v>0</v>
      </c>
      <c r="K4327" s="30">
        <v>618.04</v>
      </c>
      <c r="L4327" s="30">
        <v>494.43</v>
      </c>
      <c r="M4327" s="30">
        <v>0</v>
      </c>
      <c r="N4327" s="17">
        <v>37.08</v>
      </c>
      <c r="O4327" s="17"/>
      <c r="P4327" s="17"/>
      <c r="Q4327" s="23">
        <f>(H4327+I4327+J4327+L4327+M4327+N4327+O4327+P4327)/K4327</f>
        <v>1</v>
      </c>
      <c r="R4327" s="29">
        <v>20200226</v>
      </c>
      <c r="S4327" s="29" t="s">
        <v>25</v>
      </c>
      <c r="T4327" s="24" t="s">
        <v>26</v>
      </c>
      <c r="U4327" s="26" t="s">
        <v>40</v>
      </c>
    </row>
    <row r="4328" s="2" customFormat="1" ht="14.4" spans="1:21">
      <c r="A4328" s="12">
        <v>4325</v>
      </c>
      <c r="B4328" s="29" t="s">
        <v>3455</v>
      </c>
      <c r="C4328" s="29" t="s">
        <v>39</v>
      </c>
      <c r="D4328" s="29">
        <v>20200224</v>
      </c>
      <c r="E4328" s="29">
        <v>20200224</v>
      </c>
      <c r="F4328" s="29" t="s">
        <v>24</v>
      </c>
      <c r="G4328" s="30">
        <v>495.2</v>
      </c>
      <c r="H4328" s="30">
        <v>0</v>
      </c>
      <c r="I4328" s="30">
        <v>69.33</v>
      </c>
      <c r="J4328" s="30">
        <v>0</v>
      </c>
      <c r="K4328" s="30">
        <v>495.2</v>
      </c>
      <c r="L4328" s="30">
        <v>396.16</v>
      </c>
      <c r="M4328" s="30">
        <v>0</v>
      </c>
      <c r="N4328" s="17">
        <v>29.71</v>
      </c>
      <c r="O4328" s="17"/>
      <c r="P4328" s="17"/>
      <c r="Q4328" s="23">
        <f>(H4328+I4328+J4328+L4328+M4328+N4328+O4328+P4328)/K4328</f>
        <v>1</v>
      </c>
      <c r="R4328" s="29">
        <v>20200224</v>
      </c>
      <c r="S4328" s="29" t="s">
        <v>25</v>
      </c>
      <c r="T4328" s="24" t="s">
        <v>26</v>
      </c>
      <c r="U4328" s="26" t="s">
        <v>40</v>
      </c>
    </row>
    <row r="4329" s="2" customFormat="1" spans="1:21">
      <c r="A4329" s="12">
        <v>4326</v>
      </c>
      <c r="B4329" s="29" t="s">
        <v>388</v>
      </c>
      <c r="C4329" s="29" t="s">
        <v>39</v>
      </c>
      <c r="D4329" s="29">
        <v>20200224</v>
      </c>
      <c r="E4329" s="29">
        <v>20200224</v>
      </c>
      <c r="F4329" s="29" t="s">
        <v>24</v>
      </c>
      <c r="G4329" s="30">
        <v>184.26</v>
      </c>
      <c r="H4329" s="30">
        <v>0</v>
      </c>
      <c r="I4329" s="30">
        <v>25.8</v>
      </c>
      <c r="J4329" s="30">
        <v>0</v>
      </c>
      <c r="K4329" s="30">
        <v>204.08</v>
      </c>
      <c r="L4329" s="30">
        <v>147.41</v>
      </c>
      <c r="M4329" s="30">
        <v>0</v>
      </c>
      <c r="N4329" s="17"/>
      <c r="O4329" s="17"/>
      <c r="P4329" s="17"/>
      <c r="Q4329" s="23">
        <f>(H4329+I4329+J4329+L4329+M4329+N4329+O4329+P4329)/K4329</f>
        <v>0.848735789886319</v>
      </c>
      <c r="R4329" s="29">
        <v>20200224</v>
      </c>
      <c r="S4329" s="29" t="s">
        <v>25</v>
      </c>
      <c r="T4329" s="24" t="s">
        <v>26</v>
      </c>
      <c r="U4329" s="25"/>
    </row>
    <row r="4330" s="2" customFormat="1" ht="14.4" spans="1:21">
      <c r="A4330" s="12">
        <v>4327</v>
      </c>
      <c r="B4330" s="29" t="s">
        <v>2042</v>
      </c>
      <c r="C4330" s="29" t="s">
        <v>39</v>
      </c>
      <c r="D4330" s="29">
        <v>20200218</v>
      </c>
      <c r="E4330" s="29">
        <v>20200218</v>
      </c>
      <c r="F4330" s="29" t="s">
        <v>24</v>
      </c>
      <c r="G4330" s="30">
        <v>2.94</v>
      </c>
      <c r="H4330" s="30">
        <v>0</v>
      </c>
      <c r="I4330" s="30">
        <v>0.41</v>
      </c>
      <c r="J4330" s="30">
        <v>0</v>
      </c>
      <c r="K4330" s="30">
        <v>2.94</v>
      </c>
      <c r="L4330" s="30">
        <v>2.35</v>
      </c>
      <c r="M4330" s="30">
        <v>0</v>
      </c>
      <c r="N4330" s="17">
        <v>0.18</v>
      </c>
      <c r="O4330" s="17"/>
      <c r="P4330" s="17"/>
      <c r="Q4330" s="23">
        <f>(H4330+I4330+J4330+L4330+M4330+N4330+O4330+P4330)/K4330</f>
        <v>1</v>
      </c>
      <c r="R4330" s="29">
        <v>20200218</v>
      </c>
      <c r="S4330" s="29" t="s">
        <v>25</v>
      </c>
      <c r="T4330" s="24" t="s">
        <v>26</v>
      </c>
      <c r="U4330" s="26" t="s">
        <v>40</v>
      </c>
    </row>
    <row r="4331" s="2" customFormat="1" ht="14.4" spans="1:21">
      <c r="A4331" s="12">
        <v>4328</v>
      </c>
      <c r="B4331" s="29" t="s">
        <v>2041</v>
      </c>
      <c r="C4331" s="29" t="s">
        <v>39</v>
      </c>
      <c r="D4331" s="29">
        <v>20200226</v>
      </c>
      <c r="E4331" s="29">
        <v>20200226</v>
      </c>
      <c r="F4331" s="29" t="s">
        <v>24</v>
      </c>
      <c r="G4331" s="30">
        <v>1214.28</v>
      </c>
      <c r="H4331" s="30">
        <v>0</v>
      </c>
      <c r="I4331" s="30">
        <v>147</v>
      </c>
      <c r="J4331" s="30">
        <v>0</v>
      </c>
      <c r="K4331" s="30">
        <v>1214.28</v>
      </c>
      <c r="L4331" s="30">
        <v>840</v>
      </c>
      <c r="M4331" s="30">
        <v>0</v>
      </c>
      <c r="N4331" s="17">
        <v>227.28</v>
      </c>
      <c r="O4331" s="17"/>
      <c r="P4331" s="17"/>
      <c r="Q4331" s="23">
        <f>(H4331+I4331+J4331+L4331+M4331+N4331+O4331+P4331)/K4331</f>
        <v>1</v>
      </c>
      <c r="R4331" s="29">
        <v>20200226</v>
      </c>
      <c r="S4331" s="29" t="s">
        <v>25</v>
      </c>
      <c r="T4331" s="24" t="s">
        <v>26</v>
      </c>
      <c r="U4331" s="26" t="s">
        <v>40</v>
      </c>
    </row>
    <row r="4332" s="2" customFormat="1" ht="14.4" spans="1:21">
      <c r="A4332" s="12">
        <v>4329</v>
      </c>
      <c r="B4332" s="29" t="s">
        <v>3456</v>
      </c>
      <c r="C4332" s="29" t="s">
        <v>39</v>
      </c>
      <c r="D4332" s="29">
        <v>20200220</v>
      </c>
      <c r="E4332" s="29">
        <v>20200220</v>
      </c>
      <c r="F4332" s="29" t="s">
        <v>24</v>
      </c>
      <c r="G4332" s="30">
        <v>381.28</v>
      </c>
      <c r="H4332" s="30">
        <v>0</v>
      </c>
      <c r="I4332" s="30">
        <v>53.38</v>
      </c>
      <c r="J4332" s="30">
        <v>0</v>
      </c>
      <c r="K4332" s="30">
        <v>381.28</v>
      </c>
      <c r="L4332" s="30">
        <v>305.02</v>
      </c>
      <c r="M4332" s="30">
        <v>0</v>
      </c>
      <c r="N4332" s="17">
        <v>22.88</v>
      </c>
      <c r="O4332" s="17"/>
      <c r="P4332" s="17"/>
      <c r="Q4332" s="23">
        <f>(H4332+I4332+J4332+L4332+M4332+N4332+O4332+P4332)/K4332</f>
        <v>1</v>
      </c>
      <c r="R4332" s="29">
        <v>20200220</v>
      </c>
      <c r="S4332" s="29" t="s">
        <v>25</v>
      </c>
      <c r="T4332" s="24" t="s">
        <v>26</v>
      </c>
      <c r="U4332" s="26" t="s">
        <v>40</v>
      </c>
    </row>
    <row r="4333" s="2" customFormat="1" spans="1:21">
      <c r="A4333" s="12">
        <v>4330</v>
      </c>
      <c r="B4333" s="29" t="s">
        <v>3457</v>
      </c>
      <c r="C4333" s="29" t="s">
        <v>39</v>
      </c>
      <c r="D4333" s="29">
        <v>20200228</v>
      </c>
      <c r="E4333" s="29">
        <v>20200228</v>
      </c>
      <c r="F4333" s="29" t="s">
        <v>24</v>
      </c>
      <c r="G4333" s="30">
        <v>836.9</v>
      </c>
      <c r="H4333" s="30">
        <v>0</v>
      </c>
      <c r="I4333" s="30">
        <v>117.17</v>
      </c>
      <c r="J4333" s="30">
        <v>0</v>
      </c>
      <c r="K4333" s="30">
        <v>836.9</v>
      </c>
      <c r="L4333" s="30">
        <v>669.52</v>
      </c>
      <c r="M4333" s="30">
        <v>0</v>
      </c>
      <c r="N4333" s="17"/>
      <c r="O4333" s="17"/>
      <c r="P4333" s="17"/>
      <c r="Q4333" s="23">
        <f>(H4333+I4333+J4333+L4333+M4333+N4333+O4333+P4333)/K4333</f>
        <v>0.940004779543554</v>
      </c>
      <c r="R4333" s="29">
        <v>20200228</v>
      </c>
      <c r="S4333" s="29" t="s">
        <v>25</v>
      </c>
      <c r="T4333" s="24" t="s">
        <v>26</v>
      </c>
      <c r="U4333" s="25"/>
    </row>
    <row r="4334" s="2" customFormat="1" spans="1:21">
      <c r="A4334" s="12">
        <v>4331</v>
      </c>
      <c r="B4334" s="29" t="s">
        <v>2034</v>
      </c>
      <c r="C4334" s="29" t="s">
        <v>39</v>
      </c>
      <c r="D4334" s="29">
        <v>20200228</v>
      </c>
      <c r="E4334" s="29">
        <v>20200228</v>
      </c>
      <c r="F4334" s="29" t="s">
        <v>24</v>
      </c>
      <c r="G4334" s="30">
        <v>164.64</v>
      </c>
      <c r="H4334" s="30">
        <v>0</v>
      </c>
      <c r="I4334" s="30">
        <v>23.05</v>
      </c>
      <c r="J4334" s="30">
        <v>0</v>
      </c>
      <c r="K4334" s="30">
        <v>164.64</v>
      </c>
      <c r="L4334" s="30">
        <v>131.71</v>
      </c>
      <c r="M4334" s="30">
        <v>0</v>
      </c>
      <c r="N4334" s="17"/>
      <c r="O4334" s="17"/>
      <c r="P4334" s="17"/>
      <c r="Q4334" s="23">
        <f>(H4334+I4334+J4334+L4334+M4334+N4334+O4334+P4334)/K4334</f>
        <v>0.939990281827017</v>
      </c>
      <c r="R4334" s="29">
        <v>20200228</v>
      </c>
      <c r="S4334" s="29" t="s">
        <v>25</v>
      </c>
      <c r="T4334" s="24" t="s">
        <v>26</v>
      </c>
      <c r="U4334" s="25"/>
    </row>
    <row r="4335" s="2" customFormat="1" spans="1:21">
      <c r="A4335" s="12">
        <v>4332</v>
      </c>
      <c r="B4335" s="29" t="s">
        <v>3458</v>
      </c>
      <c r="C4335" s="29" t="s">
        <v>3459</v>
      </c>
      <c r="D4335" s="29">
        <v>20200221</v>
      </c>
      <c r="E4335" s="29">
        <v>20200214</v>
      </c>
      <c r="F4335" s="29" t="s">
        <v>24</v>
      </c>
      <c r="G4335" s="30">
        <v>7506.82</v>
      </c>
      <c r="H4335" s="30">
        <v>0</v>
      </c>
      <c r="I4335" s="30">
        <v>1050.95</v>
      </c>
      <c r="J4335" s="30">
        <v>184.85</v>
      </c>
      <c r="K4335" s="30">
        <v>8045.84</v>
      </c>
      <c r="L4335" s="30">
        <v>6005.46</v>
      </c>
      <c r="M4335" s="30">
        <v>0</v>
      </c>
      <c r="N4335" s="17"/>
      <c r="O4335" s="17"/>
      <c r="P4335" s="17"/>
      <c r="Q4335" s="23">
        <f>(H4335+I4335+J4335+L4335+M4335+N4335+O4335+P4335)/K4335</f>
        <v>0.900000497151323</v>
      </c>
      <c r="R4335" s="29">
        <v>20200221</v>
      </c>
      <c r="S4335" s="29" t="s">
        <v>33</v>
      </c>
      <c r="T4335" s="24" t="s">
        <v>26</v>
      </c>
      <c r="U4335" s="25"/>
    </row>
    <row r="4336" s="2" customFormat="1" ht="14.4" spans="1:21">
      <c r="A4336" s="12">
        <v>4333</v>
      </c>
      <c r="B4336" s="29" t="s">
        <v>3460</v>
      </c>
      <c r="C4336" s="29" t="s">
        <v>39</v>
      </c>
      <c r="D4336" s="29">
        <v>20200228</v>
      </c>
      <c r="E4336" s="29">
        <v>20200228</v>
      </c>
      <c r="F4336" s="29" t="s">
        <v>24</v>
      </c>
      <c r="G4336" s="30">
        <v>766.2</v>
      </c>
      <c r="H4336" s="30">
        <v>0</v>
      </c>
      <c r="I4336" s="30">
        <v>107.27</v>
      </c>
      <c r="J4336" s="30">
        <v>0</v>
      </c>
      <c r="K4336" s="30">
        <v>766.2</v>
      </c>
      <c r="L4336" s="30">
        <v>612.96</v>
      </c>
      <c r="M4336" s="30">
        <v>0</v>
      </c>
      <c r="N4336" s="17">
        <v>45.97</v>
      </c>
      <c r="O4336" s="17"/>
      <c r="P4336" s="17"/>
      <c r="Q4336" s="23">
        <f>(H4336+I4336+J4336+L4336+M4336+N4336+O4336+P4336)/K4336</f>
        <v>1</v>
      </c>
      <c r="R4336" s="29">
        <v>20200228</v>
      </c>
      <c r="S4336" s="29" t="s">
        <v>25</v>
      </c>
      <c r="T4336" s="24" t="s">
        <v>26</v>
      </c>
      <c r="U4336" s="26" t="s">
        <v>40</v>
      </c>
    </row>
    <row r="4337" s="2" customFormat="1" spans="1:21">
      <c r="A4337" s="12">
        <v>4334</v>
      </c>
      <c r="B4337" s="29" t="s">
        <v>3461</v>
      </c>
      <c r="C4337" s="29" t="s">
        <v>96</v>
      </c>
      <c r="D4337" s="29">
        <v>20200227</v>
      </c>
      <c r="E4337" s="29">
        <v>20200227</v>
      </c>
      <c r="F4337" s="29" t="s">
        <v>24</v>
      </c>
      <c r="G4337" s="30">
        <v>397.72</v>
      </c>
      <c r="H4337" s="30">
        <v>0</v>
      </c>
      <c r="I4337" s="30">
        <v>55.68</v>
      </c>
      <c r="J4337" s="30">
        <v>0</v>
      </c>
      <c r="K4337" s="30">
        <v>397.72</v>
      </c>
      <c r="L4337" s="30">
        <v>318.18</v>
      </c>
      <c r="M4337" s="30">
        <v>0</v>
      </c>
      <c r="N4337" s="17"/>
      <c r="O4337" s="17"/>
      <c r="P4337" s="17"/>
      <c r="Q4337" s="23">
        <f>(H4337+I4337+J4337+L4337+M4337+N4337+O4337+P4337)/K4337</f>
        <v>0.94000804586141</v>
      </c>
      <c r="R4337" s="29">
        <v>20200227</v>
      </c>
      <c r="S4337" s="29" t="s">
        <v>25</v>
      </c>
      <c r="T4337" s="24" t="s">
        <v>26</v>
      </c>
      <c r="U4337" s="25"/>
    </row>
    <row r="4338" s="2" customFormat="1" ht="14.4" spans="1:21">
      <c r="A4338" s="12">
        <v>4335</v>
      </c>
      <c r="B4338" s="29" t="s">
        <v>683</v>
      </c>
      <c r="C4338" s="29" t="s">
        <v>39</v>
      </c>
      <c r="D4338" s="29">
        <v>20200219</v>
      </c>
      <c r="E4338" s="29">
        <v>20200219</v>
      </c>
      <c r="F4338" s="29" t="s">
        <v>24</v>
      </c>
      <c r="G4338" s="30">
        <v>231.7</v>
      </c>
      <c r="H4338" s="30">
        <v>0</v>
      </c>
      <c r="I4338" s="30">
        <v>32.44</v>
      </c>
      <c r="J4338" s="30">
        <v>0</v>
      </c>
      <c r="K4338" s="30">
        <v>231.7</v>
      </c>
      <c r="L4338" s="30">
        <v>185.36</v>
      </c>
      <c r="M4338" s="30">
        <v>0</v>
      </c>
      <c r="N4338" s="17">
        <v>13.9</v>
      </c>
      <c r="O4338" s="17"/>
      <c r="P4338" s="17"/>
      <c r="Q4338" s="23">
        <f>(H4338+I4338+J4338+L4338+M4338+N4338+O4338+P4338)/K4338</f>
        <v>1</v>
      </c>
      <c r="R4338" s="29">
        <v>20200219</v>
      </c>
      <c r="S4338" s="29" t="s">
        <v>25</v>
      </c>
      <c r="T4338" s="24" t="s">
        <v>26</v>
      </c>
      <c r="U4338" s="26" t="s">
        <v>40</v>
      </c>
    </row>
    <row r="4339" s="2" customFormat="1" spans="1:21">
      <c r="A4339" s="12">
        <v>4336</v>
      </c>
      <c r="B4339" s="29" t="s">
        <v>2020</v>
      </c>
      <c r="C4339" s="29" t="s">
        <v>23</v>
      </c>
      <c r="D4339" s="29">
        <v>20200217</v>
      </c>
      <c r="E4339" s="29">
        <v>20200217</v>
      </c>
      <c r="F4339" s="29" t="s">
        <v>24</v>
      </c>
      <c r="G4339" s="30">
        <v>555.72</v>
      </c>
      <c r="H4339" s="30">
        <v>0</v>
      </c>
      <c r="I4339" s="30">
        <v>77.8</v>
      </c>
      <c r="J4339" s="30">
        <v>0</v>
      </c>
      <c r="K4339" s="30">
        <v>555.72</v>
      </c>
      <c r="L4339" s="30">
        <v>444.58</v>
      </c>
      <c r="M4339" s="30">
        <v>0</v>
      </c>
      <c r="N4339" s="17"/>
      <c r="O4339" s="17"/>
      <c r="P4339" s="17"/>
      <c r="Q4339" s="23">
        <f>(H4339+I4339+J4339+L4339+M4339+N4339+O4339+P4339)/K4339</f>
        <v>0.940005758295544</v>
      </c>
      <c r="R4339" s="29">
        <v>20200217</v>
      </c>
      <c r="S4339" s="29" t="s">
        <v>25</v>
      </c>
      <c r="T4339" s="24" t="s">
        <v>26</v>
      </c>
      <c r="U4339" s="25"/>
    </row>
    <row r="4340" s="2" customFormat="1" spans="1:21">
      <c r="A4340" s="12">
        <v>4337</v>
      </c>
      <c r="B4340" s="29" t="s">
        <v>353</v>
      </c>
      <c r="C4340" s="29" t="s">
        <v>39</v>
      </c>
      <c r="D4340" s="29">
        <v>20200226</v>
      </c>
      <c r="E4340" s="29">
        <v>20200226</v>
      </c>
      <c r="F4340" s="29" t="s">
        <v>24</v>
      </c>
      <c r="G4340" s="30">
        <v>114.44</v>
      </c>
      <c r="H4340" s="30">
        <v>0</v>
      </c>
      <c r="I4340" s="30">
        <v>16.02</v>
      </c>
      <c r="J4340" s="30">
        <v>0</v>
      </c>
      <c r="K4340" s="30">
        <v>114.44</v>
      </c>
      <c r="L4340" s="30">
        <v>91.55</v>
      </c>
      <c r="M4340" s="30">
        <v>0</v>
      </c>
      <c r="N4340" s="17"/>
      <c r="O4340" s="17"/>
      <c r="P4340" s="17"/>
      <c r="Q4340" s="23">
        <f>(H4340+I4340+J4340+L4340+M4340+N4340+O4340+P4340)/K4340</f>
        <v>0.939968542467669</v>
      </c>
      <c r="R4340" s="29">
        <v>20200226</v>
      </c>
      <c r="S4340" s="29" t="s">
        <v>25</v>
      </c>
      <c r="T4340" s="24" t="s">
        <v>26</v>
      </c>
      <c r="U4340" s="25"/>
    </row>
    <row r="4341" s="2" customFormat="1" spans="1:21">
      <c r="A4341" s="12">
        <v>4338</v>
      </c>
      <c r="B4341" s="29" t="s">
        <v>3462</v>
      </c>
      <c r="C4341" s="29" t="s">
        <v>1808</v>
      </c>
      <c r="D4341" s="29">
        <v>20200227</v>
      </c>
      <c r="E4341" s="29">
        <v>20200225</v>
      </c>
      <c r="F4341" s="29" t="s">
        <v>24</v>
      </c>
      <c r="G4341" s="30">
        <v>3703.65</v>
      </c>
      <c r="H4341" s="30">
        <v>0</v>
      </c>
      <c r="I4341" s="30">
        <v>518.51</v>
      </c>
      <c r="J4341" s="30">
        <v>0</v>
      </c>
      <c r="K4341" s="30">
        <v>3794.57</v>
      </c>
      <c r="L4341" s="30">
        <v>2962.92</v>
      </c>
      <c r="M4341" s="30">
        <v>0</v>
      </c>
      <c r="N4341" s="17"/>
      <c r="O4341" s="17"/>
      <c r="P4341" s="17"/>
      <c r="Q4341" s="23">
        <f>(H4341+I4341+J4341+L4341+M4341+N4341+O4341+P4341)/K4341</f>
        <v>0.917476815554859</v>
      </c>
      <c r="R4341" s="29">
        <v>20200227</v>
      </c>
      <c r="S4341" s="29" t="s">
        <v>33</v>
      </c>
      <c r="T4341" s="24" t="s">
        <v>26</v>
      </c>
      <c r="U4341" s="25"/>
    </row>
    <row r="4342" s="2" customFormat="1" ht="14.4" spans="1:21">
      <c r="A4342" s="12">
        <v>4339</v>
      </c>
      <c r="B4342" s="29" t="s">
        <v>342</v>
      </c>
      <c r="C4342" s="29" t="s">
        <v>39</v>
      </c>
      <c r="D4342" s="29">
        <v>20200228</v>
      </c>
      <c r="E4342" s="29">
        <v>20200228</v>
      </c>
      <c r="F4342" s="29" t="s">
        <v>24</v>
      </c>
      <c r="G4342" s="30">
        <v>131.88</v>
      </c>
      <c r="H4342" s="30">
        <v>0</v>
      </c>
      <c r="I4342" s="30">
        <v>18.46</v>
      </c>
      <c r="J4342" s="30">
        <v>0</v>
      </c>
      <c r="K4342" s="30">
        <v>131.88</v>
      </c>
      <c r="L4342" s="30">
        <v>105.5</v>
      </c>
      <c r="M4342" s="30">
        <v>0</v>
      </c>
      <c r="N4342" s="17">
        <v>7.91999999999999</v>
      </c>
      <c r="O4342" s="17"/>
      <c r="P4342" s="17"/>
      <c r="Q4342" s="23">
        <f>(H4342+I4342+J4342+L4342+M4342+N4342+O4342+P4342)/K4342</f>
        <v>1</v>
      </c>
      <c r="R4342" s="29">
        <v>20200228</v>
      </c>
      <c r="S4342" s="29" t="s">
        <v>25</v>
      </c>
      <c r="T4342" s="24" t="s">
        <v>26</v>
      </c>
      <c r="U4342" s="26" t="s">
        <v>40</v>
      </c>
    </row>
    <row r="4343" s="2" customFormat="1" ht="14.4" spans="1:21">
      <c r="A4343" s="12">
        <v>4340</v>
      </c>
      <c r="B4343" s="29" t="s">
        <v>328</v>
      </c>
      <c r="C4343" s="29" t="s">
        <v>39</v>
      </c>
      <c r="D4343" s="29">
        <v>20200228</v>
      </c>
      <c r="E4343" s="29">
        <v>20200228</v>
      </c>
      <c r="F4343" s="29" t="s">
        <v>24</v>
      </c>
      <c r="G4343" s="30">
        <v>113.82</v>
      </c>
      <c r="H4343" s="30">
        <v>0</v>
      </c>
      <c r="I4343" s="30">
        <v>15.93</v>
      </c>
      <c r="J4343" s="30">
        <v>0</v>
      </c>
      <c r="K4343" s="30">
        <v>113.82</v>
      </c>
      <c r="L4343" s="30">
        <v>91.06</v>
      </c>
      <c r="M4343" s="30">
        <v>0</v>
      </c>
      <c r="N4343" s="17">
        <v>6.82999999999999</v>
      </c>
      <c r="O4343" s="17"/>
      <c r="P4343" s="17"/>
      <c r="Q4343" s="23">
        <f>(H4343+I4343+J4343+L4343+M4343+N4343+O4343+P4343)/K4343</f>
        <v>1</v>
      </c>
      <c r="R4343" s="29">
        <v>20200228</v>
      </c>
      <c r="S4343" s="29" t="s">
        <v>25</v>
      </c>
      <c r="T4343" s="24" t="s">
        <v>26</v>
      </c>
      <c r="U4343" s="26" t="s">
        <v>40</v>
      </c>
    </row>
    <row r="4344" s="2" customFormat="1" spans="1:21">
      <c r="A4344" s="12">
        <v>4341</v>
      </c>
      <c r="B4344" s="29" t="s">
        <v>449</v>
      </c>
      <c r="C4344" s="29" t="s">
        <v>419</v>
      </c>
      <c r="D4344" s="29">
        <v>20200222</v>
      </c>
      <c r="E4344" s="29">
        <v>20200218</v>
      </c>
      <c r="F4344" s="29" t="s">
        <v>24</v>
      </c>
      <c r="G4344" s="30">
        <v>4330.61</v>
      </c>
      <c r="H4344" s="30">
        <v>0</v>
      </c>
      <c r="I4344" s="30">
        <v>606.29</v>
      </c>
      <c r="J4344" s="30">
        <v>677.2</v>
      </c>
      <c r="K4344" s="30">
        <v>5275.53</v>
      </c>
      <c r="L4344" s="30">
        <v>3464.49</v>
      </c>
      <c r="M4344" s="30">
        <v>0</v>
      </c>
      <c r="N4344" s="17"/>
      <c r="O4344" s="17"/>
      <c r="P4344" s="17"/>
      <c r="Q4344" s="23">
        <f>(H4344+I4344+J4344+L4344+M4344+N4344+O4344+P4344)/K4344</f>
        <v>0.900000568663243</v>
      </c>
      <c r="R4344" s="29">
        <v>20200222</v>
      </c>
      <c r="S4344" s="29" t="s">
        <v>33</v>
      </c>
      <c r="T4344" s="24" t="s">
        <v>26</v>
      </c>
      <c r="U4344" s="25"/>
    </row>
    <row r="4345" s="2" customFormat="1" spans="1:21">
      <c r="A4345" s="12">
        <v>4342</v>
      </c>
      <c r="B4345" s="29" t="s">
        <v>321</v>
      </c>
      <c r="C4345" s="29" t="s">
        <v>84</v>
      </c>
      <c r="D4345" s="29">
        <v>20200225</v>
      </c>
      <c r="E4345" s="29">
        <v>20200225</v>
      </c>
      <c r="F4345" s="29" t="s">
        <v>24</v>
      </c>
      <c r="G4345" s="30">
        <v>2483.18</v>
      </c>
      <c r="H4345" s="30">
        <v>0</v>
      </c>
      <c r="I4345" s="30">
        <v>347.65</v>
      </c>
      <c r="J4345" s="30">
        <v>0</v>
      </c>
      <c r="K4345" s="30">
        <v>2483.18</v>
      </c>
      <c r="L4345" s="30">
        <v>1986.54</v>
      </c>
      <c r="M4345" s="30">
        <v>0</v>
      </c>
      <c r="N4345" s="17"/>
      <c r="O4345" s="17"/>
      <c r="P4345" s="17"/>
      <c r="Q4345" s="23">
        <f>(H4345+I4345+J4345+L4345+M4345+N4345+O4345+P4345)/K4345</f>
        <v>0.940000322167543</v>
      </c>
      <c r="R4345" s="29">
        <v>20200225</v>
      </c>
      <c r="S4345" s="29" t="s">
        <v>25</v>
      </c>
      <c r="T4345" s="24" t="s">
        <v>26</v>
      </c>
      <c r="U4345" s="25"/>
    </row>
    <row r="4346" s="2" customFormat="1" ht="14.4" spans="1:21">
      <c r="A4346" s="12">
        <v>4343</v>
      </c>
      <c r="B4346" s="29" t="s">
        <v>3463</v>
      </c>
      <c r="C4346" s="29" t="s">
        <v>39</v>
      </c>
      <c r="D4346" s="29">
        <v>20200228</v>
      </c>
      <c r="E4346" s="29">
        <v>20200228</v>
      </c>
      <c r="F4346" s="29" t="s">
        <v>24</v>
      </c>
      <c r="G4346" s="30">
        <v>218.82</v>
      </c>
      <c r="H4346" s="30">
        <v>0</v>
      </c>
      <c r="I4346" s="30">
        <v>30.63</v>
      </c>
      <c r="J4346" s="30">
        <v>0</v>
      </c>
      <c r="K4346" s="30">
        <v>218.82</v>
      </c>
      <c r="L4346" s="30">
        <v>175.06</v>
      </c>
      <c r="M4346" s="30">
        <v>0</v>
      </c>
      <c r="N4346" s="17">
        <v>13.13</v>
      </c>
      <c r="O4346" s="17"/>
      <c r="P4346" s="17"/>
      <c r="Q4346" s="23">
        <f>(H4346+I4346+J4346+L4346+M4346+N4346+O4346+P4346)/K4346</f>
        <v>1</v>
      </c>
      <c r="R4346" s="29">
        <v>20200228</v>
      </c>
      <c r="S4346" s="29" t="s">
        <v>25</v>
      </c>
      <c r="T4346" s="24" t="s">
        <v>26</v>
      </c>
      <c r="U4346" s="26" t="s">
        <v>40</v>
      </c>
    </row>
    <row r="4347" s="2" customFormat="1" spans="1:21">
      <c r="A4347" s="12">
        <v>4344</v>
      </c>
      <c r="B4347" s="29" t="s">
        <v>3464</v>
      </c>
      <c r="C4347" s="29" t="s">
        <v>3465</v>
      </c>
      <c r="D4347" s="29">
        <v>20200126</v>
      </c>
      <c r="E4347" s="29">
        <v>20200119</v>
      </c>
      <c r="F4347" s="29" t="s">
        <v>24</v>
      </c>
      <c r="G4347" s="30">
        <v>9193.09</v>
      </c>
      <c r="H4347" s="30">
        <v>0</v>
      </c>
      <c r="I4347" s="30">
        <v>1287.03</v>
      </c>
      <c r="J4347" s="30">
        <v>233.7</v>
      </c>
      <c r="K4347" s="30">
        <v>9861.33</v>
      </c>
      <c r="L4347" s="30">
        <v>7354.47</v>
      </c>
      <c r="M4347" s="30">
        <v>0</v>
      </c>
      <c r="N4347" s="17"/>
      <c r="O4347" s="17"/>
      <c r="P4347" s="17"/>
      <c r="Q4347" s="23">
        <f>(H4347+I4347+J4347+L4347+M4347+N4347+O4347+P4347)/K4347</f>
        <v>0.900000304218599</v>
      </c>
      <c r="R4347" s="29">
        <v>20200219</v>
      </c>
      <c r="S4347" s="29" t="s">
        <v>33</v>
      </c>
      <c r="T4347" s="24" t="s">
        <v>26</v>
      </c>
      <c r="U4347" s="25"/>
    </row>
    <row r="4348" s="2" customFormat="1" spans="1:21">
      <c r="A4348" s="12">
        <v>4345</v>
      </c>
      <c r="B4348" s="29" t="s">
        <v>310</v>
      </c>
      <c r="C4348" s="29" t="s">
        <v>142</v>
      </c>
      <c r="D4348" s="29">
        <v>20200217</v>
      </c>
      <c r="E4348" s="29">
        <v>20200202</v>
      </c>
      <c r="F4348" s="29" t="s">
        <v>24</v>
      </c>
      <c r="G4348" s="30">
        <v>9146.15</v>
      </c>
      <c r="H4348" s="30">
        <v>0</v>
      </c>
      <c r="I4348" s="30">
        <v>1280.46</v>
      </c>
      <c r="J4348" s="30">
        <v>46.62</v>
      </c>
      <c r="K4348" s="30">
        <v>9604.44</v>
      </c>
      <c r="L4348" s="30">
        <v>7316.92</v>
      </c>
      <c r="M4348" s="30">
        <v>0</v>
      </c>
      <c r="N4348" s="17"/>
      <c r="O4348" s="17"/>
      <c r="P4348" s="17"/>
      <c r="Q4348" s="23">
        <f>(H4348+I4348+J4348+L4348+M4348+N4348+O4348+P4348)/K4348</f>
        <v>0.900000416474047</v>
      </c>
      <c r="R4348" s="29">
        <v>20200217</v>
      </c>
      <c r="S4348" s="29" t="s">
        <v>33</v>
      </c>
      <c r="T4348" s="24" t="s">
        <v>26</v>
      </c>
      <c r="U4348" s="25"/>
    </row>
    <row r="4349" s="2" customFormat="1" spans="1:21">
      <c r="A4349" s="12">
        <v>4346</v>
      </c>
      <c r="B4349" s="29" t="s">
        <v>292</v>
      </c>
      <c r="C4349" s="29" t="s">
        <v>293</v>
      </c>
      <c r="D4349" s="29">
        <v>20200228</v>
      </c>
      <c r="E4349" s="29">
        <v>20200228</v>
      </c>
      <c r="F4349" s="29" t="s">
        <v>24</v>
      </c>
      <c r="G4349" s="30">
        <v>4320</v>
      </c>
      <c r="H4349" s="30">
        <v>0</v>
      </c>
      <c r="I4349" s="30">
        <v>604.8</v>
      </c>
      <c r="J4349" s="30">
        <v>0</v>
      </c>
      <c r="K4349" s="30">
        <v>4320</v>
      </c>
      <c r="L4349" s="30">
        <v>3456</v>
      </c>
      <c r="M4349" s="30">
        <v>0</v>
      </c>
      <c r="N4349" s="17"/>
      <c r="O4349" s="17"/>
      <c r="P4349" s="17"/>
      <c r="Q4349" s="23">
        <f>(H4349+I4349+J4349+L4349+M4349+N4349+O4349+P4349)/K4349</f>
        <v>0.94</v>
      </c>
      <c r="R4349" s="29">
        <v>20200228</v>
      </c>
      <c r="S4349" s="29" t="s">
        <v>25</v>
      </c>
      <c r="T4349" s="24" t="s">
        <v>26</v>
      </c>
      <c r="U4349" s="25"/>
    </row>
    <row r="4350" s="2" customFormat="1" ht="14.4" spans="1:21">
      <c r="A4350" s="12">
        <v>4347</v>
      </c>
      <c r="B4350" s="29" t="s">
        <v>1971</v>
      </c>
      <c r="C4350" s="29" t="s">
        <v>39</v>
      </c>
      <c r="D4350" s="29">
        <v>20200226</v>
      </c>
      <c r="E4350" s="29">
        <v>20200226</v>
      </c>
      <c r="F4350" s="29" t="s">
        <v>24</v>
      </c>
      <c r="G4350" s="30">
        <v>247.6</v>
      </c>
      <c r="H4350" s="30">
        <v>0</v>
      </c>
      <c r="I4350" s="30">
        <v>34.66</v>
      </c>
      <c r="J4350" s="30">
        <v>0</v>
      </c>
      <c r="K4350" s="30">
        <v>247.6</v>
      </c>
      <c r="L4350" s="30">
        <v>198.08</v>
      </c>
      <c r="M4350" s="30">
        <v>0</v>
      </c>
      <c r="N4350" s="17">
        <v>14.86</v>
      </c>
      <c r="O4350" s="17"/>
      <c r="P4350" s="17"/>
      <c r="Q4350" s="23">
        <f>(H4350+I4350+J4350+L4350+M4350+N4350+O4350+P4350)/K4350</f>
        <v>1</v>
      </c>
      <c r="R4350" s="29">
        <v>20200226</v>
      </c>
      <c r="S4350" s="29" t="s">
        <v>25</v>
      </c>
      <c r="T4350" s="24" t="s">
        <v>26</v>
      </c>
      <c r="U4350" s="26" t="s">
        <v>40</v>
      </c>
    </row>
    <row r="4351" s="2" customFormat="1" ht="14.4" spans="1:21">
      <c r="A4351" s="12">
        <v>4348</v>
      </c>
      <c r="B4351" s="29" t="s">
        <v>1966</v>
      </c>
      <c r="C4351" s="29" t="s">
        <v>39</v>
      </c>
      <c r="D4351" s="29">
        <v>20200226</v>
      </c>
      <c r="E4351" s="29">
        <v>20200226</v>
      </c>
      <c r="F4351" s="29" t="s">
        <v>24</v>
      </c>
      <c r="G4351" s="30">
        <v>673.72</v>
      </c>
      <c r="H4351" s="30">
        <v>0</v>
      </c>
      <c r="I4351" s="30">
        <v>94.32</v>
      </c>
      <c r="J4351" s="30">
        <v>0</v>
      </c>
      <c r="K4351" s="30">
        <v>673.72</v>
      </c>
      <c r="L4351" s="30">
        <v>538.98</v>
      </c>
      <c r="M4351" s="30">
        <v>0</v>
      </c>
      <c r="N4351" s="17">
        <v>40.42</v>
      </c>
      <c r="O4351" s="17"/>
      <c r="P4351" s="17"/>
      <c r="Q4351" s="23">
        <f>(H4351+I4351+J4351+L4351+M4351+N4351+O4351+P4351)/K4351</f>
        <v>1</v>
      </c>
      <c r="R4351" s="29">
        <v>20200226</v>
      </c>
      <c r="S4351" s="29" t="s">
        <v>25</v>
      </c>
      <c r="T4351" s="24" t="s">
        <v>26</v>
      </c>
      <c r="U4351" s="26" t="s">
        <v>40</v>
      </c>
    </row>
    <row r="4352" s="2" customFormat="1" ht="14.4" spans="1:21">
      <c r="A4352" s="12">
        <v>4349</v>
      </c>
      <c r="B4352" s="29" t="s">
        <v>1965</v>
      </c>
      <c r="C4352" s="29" t="s">
        <v>39</v>
      </c>
      <c r="D4352" s="29">
        <v>20200226</v>
      </c>
      <c r="E4352" s="29">
        <v>20200226</v>
      </c>
      <c r="F4352" s="29" t="s">
        <v>24</v>
      </c>
      <c r="G4352" s="30">
        <v>400.54</v>
      </c>
      <c r="H4352" s="30">
        <v>0</v>
      </c>
      <c r="I4352" s="30">
        <v>56.08</v>
      </c>
      <c r="J4352" s="30">
        <v>0</v>
      </c>
      <c r="K4352" s="30">
        <v>400.54</v>
      </c>
      <c r="L4352" s="30">
        <v>320.43</v>
      </c>
      <c r="M4352" s="30">
        <v>0</v>
      </c>
      <c r="N4352" s="17">
        <v>24.03</v>
      </c>
      <c r="O4352" s="17"/>
      <c r="P4352" s="17"/>
      <c r="Q4352" s="23">
        <f>(H4352+I4352+J4352+L4352+M4352+N4352+O4352+P4352)/K4352</f>
        <v>1</v>
      </c>
      <c r="R4352" s="29">
        <v>20200226</v>
      </c>
      <c r="S4352" s="29" t="s">
        <v>25</v>
      </c>
      <c r="T4352" s="24" t="s">
        <v>26</v>
      </c>
      <c r="U4352" s="26" t="s">
        <v>40</v>
      </c>
    </row>
    <row r="4353" s="2" customFormat="1" spans="1:21">
      <c r="A4353" s="12">
        <v>4350</v>
      </c>
      <c r="B4353" s="29" t="s">
        <v>3466</v>
      </c>
      <c r="C4353" s="29" t="s">
        <v>288</v>
      </c>
      <c r="D4353" s="29">
        <v>20200112</v>
      </c>
      <c r="E4353" s="29">
        <v>20200102</v>
      </c>
      <c r="F4353" s="29" t="s">
        <v>24</v>
      </c>
      <c r="G4353" s="30">
        <v>20769.47</v>
      </c>
      <c r="H4353" s="30">
        <v>1659.04</v>
      </c>
      <c r="I4353" s="30">
        <v>1676.38</v>
      </c>
      <c r="J4353" s="30">
        <v>1030.74</v>
      </c>
      <c r="K4353" s="30">
        <v>23424.19</v>
      </c>
      <c r="L4353" s="30">
        <v>16615.58</v>
      </c>
      <c r="M4353" s="30">
        <v>100.03</v>
      </c>
      <c r="N4353" s="17"/>
      <c r="O4353" s="17"/>
      <c r="P4353" s="17"/>
      <c r="Q4353" s="23">
        <f>(H4353+I4353+J4353+L4353+M4353+N4353+O4353+P4353)/K4353</f>
        <v>0.89999995730909</v>
      </c>
      <c r="R4353" s="29">
        <v>20200221</v>
      </c>
      <c r="S4353" s="29" t="s">
        <v>33</v>
      </c>
      <c r="T4353" s="24" t="s">
        <v>26</v>
      </c>
      <c r="U4353" s="25"/>
    </row>
    <row r="4354" s="2" customFormat="1" ht="14.4" spans="1:21">
      <c r="A4354" s="12">
        <v>4351</v>
      </c>
      <c r="B4354" s="29" t="s">
        <v>1961</v>
      </c>
      <c r="C4354" s="29" t="s">
        <v>39</v>
      </c>
      <c r="D4354" s="29">
        <v>20200226</v>
      </c>
      <c r="E4354" s="29">
        <v>20200226</v>
      </c>
      <c r="F4354" s="29" t="s">
        <v>24</v>
      </c>
      <c r="G4354" s="30">
        <v>628.02</v>
      </c>
      <c r="H4354" s="30">
        <v>0</v>
      </c>
      <c r="I4354" s="30">
        <v>87.92</v>
      </c>
      <c r="J4354" s="30">
        <v>0</v>
      </c>
      <c r="K4354" s="30">
        <v>628.02</v>
      </c>
      <c r="L4354" s="30">
        <v>502.42</v>
      </c>
      <c r="M4354" s="30">
        <v>0</v>
      </c>
      <c r="N4354" s="17">
        <v>37.68</v>
      </c>
      <c r="O4354" s="17"/>
      <c r="P4354" s="17"/>
      <c r="Q4354" s="23">
        <f>(H4354+I4354+J4354+L4354+M4354+N4354+O4354+P4354)/K4354</f>
        <v>1</v>
      </c>
      <c r="R4354" s="29">
        <v>20200226</v>
      </c>
      <c r="S4354" s="29" t="s">
        <v>25</v>
      </c>
      <c r="T4354" s="24" t="s">
        <v>26</v>
      </c>
      <c r="U4354" s="26" t="s">
        <v>40</v>
      </c>
    </row>
    <row r="4355" s="2" customFormat="1" ht="14.4" spans="1:21">
      <c r="A4355" s="12">
        <v>4352</v>
      </c>
      <c r="B4355" s="29" t="s">
        <v>3467</v>
      </c>
      <c r="C4355" s="29" t="s">
        <v>39</v>
      </c>
      <c r="D4355" s="29">
        <v>20200218</v>
      </c>
      <c r="E4355" s="29">
        <v>20200218</v>
      </c>
      <c r="F4355" s="29" t="s">
        <v>24</v>
      </c>
      <c r="G4355" s="30">
        <v>305.28</v>
      </c>
      <c r="H4355" s="30">
        <v>0</v>
      </c>
      <c r="I4355" s="30">
        <v>42.74</v>
      </c>
      <c r="J4355" s="30">
        <v>0</v>
      </c>
      <c r="K4355" s="30">
        <v>305.28</v>
      </c>
      <c r="L4355" s="30">
        <v>244.22</v>
      </c>
      <c r="M4355" s="30">
        <v>0</v>
      </c>
      <c r="N4355" s="17">
        <v>18.32</v>
      </c>
      <c r="O4355" s="17"/>
      <c r="P4355" s="17"/>
      <c r="Q4355" s="23">
        <f>(H4355+I4355+J4355+L4355+M4355+N4355+O4355+P4355)/K4355</f>
        <v>1</v>
      </c>
      <c r="R4355" s="29">
        <v>20200218</v>
      </c>
      <c r="S4355" s="29" t="s">
        <v>25</v>
      </c>
      <c r="T4355" s="24" t="s">
        <v>26</v>
      </c>
      <c r="U4355" s="26" t="s">
        <v>40</v>
      </c>
    </row>
    <row r="4356" s="2" customFormat="1" spans="1:21">
      <c r="A4356" s="12">
        <v>4353</v>
      </c>
      <c r="B4356" s="29" t="s">
        <v>248</v>
      </c>
      <c r="C4356" s="29" t="s">
        <v>249</v>
      </c>
      <c r="D4356" s="29">
        <v>20200225</v>
      </c>
      <c r="E4356" s="29">
        <v>20200225</v>
      </c>
      <c r="F4356" s="29" t="s">
        <v>24</v>
      </c>
      <c r="G4356" s="30">
        <v>1642.05</v>
      </c>
      <c r="H4356" s="30">
        <v>0</v>
      </c>
      <c r="I4356" s="30">
        <v>168</v>
      </c>
      <c r="J4356" s="30">
        <v>185.64</v>
      </c>
      <c r="K4356" s="30">
        <v>1642.05</v>
      </c>
      <c r="L4356" s="30">
        <v>960</v>
      </c>
      <c r="M4356" s="30">
        <v>0</v>
      </c>
      <c r="N4356" s="17"/>
      <c r="O4356" s="17"/>
      <c r="P4356" s="17"/>
      <c r="Q4356" s="23">
        <f>(H4356+I4356+J4356+L4356+M4356+N4356+O4356+P4356)/K4356</f>
        <v>0.8</v>
      </c>
      <c r="R4356" s="29">
        <v>20200225</v>
      </c>
      <c r="S4356" s="29" t="s">
        <v>25</v>
      </c>
      <c r="T4356" s="24" t="s">
        <v>26</v>
      </c>
      <c r="U4356" s="25"/>
    </row>
    <row r="4357" s="2" customFormat="1" ht="14.4" spans="1:21">
      <c r="A4357" s="12">
        <v>4354</v>
      </c>
      <c r="B4357" s="29" t="s">
        <v>3468</v>
      </c>
      <c r="C4357" s="29" t="s">
        <v>39</v>
      </c>
      <c r="D4357" s="29">
        <v>20200226</v>
      </c>
      <c r="E4357" s="29">
        <v>20200226</v>
      </c>
      <c r="F4357" s="29" t="s">
        <v>24</v>
      </c>
      <c r="G4357" s="30">
        <v>370.16</v>
      </c>
      <c r="H4357" s="30">
        <v>0</v>
      </c>
      <c r="I4357" s="30">
        <v>51.82</v>
      </c>
      <c r="J4357" s="30">
        <v>0</v>
      </c>
      <c r="K4357" s="30">
        <v>370.16</v>
      </c>
      <c r="L4357" s="30">
        <v>296.13</v>
      </c>
      <c r="M4357" s="30">
        <v>0</v>
      </c>
      <c r="N4357" s="17">
        <v>22.21</v>
      </c>
      <c r="O4357" s="17"/>
      <c r="P4357" s="17"/>
      <c r="Q4357" s="23">
        <f>(H4357+I4357+J4357+L4357+M4357+N4357+O4357+P4357)/K4357</f>
        <v>1</v>
      </c>
      <c r="R4357" s="29">
        <v>20200226</v>
      </c>
      <c r="S4357" s="29" t="s">
        <v>25</v>
      </c>
      <c r="T4357" s="24" t="s">
        <v>26</v>
      </c>
      <c r="U4357" s="26" t="s">
        <v>40</v>
      </c>
    </row>
    <row r="4358" s="2" customFormat="1" ht="14.4" spans="1:21">
      <c r="A4358" s="12">
        <v>4355</v>
      </c>
      <c r="B4358" s="29" t="s">
        <v>1949</v>
      </c>
      <c r="C4358" s="29" t="s">
        <v>39</v>
      </c>
      <c r="D4358" s="29">
        <v>20200226</v>
      </c>
      <c r="E4358" s="29">
        <v>20200226</v>
      </c>
      <c r="F4358" s="29" t="s">
        <v>24</v>
      </c>
      <c r="G4358" s="30">
        <v>371.4</v>
      </c>
      <c r="H4358" s="30">
        <v>0</v>
      </c>
      <c r="I4358" s="30">
        <v>52</v>
      </c>
      <c r="J4358" s="30">
        <v>0</v>
      </c>
      <c r="K4358" s="30">
        <v>371.4</v>
      </c>
      <c r="L4358" s="30">
        <v>297.12</v>
      </c>
      <c r="M4358" s="30">
        <v>0</v>
      </c>
      <c r="N4358" s="17">
        <v>22.28</v>
      </c>
      <c r="O4358" s="17"/>
      <c r="P4358" s="17"/>
      <c r="Q4358" s="23">
        <f>(H4358+I4358+J4358+L4358+M4358+N4358+O4358+P4358)/K4358</f>
        <v>1</v>
      </c>
      <c r="R4358" s="29">
        <v>20200226</v>
      </c>
      <c r="S4358" s="29" t="s">
        <v>25</v>
      </c>
      <c r="T4358" s="24" t="s">
        <v>26</v>
      </c>
      <c r="U4358" s="26" t="s">
        <v>40</v>
      </c>
    </row>
    <row r="4359" s="2" customFormat="1" spans="1:21">
      <c r="A4359" s="12">
        <v>4356</v>
      </c>
      <c r="B4359" s="29" t="s">
        <v>1940</v>
      </c>
      <c r="C4359" s="29" t="s">
        <v>39</v>
      </c>
      <c r="D4359" s="29">
        <v>20200217</v>
      </c>
      <c r="E4359" s="29">
        <v>20200217</v>
      </c>
      <c r="F4359" s="29" t="s">
        <v>24</v>
      </c>
      <c r="G4359" s="30">
        <v>1337.04</v>
      </c>
      <c r="H4359" s="30">
        <v>0</v>
      </c>
      <c r="I4359" s="30">
        <v>187.19</v>
      </c>
      <c r="J4359" s="30">
        <v>0</v>
      </c>
      <c r="K4359" s="30">
        <v>1337.04</v>
      </c>
      <c r="L4359" s="30">
        <v>1069.63</v>
      </c>
      <c r="M4359" s="30">
        <v>0</v>
      </c>
      <c r="N4359" s="17"/>
      <c r="O4359" s="17"/>
      <c r="P4359" s="17"/>
      <c r="Q4359" s="23">
        <f>(H4359+I4359+J4359+L4359+M4359+N4359+O4359+P4359)/K4359</f>
        <v>0.940001795009873</v>
      </c>
      <c r="R4359" s="29">
        <v>20200217</v>
      </c>
      <c r="S4359" s="29" t="s">
        <v>25</v>
      </c>
      <c r="T4359" s="24" t="s">
        <v>26</v>
      </c>
      <c r="U4359" s="25"/>
    </row>
    <row r="4360" s="2" customFormat="1" ht="14.4" spans="1:21">
      <c r="A4360" s="12">
        <v>4357</v>
      </c>
      <c r="B4360" s="29" t="s">
        <v>1939</v>
      </c>
      <c r="C4360" s="29" t="s">
        <v>39</v>
      </c>
      <c r="D4360" s="29">
        <v>20200226</v>
      </c>
      <c r="E4360" s="29">
        <v>20200226</v>
      </c>
      <c r="F4360" s="29" t="s">
        <v>24</v>
      </c>
      <c r="G4360" s="30">
        <v>494</v>
      </c>
      <c r="H4360" s="30">
        <v>0</v>
      </c>
      <c r="I4360" s="30">
        <v>69.16</v>
      </c>
      <c r="J4360" s="30">
        <v>0</v>
      </c>
      <c r="K4360" s="30">
        <v>494</v>
      </c>
      <c r="L4360" s="30">
        <v>395.2</v>
      </c>
      <c r="M4360" s="30">
        <v>0</v>
      </c>
      <c r="N4360" s="17">
        <v>29.64</v>
      </c>
      <c r="O4360" s="17"/>
      <c r="P4360" s="17"/>
      <c r="Q4360" s="23">
        <f>(H4360+I4360+J4360+L4360+M4360+N4360+O4360+P4360)/K4360</f>
        <v>1</v>
      </c>
      <c r="R4360" s="29">
        <v>20200226</v>
      </c>
      <c r="S4360" s="29" t="s">
        <v>25</v>
      </c>
      <c r="T4360" s="24" t="s">
        <v>26</v>
      </c>
      <c r="U4360" s="26" t="s">
        <v>40</v>
      </c>
    </row>
    <row r="4361" s="2" customFormat="1" spans="1:21">
      <c r="A4361" s="12">
        <v>4358</v>
      </c>
      <c r="B4361" s="29" t="s">
        <v>236</v>
      </c>
      <c r="C4361" s="29" t="s">
        <v>84</v>
      </c>
      <c r="D4361" s="29">
        <v>20200224</v>
      </c>
      <c r="E4361" s="29">
        <v>20200224</v>
      </c>
      <c r="F4361" s="29" t="s">
        <v>24</v>
      </c>
      <c r="G4361" s="30">
        <v>2200.87</v>
      </c>
      <c r="H4361" s="30">
        <v>0</v>
      </c>
      <c r="I4361" s="30">
        <v>308.12</v>
      </c>
      <c r="J4361" s="30">
        <v>0</v>
      </c>
      <c r="K4361" s="30">
        <v>2200.87</v>
      </c>
      <c r="L4361" s="30">
        <v>1760.7</v>
      </c>
      <c r="M4361" s="30">
        <v>0</v>
      </c>
      <c r="N4361" s="17"/>
      <c r="O4361" s="17"/>
      <c r="P4361" s="17"/>
      <c r="Q4361" s="23">
        <f>(H4361+I4361+J4361+L4361+M4361+N4361+O4361+P4361)/K4361</f>
        <v>0.940000999604702</v>
      </c>
      <c r="R4361" s="29">
        <v>20200224</v>
      </c>
      <c r="S4361" s="29" t="s">
        <v>25</v>
      </c>
      <c r="T4361" s="24" t="s">
        <v>26</v>
      </c>
      <c r="U4361" s="25"/>
    </row>
    <row r="4362" s="2" customFormat="1" spans="1:21">
      <c r="A4362" s="12">
        <v>4359</v>
      </c>
      <c r="B4362" s="29" t="s">
        <v>1938</v>
      </c>
      <c r="C4362" s="29" t="s">
        <v>96</v>
      </c>
      <c r="D4362" s="29">
        <v>20200224</v>
      </c>
      <c r="E4362" s="29">
        <v>20200224</v>
      </c>
      <c r="F4362" s="29" t="s">
        <v>24</v>
      </c>
      <c r="G4362" s="30">
        <v>1649.8</v>
      </c>
      <c r="H4362" s="30">
        <v>0</v>
      </c>
      <c r="I4362" s="30">
        <v>210</v>
      </c>
      <c r="J4362" s="30">
        <v>0</v>
      </c>
      <c r="K4362" s="30">
        <v>1649.8</v>
      </c>
      <c r="L4362" s="30">
        <v>1200</v>
      </c>
      <c r="M4362" s="30">
        <v>0</v>
      </c>
      <c r="N4362" s="17"/>
      <c r="O4362" s="17"/>
      <c r="P4362" s="17"/>
      <c r="Q4362" s="23">
        <f>(H4362+I4362+J4362+L4362+M4362+N4362+O4362+P4362)/K4362</f>
        <v>0.854649048369499</v>
      </c>
      <c r="R4362" s="29">
        <v>20200224</v>
      </c>
      <c r="S4362" s="29" t="s">
        <v>25</v>
      </c>
      <c r="T4362" s="24" t="s">
        <v>26</v>
      </c>
      <c r="U4362" s="25"/>
    </row>
    <row r="4363" s="2" customFormat="1" ht="14.4" spans="1:21">
      <c r="A4363" s="12">
        <v>4360</v>
      </c>
      <c r="B4363" s="29" t="s">
        <v>3469</v>
      </c>
      <c r="C4363" s="29" t="s">
        <v>39</v>
      </c>
      <c r="D4363" s="29">
        <v>20200218</v>
      </c>
      <c r="E4363" s="29">
        <v>20200218</v>
      </c>
      <c r="F4363" s="29" t="s">
        <v>24</v>
      </c>
      <c r="G4363" s="30">
        <v>325</v>
      </c>
      <c r="H4363" s="30">
        <v>0</v>
      </c>
      <c r="I4363" s="30">
        <v>45.5</v>
      </c>
      <c r="J4363" s="30">
        <v>0</v>
      </c>
      <c r="K4363" s="30">
        <v>325</v>
      </c>
      <c r="L4363" s="30">
        <v>260</v>
      </c>
      <c r="M4363" s="30">
        <v>0</v>
      </c>
      <c r="N4363" s="17">
        <v>19.5</v>
      </c>
      <c r="O4363" s="17"/>
      <c r="P4363" s="17"/>
      <c r="Q4363" s="23">
        <f>(H4363+I4363+J4363+L4363+M4363+N4363+O4363+P4363)/K4363</f>
        <v>1</v>
      </c>
      <c r="R4363" s="29">
        <v>20200218</v>
      </c>
      <c r="S4363" s="29" t="s">
        <v>25</v>
      </c>
      <c r="T4363" s="24" t="s">
        <v>26</v>
      </c>
      <c r="U4363" s="26" t="s">
        <v>40</v>
      </c>
    </row>
    <row r="4364" s="2" customFormat="1" ht="14.4" spans="1:21">
      <c r="A4364" s="12">
        <v>4361</v>
      </c>
      <c r="B4364" s="29" t="s">
        <v>3470</v>
      </c>
      <c r="C4364" s="29" t="s">
        <v>39</v>
      </c>
      <c r="D4364" s="29">
        <v>20200226</v>
      </c>
      <c r="E4364" s="29">
        <v>20200226</v>
      </c>
      <c r="F4364" s="29" t="s">
        <v>24</v>
      </c>
      <c r="G4364" s="30">
        <v>545.2</v>
      </c>
      <c r="H4364" s="30">
        <v>0</v>
      </c>
      <c r="I4364" s="30">
        <v>76.33</v>
      </c>
      <c r="J4364" s="30">
        <v>0</v>
      </c>
      <c r="K4364" s="30">
        <v>545.2</v>
      </c>
      <c r="L4364" s="30">
        <v>436.16</v>
      </c>
      <c r="M4364" s="30">
        <v>0</v>
      </c>
      <c r="N4364" s="17">
        <v>32.71</v>
      </c>
      <c r="O4364" s="17"/>
      <c r="P4364" s="17"/>
      <c r="Q4364" s="23">
        <f>(H4364+I4364+J4364+L4364+M4364+N4364+O4364+P4364)/K4364</f>
        <v>1</v>
      </c>
      <c r="R4364" s="29">
        <v>20200226</v>
      </c>
      <c r="S4364" s="29" t="s">
        <v>25</v>
      </c>
      <c r="T4364" s="24" t="s">
        <v>26</v>
      </c>
      <c r="U4364" s="26" t="s">
        <v>40</v>
      </c>
    </row>
    <row r="4365" s="2" customFormat="1" spans="1:21">
      <c r="A4365" s="12">
        <v>4362</v>
      </c>
      <c r="B4365" s="29" t="s">
        <v>3471</v>
      </c>
      <c r="C4365" s="29" t="s">
        <v>3472</v>
      </c>
      <c r="D4365" s="29">
        <v>20200125</v>
      </c>
      <c r="E4365" s="29">
        <v>20200123</v>
      </c>
      <c r="F4365" s="29" t="s">
        <v>24</v>
      </c>
      <c r="G4365" s="30">
        <v>4666.84</v>
      </c>
      <c r="H4365" s="30">
        <v>0</v>
      </c>
      <c r="I4365" s="30">
        <v>653.36</v>
      </c>
      <c r="J4365" s="30">
        <v>8.09</v>
      </c>
      <c r="K4365" s="30">
        <v>4883.24</v>
      </c>
      <c r="L4365" s="30">
        <v>3733.47</v>
      </c>
      <c r="M4365" s="30">
        <v>0</v>
      </c>
      <c r="N4365" s="17"/>
      <c r="O4365" s="17"/>
      <c r="P4365" s="17"/>
      <c r="Q4365" s="23">
        <f>(H4365+I4365+J4365+L4365+M4365+N4365+O4365+P4365)/K4365</f>
        <v>0.900000819128284</v>
      </c>
      <c r="R4365" s="29">
        <v>20200227</v>
      </c>
      <c r="S4365" s="29" t="s">
        <v>33</v>
      </c>
      <c r="T4365" s="24" t="s">
        <v>26</v>
      </c>
      <c r="U4365" s="25"/>
    </row>
    <row r="4366" s="2" customFormat="1" spans="1:21">
      <c r="A4366" s="12">
        <v>4363</v>
      </c>
      <c r="B4366" s="29" t="s">
        <v>230</v>
      </c>
      <c r="C4366" s="29" t="s">
        <v>60</v>
      </c>
      <c r="D4366" s="29">
        <v>20200224</v>
      </c>
      <c r="E4366" s="29">
        <v>20200224</v>
      </c>
      <c r="F4366" s="29" t="s">
        <v>24</v>
      </c>
      <c r="G4366" s="30">
        <v>694.37</v>
      </c>
      <c r="H4366" s="30">
        <v>0</v>
      </c>
      <c r="I4366" s="30">
        <v>97.21</v>
      </c>
      <c r="J4366" s="30">
        <v>0</v>
      </c>
      <c r="K4366" s="30">
        <v>694.37</v>
      </c>
      <c r="L4366" s="30">
        <v>555.5</v>
      </c>
      <c r="M4366" s="30">
        <v>0</v>
      </c>
      <c r="N4366" s="17"/>
      <c r="O4366" s="17"/>
      <c r="P4366" s="17"/>
      <c r="Q4366" s="23">
        <f>(H4366+I4366+J4366+L4366+M4366+N4366+O4366+P4366)/K4366</f>
        <v>0.940003168339646</v>
      </c>
      <c r="R4366" s="29">
        <v>20200224</v>
      </c>
      <c r="S4366" s="29" t="s">
        <v>25</v>
      </c>
      <c r="T4366" s="24" t="s">
        <v>26</v>
      </c>
      <c r="U4366" s="25"/>
    </row>
    <row r="4367" s="2" customFormat="1" spans="1:21">
      <c r="A4367" s="12">
        <v>4364</v>
      </c>
      <c r="B4367" s="29" t="s">
        <v>227</v>
      </c>
      <c r="C4367" s="29" t="s">
        <v>96</v>
      </c>
      <c r="D4367" s="29">
        <v>20200228</v>
      </c>
      <c r="E4367" s="29">
        <v>20200228</v>
      </c>
      <c r="F4367" s="29" t="s">
        <v>24</v>
      </c>
      <c r="G4367" s="30">
        <v>849.53</v>
      </c>
      <c r="H4367" s="30">
        <v>0</v>
      </c>
      <c r="I4367" s="30">
        <v>118.93</v>
      </c>
      <c r="J4367" s="30">
        <v>0</v>
      </c>
      <c r="K4367" s="30">
        <v>849.53</v>
      </c>
      <c r="L4367" s="30">
        <v>679.62</v>
      </c>
      <c r="M4367" s="30">
        <v>0</v>
      </c>
      <c r="N4367" s="17"/>
      <c r="O4367" s="17"/>
      <c r="P4367" s="17"/>
      <c r="Q4367" s="23">
        <f>(H4367+I4367+J4367+L4367+M4367+N4367+O4367+P4367)/K4367</f>
        <v>0.939990347603969</v>
      </c>
      <c r="R4367" s="29">
        <v>20200228</v>
      </c>
      <c r="S4367" s="29" t="s">
        <v>25</v>
      </c>
      <c r="T4367" s="24" t="s">
        <v>26</v>
      </c>
      <c r="U4367" s="25"/>
    </row>
    <row r="4368" s="2" customFormat="1" spans="1:21">
      <c r="A4368" s="12">
        <v>4365</v>
      </c>
      <c r="B4368" s="29" t="s">
        <v>3473</v>
      </c>
      <c r="C4368" s="29" t="s">
        <v>419</v>
      </c>
      <c r="D4368" s="29">
        <v>20200130</v>
      </c>
      <c r="E4368" s="29">
        <v>20200128</v>
      </c>
      <c r="F4368" s="29" t="s">
        <v>24</v>
      </c>
      <c r="G4368" s="30">
        <v>2267.45</v>
      </c>
      <c r="H4368" s="30">
        <v>0</v>
      </c>
      <c r="I4368" s="30">
        <v>317.44</v>
      </c>
      <c r="J4368" s="30">
        <v>399.25</v>
      </c>
      <c r="K4368" s="30">
        <v>2811.83</v>
      </c>
      <c r="L4368" s="30">
        <v>1813.96</v>
      </c>
      <c r="M4368" s="30">
        <v>0</v>
      </c>
      <c r="N4368" s="17"/>
      <c r="O4368" s="17"/>
      <c r="P4368" s="17"/>
      <c r="Q4368" s="23">
        <f>(H4368+I4368+J4368+L4368+M4368+N4368+O4368+P4368)/K4368</f>
        <v>0.900001066920831</v>
      </c>
      <c r="R4368" s="29">
        <v>20200217</v>
      </c>
      <c r="S4368" s="29" t="s">
        <v>33</v>
      </c>
      <c r="T4368" s="24" t="s">
        <v>26</v>
      </c>
      <c r="U4368" s="25"/>
    </row>
    <row r="4369" s="2" customFormat="1" ht="14.4" spans="1:21">
      <c r="A4369" s="12">
        <v>4366</v>
      </c>
      <c r="B4369" s="29" t="s">
        <v>1924</v>
      </c>
      <c r="C4369" s="29" t="s">
        <v>39</v>
      </c>
      <c r="D4369" s="29">
        <v>20200218</v>
      </c>
      <c r="E4369" s="29">
        <v>20200218</v>
      </c>
      <c r="F4369" s="29" t="s">
        <v>24</v>
      </c>
      <c r="G4369" s="30">
        <v>28.35</v>
      </c>
      <c r="H4369" s="30">
        <v>0</v>
      </c>
      <c r="I4369" s="30">
        <v>3.97</v>
      </c>
      <c r="J4369" s="30">
        <v>0</v>
      </c>
      <c r="K4369" s="30">
        <v>28.35</v>
      </c>
      <c r="L4369" s="30">
        <v>22.68</v>
      </c>
      <c r="M4369" s="30">
        <v>0</v>
      </c>
      <c r="N4369" s="17">
        <v>1.7</v>
      </c>
      <c r="O4369" s="17"/>
      <c r="P4369" s="17"/>
      <c r="Q4369" s="23">
        <f t="shared" ref="Q4369:Q4399" si="90">(H4369+I4369+J4369+L4369+M4369+N4369+O4369+P4369)/K4369</f>
        <v>1</v>
      </c>
      <c r="R4369" s="29">
        <v>20200218</v>
      </c>
      <c r="S4369" s="29" t="s">
        <v>25</v>
      </c>
      <c r="T4369" s="24" t="s">
        <v>26</v>
      </c>
      <c r="U4369" s="26" t="s">
        <v>40</v>
      </c>
    </row>
    <row r="4370" s="2" customFormat="1" spans="1:21">
      <c r="A4370" s="12">
        <v>4367</v>
      </c>
      <c r="B4370" s="29" t="s">
        <v>1916</v>
      </c>
      <c r="C4370" s="29" t="s">
        <v>23</v>
      </c>
      <c r="D4370" s="29">
        <v>20200217</v>
      </c>
      <c r="E4370" s="29">
        <v>20200217</v>
      </c>
      <c r="F4370" s="29" t="s">
        <v>24</v>
      </c>
      <c r="G4370" s="30">
        <v>7.8</v>
      </c>
      <c r="H4370" s="30">
        <v>0</v>
      </c>
      <c r="I4370" s="30">
        <v>1.09</v>
      </c>
      <c r="J4370" s="30">
        <v>0</v>
      </c>
      <c r="K4370" s="30">
        <v>7.8</v>
      </c>
      <c r="L4370" s="30">
        <v>6.24</v>
      </c>
      <c r="M4370" s="30">
        <v>0</v>
      </c>
      <c r="N4370" s="17"/>
      <c r="O4370" s="17"/>
      <c r="P4370" s="17"/>
      <c r="Q4370" s="23">
        <f>(H4370+I4370+J4370+L4370+M4370+N4370+O4370+P4370)/K4370</f>
        <v>0.93974358974359</v>
      </c>
      <c r="R4370" s="29">
        <v>20200217</v>
      </c>
      <c r="S4370" s="29" t="s">
        <v>25</v>
      </c>
      <c r="T4370" s="24" t="s">
        <v>26</v>
      </c>
      <c r="U4370" s="25"/>
    </row>
    <row r="4371" s="2" customFormat="1" spans="1:21">
      <c r="A4371" s="12">
        <v>4368</v>
      </c>
      <c r="B4371" s="29" t="s">
        <v>1916</v>
      </c>
      <c r="C4371" s="29" t="s">
        <v>3474</v>
      </c>
      <c r="D4371" s="29">
        <v>20200210</v>
      </c>
      <c r="E4371" s="29">
        <v>20200131</v>
      </c>
      <c r="F4371" s="29" t="s">
        <v>24</v>
      </c>
      <c r="G4371" s="30">
        <v>9563.16</v>
      </c>
      <c r="H4371" s="30">
        <v>0</v>
      </c>
      <c r="I4371" s="30">
        <v>1338.84</v>
      </c>
      <c r="J4371" s="30">
        <v>0</v>
      </c>
      <c r="K4371" s="30">
        <v>9919.25</v>
      </c>
      <c r="L4371" s="30">
        <v>7650.53</v>
      </c>
      <c r="M4371" s="30">
        <v>0</v>
      </c>
      <c r="N4371" s="17"/>
      <c r="O4371" s="17"/>
      <c r="P4371" s="17"/>
      <c r="Q4371" s="23">
        <f>(H4371+I4371+J4371+L4371+M4371+N4371+O4371+P4371)/K4371</f>
        <v>0.906255009199284</v>
      </c>
      <c r="R4371" s="29">
        <v>20200217</v>
      </c>
      <c r="S4371" s="29" t="s">
        <v>33</v>
      </c>
      <c r="T4371" s="24" t="s">
        <v>26</v>
      </c>
      <c r="U4371" s="25"/>
    </row>
    <row r="4372" s="2" customFormat="1" ht="14.4" spans="1:21">
      <c r="A4372" s="12">
        <v>4369</v>
      </c>
      <c r="B4372" s="29" t="s">
        <v>3475</v>
      </c>
      <c r="C4372" s="29" t="s">
        <v>39</v>
      </c>
      <c r="D4372" s="29">
        <v>20200217</v>
      </c>
      <c r="E4372" s="29">
        <v>20200217</v>
      </c>
      <c r="F4372" s="29" t="s">
        <v>24</v>
      </c>
      <c r="G4372" s="30">
        <v>1030.77</v>
      </c>
      <c r="H4372" s="30">
        <v>0</v>
      </c>
      <c r="I4372" s="30">
        <v>144.31</v>
      </c>
      <c r="J4372" s="30">
        <v>0</v>
      </c>
      <c r="K4372" s="30">
        <v>1060.5</v>
      </c>
      <c r="L4372" s="30">
        <v>824.62</v>
      </c>
      <c r="M4372" s="30">
        <v>0</v>
      </c>
      <c r="N4372" s="17">
        <v>91.57</v>
      </c>
      <c r="O4372" s="17"/>
      <c r="P4372" s="17"/>
      <c r="Q4372" s="23">
        <f>(H4372+I4372+J4372+L4372+M4372+N4372+O4372+P4372)/K4372</f>
        <v>1</v>
      </c>
      <c r="R4372" s="29">
        <v>20200217</v>
      </c>
      <c r="S4372" s="29" t="s">
        <v>25</v>
      </c>
      <c r="T4372" s="24" t="s">
        <v>26</v>
      </c>
      <c r="U4372" s="26" t="s">
        <v>40</v>
      </c>
    </row>
    <row r="4373" s="2" customFormat="1" spans="1:21">
      <c r="A4373" s="12">
        <v>4370</v>
      </c>
      <c r="B4373" s="29" t="s">
        <v>3476</v>
      </c>
      <c r="C4373" s="29" t="s">
        <v>3477</v>
      </c>
      <c r="D4373" s="29">
        <v>20200222</v>
      </c>
      <c r="E4373" s="29">
        <v>20200219</v>
      </c>
      <c r="F4373" s="29" t="s">
        <v>24</v>
      </c>
      <c r="G4373" s="30">
        <v>5831.67</v>
      </c>
      <c r="H4373" s="30">
        <v>0</v>
      </c>
      <c r="I4373" s="30">
        <v>816.43</v>
      </c>
      <c r="J4373" s="30">
        <v>447.8</v>
      </c>
      <c r="K4373" s="30">
        <v>6588.41</v>
      </c>
      <c r="L4373" s="30">
        <v>4665.34</v>
      </c>
      <c r="M4373" s="30">
        <v>0</v>
      </c>
      <c r="N4373" s="17"/>
      <c r="O4373" s="17"/>
      <c r="P4373" s="17"/>
      <c r="Q4373" s="23">
        <f>(H4373+I4373+J4373+L4373+M4373+N4373+O4373+P4373)/K4373</f>
        <v>0.900000151781689</v>
      </c>
      <c r="R4373" s="29">
        <v>20200228</v>
      </c>
      <c r="S4373" s="29" t="s">
        <v>33</v>
      </c>
      <c r="T4373" s="24" t="s">
        <v>26</v>
      </c>
      <c r="U4373" s="25"/>
    </row>
    <row r="4374" s="2" customFormat="1" spans="1:21">
      <c r="A4374" s="12">
        <v>4371</v>
      </c>
      <c r="B4374" s="29" t="s">
        <v>1900</v>
      </c>
      <c r="C4374" s="29" t="s">
        <v>124</v>
      </c>
      <c r="D4374" s="29">
        <v>20200220</v>
      </c>
      <c r="E4374" s="29">
        <v>20200220</v>
      </c>
      <c r="F4374" s="29" t="s">
        <v>24</v>
      </c>
      <c r="G4374" s="30">
        <v>1267.94</v>
      </c>
      <c r="H4374" s="30">
        <v>0</v>
      </c>
      <c r="I4374" s="30">
        <v>177.51</v>
      </c>
      <c r="J4374" s="30">
        <v>0</v>
      </c>
      <c r="K4374" s="30">
        <v>1267.94</v>
      </c>
      <c r="L4374" s="30">
        <v>1014.35</v>
      </c>
      <c r="M4374" s="30">
        <v>0</v>
      </c>
      <c r="N4374" s="17"/>
      <c r="O4374" s="17"/>
      <c r="P4374" s="17"/>
      <c r="Q4374" s="23">
        <f>(H4374+I4374+J4374+L4374+M4374+N4374+O4374+P4374)/K4374</f>
        <v>0.939997160748931</v>
      </c>
      <c r="R4374" s="29">
        <v>20200220</v>
      </c>
      <c r="S4374" s="29" t="s">
        <v>25</v>
      </c>
      <c r="T4374" s="24" t="s">
        <v>26</v>
      </c>
      <c r="U4374" s="25"/>
    </row>
    <row r="4375" s="2" customFormat="1" spans="1:21">
      <c r="A4375" s="12">
        <v>4372</v>
      </c>
      <c r="B4375" s="29" t="s">
        <v>3478</v>
      </c>
      <c r="C4375" s="29" t="s">
        <v>787</v>
      </c>
      <c r="D4375" s="29">
        <v>20200106</v>
      </c>
      <c r="E4375" s="29">
        <v>20191216</v>
      </c>
      <c r="F4375" s="29" t="s">
        <v>24</v>
      </c>
      <c r="G4375" s="30">
        <v>11731.16</v>
      </c>
      <c r="H4375" s="30">
        <v>0</v>
      </c>
      <c r="I4375" s="30">
        <v>1642.36</v>
      </c>
      <c r="J4375" s="30">
        <v>312.43</v>
      </c>
      <c r="K4375" s="30">
        <v>12599.69</v>
      </c>
      <c r="L4375" s="30">
        <v>9384.93</v>
      </c>
      <c r="M4375" s="30">
        <v>0</v>
      </c>
      <c r="N4375" s="17"/>
      <c r="O4375" s="17"/>
      <c r="P4375" s="17"/>
      <c r="Q4375" s="23">
        <f>(H4375+I4375+J4375+L4375+M4375+N4375+O4375+P4375)/K4375</f>
        <v>0.899999920632968</v>
      </c>
      <c r="R4375" s="29">
        <v>20200227</v>
      </c>
      <c r="S4375" s="29" t="s">
        <v>33</v>
      </c>
      <c r="T4375" s="24" t="s">
        <v>26</v>
      </c>
      <c r="U4375" s="25"/>
    </row>
    <row r="4376" s="2" customFormat="1" ht="14.4" spans="1:21">
      <c r="A4376" s="12">
        <v>4373</v>
      </c>
      <c r="B4376" s="29" t="s">
        <v>191</v>
      </c>
      <c r="C4376" s="29" t="s">
        <v>39</v>
      </c>
      <c r="D4376" s="29">
        <v>20200218</v>
      </c>
      <c r="E4376" s="29">
        <v>20200218</v>
      </c>
      <c r="F4376" s="29" t="s">
        <v>24</v>
      </c>
      <c r="G4376" s="30">
        <v>828.91</v>
      </c>
      <c r="H4376" s="30">
        <v>0</v>
      </c>
      <c r="I4376" s="30">
        <v>116.05</v>
      </c>
      <c r="J4376" s="30">
        <v>0</v>
      </c>
      <c r="K4376" s="30">
        <v>828.91</v>
      </c>
      <c r="L4376" s="30">
        <v>663.13</v>
      </c>
      <c r="M4376" s="30">
        <v>0</v>
      </c>
      <c r="N4376" s="17">
        <v>49.73</v>
      </c>
      <c r="O4376" s="17"/>
      <c r="P4376" s="17"/>
      <c r="Q4376" s="23">
        <f>(H4376+I4376+J4376+L4376+M4376+N4376+O4376+P4376)/K4376</f>
        <v>1</v>
      </c>
      <c r="R4376" s="29">
        <v>20200218</v>
      </c>
      <c r="S4376" s="29" t="s">
        <v>25</v>
      </c>
      <c r="T4376" s="24" t="s">
        <v>26</v>
      </c>
      <c r="U4376" s="26" t="s">
        <v>40</v>
      </c>
    </row>
    <row r="4377" s="2" customFormat="1" spans="1:21">
      <c r="A4377" s="12">
        <v>4374</v>
      </c>
      <c r="B4377" s="29" t="s">
        <v>187</v>
      </c>
      <c r="C4377" s="29" t="s">
        <v>60</v>
      </c>
      <c r="D4377" s="29">
        <v>20200228</v>
      </c>
      <c r="E4377" s="29">
        <v>20200228</v>
      </c>
      <c r="F4377" s="29" t="s">
        <v>24</v>
      </c>
      <c r="G4377" s="30">
        <v>1123.74</v>
      </c>
      <c r="H4377" s="30">
        <v>0</v>
      </c>
      <c r="I4377" s="30">
        <v>157.32</v>
      </c>
      <c r="J4377" s="30">
        <v>0</v>
      </c>
      <c r="K4377" s="30">
        <v>1123.74</v>
      </c>
      <c r="L4377" s="30">
        <v>898.99</v>
      </c>
      <c r="M4377" s="30">
        <v>0</v>
      </c>
      <c r="N4377" s="17"/>
      <c r="O4377" s="17"/>
      <c r="P4377" s="17"/>
      <c r="Q4377" s="23">
        <f>(H4377+I4377+J4377+L4377+M4377+N4377+O4377+P4377)/K4377</f>
        <v>0.93999501664086</v>
      </c>
      <c r="R4377" s="29">
        <v>20200228</v>
      </c>
      <c r="S4377" s="29" t="s">
        <v>25</v>
      </c>
      <c r="T4377" s="24" t="s">
        <v>26</v>
      </c>
      <c r="U4377" s="25"/>
    </row>
    <row r="4378" s="2" customFormat="1" ht="14.4" spans="1:21">
      <c r="A4378" s="12">
        <v>4375</v>
      </c>
      <c r="B4378" s="29" t="s">
        <v>3479</v>
      </c>
      <c r="C4378" s="29" t="s">
        <v>39</v>
      </c>
      <c r="D4378" s="29">
        <v>20200218</v>
      </c>
      <c r="E4378" s="29">
        <v>20200218</v>
      </c>
      <c r="F4378" s="29" t="s">
        <v>24</v>
      </c>
      <c r="G4378" s="30">
        <v>142.18</v>
      </c>
      <c r="H4378" s="30">
        <v>0</v>
      </c>
      <c r="I4378" s="30">
        <v>19.91</v>
      </c>
      <c r="J4378" s="30">
        <v>0</v>
      </c>
      <c r="K4378" s="30">
        <v>142.18</v>
      </c>
      <c r="L4378" s="30">
        <v>113.74</v>
      </c>
      <c r="M4378" s="30">
        <v>0</v>
      </c>
      <c r="N4378" s="17">
        <v>8.53000000000001</v>
      </c>
      <c r="O4378" s="17"/>
      <c r="P4378" s="17"/>
      <c r="Q4378" s="23">
        <f>(H4378+I4378+J4378+L4378+M4378+N4378+O4378+P4378)/K4378</f>
        <v>1</v>
      </c>
      <c r="R4378" s="29">
        <v>20200218</v>
      </c>
      <c r="S4378" s="29" t="s">
        <v>25</v>
      </c>
      <c r="T4378" s="24" t="s">
        <v>26</v>
      </c>
      <c r="U4378" s="26" t="s">
        <v>40</v>
      </c>
    </row>
    <row r="4379" s="2" customFormat="1" ht="14.4" spans="1:21">
      <c r="A4379" s="12">
        <v>4376</v>
      </c>
      <c r="B4379" s="29" t="s">
        <v>3480</v>
      </c>
      <c r="C4379" s="29" t="s">
        <v>39</v>
      </c>
      <c r="D4379" s="29">
        <v>20200226</v>
      </c>
      <c r="E4379" s="29">
        <v>20200226</v>
      </c>
      <c r="F4379" s="29" t="s">
        <v>24</v>
      </c>
      <c r="G4379" s="30">
        <v>57</v>
      </c>
      <c r="H4379" s="30">
        <v>0</v>
      </c>
      <c r="I4379" s="30">
        <v>7.98</v>
      </c>
      <c r="J4379" s="30">
        <v>0</v>
      </c>
      <c r="K4379" s="30">
        <v>57</v>
      </c>
      <c r="L4379" s="30">
        <v>45.6</v>
      </c>
      <c r="M4379" s="30">
        <v>0</v>
      </c>
      <c r="N4379" s="17">
        <v>3.42</v>
      </c>
      <c r="O4379" s="17"/>
      <c r="P4379" s="17"/>
      <c r="Q4379" s="23">
        <f>(H4379+I4379+J4379+L4379+M4379+N4379+O4379+P4379)/K4379</f>
        <v>1</v>
      </c>
      <c r="R4379" s="29">
        <v>20200226</v>
      </c>
      <c r="S4379" s="29" t="s">
        <v>25</v>
      </c>
      <c r="T4379" s="24" t="s">
        <v>26</v>
      </c>
      <c r="U4379" s="26" t="s">
        <v>40</v>
      </c>
    </row>
    <row r="4380" s="2" customFormat="1" spans="1:21">
      <c r="A4380" s="12">
        <v>4377</v>
      </c>
      <c r="B4380" s="29" t="s">
        <v>132</v>
      </c>
      <c r="C4380" s="29" t="s">
        <v>84</v>
      </c>
      <c r="D4380" s="29">
        <v>20200225</v>
      </c>
      <c r="E4380" s="29">
        <v>20200225</v>
      </c>
      <c r="F4380" s="29" t="s">
        <v>24</v>
      </c>
      <c r="G4380" s="30">
        <v>2383.23</v>
      </c>
      <c r="H4380" s="30">
        <v>0</v>
      </c>
      <c r="I4380" s="30">
        <v>333.65</v>
      </c>
      <c r="J4380" s="30">
        <v>0</v>
      </c>
      <c r="K4380" s="30">
        <v>2383.23</v>
      </c>
      <c r="L4380" s="30">
        <v>1906.58</v>
      </c>
      <c r="M4380" s="30">
        <v>0</v>
      </c>
      <c r="N4380" s="17"/>
      <c r="O4380" s="17"/>
      <c r="P4380" s="17"/>
      <c r="Q4380" s="23">
        <f>(H4380+I4380+J4380+L4380+M4380+N4380+O4380+P4380)/K4380</f>
        <v>0.939997398488606</v>
      </c>
      <c r="R4380" s="29">
        <v>20200225</v>
      </c>
      <c r="S4380" s="29" t="s">
        <v>25</v>
      </c>
      <c r="T4380" s="24" t="s">
        <v>26</v>
      </c>
      <c r="U4380" s="25"/>
    </row>
    <row r="4381" s="2" customFormat="1" spans="1:21">
      <c r="A4381" s="12">
        <v>4378</v>
      </c>
      <c r="B4381" s="29" t="s">
        <v>3481</v>
      </c>
      <c r="C4381" s="29" t="s">
        <v>876</v>
      </c>
      <c r="D4381" s="29">
        <v>20200219</v>
      </c>
      <c r="E4381" s="29">
        <v>20200219</v>
      </c>
      <c r="F4381" s="29" t="s">
        <v>24</v>
      </c>
      <c r="G4381" s="30">
        <v>334.8</v>
      </c>
      <c r="H4381" s="30">
        <v>0</v>
      </c>
      <c r="I4381" s="30">
        <v>46.87</v>
      </c>
      <c r="J4381" s="30">
        <v>0</v>
      </c>
      <c r="K4381" s="30">
        <v>334.8</v>
      </c>
      <c r="L4381" s="30">
        <v>267.84</v>
      </c>
      <c r="M4381" s="30">
        <v>0</v>
      </c>
      <c r="N4381" s="17"/>
      <c r="O4381" s="17"/>
      <c r="P4381" s="17"/>
      <c r="Q4381" s="23">
        <f>(H4381+I4381+J4381+L4381+M4381+N4381+O4381+P4381)/K4381</f>
        <v>0.939994026284349</v>
      </c>
      <c r="R4381" s="29">
        <v>20200219</v>
      </c>
      <c r="S4381" s="29" t="s">
        <v>25</v>
      </c>
      <c r="T4381" s="24" t="s">
        <v>26</v>
      </c>
      <c r="U4381" s="25"/>
    </row>
    <row r="4382" s="2" customFormat="1" spans="1:21">
      <c r="A4382" s="12">
        <v>4379</v>
      </c>
      <c r="B4382" s="29" t="s">
        <v>3482</v>
      </c>
      <c r="C4382" s="29" t="s">
        <v>183</v>
      </c>
      <c r="D4382" s="29">
        <v>20200219</v>
      </c>
      <c r="E4382" s="29">
        <v>20200129</v>
      </c>
      <c r="F4382" s="29" t="s">
        <v>24</v>
      </c>
      <c r="G4382" s="30">
        <v>23463.82</v>
      </c>
      <c r="H4382" s="30">
        <v>1679.48</v>
      </c>
      <c r="I4382" s="30">
        <v>1794.09</v>
      </c>
      <c r="J4382" s="30">
        <v>0</v>
      </c>
      <c r="K4382" s="30">
        <v>24902.53</v>
      </c>
      <c r="L4382" s="30">
        <v>18771.06</v>
      </c>
      <c r="M4382" s="30">
        <v>450.3</v>
      </c>
      <c r="N4382" s="17"/>
      <c r="O4382" s="17"/>
      <c r="P4382" s="17"/>
      <c r="Q4382" s="23">
        <f>(H4382+I4382+J4382+L4382+M4382+N4382+O4382+P4382)/K4382</f>
        <v>0.911350372833604</v>
      </c>
      <c r="R4382" s="29">
        <v>20200219</v>
      </c>
      <c r="S4382" s="29" t="s">
        <v>33</v>
      </c>
      <c r="T4382" s="24" t="s">
        <v>26</v>
      </c>
      <c r="U4382" s="25"/>
    </row>
    <row r="4383" s="2" customFormat="1" spans="1:21">
      <c r="A4383" s="12">
        <v>4380</v>
      </c>
      <c r="B4383" s="29" t="s">
        <v>121</v>
      </c>
      <c r="C4383" s="29" t="s">
        <v>23</v>
      </c>
      <c r="D4383" s="29">
        <v>20200220</v>
      </c>
      <c r="E4383" s="29">
        <v>20200220</v>
      </c>
      <c r="F4383" s="29" t="s">
        <v>24</v>
      </c>
      <c r="G4383" s="30">
        <v>249.2</v>
      </c>
      <c r="H4383" s="30">
        <v>0</v>
      </c>
      <c r="I4383" s="30">
        <v>34.89</v>
      </c>
      <c r="J4383" s="30">
        <v>38.14</v>
      </c>
      <c r="K4383" s="30">
        <v>340.49</v>
      </c>
      <c r="L4383" s="30">
        <v>199.36</v>
      </c>
      <c r="M4383" s="30">
        <v>0</v>
      </c>
      <c r="N4383" s="17"/>
      <c r="O4383" s="17"/>
      <c r="P4383" s="17"/>
      <c r="Q4383" s="23">
        <f>(H4383+I4383+J4383+L4383+M4383+N4383+O4383+P4383)/K4383</f>
        <v>0.799994126112367</v>
      </c>
      <c r="R4383" s="29">
        <v>20200220</v>
      </c>
      <c r="S4383" s="29" t="s">
        <v>25</v>
      </c>
      <c r="T4383" s="24" t="s">
        <v>26</v>
      </c>
      <c r="U4383" s="25"/>
    </row>
    <row r="4384" s="2" customFormat="1" ht="14.4" spans="1:21">
      <c r="A4384" s="12">
        <v>4381</v>
      </c>
      <c r="B4384" s="29" t="s">
        <v>120</v>
      </c>
      <c r="C4384" s="29" t="s">
        <v>39</v>
      </c>
      <c r="D4384" s="29">
        <v>20200228</v>
      </c>
      <c r="E4384" s="29">
        <v>20200228</v>
      </c>
      <c r="F4384" s="29" t="s">
        <v>24</v>
      </c>
      <c r="G4384" s="30">
        <v>492.04</v>
      </c>
      <c r="H4384" s="30">
        <v>0</v>
      </c>
      <c r="I4384" s="30">
        <v>68.89</v>
      </c>
      <c r="J4384" s="30">
        <v>0</v>
      </c>
      <c r="K4384" s="30">
        <v>498.34</v>
      </c>
      <c r="L4384" s="30">
        <v>393.63</v>
      </c>
      <c r="M4384" s="30">
        <v>0</v>
      </c>
      <c r="N4384" s="17">
        <v>35.82</v>
      </c>
      <c r="O4384" s="17"/>
      <c r="P4384" s="17"/>
      <c r="Q4384" s="23">
        <f>(H4384+I4384+J4384+L4384+M4384+N4384+O4384+P4384)/K4384</f>
        <v>1</v>
      </c>
      <c r="R4384" s="29">
        <v>20200228</v>
      </c>
      <c r="S4384" s="29" t="s">
        <v>25</v>
      </c>
      <c r="T4384" s="24" t="s">
        <v>26</v>
      </c>
      <c r="U4384" s="26" t="s">
        <v>40</v>
      </c>
    </row>
    <row r="4385" s="2" customFormat="1" spans="1:21">
      <c r="A4385" s="12">
        <v>4382</v>
      </c>
      <c r="B4385" s="29" t="s">
        <v>1847</v>
      </c>
      <c r="C4385" s="29" t="s">
        <v>124</v>
      </c>
      <c r="D4385" s="29">
        <v>20200217</v>
      </c>
      <c r="E4385" s="29">
        <v>20200217</v>
      </c>
      <c r="F4385" s="29" t="s">
        <v>24</v>
      </c>
      <c r="G4385" s="30">
        <v>612.64</v>
      </c>
      <c r="H4385" s="30">
        <v>0</v>
      </c>
      <c r="I4385" s="30">
        <v>85.77</v>
      </c>
      <c r="J4385" s="30">
        <v>0</v>
      </c>
      <c r="K4385" s="30">
        <v>612.64</v>
      </c>
      <c r="L4385" s="30">
        <v>490.11</v>
      </c>
      <c r="M4385" s="30">
        <v>0</v>
      </c>
      <c r="N4385" s="17"/>
      <c r="O4385" s="17"/>
      <c r="P4385" s="17"/>
      <c r="Q4385" s="23">
        <f>(H4385+I4385+J4385+L4385+M4385+N4385+O4385+P4385)/K4385</f>
        <v>0.93999738835205</v>
      </c>
      <c r="R4385" s="29">
        <v>20200217</v>
      </c>
      <c r="S4385" s="29" t="s">
        <v>25</v>
      </c>
      <c r="T4385" s="24" t="s">
        <v>26</v>
      </c>
      <c r="U4385" s="25"/>
    </row>
    <row r="4386" s="2" customFormat="1" ht="14.4" spans="1:21">
      <c r="A4386" s="12">
        <v>4383</v>
      </c>
      <c r="B4386" s="29" t="s">
        <v>3483</v>
      </c>
      <c r="C4386" s="29" t="s">
        <v>39</v>
      </c>
      <c r="D4386" s="29">
        <v>20200225</v>
      </c>
      <c r="E4386" s="29">
        <v>20200225</v>
      </c>
      <c r="F4386" s="29" t="s">
        <v>24</v>
      </c>
      <c r="G4386" s="30">
        <v>515.52</v>
      </c>
      <c r="H4386" s="30">
        <v>0</v>
      </c>
      <c r="I4386" s="30">
        <v>72.17</v>
      </c>
      <c r="J4386" s="30">
        <v>0</v>
      </c>
      <c r="K4386" s="30">
        <v>515.52</v>
      </c>
      <c r="L4386" s="30">
        <v>412.42</v>
      </c>
      <c r="M4386" s="30">
        <v>0</v>
      </c>
      <c r="N4386" s="17">
        <v>30.93</v>
      </c>
      <c r="O4386" s="17"/>
      <c r="P4386" s="17"/>
      <c r="Q4386" s="23">
        <f>(H4386+I4386+J4386+L4386+M4386+N4386+O4386+P4386)/K4386</f>
        <v>1</v>
      </c>
      <c r="R4386" s="29">
        <v>20200225</v>
      </c>
      <c r="S4386" s="29" t="s">
        <v>25</v>
      </c>
      <c r="T4386" s="24" t="s">
        <v>26</v>
      </c>
      <c r="U4386" s="26" t="s">
        <v>40</v>
      </c>
    </row>
    <row r="4387" s="2" customFormat="1" ht="14.4" spans="1:21">
      <c r="A4387" s="12">
        <v>4384</v>
      </c>
      <c r="B4387" s="29" t="s">
        <v>3484</v>
      </c>
      <c r="C4387" s="29" t="s">
        <v>39</v>
      </c>
      <c r="D4387" s="29">
        <v>20200218</v>
      </c>
      <c r="E4387" s="29">
        <v>20200218</v>
      </c>
      <c r="F4387" s="29" t="s">
        <v>24</v>
      </c>
      <c r="G4387" s="30">
        <v>668.85</v>
      </c>
      <c r="H4387" s="30">
        <v>0</v>
      </c>
      <c r="I4387" s="30">
        <v>93.64</v>
      </c>
      <c r="J4387" s="30">
        <v>0</v>
      </c>
      <c r="K4387" s="30">
        <v>668.85</v>
      </c>
      <c r="L4387" s="30">
        <v>535.08</v>
      </c>
      <c r="M4387" s="30">
        <v>0</v>
      </c>
      <c r="N4387" s="17">
        <v>40.13</v>
      </c>
      <c r="O4387" s="17"/>
      <c r="P4387" s="17"/>
      <c r="Q4387" s="23">
        <f>(H4387+I4387+J4387+L4387+M4387+N4387+O4387+P4387)/K4387</f>
        <v>1</v>
      </c>
      <c r="R4387" s="29">
        <v>20200218</v>
      </c>
      <c r="S4387" s="29" t="s">
        <v>25</v>
      </c>
      <c r="T4387" s="24" t="s">
        <v>26</v>
      </c>
      <c r="U4387" s="26" t="s">
        <v>40</v>
      </c>
    </row>
    <row r="4388" s="2" customFormat="1" ht="14.4" spans="1:21">
      <c r="A4388" s="12">
        <v>4385</v>
      </c>
      <c r="B4388" s="29" t="s">
        <v>3485</v>
      </c>
      <c r="C4388" s="29" t="s">
        <v>39</v>
      </c>
      <c r="D4388" s="29">
        <v>20200218</v>
      </c>
      <c r="E4388" s="29">
        <v>20200218</v>
      </c>
      <c r="F4388" s="29" t="s">
        <v>24</v>
      </c>
      <c r="G4388" s="30">
        <v>579.4</v>
      </c>
      <c r="H4388" s="30">
        <v>0</v>
      </c>
      <c r="I4388" s="30">
        <v>81.12</v>
      </c>
      <c r="J4388" s="30">
        <v>0</v>
      </c>
      <c r="K4388" s="30">
        <v>579.4</v>
      </c>
      <c r="L4388" s="30">
        <v>463.52</v>
      </c>
      <c r="M4388" s="30">
        <v>0</v>
      </c>
      <c r="N4388" s="17">
        <v>34.76</v>
      </c>
      <c r="O4388" s="17"/>
      <c r="P4388" s="17"/>
      <c r="Q4388" s="23">
        <f>(H4388+I4388+J4388+L4388+M4388+N4388+O4388+P4388)/K4388</f>
        <v>1</v>
      </c>
      <c r="R4388" s="29">
        <v>20200218</v>
      </c>
      <c r="S4388" s="29" t="s">
        <v>25</v>
      </c>
      <c r="T4388" s="24" t="s">
        <v>26</v>
      </c>
      <c r="U4388" s="26" t="s">
        <v>40</v>
      </c>
    </row>
    <row r="4389" s="2" customFormat="1" spans="1:21">
      <c r="A4389" s="12">
        <v>4386</v>
      </c>
      <c r="B4389" s="29" t="s">
        <v>1833</v>
      </c>
      <c r="C4389" s="29" t="s">
        <v>62</v>
      </c>
      <c r="D4389" s="29">
        <v>20200110</v>
      </c>
      <c r="E4389" s="29">
        <v>20200106</v>
      </c>
      <c r="F4389" s="29" t="s">
        <v>24</v>
      </c>
      <c r="G4389" s="30">
        <v>3038.21</v>
      </c>
      <c r="H4389" s="30">
        <v>0</v>
      </c>
      <c r="I4389" s="30">
        <v>425.35</v>
      </c>
      <c r="J4389" s="30">
        <v>0</v>
      </c>
      <c r="K4389" s="30">
        <v>3162.46</v>
      </c>
      <c r="L4389" s="30">
        <v>2430.57</v>
      </c>
      <c r="M4389" s="30">
        <v>0</v>
      </c>
      <c r="N4389" s="17"/>
      <c r="O4389" s="17"/>
      <c r="P4389" s="17"/>
      <c r="Q4389" s="23">
        <f>(H4389+I4389+J4389+L4389+M4389+N4389+O4389+P4389)/K4389</f>
        <v>0.903069129728123</v>
      </c>
      <c r="R4389" s="29">
        <v>20200215</v>
      </c>
      <c r="S4389" s="29" t="s">
        <v>33</v>
      </c>
      <c r="T4389" s="24" t="s">
        <v>26</v>
      </c>
      <c r="U4389" s="25"/>
    </row>
    <row r="4390" s="2" customFormat="1" ht="14.4" spans="1:21">
      <c r="A4390" s="12">
        <v>4387</v>
      </c>
      <c r="B4390" s="29" t="s">
        <v>1828</v>
      </c>
      <c r="C4390" s="29" t="s">
        <v>39</v>
      </c>
      <c r="D4390" s="29">
        <v>20200217</v>
      </c>
      <c r="E4390" s="29">
        <v>20200217</v>
      </c>
      <c r="F4390" s="29" t="s">
        <v>24</v>
      </c>
      <c r="G4390" s="30">
        <v>1350.62</v>
      </c>
      <c r="H4390" s="30">
        <v>0</v>
      </c>
      <c r="I4390" s="30">
        <v>147</v>
      </c>
      <c r="J4390" s="30">
        <v>164.85</v>
      </c>
      <c r="K4390" s="30">
        <v>1439.81</v>
      </c>
      <c r="L4390" s="30">
        <v>840</v>
      </c>
      <c r="M4390" s="30">
        <v>0</v>
      </c>
      <c r="N4390" s="17">
        <v>287.96</v>
      </c>
      <c r="O4390" s="17"/>
      <c r="P4390" s="17"/>
      <c r="Q4390" s="23">
        <f>(H4390+I4390+J4390+L4390+M4390+N4390+O4390+P4390)/K4390</f>
        <v>1</v>
      </c>
      <c r="R4390" s="29">
        <v>20200217</v>
      </c>
      <c r="S4390" s="29" t="s">
        <v>25</v>
      </c>
      <c r="T4390" s="24" t="s">
        <v>26</v>
      </c>
      <c r="U4390" s="26" t="s">
        <v>40</v>
      </c>
    </row>
    <row r="4391" s="2" customFormat="1" ht="14.4" spans="1:21">
      <c r="A4391" s="12">
        <v>4388</v>
      </c>
      <c r="B4391" s="29" t="s">
        <v>1822</v>
      </c>
      <c r="C4391" s="29" t="s">
        <v>39</v>
      </c>
      <c r="D4391" s="29">
        <v>20200226</v>
      </c>
      <c r="E4391" s="29">
        <v>20200226</v>
      </c>
      <c r="F4391" s="29" t="s">
        <v>24</v>
      </c>
      <c r="G4391" s="30">
        <v>622.2</v>
      </c>
      <c r="H4391" s="30">
        <v>0</v>
      </c>
      <c r="I4391" s="30">
        <v>87.11</v>
      </c>
      <c r="J4391" s="30">
        <v>0</v>
      </c>
      <c r="K4391" s="30">
        <v>622.2</v>
      </c>
      <c r="L4391" s="30">
        <v>497.76</v>
      </c>
      <c r="M4391" s="30">
        <v>0</v>
      </c>
      <c r="N4391" s="17">
        <v>37.3300000000001</v>
      </c>
      <c r="O4391" s="17"/>
      <c r="P4391" s="17"/>
      <c r="Q4391" s="23">
        <f>(H4391+I4391+J4391+L4391+M4391+N4391+O4391+P4391)/K4391</f>
        <v>1</v>
      </c>
      <c r="R4391" s="29">
        <v>20200226</v>
      </c>
      <c r="S4391" s="29" t="s">
        <v>25</v>
      </c>
      <c r="T4391" s="24" t="s">
        <v>26</v>
      </c>
      <c r="U4391" s="26" t="s">
        <v>40</v>
      </c>
    </row>
    <row r="4392" s="2" customFormat="1" spans="1:21">
      <c r="A4392" s="12">
        <v>4389</v>
      </c>
      <c r="B4392" s="29" t="s">
        <v>83</v>
      </c>
      <c r="C4392" s="29" t="s">
        <v>84</v>
      </c>
      <c r="D4392" s="29">
        <v>20200218</v>
      </c>
      <c r="E4392" s="29">
        <v>20200218</v>
      </c>
      <c r="F4392" s="29" t="s">
        <v>24</v>
      </c>
      <c r="G4392" s="30">
        <v>2668.9</v>
      </c>
      <c r="H4392" s="30">
        <v>0</v>
      </c>
      <c r="I4392" s="30">
        <v>373.65</v>
      </c>
      <c r="J4392" s="30">
        <v>0</v>
      </c>
      <c r="K4392" s="30">
        <v>2795.8</v>
      </c>
      <c r="L4392" s="30">
        <v>2135.12</v>
      </c>
      <c r="M4392" s="30">
        <v>0</v>
      </c>
      <c r="N4392" s="17"/>
      <c r="O4392" s="17"/>
      <c r="P4392" s="17"/>
      <c r="Q4392" s="23">
        <f>(H4392+I4392+J4392+L4392+M4392+N4392+O4392+P4392)/K4392</f>
        <v>0.897335288647257</v>
      </c>
      <c r="R4392" s="29">
        <v>20200218</v>
      </c>
      <c r="S4392" s="29" t="s">
        <v>25</v>
      </c>
      <c r="T4392" s="24" t="s">
        <v>26</v>
      </c>
      <c r="U4392" s="25"/>
    </row>
    <row r="4393" s="2" customFormat="1" spans="1:21">
      <c r="A4393" s="12">
        <v>4390</v>
      </c>
      <c r="B4393" s="29" t="s">
        <v>83</v>
      </c>
      <c r="C4393" s="29" t="s">
        <v>84</v>
      </c>
      <c r="D4393" s="29">
        <v>20200217</v>
      </c>
      <c r="E4393" s="29">
        <v>20200217</v>
      </c>
      <c r="F4393" s="29" t="s">
        <v>24</v>
      </c>
      <c r="G4393" s="30">
        <v>2442.32</v>
      </c>
      <c r="H4393" s="30">
        <v>0</v>
      </c>
      <c r="I4393" s="30">
        <v>341.92</v>
      </c>
      <c r="J4393" s="30">
        <v>0</v>
      </c>
      <c r="K4393" s="30">
        <v>2442.32</v>
      </c>
      <c r="L4393" s="30">
        <v>1953.86</v>
      </c>
      <c r="M4393" s="30">
        <v>0</v>
      </c>
      <c r="N4393" s="17"/>
      <c r="O4393" s="17"/>
      <c r="P4393" s="17"/>
      <c r="Q4393" s="23">
        <f>(H4393+I4393+J4393+L4393+M4393+N4393+O4393+P4393)/K4393</f>
        <v>0.939999672442595</v>
      </c>
      <c r="R4393" s="29">
        <v>20200217</v>
      </c>
      <c r="S4393" s="29" t="s">
        <v>25</v>
      </c>
      <c r="T4393" s="24" t="s">
        <v>26</v>
      </c>
      <c r="U4393" s="25"/>
    </row>
    <row r="4394" s="2" customFormat="1" ht="14.4" spans="1:21">
      <c r="A4394" s="12">
        <v>4391</v>
      </c>
      <c r="B4394" s="29" t="s">
        <v>67</v>
      </c>
      <c r="C4394" s="29" t="s">
        <v>39</v>
      </c>
      <c r="D4394" s="29">
        <v>20200228</v>
      </c>
      <c r="E4394" s="29">
        <v>20200228</v>
      </c>
      <c r="F4394" s="29" t="s">
        <v>24</v>
      </c>
      <c r="G4394" s="30">
        <v>544.32</v>
      </c>
      <c r="H4394" s="30">
        <v>0</v>
      </c>
      <c r="I4394" s="30">
        <v>76.2</v>
      </c>
      <c r="J4394" s="30">
        <v>0</v>
      </c>
      <c r="K4394" s="30">
        <v>544.32</v>
      </c>
      <c r="L4394" s="30">
        <v>435.46</v>
      </c>
      <c r="M4394" s="30">
        <v>0</v>
      </c>
      <c r="N4394" s="17">
        <v>32.6600000000001</v>
      </c>
      <c r="O4394" s="17"/>
      <c r="P4394" s="17"/>
      <c r="Q4394" s="23">
        <f>(H4394+I4394+J4394+L4394+M4394+N4394+O4394+P4394)/K4394</f>
        <v>1</v>
      </c>
      <c r="R4394" s="29">
        <v>20200228</v>
      </c>
      <c r="S4394" s="29" t="s">
        <v>25</v>
      </c>
      <c r="T4394" s="24" t="s">
        <v>26</v>
      </c>
      <c r="U4394" s="26" t="s">
        <v>40</v>
      </c>
    </row>
    <row r="4395" s="2" customFormat="1" ht="14.4" spans="1:21">
      <c r="A4395" s="12">
        <v>4392</v>
      </c>
      <c r="B4395" s="29" t="s">
        <v>1799</v>
      </c>
      <c r="C4395" s="29" t="s">
        <v>39</v>
      </c>
      <c r="D4395" s="29">
        <v>20200226</v>
      </c>
      <c r="E4395" s="29">
        <v>20200226</v>
      </c>
      <c r="F4395" s="29" t="s">
        <v>24</v>
      </c>
      <c r="G4395" s="30">
        <v>469.92</v>
      </c>
      <c r="H4395" s="30">
        <v>0</v>
      </c>
      <c r="I4395" s="30">
        <v>65.79</v>
      </c>
      <c r="J4395" s="30">
        <v>0</v>
      </c>
      <c r="K4395" s="30">
        <v>469.92</v>
      </c>
      <c r="L4395" s="30">
        <v>375.94</v>
      </c>
      <c r="M4395" s="30">
        <v>0</v>
      </c>
      <c r="N4395" s="17">
        <v>28.19</v>
      </c>
      <c r="O4395" s="17"/>
      <c r="P4395" s="17"/>
      <c r="Q4395" s="23">
        <f>(H4395+I4395+J4395+L4395+M4395+N4395+O4395+P4395)/K4395</f>
        <v>1</v>
      </c>
      <c r="R4395" s="29">
        <v>20200226</v>
      </c>
      <c r="S4395" s="29" t="s">
        <v>25</v>
      </c>
      <c r="T4395" s="24" t="s">
        <v>26</v>
      </c>
      <c r="U4395" s="26" t="s">
        <v>40</v>
      </c>
    </row>
    <row r="4396" s="2" customFormat="1" spans="1:21">
      <c r="A4396" s="12">
        <v>4393</v>
      </c>
      <c r="B4396" s="29" t="s">
        <v>3486</v>
      </c>
      <c r="C4396" s="29" t="s">
        <v>2324</v>
      </c>
      <c r="D4396" s="29">
        <v>20200107</v>
      </c>
      <c r="E4396" s="29">
        <v>20200101</v>
      </c>
      <c r="F4396" s="29" t="s">
        <v>3036</v>
      </c>
      <c r="G4396" s="30">
        <v>9042.03</v>
      </c>
      <c r="H4396" s="30">
        <v>0</v>
      </c>
      <c r="I4396" s="30">
        <v>2531.77</v>
      </c>
      <c r="J4396" s="30">
        <v>1082.27</v>
      </c>
      <c r="K4396" s="30">
        <v>10043.62</v>
      </c>
      <c r="L4396" s="30">
        <v>5425.22</v>
      </c>
      <c r="M4396" s="30">
        <v>0</v>
      </c>
      <c r="N4396" s="17"/>
      <c r="O4396" s="17"/>
      <c r="P4396" s="17"/>
      <c r="Q4396" s="23">
        <f>(H4396+I4396+J4396+L4396+M4396+N4396+O4396+P4396)/K4396</f>
        <v>0.900000199131389</v>
      </c>
      <c r="R4396" s="29">
        <v>20200218</v>
      </c>
      <c r="S4396" s="29" t="s">
        <v>33</v>
      </c>
      <c r="T4396" s="24" t="s">
        <v>26</v>
      </c>
      <c r="U4396" s="25"/>
    </row>
    <row r="4397" s="2" customFormat="1" spans="1:21">
      <c r="A4397" s="12">
        <v>4394</v>
      </c>
      <c r="B4397" s="29" t="s">
        <v>3037</v>
      </c>
      <c r="C4397" s="29" t="s">
        <v>60</v>
      </c>
      <c r="D4397" s="29">
        <v>20200228</v>
      </c>
      <c r="E4397" s="29">
        <v>20200228</v>
      </c>
      <c r="F4397" s="29" t="s">
        <v>3036</v>
      </c>
      <c r="G4397" s="30">
        <v>3071.9</v>
      </c>
      <c r="H4397" s="30">
        <v>0</v>
      </c>
      <c r="I4397" s="30">
        <v>645.1</v>
      </c>
      <c r="J4397" s="30">
        <v>0</v>
      </c>
      <c r="K4397" s="30">
        <v>3071.9</v>
      </c>
      <c r="L4397" s="30">
        <v>2150.33</v>
      </c>
      <c r="M4397" s="30">
        <v>0</v>
      </c>
      <c r="N4397" s="17"/>
      <c r="O4397" s="17"/>
      <c r="P4397" s="17"/>
      <c r="Q4397" s="23">
        <f>(H4397+I4397+J4397+L4397+M4397+N4397+O4397+P4397)/K4397</f>
        <v>0.91000032553143</v>
      </c>
      <c r="R4397" s="29">
        <v>20200228</v>
      </c>
      <c r="S4397" s="29" t="s">
        <v>25</v>
      </c>
      <c r="T4397" s="24" t="s">
        <v>26</v>
      </c>
      <c r="U4397" s="25"/>
    </row>
    <row r="4398" s="2" customFormat="1" spans="1:21">
      <c r="A4398" s="12">
        <v>4395</v>
      </c>
      <c r="B4398" s="29" t="s">
        <v>2752</v>
      </c>
      <c r="C4398" s="29" t="s">
        <v>2234</v>
      </c>
      <c r="D4398" s="29">
        <v>20200216</v>
      </c>
      <c r="E4398" s="29">
        <v>20200212</v>
      </c>
      <c r="F4398" s="29" t="s">
        <v>91</v>
      </c>
      <c r="G4398" s="30">
        <v>1718.69</v>
      </c>
      <c r="H4398" s="30">
        <v>0</v>
      </c>
      <c r="I4398" s="30">
        <v>60.15</v>
      </c>
      <c r="J4398" s="30">
        <v>0</v>
      </c>
      <c r="K4398" s="30">
        <v>1805.04</v>
      </c>
      <c r="L4398" s="30">
        <v>1632.76</v>
      </c>
      <c r="M4398" s="30">
        <v>0</v>
      </c>
      <c r="N4398" s="17"/>
      <c r="O4398" s="17"/>
      <c r="P4398" s="17"/>
      <c r="Q4398" s="23">
        <f>(H4398+I4398+J4398+L4398+M4398+N4398+O4398+P4398)/K4398</f>
        <v>0.937879492975225</v>
      </c>
      <c r="R4398" s="29">
        <v>20200216</v>
      </c>
      <c r="S4398" s="29" t="s">
        <v>33</v>
      </c>
      <c r="T4398" s="24" t="s">
        <v>1277</v>
      </c>
      <c r="U4398" s="25"/>
    </row>
    <row r="4399" s="2" customFormat="1" spans="1:21">
      <c r="A4399" s="12">
        <v>4396</v>
      </c>
      <c r="B4399" s="29" t="s">
        <v>3040</v>
      </c>
      <c r="C4399" s="29" t="s">
        <v>90</v>
      </c>
      <c r="D4399" s="29">
        <v>20200227</v>
      </c>
      <c r="E4399" s="29">
        <v>20200220</v>
      </c>
      <c r="F4399" s="29" t="s">
        <v>91</v>
      </c>
      <c r="G4399" s="30">
        <v>957.41</v>
      </c>
      <c r="H4399" s="30">
        <v>0</v>
      </c>
      <c r="I4399" s="30">
        <v>33.51</v>
      </c>
      <c r="J4399" s="30">
        <v>0</v>
      </c>
      <c r="K4399" s="30">
        <v>994.14</v>
      </c>
      <c r="L4399" s="30">
        <v>909.54</v>
      </c>
      <c r="M4399" s="30">
        <v>0</v>
      </c>
      <c r="N4399" s="17"/>
      <c r="O4399" s="17"/>
      <c r="P4399" s="17"/>
      <c r="Q4399" s="23">
        <f>(H4399+I4399+J4399+L4399+M4399+N4399+O4399+P4399)/K4399</f>
        <v>0.948608847848392</v>
      </c>
      <c r="R4399" s="29">
        <v>20200227</v>
      </c>
      <c r="S4399" s="29" t="s">
        <v>33</v>
      </c>
      <c r="T4399" s="24" t="s">
        <v>1277</v>
      </c>
      <c r="U4399" s="25"/>
    </row>
    <row r="4400" s="2" customFormat="1" spans="1:21">
      <c r="A4400" s="12">
        <v>4397</v>
      </c>
      <c r="B4400" s="29" t="s">
        <v>3487</v>
      </c>
      <c r="C4400" s="29" t="s">
        <v>183</v>
      </c>
      <c r="D4400" s="29">
        <v>20200225</v>
      </c>
      <c r="E4400" s="29">
        <v>20200223</v>
      </c>
      <c r="F4400" s="29" t="s">
        <v>91</v>
      </c>
      <c r="G4400" s="30">
        <v>1358.2</v>
      </c>
      <c r="H4400" s="30">
        <v>0</v>
      </c>
      <c r="I4400" s="30">
        <v>47.54</v>
      </c>
      <c r="J4400" s="30">
        <v>0</v>
      </c>
      <c r="K4400" s="30">
        <v>1425.19</v>
      </c>
      <c r="L4400" s="30">
        <v>1290.29</v>
      </c>
      <c r="M4400" s="30">
        <v>0</v>
      </c>
      <c r="N4400" s="17"/>
      <c r="O4400" s="17"/>
      <c r="P4400" s="17"/>
      <c r="Q4400" s="23">
        <f t="shared" ref="Q4400:Q4417" si="91">(H4400+I4400+J4400+L4400+M4400+N4400+O4400+P4400)/K4400</f>
        <v>0.938702909787467</v>
      </c>
      <c r="R4400" s="29">
        <v>20200225</v>
      </c>
      <c r="S4400" s="29" t="s">
        <v>33</v>
      </c>
      <c r="T4400" s="24" t="s">
        <v>26</v>
      </c>
      <c r="U4400" s="25"/>
    </row>
    <row r="4401" s="2" customFormat="1" spans="1:21">
      <c r="A4401" s="12">
        <v>4398</v>
      </c>
      <c r="B4401" s="29" t="s">
        <v>978</v>
      </c>
      <c r="C4401" s="29" t="s">
        <v>79</v>
      </c>
      <c r="D4401" s="29">
        <v>20200223</v>
      </c>
      <c r="E4401" s="29">
        <v>20200223</v>
      </c>
      <c r="F4401" s="29" t="s">
        <v>91</v>
      </c>
      <c r="G4401" s="30">
        <v>127.66</v>
      </c>
      <c r="H4401" s="30">
        <v>0</v>
      </c>
      <c r="I4401" s="30">
        <v>4.47</v>
      </c>
      <c r="J4401" s="30">
        <v>0</v>
      </c>
      <c r="K4401" s="30">
        <v>128.74</v>
      </c>
      <c r="L4401" s="30">
        <v>121.28</v>
      </c>
      <c r="M4401" s="30">
        <v>0</v>
      </c>
      <c r="N4401" s="17"/>
      <c r="O4401" s="17"/>
      <c r="P4401" s="17"/>
      <c r="Q4401" s="23">
        <f>(H4401+I4401+J4401+L4401+M4401+N4401+O4401+P4401)/K4401</f>
        <v>0.976774895137486</v>
      </c>
      <c r="R4401" s="29">
        <v>20200223</v>
      </c>
      <c r="S4401" s="29" t="s">
        <v>25</v>
      </c>
      <c r="T4401" s="24" t="s">
        <v>26</v>
      </c>
      <c r="U4401" s="25"/>
    </row>
    <row r="4402" s="2" customFormat="1" spans="1:21">
      <c r="A4402" s="12">
        <v>4399</v>
      </c>
      <c r="B4402" s="29" t="s">
        <v>824</v>
      </c>
      <c r="C4402" s="29" t="s">
        <v>90</v>
      </c>
      <c r="D4402" s="29">
        <v>20200221</v>
      </c>
      <c r="E4402" s="29">
        <v>20200219</v>
      </c>
      <c r="F4402" s="29" t="s">
        <v>91</v>
      </c>
      <c r="G4402" s="30">
        <v>1606.19</v>
      </c>
      <c r="H4402" s="30">
        <v>0</v>
      </c>
      <c r="I4402" s="30">
        <v>56.22</v>
      </c>
      <c r="J4402" s="30">
        <v>0</v>
      </c>
      <c r="K4402" s="30">
        <v>1666.72</v>
      </c>
      <c r="L4402" s="30">
        <v>1525.88</v>
      </c>
      <c r="M4402" s="30">
        <v>0</v>
      </c>
      <c r="N4402" s="17"/>
      <c r="O4402" s="17"/>
      <c r="P4402" s="17"/>
      <c r="Q4402" s="23">
        <f>(H4402+I4402+J4402+L4402+M4402+N4402+O4402+P4402)/K4402</f>
        <v>0.949229624652011</v>
      </c>
      <c r="R4402" s="29">
        <v>20200221</v>
      </c>
      <c r="S4402" s="29" t="s">
        <v>33</v>
      </c>
      <c r="T4402" s="24" t="s">
        <v>26</v>
      </c>
      <c r="U4402" s="25"/>
    </row>
    <row r="4403" s="2" customFormat="1" spans="1:21">
      <c r="A4403" s="12">
        <v>4400</v>
      </c>
      <c r="B4403" s="29" t="s">
        <v>3488</v>
      </c>
      <c r="C4403" s="29" t="s">
        <v>890</v>
      </c>
      <c r="D4403" s="29">
        <v>20200227</v>
      </c>
      <c r="E4403" s="29">
        <v>20200227</v>
      </c>
      <c r="F4403" s="29" t="s">
        <v>91</v>
      </c>
      <c r="G4403" s="30">
        <v>46.23</v>
      </c>
      <c r="H4403" s="30">
        <v>0</v>
      </c>
      <c r="I4403" s="30">
        <v>1.62</v>
      </c>
      <c r="J4403" s="30">
        <v>28.24</v>
      </c>
      <c r="K4403" s="30">
        <v>92.23</v>
      </c>
      <c r="L4403" s="30">
        <v>43.92</v>
      </c>
      <c r="M4403" s="30">
        <v>0</v>
      </c>
      <c r="N4403" s="17"/>
      <c r="O4403" s="17"/>
      <c r="P4403" s="17"/>
      <c r="Q4403" s="23">
        <f>(H4403+I4403+J4403+L4403+M4403+N4403+O4403+P4403)/K4403</f>
        <v>0.799956630163721</v>
      </c>
      <c r="R4403" s="29">
        <v>20200227</v>
      </c>
      <c r="S4403" s="29" t="s">
        <v>25</v>
      </c>
      <c r="T4403" s="24" t="s">
        <v>26</v>
      </c>
      <c r="U4403" s="25"/>
    </row>
    <row r="4404" s="2" customFormat="1" spans="1:21">
      <c r="A4404" s="12">
        <v>4401</v>
      </c>
      <c r="B4404" s="29" t="s">
        <v>744</v>
      </c>
      <c r="C4404" s="29" t="s">
        <v>23</v>
      </c>
      <c r="D4404" s="29">
        <v>20200228</v>
      </c>
      <c r="E4404" s="29">
        <v>20200228</v>
      </c>
      <c r="F4404" s="29" t="s">
        <v>91</v>
      </c>
      <c r="G4404" s="30">
        <v>269.41</v>
      </c>
      <c r="H4404" s="30">
        <v>0</v>
      </c>
      <c r="I4404" s="30">
        <v>9.43</v>
      </c>
      <c r="J4404" s="30">
        <v>0</v>
      </c>
      <c r="K4404" s="30">
        <v>269.68</v>
      </c>
      <c r="L4404" s="30">
        <v>255.94</v>
      </c>
      <c r="M4404" s="30">
        <v>0</v>
      </c>
      <c r="N4404" s="17"/>
      <c r="O4404" s="17"/>
      <c r="P4404" s="17"/>
      <c r="Q4404" s="23">
        <f>(H4404+I4404+J4404+L4404+M4404+N4404+O4404+P4404)/K4404</f>
        <v>0.984018095520617</v>
      </c>
      <c r="R4404" s="29">
        <v>20200228</v>
      </c>
      <c r="S4404" s="29" t="s">
        <v>25</v>
      </c>
      <c r="T4404" s="24" t="s">
        <v>26</v>
      </c>
      <c r="U4404" s="25"/>
    </row>
    <row r="4405" s="2" customFormat="1" spans="1:21">
      <c r="A4405" s="12">
        <v>4402</v>
      </c>
      <c r="B4405" s="29" t="s">
        <v>3489</v>
      </c>
      <c r="C4405" s="29" t="s">
        <v>90</v>
      </c>
      <c r="D4405" s="29">
        <v>20200217</v>
      </c>
      <c r="E4405" s="29">
        <v>20200210</v>
      </c>
      <c r="F4405" s="29" t="s">
        <v>91</v>
      </c>
      <c r="G4405" s="30">
        <v>2910.23</v>
      </c>
      <c r="H4405" s="30">
        <v>0</v>
      </c>
      <c r="I4405" s="30">
        <v>101.86</v>
      </c>
      <c r="J4405" s="30">
        <v>102.01</v>
      </c>
      <c r="K4405" s="30">
        <v>3298.43</v>
      </c>
      <c r="L4405" s="30">
        <v>2764.72</v>
      </c>
      <c r="M4405" s="30">
        <v>0</v>
      </c>
      <c r="N4405" s="17"/>
      <c r="O4405" s="17"/>
      <c r="P4405" s="17"/>
      <c r="Q4405" s="23">
        <f>(H4405+I4405+J4405+L4405+M4405+N4405+O4405+P4405)/K4405</f>
        <v>0.900000909523622</v>
      </c>
      <c r="R4405" s="29">
        <v>20200217</v>
      </c>
      <c r="S4405" s="29" t="s">
        <v>33</v>
      </c>
      <c r="T4405" s="24" t="s">
        <v>26</v>
      </c>
      <c r="U4405" s="25"/>
    </row>
    <row r="4406" s="2" customFormat="1" spans="1:21">
      <c r="A4406" s="12">
        <v>4403</v>
      </c>
      <c r="B4406" s="29" t="s">
        <v>708</v>
      </c>
      <c r="C4406" s="29" t="s">
        <v>23</v>
      </c>
      <c r="D4406" s="29">
        <v>20200225</v>
      </c>
      <c r="E4406" s="29">
        <v>20200225</v>
      </c>
      <c r="F4406" s="29" t="s">
        <v>91</v>
      </c>
      <c r="G4406" s="30">
        <v>145.81</v>
      </c>
      <c r="H4406" s="30">
        <v>0</v>
      </c>
      <c r="I4406" s="30">
        <v>5.1</v>
      </c>
      <c r="J4406" s="30">
        <v>0</v>
      </c>
      <c r="K4406" s="30">
        <v>145.81</v>
      </c>
      <c r="L4406" s="30">
        <v>138.52</v>
      </c>
      <c r="M4406" s="30">
        <v>0</v>
      </c>
      <c r="N4406" s="17"/>
      <c r="O4406" s="17"/>
      <c r="P4406" s="17"/>
      <c r="Q4406" s="23">
        <f>(H4406+I4406+J4406+L4406+M4406+N4406+O4406+P4406)/K4406</f>
        <v>0.9849804540155</v>
      </c>
      <c r="R4406" s="29">
        <v>20200225</v>
      </c>
      <c r="S4406" s="29" t="s">
        <v>25</v>
      </c>
      <c r="T4406" s="24" t="s">
        <v>26</v>
      </c>
      <c r="U4406" s="25"/>
    </row>
    <row r="4407" s="2" customFormat="1" spans="1:21">
      <c r="A4407" s="12">
        <v>4404</v>
      </c>
      <c r="B4407" s="29" t="s">
        <v>574</v>
      </c>
      <c r="C4407" s="29" t="s">
        <v>367</v>
      </c>
      <c r="D4407" s="29">
        <v>20200220</v>
      </c>
      <c r="E4407" s="29">
        <v>20200220</v>
      </c>
      <c r="F4407" s="29" t="s">
        <v>91</v>
      </c>
      <c r="G4407" s="30">
        <v>110.41</v>
      </c>
      <c r="H4407" s="30">
        <v>0</v>
      </c>
      <c r="I4407" s="30">
        <v>3.86</v>
      </c>
      <c r="J4407" s="30">
        <v>0</v>
      </c>
      <c r="K4407" s="30">
        <v>110.41</v>
      </c>
      <c r="L4407" s="30">
        <v>104.89</v>
      </c>
      <c r="M4407" s="30">
        <v>0</v>
      </c>
      <c r="N4407" s="17"/>
      <c r="O4407" s="17"/>
      <c r="P4407" s="17"/>
      <c r="Q4407" s="23">
        <f>(H4407+I4407+J4407+L4407+M4407+N4407+O4407+P4407)/K4407</f>
        <v>0.984965129970111</v>
      </c>
      <c r="R4407" s="29">
        <v>20200220</v>
      </c>
      <c r="S4407" s="29" t="s">
        <v>25</v>
      </c>
      <c r="T4407" s="24" t="s">
        <v>26</v>
      </c>
      <c r="U4407" s="25"/>
    </row>
    <row r="4408" s="2" customFormat="1" spans="1:21">
      <c r="A4408" s="12">
        <v>4405</v>
      </c>
      <c r="B4408" s="29" t="s">
        <v>3490</v>
      </c>
      <c r="C4408" s="29" t="s">
        <v>23</v>
      </c>
      <c r="D4408" s="29">
        <v>20200220</v>
      </c>
      <c r="E4408" s="29">
        <v>20200220</v>
      </c>
      <c r="F4408" s="29" t="s">
        <v>91</v>
      </c>
      <c r="G4408" s="30">
        <v>259.32</v>
      </c>
      <c r="H4408" s="30">
        <v>0</v>
      </c>
      <c r="I4408" s="30">
        <v>9.08</v>
      </c>
      <c r="J4408" s="30">
        <v>0</v>
      </c>
      <c r="K4408" s="30">
        <v>259.32</v>
      </c>
      <c r="L4408" s="30">
        <v>246.35</v>
      </c>
      <c r="M4408" s="30">
        <v>0</v>
      </c>
      <c r="N4408" s="17"/>
      <c r="O4408" s="17"/>
      <c r="P4408" s="17"/>
      <c r="Q4408" s="23">
        <f>(H4408+I4408+J4408+L4408+M4408+N4408+O4408+P4408)/K4408</f>
        <v>0.984999228752121</v>
      </c>
      <c r="R4408" s="29">
        <v>20200220</v>
      </c>
      <c r="S4408" s="29" t="s">
        <v>25</v>
      </c>
      <c r="T4408" s="24" t="s">
        <v>26</v>
      </c>
      <c r="U4408" s="25"/>
    </row>
    <row r="4409" s="2" customFormat="1" spans="1:21">
      <c r="A4409" s="12">
        <v>4406</v>
      </c>
      <c r="B4409" s="29" t="s">
        <v>145</v>
      </c>
      <c r="C4409" s="29" t="s">
        <v>23</v>
      </c>
      <c r="D4409" s="29">
        <v>20200221</v>
      </c>
      <c r="E4409" s="29">
        <v>20200221</v>
      </c>
      <c r="F4409" s="29" t="s">
        <v>91</v>
      </c>
      <c r="G4409" s="30">
        <v>390.96</v>
      </c>
      <c r="H4409" s="30">
        <v>0</v>
      </c>
      <c r="I4409" s="30">
        <v>13.68</v>
      </c>
      <c r="J4409" s="30">
        <v>0</v>
      </c>
      <c r="K4409" s="30">
        <v>390.96</v>
      </c>
      <c r="L4409" s="30">
        <v>371.41</v>
      </c>
      <c r="M4409" s="30">
        <v>0</v>
      </c>
      <c r="N4409" s="17"/>
      <c r="O4409" s="17"/>
      <c r="P4409" s="17"/>
      <c r="Q4409" s="23">
        <f>(H4409+I4409+J4409+L4409+M4409+N4409+O4409+P4409)/K4409</f>
        <v>0.984985676284019</v>
      </c>
      <c r="R4409" s="29">
        <v>20200221</v>
      </c>
      <c r="S4409" s="29" t="s">
        <v>25</v>
      </c>
      <c r="T4409" s="24" t="s">
        <v>26</v>
      </c>
      <c r="U4409" s="25"/>
    </row>
    <row r="4410" s="2" customFormat="1" spans="1:21">
      <c r="A4410" s="12">
        <v>4407</v>
      </c>
      <c r="B4410" s="29" t="s">
        <v>3491</v>
      </c>
      <c r="C4410" s="29" t="s">
        <v>104</v>
      </c>
      <c r="D4410" s="29">
        <v>20200218</v>
      </c>
      <c r="E4410" s="29">
        <v>20200218</v>
      </c>
      <c r="F4410" s="29" t="s">
        <v>91</v>
      </c>
      <c r="G4410" s="30">
        <v>274.54</v>
      </c>
      <c r="H4410" s="30">
        <v>0</v>
      </c>
      <c r="I4410" s="30">
        <v>9.61</v>
      </c>
      <c r="J4410" s="30">
        <v>0</v>
      </c>
      <c r="K4410" s="30">
        <v>292.98</v>
      </c>
      <c r="L4410" s="30">
        <v>260.81</v>
      </c>
      <c r="M4410" s="30">
        <v>0</v>
      </c>
      <c r="N4410" s="17"/>
      <c r="O4410" s="17"/>
      <c r="P4410" s="17"/>
      <c r="Q4410" s="23">
        <f>(H4410+I4410+J4410+L4410+M4410+N4410+O4410+P4410)/K4410</f>
        <v>0.922998156870776</v>
      </c>
      <c r="R4410" s="29">
        <v>20200219</v>
      </c>
      <c r="S4410" s="29" t="s">
        <v>33</v>
      </c>
      <c r="T4410" s="24" t="s">
        <v>26</v>
      </c>
      <c r="U4410" s="25"/>
    </row>
    <row r="4411" s="2" customFormat="1" spans="1:21">
      <c r="A4411" s="12">
        <v>4408</v>
      </c>
      <c r="B4411" s="29" t="s">
        <v>3492</v>
      </c>
      <c r="C4411" s="29" t="s">
        <v>890</v>
      </c>
      <c r="D4411" s="29">
        <v>20200222</v>
      </c>
      <c r="E4411" s="29">
        <v>20200222</v>
      </c>
      <c r="F4411" s="29" t="s">
        <v>91</v>
      </c>
      <c r="G4411" s="30">
        <v>39.68</v>
      </c>
      <c r="H4411" s="30">
        <v>0</v>
      </c>
      <c r="I4411" s="30">
        <v>1.39</v>
      </c>
      <c r="J4411" s="30">
        <v>0</v>
      </c>
      <c r="K4411" s="30">
        <v>39.68</v>
      </c>
      <c r="L4411" s="30">
        <v>37.7</v>
      </c>
      <c r="M4411" s="30">
        <v>0</v>
      </c>
      <c r="N4411" s="17"/>
      <c r="O4411" s="17"/>
      <c r="P4411" s="17"/>
      <c r="Q4411" s="23">
        <f>(H4411+I4411+J4411+L4411+M4411+N4411+O4411+P4411)/K4411</f>
        <v>0.985131048387097</v>
      </c>
      <c r="R4411" s="29">
        <v>20200222</v>
      </c>
      <c r="S4411" s="29" t="s">
        <v>25</v>
      </c>
      <c r="T4411" s="24" t="s">
        <v>26</v>
      </c>
      <c r="U4411" s="25"/>
    </row>
    <row r="4412" s="2" customFormat="1" spans="1:21">
      <c r="A4412" s="12">
        <v>4409</v>
      </c>
      <c r="B4412" s="29" t="s">
        <v>3493</v>
      </c>
      <c r="C4412" s="29" t="s">
        <v>723</v>
      </c>
      <c r="D4412" s="29">
        <v>20200215</v>
      </c>
      <c r="E4412" s="29">
        <v>20200210</v>
      </c>
      <c r="F4412" s="29" t="s">
        <v>3494</v>
      </c>
      <c r="G4412" s="30">
        <v>5717.83</v>
      </c>
      <c r="H4412" s="30">
        <v>0</v>
      </c>
      <c r="I4412" s="30">
        <v>1200.74</v>
      </c>
      <c r="J4412" s="30">
        <v>2833.67</v>
      </c>
      <c r="K4412" s="30">
        <v>8929.88</v>
      </c>
      <c r="L4412" s="30">
        <v>4002.48</v>
      </c>
      <c r="M4412" s="30">
        <v>0</v>
      </c>
      <c r="N4412" s="17"/>
      <c r="O4412" s="17"/>
      <c r="P4412" s="17"/>
      <c r="Q4412" s="23">
        <f>(H4412+I4412+J4412+L4412+M4412+N4412+O4412+P4412)/K4412</f>
        <v>0.899999776032825</v>
      </c>
      <c r="R4412" s="29">
        <v>20200218</v>
      </c>
      <c r="S4412" s="29" t="s">
        <v>33</v>
      </c>
      <c r="T4412" s="24" t="s">
        <v>26</v>
      </c>
      <c r="U4412" s="25"/>
    </row>
    <row r="4413" s="2" customFormat="1" spans="1:21">
      <c r="A4413" s="12">
        <v>4410</v>
      </c>
      <c r="B4413" s="29" t="s">
        <v>3495</v>
      </c>
      <c r="C4413" s="29" t="s">
        <v>3496</v>
      </c>
      <c r="D4413" s="29">
        <v>20200219</v>
      </c>
      <c r="E4413" s="29">
        <v>20200211</v>
      </c>
      <c r="F4413" s="29" t="s">
        <v>719</v>
      </c>
      <c r="G4413" s="30">
        <v>21923.77</v>
      </c>
      <c r="H4413" s="30">
        <v>1333.87</v>
      </c>
      <c r="I4413" s="30">
        <v>1960.56</v>
      </c>
      <c r="J4413" s="30">
        <v>4491.02</v>
      </c>
      <c r="K4413" s="30">
        <v>28416.18</v>
      </c>
      <c r="L4413" s="30">
        <v>17539.02</v>
      </c>
      <c r="M4413" s="30">
        <v>250.09</v>
      </c>
      <c r="N4413" s="17"/>
      <c r="O4413" s="17"/>
      <c r="P4413" s="17"/>
      <c r="Q4413" s="23">
        <f>(H4413+I4413+J4413+L4413+M4413+N4413+O4413+P4413)/K4413</f>
        <v>0.899999929617563</v>
      </c>
      <c r="R4413" s="29">
        <v>20200219</v>
      </c>
      <c r="S4413" s="29" t="s">
        <v>33</v>
      </c>
      <c r="T4413" s="24" t="s">
        <v>26</v>
      </c>
      <c r="U4413" s="25"/>
    </row>
    <row r="4414" s="2" customFormat="1" spans="1:21">
      <c r="A4414" s="12">
        <v>4411</v>
      </c>
      <c r="B4414" s="29" t="s">
        <v>819</v>
      </c>
      <c r="C4414" s="29" t="s">
        <v>104</v>
      </c>
      <c r="D4414" s="29">
        <v>20200219</v>
      </c>
      <c r="E4414" s="29">
        <v>20200211</v>
      </c>
      <c r="F4414" s="29" t="s">
        <v>305</v>
      </c>
      <c r="G4414" s="30">
        <v>1444.96</v>
      </c>
      <c r="H4414" s="30">
        <v>0</v>
      </c>
      <c r="I4414" s="30">
        <v>50.57</v>
      </c>
      <c r="J4414" s="30">
        <v>275.16</v>
      </c>
      <c r="K4414" s="30">
        <v>1887.16</v>
      </c>
      <c r="L4414" s="30">
        <v>1372.71</v>
      </c>
      <c r="M4414" s="30">
        <v>0</v>
      </c>
      <c r="N4414" s="17"/>
      <c r="O4414" s="17"/>
      <c r="P4414" s="17"/>
      <c r="Q4414" s="23">
        <f>(H4414+I4414+J4414+L4414+M4414+N4414+O4414+P4414)/K4414</f>
        <v>0.899997880412896</v>
      </c>
      <c r="R4414" s="29">
        <v>20200219</v>
      </c>
      <c r="S4414" s="29" t="s">
        <v>33</v>
      </c>
      <c r="T4414" s="24" t="s">
        <v>26</v>
      </c>
      <c r="U4414" s="25"/>
    </row>
    <row r="4415" s="2" customFormat="1" spans="1:21">
      <c r="A4415" s="12">
        <v>4412</v>
      </c>
      <c r="B4415" s="29" t="s">
        <v>3497</v>
      </c>
      <c r="C4415" s="29" t="s">
        <v>23</v>
      </c>
      <c r="D4415" s="29">
        <v>20200225</v>
      </c>
      <c r="E4415" s="29">
        <v>20200225</v>
      </c>
      <c r="F4415" s="29" t="s">
        <v>365</v>
      </c>
      <c r="G4415" s="30">
        <v>492.18</v>
      </c>
      <c r="H4415" s="30">
        <v>0</v>
      </c>
      <c r="I4415" s="30">
        <v>17.23</v>
      </c>
      <c r="J4415" s="30">
        <v>0</v>
      </c>
      <c r="K4415" s="30">
        <v>492.18</v>
      </c>
      <c r="L4415" s="30">
        <v>467.57</v>
      </c>
      <c r="M4415" s="30">
        <v>0</v>
      </c>
      <c r="N4415" s="17"/>
      <c r="O4415" s="17"/>
      <c r="P4415" s="17"/>
      <c r="Q4415" s="23">
        <f>(H4415+I4415+J4415+L4415+M4415+N4415+O4415+P4415)/K4415</f>
        <v>0.985005485797879</v>
      </c>
      <c r="R4415" s="29">
        <v>20200225</v>
      </c>
      <c r="S4415" s="29" t="s">
        <v>25</v>
      </c>
      <c r="T4415" s="24" t="s">
        <v>1277</v>
      </c>
      <c r="U4415" s="25"/>
    </row>
    <row r="4416" s="2" customFormat="1" spans="1:21">
      <c r="A4416" s="12">
        <v>4413</v>
      </c>
      <c r="B4416" s="29" t="s">
        <v>3498</v>
      </c>
      <c r="C4416" s="29" t="s">
        <v>72</v>
      </c>
      <c r="D4416" s="29">
        <v>20200220</v>
      </c>
      <c r="E4416" s="29">
        <v>20200214</v>
      </c>
      <c r="F4416" s="29" t="s">
        <v>365</v>
      </c>
      <c r="G4416" s="30">
        <v>3514.16</v>
      </c>
      <c r="H4416" s="30">
        <v>0</v>
      </c>
      <c r="I4416" s="30">
        <v>123</v>
      </c>
      <c r="J4416" s="30">
        <v>0</v>
      </c>
      <c r="K4416" s="30">
        <v>3679.6</v>
      </c>
      <c r="L4416" s="30">
        <v>3338.45</v>
      </c>
      <c r="M4416" s="30">
        <v>0</v>
      </c>
      <c r="N4416" s="17"/>
      <c r="O4416" s="17"/>
      <c r="P4416" s="17"/>
      <c r="Q4416" s="23">
        <f>(H4416+I4416+J4416+L4416+M4416+N4416+O4416+P4416)/K4416</f>
        <v>0.940713664528753</v>
      </c>
      <c r="R4416" s="29">
        <v>20200220</v>
      </c>
      <c r="S4416" s="29" t="s">
        <v>33</v>
      </c>
      <c r="T4416" s="24" t="s">
        <v>1277</v>
      </c>
      <c r="U4416" s="25"/>
    </row>
    <row r="4417" s="2" customFormat="1" spans="1:21">
      <c r="A4417" s="12">
        <v>4414</v>
      </c>
      <c r="B4417" s="29" t="s">
        <v>3499</v>
      </c>
      <c r="C4417" s="29" t="s">
        <v>72</v>
      </c>
      <c r="D4417" s="29">
        <v>20200215</v>
      </c>
      <c r="E4417" s="29">
        <v>20200212</v>
      </c>
      <c r="F4417" s="29" t="s">
        <v>365</v>
      </c>
      <c r="G4417" s="30">
        <v>1616.78</v>
      </c>
      <c r="H4417" s="30">
        <v>0</v>
      </c>
      <c r="I4417" s="30">
        <v>56.59</v>
      </c>
      <c r="J4417" s="30">
        <v>535.12</v>
      </c>
      <c r="K4417" s="30">
        <v>2364.06</v>
      </c>
      <c r="L4417" s="30">
        <v>1535.94</v>
      </c>
      <c r="M4417" s="30">
        <v>0</v>
      </c>
      <c r="N4417" s="17"/>
      <c r="O4417" s="17"/>
      <c r="P4417" s="17"/>
      <c r="Q4417" s="23">
        <f>(H4417+I4417+J4417+L4417+M4417+N4417+O4417+P4417)/K4417</f>
        <v>0.899998307995567</v>
      </c>
      <c r="R4417" s="29">
        <v>20200215</v>
      </c>
      <c r="S4417" s="29" t="s">
        <v>33</v>
      </c>
      <c r="T4417" s="24" t="s">
        <v>1277</v>
      </c>
      <c r="U4417" s="25"/>
    </row>
    <row r="4418" s="2" customFormat="1" spans="1:21">
      <c r="A4418" s="12">
        <v>4415</v>
      </c>
      <c r="B4418" s="29" t="s">
        <v>3500</v>
      </c>
      <c r="C4418" s="29" t="s">
        <v>23</v>
      </c>
      <c r="D4418" s="29">
        <v>20200221</v>
      </c>
      <c r="E4418" s="29">
        <v>20200221</v>
      </c>
      <c r="F4418" s="29" t="s">
        <v>365</v>
      </c>
      <c r="G4418" s="30">
        <v>61.52</v>
      </c>
      <c r="H4418" s="30">
        <v>0</v>
      </c>
      <c r="I4418" s="30">
        <v>3.08</v>
      </c>
      <c r="J4418" s="30">
        <v>0</v>
      </c>
      <c r="K4418" s="30">
        <v>61.52</v>
      </c>
      <c r="L4418" s="30">
        <v>58.44</v>
      </c>
      <c r="M4418" s="30">
        <v>0</v>
      </c>
      <c r="N4418" s="17"/>
      <c r="O4418" s="17"/>
      <c r="P4418" s="17"/>
      <c r="Q4418" s="23">
        <f t="shared" ref="Q4418:Q4481" si="92">(H4418+I4418+J4418+L4418+M4418+N4418+O4418+P4418)/K4418</f>
        <v>1</v>
      </c>
      <c r="R4418" s="29">
        <v>20200221</v>
      </c>
      <c r="S4418" s="29" t="s">
        <v>25</v>
      </c>
      <c r="T4418" s="24" t="s">
        <v>26</v>
      </c>
      <c r="U4418" s="25"/>
    </row>
    <row r="4419" s="2" customFormat="1" spans="1:21">
      <c r="A4419" s="12">
        <v>4416</v>
      </c>
      <c r="B4419" s="29" t="s">
        <v>1221</v>
      </c>
      <c r="C4419" s="29" t="s">
        <v>23</v>
      </c>
      <c r="D4419" s="29">
        <v>20200222</v>
      </c>
      <c r="E4419" s="29">
        <v>20200222</v>
      </c>
      <c r="F4419" s="29" t="s">
        <v>365</v>
      </c>
      <c r="G4419" s="30">
        <v>246.09</v>
      </c>
      <c r="H4419" s="30">
        <v>0</v>
      </c>
      <c r="I4419" s="30">
        <v>8.61</v>
      </c>
      <c r="J4419" s="30">
        <v>0</v>
      </c>
      <c r="K4419" s="30">
        <v>246.09</v>
      </c>
      <c r="L4419" s="30">
        <v>233.79</v>
      </c>
      <c r="M4419" s="30">
        <v>0</v>
      </c>
      <c r="N4419" s="17"/>
      <c r="O4419" s="17"/>
      <c r="P4419" s="17"/>
      <c r="Q4419" s="23">
        <f>(H4419+I4419+J4419+L4419+M4419+N4419+O4419+P4419)/K4419</f>
        <v>0.985005485797879</v>
      </c>
      <c r="R4419" s="29">
        <v>20200222</v>
      </c>
      <c r="S4419" s="29" t="s">
        <v>25</v>
      </c>
      <c r="T4419" s="24" t="s">
        <v>26</v>
      </c>
      <c r="U4419" s="25"/>
    </row>
    <row r="4420" s="2" customFormat="1" spans="1:21">
      <c r="A4420" s="12">
        <v>4417</v>
      </c>
      <c r="B4420" s="29" t="s">
        <v>3501</v>
      </c>
      <c r="C4420" s="29" t="s">
        <v>23</v>
      </c>
      <c r="D4420" s="29">
        <v>20200226</v>
      </c>
      <c r="E4420" s="29">
        <v>20200226</v>
      </c>
      <c r="F4420" s="29" t="s">
        <v>365</v>
      </c>
      <c r="G4420" s="30">
        <v>492.18</v>
      </c>
      <c r="H4420" s="30">
        <v>0</v>
      </c>
      <c r="I4420" s="30">
        <v>17.23</v>
      </c>
      <c r="J4420" s="30">
        <v>0</v>
      </c>
      <c r="K4420" s="30">
        <v>492.18</v>
      </c>
      <c r="L4420" s="30">
        <v>467.57</v>
      </c>
      <c r="M4420" s="30">
        <v>0</v>
      </c>
      <c r="N4420" s="17"/>
      <c r="O4420" s="17"/>
      <c r="P4420" s="17"/>
      <c r="Q4420" s="23">
        <f>(H4420+I4420+J4420+L4420+M4420+N4420+O4420+P4420)/K4420</f>
        <v>0.985005485797879</v>
      </c>
      <c r="R4420" s="29">
        <v>20200226</v>
      </c>
      <c r="S4420" s="29" t="s">
        <v>25</v>
      </c>
      <c r="T4420" s="24" t="s">
        <v>26</v>
      </c>
      <c r="U4420" s="25"/>
    </row>
    <row r="4421" s="2" customFormat="1" spans="1:21">
      <c r="A4421" s="12">
        <v>4418</v>
      </c>
      <c r="B4421" s="29" t="s">
        <v>938</v>
      </c>
      <c r="C4421" s="29" t="s">
        <v>23</v>
      </c>
      <c r="D4421" s="29">
        <v>20200227</v>
      </c>
      <c r="E4421" s="29">
        <v>20200227</v>
      </c>
      <c r="F4421" s="29" t="s">
        <v>365</v>
      </c>
      <c r="G4421" s="30">
        <v>96.32</v>
      </c>
      <c r="H4421" s="30">
        <v>0</v>
      </c>
      <c r="I4421" s="30">
        <v>3.37</v>
      </c>
      <c r="J4421" s="30">
        <v>0</v>
      </c>
      <c r="K4421" s="30">
        <v>106.32</v>
      </c>
      <c r="L4421" s="30">
        <v>91.5</v>
      </c>
      <c r="M4421" s="30">
        <v>0</v>
      </c>
      <c r="N4421" s="17"/>
      <c r="O4421" s="17"/>
      <c r="P4421" s="17"/>
      <c r="Q4421" s="23">
        <f>(H4421+I4421+J4421+L4421+M4421+N4421+O4421+P4421)/K4421</f>
        <v>0.892306245297216</v>
      </c>
      <c r="R4421" s="29">
        <v>20200227</v>
      </c>
      <c r="S4421" s="29" t="s">
        <v>25</v>
      </c>
      <c r="T4421" s="24" t="s">
        <v>26</v>
      </c>
      <c r="U4421" s="25"/>
    </row>
    <row r="4422" s="2" customFormat="1" spans="1:21">
      <c r="A4422" s="12">
        <v>4419</v>
      </c>
      <c r="B4422" s="29" t="s">
        <v>3502</v>
      </c>
      <c r="C4422" s="29" t="s">
        <v>23</v>
      </c>
      <c r="D4422" s="29">
        <v>20200222</v>
      </c>
      <c r="E4422" s="29">
        <v>20200222</v>
      </c>
      <c r="F4422" s="29" t="s">
        <v>365</v>
      </c>
      <c r="G4422" s="30">
        <v>61.52</v>
      </c>
      <c r="H4422" s="30">
        <v>0</v>
      </c>
      <c r="I4422" s="30">
        <v>2.15</v>
      </c>
      <c r="J4422" s="30">
        <v>0</v>
      </c>
      <c r="K4422" s="30">
        <v>61.52</v>
      </c>
      <c r="L4422" s="30">
        <v>58.44</v>
      </c>
      <c r="M4422" s="30">
        <v>0</v>
      </c>
      <c r="N4422" s="17"/>
      <c r="O4422" s="17"/>
      <c r="P4422" s="17"/>
      <c r="Q4422" s="23">
        <f>(H4422+I4422+J4422+L4422+M4422+N4422+O4422+P4422)/K4422</f>
        <v>0.984882964889467</v>
      </c>
      <c r="R4422" s="29">
        <v>20200222</v>
      </c>
      <c r="S4422" s="29" t="s">
        <v>25</v>
      </c>
      <c r="T4422" s="24" t="s">
        <v>26</v>
      </c>
      <c r="U4422" s="25"/>
    </row>
    <row r="4423" s="2" customFormat="1" spans="1:21">
      <c r="A4423" s="12">
        <v>4420</v>
      </c>
      <c r="B4423" s="29" t="s">
        <v>3053</v>
      </c>
      <c r="C4423" s="29" t="s">
        <v>23</v>
      </c>
      <c r="D4423" s="29">
        <v>20200228</v>
      </c>
      <c r="E4423" s="29">
        <v>20200228</v>
      </c>
      <c r="F4423" s="29" t="s">
        <v>365</v>
      </c>
      <c r="G4423" s="30">
        <v>539</v>
      </c>
      <c r="H4423" s="30">
        <v>0</v>
      </c>
      <c r="I4423" s="30">
        <v>18.87</v>
      </c>
      <c r="J4423" s="30">
        <v>0</v>
      </c>
      <c r="K4423" s="30">
        <v>539</v>
      </c>
      <c r="L4423" s="30">
        <v>512.05</v>
      </c>
      <c r="M4423" s="30">
        <v>0</v>
      </c>
      <c r="N4423" s="17"/>
      <c r="O4423" s="17"/>
      <c r="P4423" s="17"/>
      <c r="Q4423" s="23">
        <f>(H4423+I4423+J4423+L4423+M4423+N4423+O4423+P4423)/K4423</f>
        <v>0.985009276437848</v>
      </c>
      <c r="R4423" s="29">
        <v>20200228</v>
      </c>
      <c r="S4423" s="29" t="s">
        <v>25</v>
      </c>
      <c r="T4423" s="24" t="s">
        <v>26</v>
      </c>
      <c r="U4423" s="25"/>
    </row>
    <row r="4424" s="2" customFormat="1" spans="1:21">
      <c r="A4424" s="12">
        <v>4421</v>
      </c>
      <c r="B4424" s="29" t="s">
        <v>823</v>
      </c>
      <c r="C4424" s="29" t="s">
        <v>23</v>
      </c>
      <c r="D4424" s="29">
        <v>20200217</v>
      </c>
      <c r="E4424" s="29">
        <v>20200217</v>
      </c>
      <c r="F4424" s="29" t="s">
        <v>365</v>
      </c>
      <c r="G4424" s="30">
        <v>154</v>
      </c>
      <c r="H4424" s="30">
        <v>0</v>
      </c>
      <c r="I4424" s="30">
        <v>5.39</v>
      </c>
      <c r="J4424" s="30">
        <v>45.18</v>
      </c>
      <c r="K4424" s="30">
        <v>246.09</v>
      </c>
      <c r="L4424" s="30">
        <v>146.3</v>
      </c>
      <c r="M4424" s="30">
        <v>0</v>
      </c>
      <c r="N4424" s="17"/>
      <c r="O4424" s="17"/>
      <c r="P4424" s="17"/>
      <c r="Q4424" s="23">
        <f>(H4424+I4424+J4424+L4424+M4424+N4424+O4424+P4424)/K4424</f>
        <v>0.799991872892031</v>
      </c>
      <c r="R4424" s="29">
        <v>20200217</v>
      </c>
      <c r="S4424" s="29" t="s">
        <v>25</v>
      </c>
      <c r="T4424" s="24" t="s">
        <v>26</v>
      </c>
      <c r="U4424" s="25"/>
    </row>
    <row r="4425" s="2" customFormat="1" spans="1:21">
      <c r="A4425" s="12">
        <v>4422</v>
      </c>
      <c r="B4425" s="29" t="s">
        <v>3503</v>
      </c>
      <c r="C4425" s="29" t="s">
        <v>627</v>
      </c>
      <c r="D4425" s="29">
        <v>20200223</v>
      </c>
      <c r="E4425" s="29">
        <v>20200217</v>
      </c>
      <c r="F4425" s="29" t="s">
        <v>365</v>
      </c>
      <c r="G4425" s="30">
        <v>2659.4</v>
      </c>
      <c r="H4425" s="30">
        <v>0</v>
      </c>
      <c r="I4425" s="30">
        <v>93.08</v>
      </c>
      <c r="J4425" s="30">
        <v>35.3</v>
      </c>
      <c r="K4425" s="30">
        <v>2949.79</v>
      </c>
      <c r="L4425" s="30">
        <v>2526.43</v>
      </c>
      <c r="M4425" s="30">
        <v>0</v>
      </c>
      <c r="N4425" s="17"/>
      <c r="O4425" s="17"/>
      <c r="P4425" s="17"/>
      <c r="Q4425" s="23">
        <f>(H4425+I4425+J4425+L4425+M4425+N4425+O4425+P4425)/K4425</f>
        <v>0.899999660992816</v>
      </c>
      <c r="R4425" s="29">
        <v>20200223</v>
      </c>
      <c r="S4425" s="29" t="s">
        <v>33</v>
      </c>
      <c r="T4425" s="24" t="s">
        <v>26</v>
      </c>
      <c r="U4425" s="25"/>
    </row>
    <row r="4426" s="2" customFormat="1" spans="1:21">
      <c r="A4426" s="12">
        <v>4423</v>
      </c>
      <c r="B4426" s="29" t="s">
        <v>564</v>
      </c>
      <c r="C4426" s="29" t="s">
        <v>2981</v>
      </c>
      <c r="D4426" s="29">
        <v>20200228</v>
      </c>
      <c r="E4426" s="29">
        <v>20200228</v>
      </c>
      <c r="F4426" s="29" t="s">
        <v>365</v>
      </c>
      <c r="G4426" s="30">
        <v>132.19</v>
      </c>
      <c r="H4426" s="30">
        <v>0</v>
      </c>
      <c r="I4426" s="30">
        <v>4.63</v>
      </c>
      <c r="J4426" s="30">
        <v>0</v>
      </c>
      <c r="K4426" s="30">
        <v>142.19</v>
      </c>
      <c r="L4426" s="30">
        <v>125.58</v>
      </c>
      <c r="M4426" s="30">
        <v>0</v>
      </c>
      <c r="N4426" s="17"/>
      <c r="O4426" s="17"/>
      <c r="P4426" s="17"/>
      <c r="Q4426" s="23">
        <f>(H4426+I4426+J4426+L4426+M4426+N4426+O4426+P4426)/K4426</f>
        <v>0.915746536324636</v>
      </c>
      <c r="R4426" s="29">
        <v>20200228</v>
      </c>
      <c r="S4426" s="29" t="s">
        <v>25</v>
      </c>
      <c r="T4426" s="24" t="s">
        <v>26</v>
      </c>
      <c r="U4426" s="25"/>
    </row>
    <row r="4427" s="2" customFormat="1" spans="1:21">
      <c r="A4427" s="12">
        <v>4424</v>
      </c>
      <c r="B4427" s="29" t="s">
        <v>3504</v>
      </c>
      <c r="C4427" s="29" t="s">
        <v>23</v>
      </c>
      <c r="D4427" s="29">
        <v>20200221</v>
      </c>
      <c r="E4427" s="29">
        <v>20200221</v>
      </c>
      <c r="F4427" s="29" t="s">
        <v>365</v>
      </c>
      <c r="G4427" s="30">
        <v>319.67</v>
      </c>
      <c r="H4427" s="30">
        <v>0</v>
      </c>
      <c r="I4427" s="30">
        <v>11.19</v>
      </c>
      <c r="J4427" s="30">
        <v>0</v>
      </c>
      <c r="K4427" s="30">
        <v>319.67</v>
      </c>
      <c r="L4427" s="30">
        <v>303.69</v>
      </c>
      <c r="M4427" s="30">
        <v>0</v>
      </c>
      <c r="N4427" s="17"/>
      <c r="O4427" s="17"/>
      <c r="P4427" s="17"/>
      <c r="Q4427" s="23">
        <f>(H4427+I4427+J4427+L4427+M4427+N4427+O4427+P4427)/K4427</f>
        <v>0.985015797541214</v>
      </c>
      <c r="R4427" s="29">
        <v>20200221</v>
      </c>
      <c r="S4427" s="29" t="s">
        <v>25</v>
      </c>
      <c r="T4427" s="24" t="s">
        <v>26</v>
      </c>
      <c r="U4427" s="25"/>
    </row>
    <row r="4428" s="2" customFormat="1" spans="1:21">
      <c r="A4428" s="12">
        <v>4425</v>
      </c>
      <c r="B4428" s="29" t="s">
        <v>3505</v>
      </c>
      <c r="C4428" s="29" t="s">
        <v>23</v>
      </c>
      <c r="D4428" s="29">
        <v>20200228</v>
      </c>
      <c r="E4428" s="29">
        <v>20200228</v>
      </c>
      <c r="F4428" s="29" t="s">
        <v>365</v>
      </c>
      <c r="G4428" s="30">
        <v>492.18</v>
      </c>
      <c r="H4428" s="30">
        <v>0</v>
      </c>
      <c r="I4428" s="30">
        <v>17.23</v>
      </c>
      <c r="J4428" s="30">
        <v>0</v>
      </c>
      <c r="K4428" s="30">
        <v>492.18</v>
      </c>
      <c r="L4428" s="30">
        <v>467.57</v>
      </c>
      <c r="M4428" s="30">
        <v>0</v>
      </c>
      <c r="N4428" s="17"/>
      <c r="O4428" s="17"/>
      <c r="P4428" s="17"/>
      <c r="Q4428" s="23">
        <f>(H4428+I4428+J4428+L4428+M4428+N4428+O4428+P4428)/K4428</f>
        <v>0.985005485797879</v>
      </c>
      <c r="R4428" s="29">
        <v>20200228</v>
      </c>
      <c r="S4428" s="29" t="s">
        <v>25</v>
      </c>
      <c r="T4428" s="24" t="s">
        <v>26</v>
      </c>
      <c r="U4428" s="25"/>
    </row>
    <row r="4429" s="2" customFormat="1" spans="1:21">
      <c r="A4429" s="12">
        <v>4426</v>
      </c>
      <c r="B4429" s="29" t="s">
        <v>3506</v>
      </c>
      <c r="C4429" s="29" t="s">
        <v>23</v>
      </c>
      <c r="D4429" s="29">
        <v>20200228</v>
      </c>
      <c r="E4429" s="29">
        <v>20200228</v>
      </c>
      <c r="F4429" s="29" t="s">
        <v>365</v>
      </c>
      <c r="G4429" s="30">
        <v>385</v>
      </c>
      <c r="H4429" s="30">
        <v>0</v>
      </c>
      <c r="I4429" s="30">
        <v>13.48</v>
      </c>
      <c r="J4429" s="30">
        <v>0</v>
      </c>
      <c r="K4429" s="30">
        <v>385</v>
      </c>
      <c r="L4429" s="30">
        <v>365.75</v>
      </c>
      <c r="M4429" s="30">
        <v>0</v>
      </c>
      <c r="N4429" s="17"/>
      <c r="O4429" s="17"/>
      <c r="P4429" s="17"/>
      <c r="Q4429" s="23">
        <f>(H4429+I4429+J4429+L4429+M4429+N4429+O4429+P4429)/K4429</f>
        <v>0.985012987012987</v>
      </c>
      <c r="R4429" s="29">
        <v>20200228</v>
      </c>
      <c r="S4429" s="29" t="s">
        <v>25</v>
      </c>
      <c r="T4429" s="24" t="s">
        <v>26</v>
      </c>
      <c r="U4429" s="25"/>
    </row>
    <row r="4430" s="2" customFormat="1" spans="1:21">
      <c r="A4430" s="12">
        <v>4427</v>
      </c>
      <c r="B4430" s="29" t="s">
        <v>3507</v>
      </c>
      <c r="C4430" s="29" t="s">
        <v>23</v>
      </c>
      <c r="D4430" s="29">
        <v>20200219</v>
      </c>
      <c r="E4430" s="29">
        <v>20200219</v>
      </c>
      <c r="F4430" s="29" t="s">
        <v>365</v>
      </c>
      <c r="G4430" s="30">
        <v>154</v>
      </c>
      <c r="H4430" s="30">
        <v>0</v>
      </c>
      <c r="I4430" s="30">
        <v>5.39</v>
      </c>
      <c r="J4430" s="30">
        <v>0</v>
      </c>
      <c r="K4430" s="30">
        <v>154</v>
      </c>
      <c r="L4430" s="30">
        <v>146.3</v>
      </c>
      <c r="M4430" s="30">
        <v>0</v>
      </c>
      <c r="N4430" s="17"/>
      <c r="O4430" s="17"/>
      <c r="P4430" s="17"/>
      <c r="Q4430" s="23">
        <f>(H4430+I4430+J4430+L4430+M4430+N4430+O4430+P4430)/K4430</f>
        <v>0.985</v>
      </c>
      <c r="R4430" s="29">
        <v>20200219</v>
      </c>
      <c r="S4430" s="29" t="s">
        <v>25</v>
      </c>
      <c r="T4430" s="24" t="s">
        <v>26</v>
      </c>
      <c r="U4430" s="25"/>
    </row>
    <row r="4431" s="2" customFormat="1" spans="1:21">
      <c r="A4431" s="12">
        <v>4428</v>
      </c>
      <c r="B4431" s="29" t="s">
        <v>3508</v>
      </c>
      <c r="C4431" s="29" t="s">
        <v>72</v>
      </c>
      <c r="D4431" s="29">
        <v>20200219</v>
      </c>
      <c r="E4431" s="29">
        <v>20200214</v>
      </c>
      <c r="F4431" s="29" t="s">
        <v>365</v>
      </c>
      <c r="G4431" s="30">
        <v>3320.07</v>
      </c>
      <c r="H4431" s="30">
        <v>0</v>
      </c>
      <c r="I4431" s="30">
        <v>116.2</v>
      </c>
      <c r="J4431" s="30">
        <v>148.34</v>
      </c>
      <c r="K4431" s="30">
        <v>3798.45</v>
      </c>
      <c r="L4431" s="30">
        <v>3154.07</v>
      </c>
      <c r="M4431" s="30">
        <v>0</v>
      </c>
      <c r="N4431" s="17"/>
      <c r="O4431" s="17"/>
      <c r="P4431" s="17"/>
      <c r="Q4431" s="23">
        <f>(H4431+I4431+J4431+L4431+M4431+N4431+O4431+P4431)/K4431</f>
        <v>0.900001316326396</v>
      </c>
      <c r="R4431" s="29">
        <v>20200219</v>
      </c>
      <c r="S4431" s="29" t="s">
        <v>33</v>
      </c>
      <c r="T4431" s="24" t="s">
        <v>26</v>
      </c>
      <c r="U4431" s="25"/>
    </row>
    <row r="4432" s="2" customFormat="1" spans="1:21">
      <c r="A4432" s="12">
        <v>4429</v>
      </c>
      <c r="B4432" s="29" t="s">
        <v>3509</v>
      </c>
      <c r="C4432" s="29" t="s">
        <v>23</v>
      </c>
      <c r="D4432" s="29">
        <v>20200228</v>
      </c>
      <c r="E4432" s="29">
        <v>20200228</v>
      </c>
      <c r="F4432" s="29" t="s">
        <v>365</v>
      </c>
      <c r="G4432" s="30">
        <v>23.02</v>
      </c>
      <c r="H4432" s="30">
        <v>0</v>
      </c>
      <c r="I4432" s="30">
        <v>0.81</v>
      </c>
      <c r="J4432" s="30">
        <v>0</v>
      </c>
      <c r="K4432" s="30">
        <v>23.02</v>
      </c>
      <c r="L4432" s="30">
        <v>21.87</v>
      </c>
      <c r="M4432" s="30">
        <v>0</v>
      </c>
      <c r="N4432" s="17"/>
      <c r="O4432" s="17"/>
      <c r="P4432" s="17"/>
      <c r="Q4432" s="23">
        <f>(H4432+I4432+J4432+L4432+M4432+N4432+O4432+P4432)/K4432</f>
        <v>0.985230234578627</v>
      </c>
      <c r="R4432" s="29">
        <v>20200228</v>
      </c>
      <c r="S4432" s="29" t="s">
        <v>25</v>
      </c>
      <c r="T4432" s="24" t="s">
        <v>26</v>
      </c>
      <c r="U4432" s="25"/>
    </row>
    <row r="4433" s="2" customFormat="1" spans="1:21">
      <c r="A4433" s="12">
        <v>4430</v>
      </c>
      <c r="B4433" s="29" t="s">
        <v>3510</v>
      </c>
      <c r="C4433" s="29" t="s">
        <v>72</v>
      </c>
      <c r="D4433" s="29">
        <v>20200225</v>
      </c>
      <c r="E4433" s="29">
        <v>20200218</v>
      </c>
      <c r="F4433" s="29" t="s">
        <v>365</v>
      </c>
      <c r="G4433" s="30">
        <v>4085.05</v>
      </c>
      <c r="H4433" s="30">
        <v>0</v>
      </c>
      <c r="I4433" s="30">
        <v>142.98</v>
      </c>
      <c r="J4433" s="30">
        <v>0</v>
      </c>
      <c r="K4433" s="30">
        <v>4197.26</v>
      </c>
      <c r="L4433" s="30">
        <v>3880.8</v>
      </c>
      <c r="M4433" s="30">
        <v>0</v>
      </c>
      <c r="N4433" s="17"/>
      <c r="O4433" s="17"/>
      <c r="P4433" s="17"/>
      <c r="Q4433" s="23">
        <f>(H4433+I4433+J4433+L4433+M4433+N4433+O4433+P4433)/K4433</f>
        <v>0.958668274064509</v>
      </c>
      <c r="R4433" s="29">
        <v>20200225</v>
      </c>
      <c r="S4433" s="29" t="s">
        <v>33</v>
      </c>
      <c r="T4433" s="24" t="s">
        <v>26</v>
      </c>
      <c r="U4433" s="25"/>
    </row>
    <row r="4434" s="2" customFormat="1" spans="1:21">
      <c r="A4434" s="12">
        <v>4431</v>
      </c>
      <c r="B4434" s="29" t="s">
        <v>1797</v>
      </c>
      <c r="C4434" s="29" t="s">
        <v>28</v>
      </c>
      <c r="D4434" s="29">
        <v>20200227</v>
      </c>
      <c r="E4434" s="29">
        <v>20200122</v>
      </c>
      <c r="F4434" s="29" t="s">
        <v>29</v>
      </c>
      <c r="G4434" s="30">
        <v>4657.79</v>
      </c>
      <c r="H4434" s="30">
        <v>0</v>
      </c>
      <c r="I4434" s="30">
        <v>624.35</v>
      </c>
      <c r="J4434" s="30">
        <v>0</v>
      </c>
      <c r="K4434" s="30">
        <v>4734.15</v>
      </c>
      <c r="L4434" s="30">
        <v>3765.86</v>
      </c>
      <c r="M4434" s="30">
        <v>0</v>
      </c>
      <c r="N4434" s="17"/>
      <c r="O4434" s="17"/>
      <c r="P4434" s="17"/>
      <c r="Q4434" s="23">
        <f>(H4434+I4434+J4434+L4434+M4434+N4434+O4434+P4434)/K4434</f>
        <v>0.927349154547279</v>
      </c>
      <c r="R4434" s="29">
        <v>20200228</v>
      </c>
      <c r="S4434" s="29" t="s">
        <v>30</v>
      </c>
      <c r="T4434" s="24" t="s">
        <v>1277</v>
      </c>
      <c r="U4434" s="25"/>
    </row>
    <row r="4435" s="2" customFormat="1" spans="1:21">
      <c r="A4435" s="12">
        <v>4432</v>
      </c>
      <c r="B4435" s="29" t="s">
        <v>1792</v>
      </c>
      <c r="C4435" s="29" t="s">
        <v>1793</v>
      </c>
      <c r="D4435" s="29">
        <v>20200227</v>
      </c>
      <c r="E4435" s="29">
        <v>20200122</v>
      </c>
      <c r="F4435" s="29" t="s">
        <v>29</v>
      </c>
      <c r="G4435" s="30">
        <v>8084.16</v>
      </c>
      <c r="H4435" s="30">
        <v>0</v>
      </c>
      <c r="I4435" s="30">
        <v>1103.43</v>
      </c>
      <c r="J4435" s="30">
        <v>0</v>
      </c>
      <c r="K4435" s="30">
        <v>8137.95</v>
      </c>
      <c r="L4435" s="30">
        <v>6507.83</v>
      </c>
      <c r="M4435" s="30">
        <v>0</v>
      </c>
      <c r="N4435" s="17"/>
      <c r="O4435" s="17"/>
      <c r="P4435" s="17"/>
      <c r="Q4435" s="23">
        <f>(H4435+I4435+J4435+L4435+M4435+N4435+O4435+P4435)/K4435</f>
        <v>0.935279769475114</v>
      </c>
      <c r="R4435" s="29">
        <v>20200228</v>
      </c>
      <c r="S4435" s="29" t="s">
        <v>33</v>
      </c>
      <c r="T4435" s="24" t="s">
        <v>1277</v>
      </c>
      <c r="U4435" s="25"/>
    </row>
    <row r="4436" s="2" customFormat="1" spans="1:21">
      <c r="A4436" s="12">
        <v>4433</v>
      </c>
      <c r="B4436" s="29" t="s">
        <v>1520</v>
      </c>
      <c r="C4436" s="29" t="s">
        <v>28</v>
      </c>
      <c r="D4436" s="29">
        <v>20200227</v>
      </c>
      <c r="E4436" s="29">
        <v>20200122</v>
      </c>
      <c r="F4436" s="29" t="s">
        <v>29</v>
      </c>
      <c r="G4436" s="30">
        <v>4951.34</v>
      </c>
      <c r="H4436" s="30">
        <v>0</v>
      </c>
      <c r="I4436" s="30">
        <v>665.44</v>
      </c>
      <c r="J4436" s="30">
        <v>0</v>
      </c>
      <c r="K4436" s="30">
        <v>5005.98</v>
      </c>
      <c r="L4436" s="30">
        <v>4000.7</v>
      </c>
      <c r="M4436" s="30">
        <v>0</v>
      </c>
      <c r="N4436" s="17"/>
      <c r="O4436" s="17"/>
      <c r="P4436" s="17"/>
      <c r="Q4436" s="23">
        <f>(H4436+I4436+J4436+L4436+M4436+N4436+O4436+P4436)/K4436</f>
        <v>0.932113192621625</v>
      </c>
      <c r="R4436" s="29">
        <v>20200227</v>
      </c>
      <c r="S4436" s="29" t="s">
        <v>30</v>
      </c>
      <c r="T4436" s="24" t="s">
        <v>1277</v>
      </c>
      <c r="U4436" s="25"/>
    </row>
    <row r="4437" s="2" customFormat="1" spans="1:21">
      <c r="A4437" s="12">
        <v>4434</v>
      </c>
      <c r="B4437" s="29" t="s">
        <v>3511</v>
      </c>
      <c r="C4437" s="29" t="s">
        <v>39</v>
      </c>
      <c r="D4437" s="29">
        <v>20200225</v>
      </c>
      <c r="E4437" s="29">
        <v>20200225</v>
      </c>
      <c r="F4437" s="29" t="s">
        <v>29</v>
      </c>
      <c r="G4437" s="30">
        <v>511.2</v>
      </c>
      <c r="H4437" s="30">
        <v>0</v>
      </c>
      <c r="I4437" s="30">
        <v>71.57</v>
      </c>
      <c r="J4437" s="30">
        <v>0</v>
      </c>
      <c r="K4437" s="30">
        <v>511.2</v>
      </c>
      <c r="L4437" s="30">
        <v>408.96</v>
      </c>
      <c r="M4437" s="30">
        <v>0</v>
      </c>
      <c r="N4437" s="17"/>
      <c r="O4437" s="17"/>
      <c r="P4437" s="17"/>
      <c r="Q4437" s="23">
        <f>(H4437+I4437+J4437+L4437+M4437+N4437+O4437+P4437)/K4437</f>
        <v>0.940003912363067</v>
      </c>
      <c r="R4437" s="29">
        <v>20200225</v>
      </c>
      <c r="S4437" s="29" t="s">
        <v>25</v>
      </c>
      <c r="T4437" s="24" t="s">
        <v>1277</v>
      </c>
      <c r="U4437" s="25"/>
    </row>
    <row r="4438" s="2" customFormat="1" spans="1:21">
      <c r="A4438" s="12">
        <v>4435</v>
      </c>
      <c r="B4438" s="29" t="s">
        <v>1786</v>
      </c>
      <c r="C4438" s="29" t="s">
        <v>28</v>
      </c>
      <c r="D4438" s="29">
        <v>20200227</v>
      </c>
      <c r="E4438" s="29">
        <v>20200122</v>
      </c>
      <c r="F4438" s="29" t="s">
        <v>29</v>
      </c>
      <c r="G4438" s="30">
        <v>5343.26</v>
      </c>
      <c r="H4438" s="30">
        <v>0</v>
      </c>
      <c r="I4438" s="30">
        <v>1017.77</v>
      </c>
      <c r="J4438" s="30">
        <v>99.15</v>
      </c>
      <c r="K4438" s="30">
        <v>5442.41</v>
      </c>
      <c r="L4438" s="30">
        <v>4325.49</v>
      </c>
      <c r="M4438" s="30">
        <v>0</v>
      </c>
      <c r="N4438" s="17"/>
      <c r="O4438" s="17"/>
      <c r="P4438" s="17"/>
      <c r="Q4438" s="23">
        <f>(H4438+I4438+J4438+L4438+M4438+N4438+O4438+P4438)/K4438</f>
        <v>1</v>
      </c>
      <c r="R4438" s="29">
        <v>20200227</v>
      </c>
      <c r="S4438" s="29" t="s">
        <v>30</v>
      </c>
      <c r="T4438" s="24" t="s">
        <v>1281</v>
      </c>
      <c r="U4438" s="25"/>
    </row>
    <row r="4439" s="2" customFormat="1" spans="1:21">
      <c r="A4439" s="12">
        <v>4436</v>
      </c>
      <c r="B4439" s="29" t="s">
        <v>1785</v>
      </c>
      <c r="C4439" s="29" t="s">
        <v>39</v>
      </c>
      <c r="D4439" s="29">
        <v>20200221</v>
      </c>
      <c r="E4439" s="29">
        <v>20200221</v>
      </c>
      <c r="F4439" s="29" t="s">
        <v>29</v>
      </c>
      <c r="G4439" s="30">
        <v>442.8</v>
      </c>
      <c r="H4439" s="30">
        <v>0</v>
      </c>
      <c r="I4439" s="30">
        <v>61.99</v>
      </c>
      <c r="J4439" s="30">
        <v>0</v>
      </c>
      <c r="K4439" s="30">
        <v>442.8</v>
      </c>
      <c r="L4439" s="30">
        <v>354.24</v>
      </c>
      <c r="M4439" s="30">
        <v>0</v>
      </c>
      <c r="N4439" s="17"/>
      <c r="O4439" s="17"/>
      <c r="P4439" s="17"/>
      <c r="Q4439" s="23">
        <f>(H4439+I4439+J4439+L4439+M4439+N4439+O4439+P4439)/K4439</f>
        <v>0.939995483288166</v>
      </c>
      <c r="R4439" s="29">
        <v>20200221</v>
      </c>
      <c r="S4439" s="29" t="s">
        <v>25</v>
      </c>
      <c r="T4439" s="24" t="s">
        <v>1277</v>
      </c>
      <c r="U4439" s="25"/>
    </row>
    <row r="4440" s="2" customFormat="1" spans="1:21">
      <c r="A4440" s="12">
        <v>4437</v>
      </c>
      <c r="B4440" s="29" t="s">
        <v>1784</v>
      </c>
      <c r="C4440" s="29" t="s">
        <v>28</v>
      </c>
      <c r="D4440" s="29">
        <v>20200227</v>
      </c>
      <c r="E4440" s="29">
        <v>20200122</v>
      </c>
      <c r="F4440" s="29" t="s">
        <v>29</v>
      </c>
      <c r="G4440" s="30">
        <v>4061.98</v>
      </c>
      <c r="H4440" s="30">
        <v>0</v>
      </c>
      <c r="I4440" s="30">
        <v>540.93</v>
      </c>
      <c r="J4440" s="30">
        <v>0</v>
      </c>
      <c r="K4440" s="30">
        <v>4094.61</v>
      </c>
      <c r="L4440" s="30">
        <v>3289.22</v>
      </c>
      <c r="M4440" s="30">
        <v>0</v>
      </c>
      <c r="N4440" s="17"/>
      <c r="O4440" s="17"/>
      <c r="P4440" s="17"/>
      <c r="Q4440" s="23">
        <f>(H4440+I4440+J4440+L4440+M4440+N4440+O4440+P4440)/K4440</f>
        <v>0.935412652242826</v>
      </c>
      <c r="R4440" s="29">
        <v>20200228</v>
      </c>
      <c r="S4440" s="29" t="s">
        <v>30</v>
      </c>
      <c r="T4440" s="24" t="s">
        <v>1277</v>
      </c>
      <c r="U4440" s="25"/>
    </row>
    <row r="4441" s="2" customFormat="1" spans="1:21">
      <c r="A4441" s="12">
        <v>4438</v>
      </c>
      <c r="B4441" s="29" t="s">
        <v>1510</v>
      </c>
      <c r="C4441" s="29" t="s">
        <v>28</v>
      </c>
      <c r="D4441" s="29">
        <v>20200227</v>
      </c>
      <c r="E4441" s="29">
        <v>20200122</v>
      </c>
      <c r="F4441" s="29" t="s">
        <v>29</v>
      </c>
      <c r="G4441" s="30">
        <v>4505.58</v>
      </c>
      <c r="H4441" s="30">
        <v>0</v>
      </c>
      <c r="I4441" s="30">
        <v>601.78</v>
      </c>
      <c r="J4441" s="30">
        <v>0</v>
      </c>
      <c r="K4441" s="30">
        <v>4510.54</v>
      </c>
      <c r="L4441" s="30">
        <v>3645.9</v>
      </c>
      <c r="M4441" s="30">
        <v>0</v>
      </c>
      <c r="N4441" s="17"/>
      <c r="O4441" s="17"/>
      <c r="P4441" s="17"/>
      <c r="Q4441" s="23">
        <f>(H4441+I4441+J4441+L4441+M4441+N4441+O4441+P4441)/K4441</f>
        <v>0.941723163967064</v>
      </c>
      <c r="R4441" s="29">
        <v>20200228</v>
      </c>
      <c r="S4441" s="29" t="s">
        <v>30</v>
      </c>
      <c r="T4441" s="24" t="s">
        <v>1277</v>
      </c>
      <c r="U4441" s="25"/>
    </row>
    <row r="4442" s="2" customFormat="1" spans="1:21">
      <c r="A4442" s="12">
        <v>4439</v>
      </c>
      <c r="B4442" s="29" t="s">
        <v>1780</v>
      </c>
      <c r="C4442" s="29" t="s">
        <v>39</v>
      </c>
      <c r="D4442" s="29">
        <v>20200217</v>
      </c>
      <c r="E4442" s="29">
        <v>20200217</v>
      </c>
      <c r="F4442" s="29" t="s">
        <v>29</v>
      </c>
      <c r="G4442" s="30">
        <v>921.6</v>
      </c>
      <c r="H4442" s="30">
        <v>0</v>
      </c>
      <c r="I4442" s="30">
        <v>129.02</v>
      </c>
      <c r="J4442" s="30">
        <v>0</v>
      </c>
      <c r="K4442" s="30">
        <v>921.6</v>
      </c>
      <c r="L4442" s="30">
        <v>737.28</v>
      </c>
      <c r="M4442" s="30">
        <v>0</v>
      </c>
      <c r="N4442" s="17"/>
      <c r="O4442" s="17"/>
      <c r="P4442" s="17"/>
      <c r="Q4442" s="23">
        <f>(H4442+I4442+J4442+L4442+M4442+N4442+O4442+P4442)/K4442</f>
        <v>0.939995659722222</v>
      </c>
      <c r="R4442" s="29">
        <v>20200217</v>
      </c>
      <c r="S4442" s="29" t="s">
        <v>25</v>
      </c>
      <c r="T4442" s="24" t="s">
        <v>1277</v>
      </c>
      <c r="U4442" s="25"/>
    </row>
    <row r="4443" s="2" customFormat="1" spans="1:21">
      <c r="A4443" s="12">
        <v>4440</v>
      </c>
      <c r="B4443" s="29" t="s">
        <v>1509</v>
      </c>
      <c r="C4443" s="29" t="s">
        <v>28</v>
      </c>
      <c r="D4443" s="29">
        <v>20200227</v>
      </c>
      <c r="E4443" s="29">
        <v>20200122</v>
      </c>
      <c r="F4443" s="29" t="s">
        <v>29</v>
      </c>
      <c r="G4443" s="30">
        <v>4392.02</v>
      </c>
      <c r="H4443" s="30">
        <v>0</v>
      </c>
      <c r="I4443" s="30">
        <v>587.14</v>
      </c>
      <c r="J4443" s="30">
        <v>0</v>
      </c>
      <c r="K4443" s="30">
        <v>4435.43</v>
      </c>
      <c r="L4443" s="30">
        <v>3553.25</v>
      </c>
      <c r="M4443" s="30">
        <v>0</v>
      </c>
      <c r="N4443" s="17"/>
      <c r="O4443" s="17"/>
      <c r="P4443" s="17"/>
      <c r="Q4443" s="23">
        <f>(H4443+I4443+J4443+L4443+M4443+N4443+O4443+P4443)/K4443</f>
        <v>0.933481083006608</v>
      </c>
      <c r="R4443" s="29">
        <v>20200228</v>
      </c>
      <c r="S4443" s="29" t="s">
        <v>30</v>
      </c>
      <c r="T4443" s="24" t="s">
        <v>1277</v>
      </c>
      <c r="U4443" s="25"/>
    </row>
    <row r="4444" s="2" customFormat="1" spans="1:21">
      <c r="A4444" s="12">
        <v>4441</v>
      </c>
      <c r="B4444" s="29" t="s">
        <v>1508</v>
      </c>
      <c r="C4444" s="29" t="s">
        <v>23</v>
      </c>
      <c r="D4444" s="29">
        <v>20200225</v>
      </c>
      <c r="E4444" s="29">
        <v>20200225</v>
      </c>
      <c r="F4444" s="29" t="s">
        <v>29</v>
      </c>
      <c r="G4444" s="30">
        <v>555</v>
      </c>
      <c r="H4444" s="30">
        <v>0</v>
      </c>
      <c r="I4444" s="30">
        <v>77.7</v>
      </c>
      <c r="J4444" s="30">
        <v>0</v>
      </c>
      <c r="K4444" s="30">
        <v>555</v>
      </c>
      <c r="L4444" s="30">
        <v>444</v>
      </c>
      <c r="M4444" s="30">
        <v>0</v>
      </c>
      <c r="N4444" s="17"/>
      <c r="O4444" s="17"/>
      <c r="P4444" s="17"/>
      <c r="Q4444" s="23">
        <f>(H4444+I4444+J4444+L4444+M4444+N4444+O4444+P4444)/K4444</f>
        <v>0.94</v>
      </c>
      <c r="R4444" s="29">
        <v>20200225</v>
      </c>
      <c r="S4444" s="29" t="s">
        <v>25</v>
      </c>
      <c r="T4444" s="24" t="s">
        <v>1277</v>
      </c>
      <c r="U4444" s="25"/>
    </row>
    <row r="4445" s="2" customFormat="1" spans="1:21">
      <c r="A4445" s="12">
        <v>4442</v>
      </c>
      <c r="B4445" s="29" t="s">
        <v>1507</v>
      </c>
      <c r="C4445" s="29" t="s">
        <v>28</v>
      </c>
      <c r="D4445" s="29">
        <v>20200227</v>
      </c>
      <c r="E4445" s="29">
        <v>20200122</v>
      </c>
      <c r="F4445" s="29" t="s">
        <v>29</v>
      </c>
      <c r="G4445" s="30">
        <v>4716.68</v>
      </c>
      <c r="H4445" s="30">
        <v>0</v>
      </c>
      <c r="I4445" s="30">
        <v>632.59</v>
      </c>
      <c r="J4445" s="30">
        <v>0</v>
      </c>
      <c r="K4445" s="30">
        <v>4779.59</v>
      </c>
      <c r="L4445" s="30">
        <v>3812.98</v>
      </c>
      <c r="M4445" s="30">
        <v>0</v>
      </c>
      <c r="N4445" s="17"/>
      <c r="O4445" s="17"/>
      <c r="P4445" s="17"/>
      <c r="Q4445" s="23">
        <f>(H4445+I4445+J4445+L4445+M4445+N4445+O4445+P4445)/K4445</f>
        <v>0.93011534462161</v>
      </c>
      <c r="R4445" s="29">
        <v>20200227</v>
      </c>
      <c r="S4445" s="29" t="s">
        <v>30</v>
      </c>
      <c r="T4445" s="24" t="s">
        <v>1277</v>
      </c>
      <c r="U4445" s="25"/>
    </row>
    <row r="4446" s="2" customFormat="1" spans="1:21">
      <c r="A4446" s="12">
        <v>4443</v>
      </c>
      <c r="B4446" s="29" t="s">
        <v>1505</v>
      </c>
      <c r="C4446" s="29" t="s">
        <v>171</v>
      </c>
      <c r="D4446" s="29">
        <v>20200227</v>
      </c>
      <c r="E4446" s="29">
        <v>20200122</v>
      </c>
      <c r="F4446" s="29" t="s">
        <v>29</v>
      </c>
      <c r="G4446" s="30">
        <v>7641.35</v>
      </c>
      <c r="H4446" s="30">
        <v>0</v>
      </c>
      <c r="I4446" s="30">
        <v>1042.49</v>
      </c>
      <c r="J4446" s="30">
        <v>0</v>
      </c>
      <c r="K4446" s="30">
        <v>7760.77</v>
      </c>
      <c r="L4446" s="30">
        <v>6152.08</v>
      </c>
      <c r="M4446" s="30">
        <v>0</v>
      </c>
      <c r="N4446" s="17"/>
      <c r="O4446" s="17"/>
      <c r="P4446" s="17"/>
      <c r="Q4446" s="23">
        <f>(H4446+I4446+J4446+L4446+M4446+N4446+O4446+P4446)/K4446</f>
        <v>0.927043321732251</v>
      </c>
      <c r="R4446" s="29">
        <v>20200228</v>
      </c>
      <c r="S4446" s="29" t="s">
        <v>33</v>
      </c>
      <c r="T4446" s="24" t="s">
        <v>1277</v>
      </c>
      <c r="U4446" s="25"/>
    </row>
    <row r="4447" s="2" customFormat="1" spans="1:21">
      <c r="A4447" s="12">
        <v>4444</v>
      </c>
      <c r="B4447" s="29" t="s">
        <v>1504</v>
      </c>
      <c r="C4447" s="29" t="s">
        <v>28</v>
      </c>
      <c r="D4447" s="29">
        <v>20200227</v>
      </c>
      <c r="E4447" s="29">
        <v>20200122</v>
      </c>
      <c r="F4447" s="29" t="s">
        <v>29</v>
      </c>
      <c r="G4447" s="30">
        <v>4966.3</v>
      </c>
      <c r="H4447" s="30">
        <v>0</v>
      </c>
      <c r="I4447" s="30">
        <v>684.78</v>
      </c>
      <c r="J4447" s="30">
        <v>0</v>
      </c>
      <c r="K4447" s="30">
        <v>5050.16</v>
      </c>
      <c r="L4447" s="30">
        <v>3988.04</v>
      </c>
      <c r="M4447" s="30">
        <v>0</v>
      </c>
      <c r="N4447" s="17"/>
      <c r="O4447" s="17"/>
      <c r="P4447" s="17"/>
      <c r="Q4447" s="23">
        <f>(H4447+I4447+J4447+L4447+M4447+N4447+O4447+P4447)/K4447</f>
        <v>0.92528157523722</v>
      </c>
      <c r="R4447" s="29">
        <v>20200227</v>
      </c>
      <c r="S4447" s="29" t="s">
        <v>30</v>
      </c>
      <c r="T4447" s="24" t="s">
        <v>1277</v>
      </c>
      <c r="U4447" s="25"/>
    </row>
    <row r="4448" s="2" customFormat="1" spans="1:21">
      <c r="A4448" s="12">
        <v>4445</v>
      </c>
      <c r="B4448" s="29" t="s">
        <v>1503</v>
      </c>
      <c r="C4448" s="29" t="s">
        <v>28</v>
      </c>
      <c r="D4448" s="29">
        <v>20200227</v>
      </c>
      <c r="E4448" s="29">
        <v>20200122</v>
      </c>
      <c r="F4448" s="29" t="s">
        <v>29</v>
      </c>
      <c r="G4448" s="30">
        <v>4888.89</v>
      </c>
      <c r="H4448" s="30">
        <v>0</v>
      </c>
      <c r="I4448" s="30">
        <v>647.87</v>
      </c>
      <c r="J4448" s="30">
        <v>0</v>
      </c>
      <c r="K4448" s="30">
        <v>5004.36</v>
      </c>
      <c r="L4448" s="30">
        <v>3963.36</v>
      </c>
      <c r="M4448" s="30">
        <v>0</v>
      </c>
      <c r="N4448" s="17"/>
      <c r="O4448" s="17"/>
      <c r="P4448" s="17"/>
      <c r="Q4448" s="23">
        <f>(H4448+I4448+J4448+L4448+M4448+N4448+O4448+P4448)/K4448</f>
        <v>0.921442502138136</v>
      </c>
      <c r="R4448" s="29">
        <v>20200228</v>
      </c>
      <c r="S4448" s="29" t="s">
        <v>30</v>
      </c>
      <c r="T4448" s="24" t="s">
        <v>1277</v>
      </c>
      <c r="U4448" s="25"/>
    </row>
    <row r="4449" s="2" customFormat="1" spans="1:21">
      <c r="A4449" s="12">
        <v>4446</v>
      </c>
      <c r="B4449" s="29" t="s">
        <v>1502</v>
      </c>
      <c r="C4449" s="29" t="s">
        <v>28</v>
      </c>
      <c r="D4449" s="29">
        <v>20200227</v>
      </c>
      <c r="E4449" s="29">
        <v>20200122</v>
      </c>
      <c r="F4449" s="29" t="s">
        <v>29</v>
      </c>
      <c r="G4449" s="30">
        <v>5813.32</v>
      </c>
      <c r="H4449" s="30">
        <v>0</v>
      </c>
      <c r="I4449" s="30">
        <v>774.57</v>
      </c>
      <c r="J4449" s="30">
        <v>0</v>
      </c>
      <c r="K4449" s="30">
        <v>5932.59</v>
      </c>
      <c r="L4449" s="30">
        <v>4706.79</v>
      </c>
      <c r="M4449" s="30">
        <v>0</v>
      </c>
      <c r="N4449" s="17"/>
      <c r="O4449" s="17"/>
      <c r="P4449" s="17"/>
      <c r="Q4449" s="23">
        <f>(H4449+I4449+J4449+L4449+M4449+N4449+O4449+P4449)/K4449</f>
        <v>0.923940471193863</v>
      </c>
      <c r="R4449" s="29">
        <v>20200227</v>
      </c>
      <c r="S4449" s="29" t="s">
        <v>30</v>
      </c>
      <c r="T4449" s="24" t="s">
        <v>1277</v>
      </c>
      <c r="U4449" s="25"/>
    </row>
    <row r="4450" s="2" customFormat="1" spans="1:21">
      <c r="A4450" s="12">
        <v>4447</v>
      </c>
      <c r="B4450" s="29" t="s">
        <v>1500</v>
      </c>
      <c r="C4450" s="29" t="s">
        <v>28</v>
      </c>
      <c r="D4450" s="29">
        <v>20200227</v>
      </c>
      <c r="E4450" s="29">
        <v>20200122</v>
      </c>
      <c r="F4450" s="29" t="s">
        <v>29</v>
      </c>
      <c r="G4450" s="30">
        <v>5670.28</v>
      </c>
      <c r="H4450" s="30">
        <v>0</v>
      </c>
      <c r="I4450" s="30">
        <v>731.01</v>
      </c>
      <c r="J4450" s="30">
        <v>0</v>
      </c>
      <c r="K4450" s="30">
        <v>5715.47</v>
      </c>
      <c r="L4450" s="30">
        <v>4625.97</v>
      </c>
      <c r="M4450" s="30">
        <v>0</v>
      </c>
      <c r="N4450" s="17"/>
      <c r="O4450" s="17"/>
      <c r="P4450" s="17"/>
      <c r="Q4450" s="23">
        <f>(H4450+I4450+J4450+L4450+M4450+N4450+O4450+P4450)/K4450</f>
        <v>0.937277249290085</v>
      </c>
      <c r="R4450" s="29">
        <v>20200227</v>
      </c>
      <c r="S4450" s="29" t="s">
        <v>30</v>
      </c>
      <c r="T4450" s="24" t="s">
        <v>1277</v>
      </c>
      <c r="U4450" s="25"/>
    </row>
    <row r="4451" s="2" customFormat="1" spans="1:21">
      <c r="A4451" s="12">
        <v>4448</v>
      </c>
      <c r="B4451" s="29" t="s">
        <v>1497</v>
      </c>
      <c r="C4451" s="29" t="s">
        <v>28</v>
      </c>
      <c r="D4451" s="29">
        <v>20200227</v>
      </c>
      <c r="E4451" s="29">
        <v>20200122</v>
      </c>
      <c r="F4451" s="29" t="s">
        <v>29</v>
      </c>
      <c r="G4451" s="30">
        <v>4903.67</v>
      </c>
      <c r="H4451" s="30">
        <v>0</v>
      </c>
      <c r="I4451" s="30">
        <v>649.94</v>
      </c>
      <c r="J4451" s="30">
        <v>0</v>
      </c>
      <c r="K4451" s="30">
        <v>4987.78</v>
      </c>
      <c r="L4451" s="30">
        <v>3975.18</v>
      </c>
      <c r="M4451" s="30">
        <v>0</v>
      </c>
      <c r="N4451" s="17"/>
      <c r="O4451" s="17"/>
      <c r="P4451" s="17"/>
      <c r="Q4451" s="23">
        <f>(H4451+I4451+J4451+L4451+M4451+N4451+O4451+P4451)/K4451</f>
        <v>0.927290297487058</v>
      </c>
      <c r="R4451" s="29">
        <v>20200228</v>
      </c>
      <c r="S4451" s="29" t="s">
        <v>30</v>
      </c>
      <c r="T4451" s="24" t="s">
        <v>1277</v>
      </c>
      <c r="U4451" s="25"/>
    </row>
    <row r="4452" s="2" customFormat="1" spans="1:21">
      <c r="A4452" s="12">
        <v>4449</v>
      </c>
      <c r="B4452" s="29" t="s">
        <v>1493</v>
      </c>
      <c r="C4452" s="29" t="s">
        <v>28</v>
      </c>
      <c r="D4452" s="29">
        <v>20200227</v>
      </c>
      <c r="E4452" s="29">
        <v>20200122</v>
      </c>
      <c r="F4452" s="29" t="s">
        <v>29</v>
      </c>
      <c r="G4452" s="30">
        <v>4683.13</v>
      </c>
      <c r="H4452" s="30">
        <v>0</v>
      </c>
      <c r="I4452" s="30">
        <v>626.63</v>
      </c>
      <c r="J4452" s="30">
        <v>0</v>
      </c>
      <c r="K4452" s="30">
        <v>4740.96</v>
      </c>
      <c r="L4452" s="30">
        <v>3787.94</v>
      </c>
      <c r="M4452" s="30">
        <v>0</v>
      </c>
      <c r="N4452" s="17"/>
      <c r="O4452" s="17"/>
      <c r="P4452" s="17"/>
      <c r="Q4452" s="23">
        <f>(H4452+I4452+J4452+L4452+M4452+N4452+O4452+P4452)/K4452</f>
        <v>0.931155293442678</v>
      </c>
      <c r="R4452" s="29">
        <v>20200227</v>
      </c>
      <c r="S4452" s="29" t="s">
        <v>30</v>
      </c>
      <c r="T4452" s="24" t="s">
        <v>1277</v>
      </c>
      <c r="U4452" s="25"/>
    </row>
    <row r="4453" s="2" customFormat="1" spans="1:21">
      <c r="A4453" s="12">
        <v>4450</v>
      </c>
      <c r="B4453" s="29" t="s">
        <v>1764</v>
      </c>
      <c r="C4453" s="29" t="s">
        <v>28</v>
      </c>
      <c r="D4453" s="29">
        <v>20200227</v>
      </c>
      <c r="E4453" s="29">
        <v>20200122</v>
      </c>
      <c r="F4453" s="29" t="s">
        <v>29</v>
      </c>
      <c r="G4453" s="30">
        <v>4266.2</v>
      </c>
      <c r="H4453" s="30">
        <v>0</v>
      </c>
      <c r="I4453" s="30">
        <v>568.26</v>
      </c>
      <c r="J4453" s="30">
        <v>0</v>
      </c>
      <c r="K4453" s="30">
        <v>4275.05</v>
      </c>
      <c r="L4453" s="30">
        <v>3454.4</v>
      </c>
      <c r="M4453" s="30">
        <v>0</v>
      </c>
      <c r="N4453" s="17"/>
      <c r="O4453" s="17"/>
      <c r="P4453" s="17"/>
      <c r="Q4453" s="23">
        <f>(H4453+I4453+J4453+L4453+M4453+N4453+O4453+P4453)/K4453</f>
        <v>0.940962094010596</v>
      </c>
      <c r="R4453" s="29">
        <v>20200227</v>
      </c>
      <c r="S4453" s="29" t="s">
        <v>30</v>
      </c>
      <c r="T4453" s="24" t="s">
        <v>1277</v>
      </c>
      <c r="U4453" s="25"/>
    </row>
    <row r="4454" s="2" customFormat="1" spans="1:21">
      <c r="A4454" s="12">
        <v>4451</v>
      </c>
      <c r="B4454" s="29" t="s">
        <v>914</v>
      </c>
      <c r="C4454" s="29" t="s">
        <v>28</v>
      </c>
      <c r="D4454" s="29">
        <v>20200227</v>
      </c>
      <c r="E4454" s="29">
        <v>20200122</v>
      </c>
      <c r="F4454" s="29" t="s">
        <v>29</v>
      </c>
      <c r="G4454" s="30">
        <v>4863.08</v>
      </c>
      <c r="H4454" s="30">
        <v>0</v>
      </c>
      <c r="I4454" s="30">
        <v>644.26</v>
      </c>
      <c r="J4454" s="30">
        <v>0</v>
      </c>
      <c r="K4454" s="30">
        <v>4931.59</v>
      </c>
      <c r="L4454" s="30">
        <v>3942.71</v>
      </c>
      <c r="M4454" s="30">
        <v>0</v>
      </c>
      <c r="N4454" s="17"/>
      <c r="O4454" s="17"/>
      <c r="P4454" s="17"/>
      <c r="Q4454" s="23">
        <f>(H4454+I4454+J4454+L4454+M4454+N4454+O4454+P4454)/K4454</f>
        <v>0.930119900478345</v>
      </c>
      <c r="R4454" s="29">
        <v>20200228</v>
      </c>
      <c r="S4454" s="29" t="s">
        <v>30</v>
      </c>
      <c r="T4454" s="24" t="s">
        <v>1277</v>
      </c>
      <c r="U4454" s="25"/>
    </row>
    <row r="4455" s="2" customFormat="1" spans="1:21">
      <c r="A4455" s="12">
        <v>4452</v>
      </c>
      <c r="B4455" s="29" t="s">
        <v>1760</v>
      </c>
      <c r="C4455" s="29" t="s">
        <v>28</v>
      </c>
      <c r="D4455" s="29">
        <v>20200225</v>
      </c>
      <c r="E4455" s="29">
        <v>20200122</v>
      </c>
      <c r="F4455" s="29" t="s">
        <v>29</v>
      </c>
      <c r="G4455" s="30">
        <v>5435.72</v>
      </c>
      <c r="H4455" s="30">
        <v>0</v>
      </c>
      <c r="I4455" s="30">
        <v>1060.89</v>
      </c>
      <c r="J4455" s="30">
        <v>144.42</v>
      </c>
      <c r="K4455" s="30">
        <v>5580.14</v>
      </c>
      <c r="L4455" s="30">
        <v>4374.83</v>
      </c>
      <c r="M4455" s="30">
        <v>0</v>
      </c>
      <c r="N4455" s="17"/>
      <c r="O4455" s="17"/>
      <c r="P4455" s="17"/>
      <c r="Q4455" s="23">
        <f>(H4455+I4455+J4455+L4455+M4455+N4455+O4455+P4455)/K4455</f>
        <v>1</v>
      </c>
      <c r="R4455" s="29">
        <v>20200226</v>
      </c>
      <c r="S4455" s="29" t="s">
        <v>30</v>
      </c>
      <c r="T4455" s="24" t="s">
        <v>1281</v>
      </c>
      <c r="U4455" s="25"/>
    </row>
    <row r="4456" s="2" customFormat="1" spans="1:21">
      <c r="A4456" s="12">
        <v>4453</v>
      </c>
      <c r="B4456" s="29" t="s">
        <v>3512</v>
      </c>
      <c r="C4456" s="29" t="s">
        <v>28</v>
      </c>
      <c r="D4456" s="29">
        <v>20200227</v>
      </c>
      <c r="E4456" s="29">
        <v>20200128</v>
      </c>
      <c r="F4456" s="29" t="s">
        <v>29</v>
      </c>
      <c r="G4456" s="30">
        <v>4006.62</v>
      </c>
      <c r="H4456" s="30">
        <v>0</v>
      </c>
      <c r="I4456" s="30">
        <v>548.32</v>
      </c>
      <c r="J4456" s="30">
        <v>0</v>
      </c>
      <c r="K4456" s="30">
        <v>4057.53</v>
      </c>
      <c r="L4456" s="30">
        <v>3223.32</v>
      </c>
      <c r="M4456" s="30">
        <v>0</v>
      </c>
      <c r="N4456" s="17"/>
      <c r="O4456" s="17"/>
      <c r="P4456" s="17"/>
      <c r="Q4456" s="23">
        <f>(H4456+I4456+J4456+L4456+M4456+N4456+O4456+P4456)/K4456</f>
        <v>0.929540878317597</v>
      </c>
      <c r="R4456" s="29">
        <v>20200227</v>
      </c>
      <c r="S4456" s="29" t="s">
        <v>30</v>
      </c>
      <c r="T4456" s="24" t="s">
        <v>1277</v>
      </c>
      <c r="U4456" s="25"/>
    </row>
    <row r="4457" s="2" customFormat="1" spans="1:21">
      <c r="A4457" s="12">
        <v>4454</v>
      </c>
      <c r="B4457" s="29" t="s">
        <v>2837</v>
      </c>
      <c r="C4457" s="29" t="s">
        <v>39</v>
      </c>
      <c r="D4457" s="29">
        <v>20200224</v>
      </c>
      <c r="E4457" s="29">
        <v>20200224</v>
      </c>
      <c r="F4457" s="29" t="s">
        <v>29</v>
      </c>
      <c r="G4457" s="30">
        <v>600.6</v>
      </c>
      <c r="H4457" s="30">
        <v>0</v>
      </c>
      <c r="I4457" s="30">
        <v>62.92</v>
      </c>
      <c r="J4457" s="30">
        <v>58.04</v>
      </c>
      <c r="K4457" s="30">
        <v>600.6</v>
      </c>
      <c r="L4457" s="30">
        <v>359.52</v>
      </c>
      <c r="M4457" s="30">
        <v>0</v>
      </c>
      <c r="N4457" s="17"/>
      <c r="O4457" s="17"/>
      <c r="P4457" s="17"/>
      <c r="Q4457" s="23">
        <f>(H4457+I4457+J4457+L4457+M4457+N4457+O4457+P4457)/K4457</f>
        <v>0.8</v>
      </c>
      <c r="R4457" s="29">
        <v>20200224</v>
      </c>
      <c r="S4457" s="29" t="s">
        <v>25</v>
      </c>
      <c r="T4457" s="24" t="s">
        <v>1277</v>
      </c>
      <c r="U4457" s="25"/>
    </row>
    <row r="4458" s="2" customFormat="1" spans="1:21">
      <c r="A4458" s="12">
        <v>4455</v>
      </c>
      <c r="B4458" s="29" t="s">
        <v>1488</v>
      </c>
      <c r="C4458" s="29" t="s">
        <v>39</v>
      </c>
      <c r="D4458" s="29">
        <v>20200221</v>
      </c>
      <c r="E4458" s="29">
        <v>20200221</v>
      </c>
      <c r="F4458" s="29" t="s">
        <v>29</v>
      </c>
      <c r="G4458" s="30">
        <v>121.8</v>
      </c>
      <c r="H4458" s="30">
        <v>0</v>
      </c>
      <c r="I4458" s="30">
        <v>17.05</v>
      </c>
      <c r="J4458" s="30">
        <v>0</v>
      </c>
      <c r="K4458" s="30">
        <v>121.8</v>
      </c>
      <c r="L4458" s="30">
        <v>97.44</v>
      </c>
      <c r="M4458" s="30">
        <v>0</v>
      </c>
      <c r="N4458" s="17"/>
      <c r="O4458" s="17"/>
      <c r="P4458" s="17"/>
      <c r="Q4458" s="23">
        <f>(H4458+I4458+J4458+L4458+M4458+N4458+O4458+P4458)/K4458</f>
        <v>0.939983579638752</v>
      </c>
      <c r="R4458" s="29">
        <v>20200221</v>
      </c>
      <c r="S4458" s="29" t="s">
        <v>25</v>
      </c>
      <c r="T4458" s="24" t="s">
        <v>1277</v>
      </c>
      <c r="U4458" s="25"/>
    </row>
    <row r="4459" s="2" customFormat="1" spans="1:21">
      <c r="A4459" s="12">
        <v>4456</v>
      </c>
      <c r="B4459" s="29" t="s">
        <v>1487</v>
      </c>
      <c r="C4459" s="29" t="s">
        <v>28</v>
      </c>
      <c r="D4459" s="29">
        <v>20200227</v>
      </c>
      <c r="E4459" s="29">
        <v>20200122</v>
      </c>
      <c r="F4459" s="29" t="s">
        <v>29</v>
      </c>
      <c r="G4459" s="30">
        <v>4414.72</v>
      </c>
      <c r="H4459" s="30">
        <v>0</v>
      </c>
      <c r="I4459" s="30">
        <v>589.06</v>
      </c>
      <c r="J4459" s="30">
        <v>0</v>
      </c>
      <c r="K4459" s="30">
        <v>4440.07</v>
      </c>
      <c r="L4459" s="30">
        <v>3573.21</v>
      </c>
      <c r="M4459" s="30">
        <v>0</v>
      </c>
      <c r="N4459" s="17"/>
      <c r="O4459" s="17"/>
      <c r="P4459" s="17"/>
      <c r="Q4459" s="23">
        <f>(H4459+I4459+J4459+L4459+M4459+N4459+O4459+P4459)/K4459</f>
        <v>0.937433418842496</v>
      </c>
      <c r="R4459" s="29">
        <v>20200227</v>
      </c>
      <c r="S4459" s="29" t="s">
        <v>30</v>
      </c>
      <c r="T4459" s="24" t="s">
        <v>1277</v>
      </c>
      <c r="U4459" s="25"/>
    </row>
    <row r="4460" s="2" customFormat="1" spans="1:21">
      <c r="A4460" s="12">
        <v>4457</v>
      </c>
      <c r="B4460" s="29" t="s">
        <v>1755</v>
      </c>
      <c r="C4460" s="29" t="s">
        <v>1524</v>
      </c>
      <c r="D4460" s="29">
        <v>20200225</v>
      </c>
      <c r="E4460" s="29">
        <v>20200122</v>
      </c>
      <c r="F4460" s="29" t="s">
        <v>29</v>
      </c>
      <c r="G4460" s="30">
        <v>6318.19</v>
      </c>
      <c r="H4460" s="30">
        <v>0</v>
      </c>
      <c r="I4460" s="30">
        <v>884.55</v>
      </c>
      <c r="J4460" s="30">
        <v>0</v>
      </c>
      <c r="K4460" s="30">
        <v>6404.77</v>
      </c>
      <c r="L4460" s="30">
        <v>5054.55</v>
      </c>
      <c r="M4460" s="30">
        <v>0</v>
      </c>
      <c r="N4460" s="17"/>
      <c r="O4460" s="17"/>
      <c r="P4460" s="17"/>
      <c r="Q4460" s="23">
        <f>(H4460+I4460+J4460+L4460+M4460+N4460+O4460+P4460)/K4460</f>
        <v>0.927293251748306</v>
      </c>
      <c r="R4460" s="29">
        <v>20200226</v>
      </c>
      <c r="S4460" s="29" t="s">
        <v>33</v>
      </c>
      <c r="T4460" s="24" t="s">
        <v>1277</v>
      </c>
      <c r="U4460" s="25"/>
    </row>
    <row r="4461" s="2" customFormat="1" spans="1:21">
      <c r="A4461" s="12">
        <v>4458</v>
      </c>
      <c r="B4461" s="29" t="s">
        <v>1754</v>
      </c>
      <c r="C4461" s="29" t="s">
        <v>344</v>
      </c>
      <c r="D4461" s="29">
        <v>20200227</v>
      </c>
      <c r="E4461" s="29">
        <v>20200122</v>
      </c>
      <c r="F4461" s="29" t="s">
        <v>29</v>
      </c>
      <c r="G4461" s="30">
        <v>6026.91</v>
      </c>
      <c r="H4461" s="30">
        <v>0</v>
      </c>
      <c r="I4461" s="30">
        <v>1205.38</v>
      </c>
      <c r="J4461" s="30">
        <v>95.2</v>
      </c>
      <c r="K4461" s="30">
        <v>6122.11</v>
      </c>
      <c r="L4461" s="30">
        <v>4821.53</v>
      </c>
      <c r="M4461" s="30">
        <v>0</v>
      </c>
      <c r="N4461" s="17"/>
      <c r="O4461" s="17"/>
      <c r="P4461" s="17"/>
      <c r="Q4461" s="23">
        <f>(H4461+I4461+J4461+L4461+M4461+N4461+O4461+P4461)/K4461</f>
        <v>1</v>
      </c>
      <c r="R4461" s="29">
        <v>20200228</v>
      </c>
      <c r="S4461" s="29" t="s">
        <v>33</v>
      </c>
      <c r="T4461" s="24" t="s">
        <v>1281</v>
      </c>
      <c r="U4461" s="25"/>
    </row>
    <row r="4462" s="2" customFormat="1" spans="1:21">
      <c r="A4462" s="12">
        <v>4459</v>
      </c>
      <c r="B4462" s="29" t="s">
        <v>1752</v>
      </c>
      <c r="C4462" s="29" t="s">
        <v>39</v>
      </c>
      <c r="D4462" s="29">
        <v>20200224</v>
      </c>
      <c r="E4462" s="29">
        <v>20200224</v>
      </c>
      <c r="F4462" s="29" t="s">
        <v>29</v>
      </c>
      <c r="G4462" s="30">
        <v>106.8</v>
      </c>
      <c r="H4462" s="30">
        <v>0</v>
      </c>
      <c r="I4462" s="30">
        <v>14.95</v>
      </c>
      <c r="J4462" s="30">
        <v>0</v>
      </c>
      <c r="K4462" s="30">
        <v>106.8</v>
      </c>
      <c r="L4462" s="30">
        <v>85.44</v>
      </c>
      <c r="M4462" s="30">
        <v>0</v>
      </c>
      <c r="N4462" s="17"/>
      <c r="O4462" s="17"/>
      <c r="P4462" s="17"/>
      <c r="Q4462" s="23">
        <f>(H4462+I4462+J4462+L4462+M4462+N4462+O4462+P4462)/K4462</f>
        <v>0.93998127340824</v>
      </c>
      <c r="R4462" s="29">
        <v>20200224</v>
      </c>
      <c r="S4462" s="29" t="s">
        <v>25</v>
      </c>
      <c r="T4462" s="24" t="s">
        <v>1277</v>
      </c>
      <c r="U4462" s="25"/>
    </row>
    <row r="4463" s="2" customFormat="1" spans="1:21">
      <c r="A4463" s="12">
        <v>4460</v>
      </c>
      <c r="B4463" s="29" t="s">
        <v>1750</v>
      </c>
      <c r="C4463" s="29" t="s">
        <v>28</v>
      </c>
      <c r="D4463" s="29">
        <v>20200227</v>
      </c>
      <c r="E4463" s="29">
        <v>20200122</v>
      </c>
      <c r="F4463" s="29" t="s">
        <v>29</v>
      </c>
      <c r="G4463" s="30">
        <v>4924.81</v>
      </c>
      <c r="H4463" s="30">
        <v>0</v>
      </c>
      <c r="I4463" s="30">
        <v>652.9</v>
      </c>
      <c r="J4463" s="30">
        <v>0</v>
      </c>
      <c r="K4463" s="30">
        <v>5001.64</v>
      </c>
      <c r="L4463" s="30">
        <v>3992.09</v>
      </c>
      <c r="M4463" s="30">
        <v>0</v>
      </c>
      <c r="N4463" s="17"/>
      <c r="O4463" s="17"/>
      <c r="P4463" s="17"/>
      <c r="Q4463" s="23">
        <f>(H4463+I4463+J4463+L4463+M4463+N4463+O4463+P4463)/K4463</f>
        <v>0.928693388568549</v>
      </c>
      <c r="R4463" s="29">
        <v>20200228</v>
      </c>
      <c r="S4463" s="29" t="s">
        <v>30</v>
      </c>
      <c r="T4463" s="24" t="s">
        <v>1277</v>
      </c>
      <c r="U4463" s="25"/>
    </row>
    <row r="4464" s="2" customFormat="1" spans="1:21">
      <c r="A4464" s="12">
        <v>4461</v>
      </c>
      <c r="B4464" s="29" t="s">
        <v>1483</v>
      </c>
      <c r="C4464" s="29" t="s">
        <v>28</v>
      </c>
      <c r="D4464" s="29">
        <v>20200227</v>
      </c>
      <c r="E4464" s="29">
        <v>20200122</v>
      </c>
      <c r="F4464" s="29" t="s">
        <v>29</v>
      </c>
      <c r="G4464" s="30">
        <v>4668.46</v>
      </c>
      <c r="H4464" s="30">
        <v>0</v>
      </c>
      <c r="I4464" s="30">
        <v>625.42</v>
      </c>
      <c r="J4464" s="30">
        <v>0</v>
      </c>
      <c r="K4464" s="30">
        <v>4733.24</v>
      </c>
      <c r="L4464" s="30">
        <v>3775</v>
      </c>
      <c r="M4464" s="30">
        <v>0</v>
      </c>
      <c r="N4464" s="17"/>
      <c r="O4464" s="17"/>
      <c r="P4464" s="17"/>
      <c r="Q4464" s="23">
        <f>(H4464+I4464+J4464+L4464+M4464+N4464+O4464+P4464)/K4464</f>
        <v>0.929684528990713</v>
      </c>
      <c r="R4464" s="29">
        <v>20200227</v>
      </c>
      <c r="S4464" s="29" t="s">
        <v>30</v>
      </c>
      <c r="T4464" s="24" t="s">
        <v>1277</v>
      </c>
      <c r="U4464" s="25"/>
    </row>
    <row r="4465" s="2" customFormat="1" spans="1:21">
      <c r="A4465" s="12">
        <v>4462</v>
      </c>
      <c r="B4465" s="29" t="s">
        <v>1480</v>
      </c>
      <c r="C4465" s="29" t="s">
        <v>28</v>
      </c>
      <c r="D4465" s="29">
        <v>20200227</v>
      </c>
      <c r="E4465" s="29">
        <v>20200122</v>
      </c>
      <c r="F4465" s="29" t="s">
        <v>29</v>
      </c>
      <c r="G4465" s="30">
        <v>5282.73</v>
      </c>
      <c r="H4465" s="30">
        <v>0</v>
      </c>
      <c r="I4465" s="30">
        <v>711.84</v>
      </c>
      <c r="J4465" s="30">
        <v>0</v>
      </c>
      <c r="K4465" s="30">
        <v>5286.33</v>
      </c>
      <c r="L4465" s="30">
        <v>4265.82</v>
      </c>
      <c r="M4465" s="30">
        <v>0</v>
      </c>
      <c r="N4465" s="17"/>
      <c r="O4465" s="17"/>
      <c r="P4465" s="17"/>
      <c r="Q4465" s="23">
        <f>(H4465+I4465+J4465+L4465+M4465+N4465+O4465+P4465)/K4465</f>
        <v>0.94160977464517</v>
      </c>
      <c r="R4465" s="29">
        <v>20200227</v>
      </c>
      <c r="S4465" s="29" t="s">
        <v>30</v>
      </c>
      <c r="T4465" s="24" t="s">
        <v>1277</v>
      </c>
      <c r="U4465" s="25"/>
    </row>
    <row r="4466" s="2" customFormat="1" ht="14.4" spans="1:21">
      <c r="A4466" s="12">
        <v>4463</v>
      </c>
      <c r="B4466" s="29" t="s">
        <v>3513</v>
      </c>
      <c r="C4466" s="29" t="s">
        <v>28</v>
      </c>
      <c r="D4466" s="29">
        <v>20200227</v>
      </c>
      <c r="E4466" s="29">
        <v>20200122</v>
      </c>
      <c r="F4466" s="29" t="s">
        <v>29</v>
      </c>
      <c r="G4466" s="30">
        <v>5304</v>
      </c>
      <c r="H4466" s="30">
        <v>0</v>
      </c>
      <c r="I4466" s="30">
        <v>0</v>
      </c>
      <c r="J4466" s="30">
        <v>0</v>
      </c>
      <c r="K4466" s="30">
        <v>5368.12</v>
      </c>
      <c r="L4466" s="30">
        <v>4104.87</v>
      </c>
      <c r="M4466" s="30">
        <v>0</v>
      </c>
      <c r="N4466" s="17"/>
      <c r="O4466" s="17"/>
      <c r="P4466" s="17"/>
      <c r="Q4466" s="23">
        <f>(H4466+I4466+J4466+L4466+M4466+N4466+O4466+P4466)/K4466</f>
        <v>0.764675528862991</v>
      </c>
      <c r="R4466" s="29">
        <v>20200227</v>
      </c>
      <c r="S4466" s="29" t="s">
        <v>30</v>
      </c>
      <c r="T4466" s="24" t="s">
        <v>1281</v>
      </c>
      <c r="U4466" s="26" t="s">
        <v>3514</v>
      </c>
    </row>
    <row r="4467" s="2" customFormat="1" spans="1:21">
      <c r="A4467" s="12">
        <v>4464</v>
      </c>
      <c r="B4467" s="29" t="s">
        <v>1467</v>
      </c>
      <c r="C4467" s="29" t="s">
        <v>28</v>
      </c>
      <c r="D4467" s="29">
        <v>20200227</v>
      </c>
      <c r="E4467" s="29">
        <v>20200122</v>
      </c>
      <c r="F4467" s="29" t="s">
        <v>29</v>
      </c>
      <c r="G4467" s="30">
        <v>6455.53</v>
      </c>
      <c r="H4467" s="30">
        <v>0</v>
      </c>
      <c r="I4467" s="30">
        <v>861.3</v>
      </c>
      <c r="J4467" s="30">
        <v>0</v>
      </c>
      <c r="K4467" s="30">
        <v>6662.69</v>
      </c>
      <c r="L4467" s="30">
        <v>5225.11</v>
      </c>
      <c r="M4467" s="30">
        <v>0</v>
      </c>
      <c r="N4467" s="17"/>
      <c r="O4467" s="17"/>
      <c r="P4467" s="17"/>
      <c r="Q4467" s="23">
        <f>(H4467+I4467+J4467+L4467+M4467+N4467+O4467+P4467)/K4467</f>
        <v>0.91350640657152</v>
      </c>
      <c r="R4467" s="29">
        <v>20200227</v>
      </c>
      <c r="S4467" s="29" t="s">
        <v>30</v>
      </c>
      <c r="T4467" s="24" t="s">
        <v>1277</v>
      </c>
      <c r="U4467" s="25"/>
    </row>
    <row r="4468" s="2" customFormat="1" spans="1:21">
      <c r="A4468" s="12">
        <v>4465</v>
      </c>
      <c r="B4468" s="29" t="s">
        <v>3060</v>
      </c>
      <c r="C4468" s="29" t="s">
        <v>28</v>
      </c>
      <c r="D4468" s="29">
        <v>20200227</v>
      </c>
      <c r="E4468" s="29">
        <v>20200122</v>
      </c>
      <c r="F4468" s="29" t="s">
        <v>29</v>
      </c>
      <c r="G4468" s="30">
        <v>4349.04</v>
      </c>
      <c r="H4468" s="30">
        <v>0</v>
      </c>
      <c r="I4468" s="30">
        <v>579.86</v>
      </c>
      <c r="J4468" s="30">
        <v>0</v>
      </c>
      <c r="K4468" s="30">
        <v>4426.7</v>
      </c>
      <c r="L4468" s="30">
        <v>3520.67</v>
      </c>
      <c r="M4468" s="30">
        <v>0</v>
      </c>
      <c r="N4468" s="17"/>
      <c r="O4468" s="17"/>
      <c r="P4468" s="17"/>
      <c r="Q4468" s="23">
        <f>(H4468+I4468+J4468+L4468+M4468+N4468+O4468+P4468)/K4468</f>
        <v>0.926317572909843</v>
      </c>
      <c r="R4468" s="29">
        <v>20200227</v>
      </c>
      <c r="S4468" s="29" t="s">
        <v>30</v>
      </c>
      <c r="T4468" s="24" t="s">
        <v>1277</v>
      </c>
      <c r="U4468" s="25"/>
    </row>
    <row r="4469" s="2" customFormat="1" spans="1:21">
      <c r="A4469" s="12">
        <v>4466</v>
      </c>
      <c r="B4469" s="29" t="s">
        <v>1455</v>
      </c>
      <c r="C4469" s="29" t="s">
        <v>1456</v>
      </c>
      <c r="D4469" s="29">
        <v>20200227</v>
      </c>
      <c r="E4469" s="29">
        <v>20200122</v>
      </c>
      <c r="F4469" s="29" t="s">
        <v>29</v>
      </c>
      <c r="G4469" s="30">
        <v>6181.64</v>
      </c>
      <c r="H4469" s="30">
        <v>0</v>
      </c>
      <c r="I4469" s="30">
        <v>865.43</v>
      </c>
      <c r="J4469" s="30">
        <v>0</v>
      </c>
      <c r="K4469" s="30">
        <v>6321.31</v>
      </c>
      <c r="L4469" s="30">
        <v>4945.31</v>
      </c>
      <c r="M4469" s="30">
        <v>0</v>
      </c>
      <c r="N4469" s="17"/>
      <c r="O4469" s="17"/>
      <c r="P4469" s="17"/>
      <c r="Q4469" s="23">
        <f>(H4469+I4469+J4469+L4469+M4469+N4469+O4469+P4469)/K4469</f>
        <v>0.919230349405424</v>
      </c>
      <c r="R4469" s="29">
        <v>20200228</v>
      </c>
      <c r="S4469" s="29" t="s">
        <v>33</v>
      </c>
      <c r="T4469" s="24" t="s">
        <v>1277</v>
      </c>
      <c r="U4469" s="25"/>
    </row>
    <row r="4470" s="2" customFormat="1" spans="1:21">
      <c r="A4470" s="12">
        <v>4467</v>
      </c>
      <c r="B4470" s="29" t="s">
        <v>1454</v>
      </c>
      <c r="C4470" s="29" t="s">
        <v>28</v>
      </c>
      <c r="D4470" s="29">
        <v>20200227</v>
      </c>
      <c r="E4470" s="29">
        <v>20200122</v>
      </c>
      <c r="F4470" s="29" t="s">
        <v>29</v>
      </c>
      <c r="G4470" s="30">
        <v>6337.38</v>
      </c>
      <c r="H4470" s="30">
        <v>0</v>
      </c>
      <c r="I4470" s="30">
        <v>818.11</v>
      </c>
      <c r="J4470" s="30">
        <v>0</v>
      </c>
      <c r="K4470" s="30">
        <v>6391.65</v>
      </c>
      <c r="L4470" s="30">
        <v>5168.65</v>
      </c>
      <c r="M4470" s="30">
        <v>0</v>
      </c>
      <c r="N4470" s="17"/>
      <c r="O4470" s="17"/>
      <c r="P4470" s="17"/>
      <c r="Q4470" s="23">
        <f>(H4470+I4470+J4470+L4470+M4470+N4470+O4470+P4470)/K4470</f>
        <v>0.936653289839087</v>
      </c>
      <c r="R4470" s="29">
        <v>20200227</v>
      </c>
      <c r="S4470" s="29" t="s">
        <v>30</v>
      </c>
      <c r="T4470" s="24" t="s">
        <v>1277</v>
      </c>
      <c r="U4470" s="25"/>
    </row>
    <row r="4471" s="2" customFormat="1" spans="1:21">
      <c r="A4471" s="12">
        <v>4468</v>
      </c>
      <c r="B4471" s="29" t="s">
        <v>1736</v>
      </c>
      <c r="C4471" s="29" t="s">
        <v>28</v>
      </c>
      <c r="D4471" s="29">
        <v>20200227</v>
      </c>
      <c r="E4471" s="29">
        <v>20200122</v>
      </c>
      <c r="F4471" s="29" t="s">
        <v>29</v>
      </c>
      <c r="G4471" s="30">
        <v>4987.59</v>
      </c>
      <c r="H4471" s="30">
        <v>0</v>
      </c>
      <c r="I4471" s="30">
        <v>670.52</v>
      </c>
      <c r="J4471" s="30">
        <v>0</v>
      </c>
      <c r="K4471" s="30">
        <v>5055.35</v>
      </c>
      <c r="L4471" s="30">
        <v>4029.7</v>
      </c>
      <c r="M4471" s="30">
        <v>0</v>
      </c>
      <c r="N4471" s="17"/>
      <c r="O4471" s="17"/>
      <c r="P4471" s="17"/>
      <c r="Q4471" s="23">
        <f>(H4471+I4471+J4471+L4471+M4471+N4471+O4471+P4471)/K4471</f>
        <v>0.929751649242881</v>
      </c>
      <c r="R4471" s="29">
        <v>20200227</v>
      </c>
      <c r="S4471" s="29" t="s">
        <v>30</v>
      </c>
      <c r="T4471" s="24" t="s">
        <v>1277</v>
      </c>
      <c r="U4471" s="25"/>
    </row>
    <row r="4472" s="2" customFormat="1" spans="1:21">
      <c r="A4472" s="12">
        <v>4469</v>
      </c>
      <c r="B4472" s="29" t="s">
        <v>1730</v>
      </c>
      <c r="C4472" s="29" t="s">
        <v>28</v>
      </c>
      <c r="D4472" s="29">
        <v>20200227</v>
      </c>
      <c r="E4472" s="29">
        <v>20200122</v>
      </c>
      <c r="F4472" s="29" t="s">
        <v>29</v>
      </c>
      <c r="G4472" s="30">
        <v>4185.65</v>
      </c>
      <c r="H4472" s="30">
        <v>0</v>
      </c>
      <c r="I4472" s="30">
        <v>556.99</v>
      </c>
      <c r="J4472" s="30">
        <v>0</v>
      </c>
      <c r="K4472" s="30">
        <v>4200.26</v>
      </c>
      <c r="L4472" s="30">
        <v>3389.96</v>
      </c>
      <c r="M4472" s="30">
        <v>0</v>
      </c>
      <c r="N4472" s="17"/>
      <c r="O4472" s="17"/>
      <c r="P4472" s="17"/>
      <c r="Q4472" s="23">
        <f>(H4472+I4472+J4472+L4472+M4472+N4472+O4472+P4472)/K4472</f>
        <v>0.939691828601086</v>
      </c>
      <c r="R4472" s="29">
        <v>20200227</v>
      </c>
      <c r="S4472" s="29" t="s">
        <v>30</v>
      </c>
      <c r="T4472" s="24" t="s">
        <v>1277</v>
      </c>
      <c r="U4472" s="25"/>
    </row>
    <row r="4473" s="2" customFormat="1" spans="1:21">
      <c r="A4473" s="12">
        <v>4470</v>
      </c>
      <c r="B4473" s="29" t="s">
        <v>1445</v>
      </c>
      <c r="C4473" s="29" t="s">
        <v>28</v>
      </c>
      <c r="D4473" s="29">
        <v>20200227</v>
      </c>
      <c r="E4473" s="29">
        <v>20200122</v>
      </c>
      <c r="F4473" s="29" t="s">
        <v>29</v>
      </c>
      <c r="G4473" s="30">
        <v>5051.23</v>
      </c>
      <c r="H4473" s="30">
        <v>0</v>
      </c>
      <c r="I4473" s="30">
        <v>995.25</v>
      </c>
      <c r="J4473" s="30">
        <v>45.78</v>
      </c>
      <c r="K4473" s="30">
        <v>5097.01</v>
      </c>
      <c r="L4473" s="30">
        <v>4055.98</v>
      </c>
      <c r="M4473" s="30">
        <v>0</v>
      </c>
      <c r="N4473" s="17"/>
      <c r="O4473" s="17"/>
      <c r="P4473" s="17"/>
      <c r="Q4473" s="23">
        <f>(H4473+I4473+J4473+L4473+M4473+N4473+O4473+P4473)/K4473</f>
        <v>1</v>
      </c>
      <c r="R4473" s="29">
        <v>20200227</v>
      </c>
      <c r="S4473" s="29" t="s">
        <v>30</v>
      </c>
      <c r="T4473" s="24" t="s">
        <v>1281</v>
      </c>
      <c r="U4473" s="25"/>
    </row>
    <row r="4474" s="2" customFormat="1" spans="1:21">
      <c r="A4474" s="12">
        <v>4471</v>
      </c>
      <c r="B4474" s="29" t="s">
        <v>1728</v>
      </c>
      <c r="C4474" s="29" t="s">
        <v>39</v>
      </c>
      <c r="D4474" s="29">
        <v>20200221</v>
      </c>
      <c r="E4474" s="29">
        <v>20200221</v>
      </c>
      <c r="F4474" s="29" t="s">
        <v>29</v>
      </c>
      <c r="G4474" s="30">
        <v>228</v>
      </c>
      <c r="H4474" s="30">
        <v>0</v>
      </c>
      <c r="I4474" s="30">
        <v>31.92</v>
      </c>
      <c r="J4474" s="30">
        <v>0</v>
      </c>
      <c r="K4474" s="30">
        <v>228</v>
      </c>
      <c r="L4474" s="30">
        <v>182.4</v>
      </c>
      <c r="M4474" s="30">
        <v>0</v>
      </c>
      <c r="N4474" s="17"/>
      <c r="O4474" s="17"/>
      <c r="P4474" s="17"/>
      <c r="Q4474" s="23">
        <f>(H4474+I4474+J4474+L4474+M4474+N4474+O4474+P4474)/K4474</f>
        <v>0.94</v>
      </c>
      <c r="R4474" s="29">
        <v>20200221</v>
      </c>
      <c r="S4474" s="29" t="s">
        <v>25</v>
      </c>
      <c r="T4474" s="24" t="s">
        <v>1277</v>
      </c>
      <c r="U4474" s="25"/>
    </row>
    <row r="4475" s="2" customFormat="1" ht="14.4" spans="1:21">
      <c r="A4475" s="12">
        <v>4472</v>
      </c>
      <c r="B4475" s="29" t="s">
        <v>1443</v>
      </c>
      <c r="C4475" s="29" t="s">
        <v>28</v>
      </c>
      <c r="D4475" s="29">
        <v>20200227</v>
      </c>
      <c r="E4475" s="29">
        <v>20200122</v>
      </c>
      <c r="F4475" s="29" t="s">
        <v>29</v>
      </c>
      <c r="G4475" s="30">
        <v>5317.05</v>
      </c>
      <c r="H4475" s="30">
        <v>0</v>
      </c>
      <c r="I4475" s="30">
        <v>1023.78</v>
      </c>
      <c r="J4475" s="30">
        <v>0</v>
      </c>
      <c r="K4475" s="30">
        <v>5416.44</v>
      </c>
      <c r="L4475" s="30">
        <v>4293.27</v>
      </c>
      <c r="M4475" s="30">
        <v>0</v>
      </c>
      <c r="N4475" s="17"/>
      <c r="O4475" s="17"/>
      <c r="P4475" s="17"/>
      <c r="Q4475" s="23">
        <f>(H4475+I4475+J4475+L4475+M4475+N4475+O4475+P4475)/K4475</f>
        <v>0.981650309059087</v>
      </c>
      <c r="R4475" s="29">
        <v>20200227</v>
      </c>
      <c r="S4475" s="29" t="s">
        <v>30</v>
      </c>
      <c r="T4475" s="24" t="s">
        <v>1281</v>
      </c>
      <c r="U4475" s="26" t="s">
        <v>3514</v>
      </c>
    </row>
    <row r="4476" s="2" customFormat="1" spans="1:21">
      <c r="A4476" s="12">
        <v>4473</v>
      </c>
      <c r="B4476" s="29" t="s">
        <v>1440</v>
      </c>
      <c r="C4476" s="29" t="s">
        <v>28</v>
      </c>
      <c r="D4476" s="29">
        <v>20200227</v>
      </c>
      <c r="E4476" s="29">
        <v>20200122</v>
      </c>
      <c r="F4476" s="29" t="s">
        <v>29</v>
      </c>
      <c r="G4476" s="30">
        <v>4924.7</v>
      </c>
      <c r="H4476" s="30">
        <v>0</v>
      </c>
      <c r="I4476" s="30">
        <v>661.71</v>
      </c>
      <c r="J4476" s="30">
        <v>0</v>
      </c>
      <c r="K4476" s="30">
        <v>4987.05</v>
      </c>
      <c r="L4476" s="30">
        <v>3979.39</v>
      </c>
      <c r="M4476" s="30">
        <v>0</v>
      </c>
      <c r="N4476" s="17"/>
      <c r="O4476" s="17"/>
      <c r="P4476" s="17"/>
      <c r="Q4476" s="23">
        <f>(H4476+I4476+J4476+L4476+M4476+N4476+O4476+P4476)/K4476</f>
        <v>0.930630332561334</v>
      </c>
      <c r="R4476" s="29">
        <v>20200227</v>
      </c>
      <c r="S4476" s="29" t="s">
        <v>30</v>
      </c>
      <c r="T4476" s="24" t="s">
        <v>1277</v>
      </c>
      <c r="U4476" s="25"/>
    </row>
    <row r="4477" s="2" customFormat="1" spans="1:21">
      <c r="A4477" s="12">
        <v>4474</v>
      </c>
      <c r="B4477" s="29" t="s">
        <v>1714</v>
      </c>
      <c r="C4477" s="29" t="s">
        <v>39</v>
      </c>
      <c r="D4477" s="29">
        <v>20200220</v>
      </c>
      <c r="E4477" s="29">
        <v>20200220</v>
      </c>
      <c r="F4477" s="29" t="s">
        <v>29</v>
      </c>
      <c r="G4477" s="30">
        <v>938.4</v>
      </c>
      <c r="H4477" s="30">
        <v>0</v>
      </c>
      <c r="I4477" s="30">
        <v>131.38</v>
      </c>
      <c r="J4477" s="30">
        <v>0</v>
      </c>
      <c r="K4477" s="30">
        <v>938.4</v>
      </c>
      <c r="L4477" s="30">
        <v>750.72</v>
      </c>
      <c r="M4477" s="30">
        <v>0</v>
      </c>
      <c r="N4477" s="17"/>
      <c r="O4477" s="17"/>
      <c r="P4477" s="17"/>
      <c r="Q4477" s="23">
        <f>(H4477+I4477+J4477+L4477+M4477+N4477+O4477+P4477)/K4477</f>
        <v>0.940004262574595</v>
      </c>
      <c r="R4477" s="29">
        <v>20200220</v>
      </c>
      <c r="S4477" s="29" t="s">
        <v>25</v>
      </c>
      <c r="T4477" s="24" t="s">
        <v>1277</v>
      </c>
      <c r="U4477" s="25"/>
    </row>
    <row r="4478" s="2" customFormat="1" spans="1:21">
      <c r="A4478" s="12">
        <v>4475</v>
      </c>
      <c r="B4478" s="29" t="s">
        <v>1713</v>
      </c>
      <c r="C4478" s="29" t="s">
        <v>28</v>
      </c>
      <c r="D4478" s="29">
        <v>20200227</v>
      </c>
      <c r="E4478" s="29">
        <v>20200122</v>
      </c>
      <c r="F4478" s="29" t="s">
        <v>29</v>
      </c>
      <c r="G4478" s="30">
        <v>7147.74</v>
      </c>
      <c r="H4478" s="30">
        <v>0</v>
      </c>
      <c r="I4478" s="30">
        <v>1429.55</v>
      </c>
      <c r="J4478" s="30">
        <v>56.74</v>
      </c>
      <c r="K4478" s="30">
        <v>7204.48</v>
      </c>
      <c r="L4478" s="30">
        <v>5718.19</v>
      </c>
      <c r="M4478" s="30">
        <v>0</v>
      </c>
      <c r="N4478" s="17"/>
      <c r="O4478" s="17"/>
      <c r="P4478" s="17"/>
      <c r="Q4478" s="23">
        <f>(H4478+I4478+J4478+L4478+M4478+N4478+O4478+P4478)/K4478</f>
        <v>1</v>
      </c>
      <c r="R4478" s="29">
        <v>20200228</v>
      </c>
      <c r="S4478" s="29" t="s">
        <v>30</v>
      </c>
      <c r="T4478" s="24" t="s">
        <v>1281</v>
      </c>
      <c r="U4478" s="25"/>
    </row>
    <row r="4479" s="2" customFormat="1" spans="1:21">
      <c r="A4479" s="12">
        <v>4476</v>
      </c>
      <c r="B4479" s="29" t="s">
        <v>1433</v>
      </c>
      <c r="C4479" s="29" t="s">
        <v>28</v>
      </c>
      <c r="D4479" s="29">
        <v>20200227</v>
      </c>
      <c r="E4479" s="29">
        <v>20200122</v>
      </c>
      <c r="F4479" s="29" t="s">
        <v>29</v>
      </c>
      <c r="G4479" s="30">
        <v>4499.63</v>
      </c>
      <c r="H4479" s="30">
        <v>0</v>
      </c>
      <c r="I4479" s="30">
        <v>629.95</v>
      </c>
      <c r="J4479" s="30">
        <v>0</v>
      </c>
      <c r="K4479" s="30">
        <v>4563.73</v>
      </c>
      <c r="L4479" s="30">
        <v>3599.7</v>
      </c>
      <c r="M4479" s="30">
        <v>0</v>
      </c>
      <c r="N4479" s="17"/>
      <c r="O4479" s="17"/>
      <c r="P4479" s="17"/>
      <c r="Q4479" s="23">
        <f>(H4479+I4479+J4479+L4479+M4479+N4479+O4479+P4479)/K4479</f>
        <v>0.926796721103133</v>
      </c>
      <c r="R4479" s="29">
        <v>20200227</v>
      </c>
      <c r="S4479" s="29" t="s">
        <v>30</v>
      </c>
      <c r="T4479" s="24" t="s">
        <v>1277</v>
      </c>
      <c r="U4479" s="25"/>
    </row>
    <row r="4480" s="2" customFormat="1" spans="1:21">
      <c r="A4480" s="12">
        <v>4477</v>
      </c>
      <c r="B4480" s="29" t="s">
        <v>1431</v>
      </c>
      <c r="C4480" s="29" t="s">
        <v>28</v>
      </c>
      <c r="D4480" s="29">
        <v>20200227</v>
      </c>
      <c r="E4480" s="29">
        <v>20200122</v>
      </c>
      <c r="F4480" s="29" t="s">
        <v>29</v>
      </c>
      <c r="G4480" s="30">
        <v>4114.52</v>
      </c>
      <c r="H4480" s="30">
        <v>0</v>
      </c>
      <c r="I4480" s="30">
        <v>548.29</v>
      </c>
      <c r="J4480" s="30">
        <v>0</v>
      </c>
      <c r="K4480" s="30">
        <v>4174.95</v>
      </c>
      <c r="L4480" s="30">
        <v>3331.25</v>
      </c>
      <c r="M4480" s="30">
        <v>0</v>
      </c>
      <c r="N4480" s="17"/>
      <c r="O4480" s="17"/>
      <c r="P4480" s="17"/>
      <c r="Q4480" s="23">
        <f>(H4480+I4480+J4480+L4480+M4480+N4480+O4480+P4480)/K4480</f>
        <v>0.929242266374448</v>
      </c>
      <c r="R4480" s="29">
        <v>20200228</v>
      </c>
      <c r="S4480" s="29" t="s">
        <v>30</v>
      </c>
      <c r="T4480" s="24" t="s">
        <v>1277</v>
      </c>
      <c r="U4480" s="25"/>
    </row>
    <row r="4481" s="2" customFormat="1" spans="1:21">
      <c r="A4481" s="12">
        <v>4478</v>
      </c>
      <c r="B4481" s="29" t="s">
        <v>1430</v>
      </c>
      <c r="C4481" s="29" t="s">
        <v>28</v>
      </c>
      <c r="D4481" s="29">
        <v>20200227</v>
      </c>
      <c r="E4481" s="29">
        <v>20200122</v>
      </c>
      <c r="F4481" s="29" t="s">
        <v>29</v>
      </c>
      <c r="G4481" s="30">
        <v>4716.68</v>
      </c>
      <c r="H4481" s="30">
        <v>0</v>
      </c>
      <c r="I4481" s="30">
        <v>632.59</v>
      </c>
      <c r="J4481" s="30">
        <v>0</v>
      </c>
      <c r="K4481" s="30">
        <v>4779.59</v>
      </c>
      <c r="L4481" s="30">
        <v>3812.98</v>
      </c>
      <c r="M4481" s="30">
        <v>0</v>
      </c>
      <c r="N4481" s="17"/>
      <c r="O4481" s="17"/>
      <c r="P4481" s="17"/>
      <c r="Q4481" s="23">
        <f>(H4481+I4481+J4481+L4481+M4481+N4481+O4481+P4481)/K4481</f>
        <v>0.93011534462161</v>
      </c>
      <c r="R4481" s="29">
        <v>20200227</v>
      </c>
      <c r="S4481" s="29" t="s">
        <v>30</v>
      </c>
      <c r="T4481" s="24" t="s">
        <v>1277</v>
      </c>
      <c r="U4481" s="25"/>
    </row>
    <row r="4482" s="2" customFormat="1" spans="1:21">
      <c r="A4482" s="12">
        <v>4479</v>
      </c>
      <c r="B4482" s="29" t="s">
        <v>1704</v>
      </c>
      <c r="C4482" s="29" t="s">
        <v>28</v>
      </c>
      <c r="D4482" s="29">
        <v>20200227</v>
      </c>
      <c r="E4482" s="29">
        <v>20200122</v>
      </c>
      <c r="F4482" s="29" t="s">
        <v>29</v>
      </c>
      <c r="G4482" s="30">
        <v>4520.85</v>
      </c>
      <c r="H4482" s="30">
        <v>0</v>
      </c>
      <c r="I4482" s="30">
        <v>864.54</v>
      </c>
      <c r="J4482" s="30">
        <v>61.7</v>
      </c>
      <c r="K4482" s="30">
        <v>4582.55</v>
      </c>
      <c r="L4482" s="30">
        <v>3656.31</v>
      </c>
      <c r="M4482" s="30">
        <v>0</v>
      </c>
      <c r="N4482" s="17"/>
      <c r="O4482" s="17"/>
      <c r="P4482" s="17"/>
      <c r="Q4482" s="23">
        <f t="shared" ref="Q4482:Q4545" si="93">(H4482+I4482+J4482+L4482+M4482+N4482+O4482+P4482)/K4482</f>
        <v>1</v>
      </c>
      <c r="R4482" s="29">
        <v>20200228</v>
      </c>
      <c r="S4482" s="29" t="s">
        <v>30</v>
      </c>
      <c r="T4482" s="24" t="s">
        <v>1281</v>
      </c>
      <c r="U4482" s="25"/>
    </row>
    <row r="4483" s="2" customFormat="1" spans="1:21">
      <c r="A4483" s="12">
        <v>4480</v>
      </c>
      <c r="B4483" s="29" t="s">
        <v>1422</v>
      </c>
      <c r="C4483" s="29" t="s">
        <v>28</v>
      </c>
      <c r="D4483" s="29">
        <v>20200227</v>
      </c>
      <c r="E4483" s="29">
        <v>20200122</v>
      </c>
      <c r="F4483" s="29" t="s">
        <v>29</v>
      </c>
      <c r="G4483" s="30">
        <v>5530.25</v>
      </c>
      <c r="H4483" s="30">
        <v>0</v>
      </c>
      <c r="I4483" s="30">
        <v>728.12</v>
      </c>
      <c r="J4483" s="30">
        <v>0</v>
      </c>
      <c r="K4483" s="30">
        <v>5594.35</v>
      </c>
      <c r="L4483" s="30">
        <v>4490.08</v>
      </c>
      <c r="M4483" s="30">
        <v>0</v>
      </c>
      <c r="N4483" s="17"/>
      <c r="O4483" s="17"/>
      <c r="P4483" s="17"/>
      <c r="Q4483" s="23">
        <f>(H4483+I4483+J4483+L4483+M4483+N4483+O4483+P4483)/K4483</f>
        <v>0.932762519327536</v>
      </c>
      <c r="R4483" s="29">
        <v>20200227</v>
      </c>
      <c r="S4483" s="29" t="s">
        <v>30</v>
      </c>
      <c r="T4483" s="24" t="s">
        <v>1277</v>
      </c>
      <c r="U4483" s="25"/>
    </row>
    <row r="4484" s="2" customFormat="1" spans="1:21">
      <c r="A4484" s="12">
        <v>4481</v>
      </c>
      <c r="B4484" s="29" t="s">
        <v>1420</v>
      </c>
      <c r="C4484" s="29" t="s">
        <v>28</v>
      </c>
      <c r="D4484" s="29">
        <v>20200227</v>
      </c>
      <c r="E4484" s="29">
        <v>20200122</v>
      </c>
      <c r="F4484" s="29" t="s">
        <v>29</v>
      </c>
      <c r="G4484" s="30">
        <v>4975.08</v>
      </c>
      <c r="H4484" s="30">
        <v>0</v>
      </c>
      <c r="I4484" s="30">
        <v>668.77</v>
      </c>
      <c r="J4484" s="30">
        <v>0</v>
      </c>
      <c r="K4484" s="30">
        <v>5039.83</v>
      </c>
      <c r="L4484" s="30">
        <v>4019.7</v>
      </c>
      <c r="M4484" s="30">
        <v>0</v>
      </c>
      <c r="N4484" s="17"/>
      <c r="O4484" s="17"/>
      <c r="P4484" s="17"/>
      <c r="Q4484" s="23">
        <f>(H4484+I4484+J4484+L4484+M4484+N4484+O4484+P4484)/K4484</f>
        <v>0.930283362732473</v>
      </c>
      <c r="R4484" s="29">
        <v>20200227</v>
      </c>
      <c r="S4484" s="29" t="s">
        <v>30</v>
      </c>
      <c r="T4484" s="24" t="s">
        <v>1277</v>
      </c>
      <c r="U4484" s="25"/>
    </row>
    <row r="4485" s="2" customFormat="1" spans="1:21">
      <c r="A4485" s="12">
        <v>4482</v>
      </c>
      <c r="B4485" s="29" t="s">
        <v>1419</v>
      </c>
      <c r="C4485" s="29" t="s">
        <v>39</v>
      </c>
      <c r="D4485" s="29">
        <v>20200221</v>
      </c>
      <c r="E4485" s="29">
        <v>20200221</v>
      </c>
      <c r="F4485" s="29" t="s">
        <v>29</v>
      </c>
      <c r="G4485" s="30">
        <v>838.8</v>
      </c>
      <c r="H4485" s="30">
        <v>0</v>
      </c>
      <c r="I4485" s="30">
        <v>117.43</v>
      </c>
      <c r="J4485" s="30">
        <v>0</v>
      </c>
      <c r="K4485" s="30">
        <v>838.8</v>
      </c>
      <c r="L4485" s="30">
        <v>671.04</v>
      </c>
      <c r="M4485" s="30">
        <v>0</v>
      </c>
      <c r="N4485" s="17"/>
      <c r="O4485" s="17"/>
      <c r="P4485" s="17"/>
      <c r="Q4485" s="23">
        <f>(H4485+I4485+J4485+L4485+M4485+N4485+O4485+P4485)/K4485</f>
        <v>0.939997615641393</v>
      </c>
      <c r="R4485" s="29">
        <v>20200221</v>
      </c>
      <c r="S4485" s="29" t="s">
        <v>25</v>
      </c>
      <c r="T4485" s="24" t="s">
        <v>1277</v>
      </c>
      <c r="U4485" s="25"/>
    </row>
    <row r="4486" s="2" customFormat="1" spans="1:21">
      <c r="A4486" s="12">
        <v>4483</v>
      </c>
      <c r="B4486" s="29" t="s">
        <v>1418</v>
      </c>
      <c r="C4486" s="29" t="s">
        <v>28</v>
      </c>
      <c r="D4486" s="29">
        <v>20200227</v>
      </c>
      <c r="E4486" s="29">
        <v>20200122</v>
      </c>
      <c r="F4486" s="29" t="s">
        <v>29</v>
      </c>
      <c r="G4486" s="30">
        <v>5192.52</v>
      </c>
      <c r="H4486" s="30">
        <v>0</v>
      </c>
      <c r="I4486" s="30">
        <v>699.21</v>
      </c>
      <c r="J4486" s="30">
        <v>0</v>
      </c>
      <c r="K4486" s="30">
        <v>5236.05</v>
      </c>
      <c r="L4486" s="30">
        <v>4193.65</v>
      </c>
      <c r="M4486" s="30">
        <v>0</v>
      </c>
      <c r="N4486" s="17"/>
      <c r="O4486" s="17"/>
      <c r="P4486" s="17"/>
      <c r="Q4486" s="23">
        <f>(H4486+I4486+J4486+L4486+M4486+N4486+O4486+P4486)/K4486</f>
        <v>0.934456317262058</v>
      </c>
      <c r="R4486" s="29">
        <v>20200227</v>
      </c>
      <c r="S4486" s="29" t="s">
        <v>30</v>
      </c>
      <c r="T4486" s="24" t="s">
        <v>1277</v>
      </c>
      <c r="U4486" s="25"/>
    </row>
    <row r="4487" s="2" customFormat="1" spans="1:21">
      <c r="A4487" s="12">
        <v>4484</v>
      </c>
      <c r="B4487" s="29" t="s">
        <v>1417</v>
      </c>
      <c r="C4487" s="29" t="s">
        <v>39</v>
      </c>
      <c r="D4487" s="29">
        <v>20200219</v>
      </c>
      <c r="E4487" s="29">
        <v>20200219</v>
      </c>
      <c r="F4487" s="29" t="s">
        <v>29</v>
      </c>
      <c r="G4487" s="30">
        <v>1089.6</v>
      </c>
      <c r="H4487" s="30">
        <v>0</v>
      </c>
      <c r="I4487" s="30">
        <v>147</v>
      </c>
      <c r="J4487" s="30">
        <v>0</v>
      </c>
      <c r="K4487" s="30">
        <v>1089.6</v>
      </c>
      <c r="L4487" s="30">
        <v>840</v>
      </c>
      <c r="M4487" s="30">
        <v>0</v>
      </c>
      <c r="N4487" s="17"/>
      <c r="O4487" s="17"/>
      <c r="P4487" s="17"/>
      <c r="Q4487" s="23">
        <f>(H4487+I4487+J4487+L4487+M4487+N4487+O4487+P4487)/K4487</f>
        <v>0.905837004405286</v>
      </c>
      <c r="R4487" s="29">
        <v>20200219</v>
      </c>
      <c r="S4487" s="29" t="s">
        <v>25</v>
      </c>
      <c r="T4487" s="24" t="s">
        <v>1277</v>
      </c>
      <c r="U4487" s="25"/>
    </row>
    <row r="4488" s="2" customFormat="1" spans="1:21">
      <c r="A4488" s="12">
        <v>4485</v>
      </c>
      <c r="B4488" s="29" t="s">
        <v>1697</v>
      </c>
      <c r="C4488" s="29" t="s">
        <v>28</v>
      </c>
      <c r="D4488" s="29">
        <v>20200227</v>
      </c>
      <c r="E4488" s="29">
        <v>20200122</v>
      </c>
      <c r="F4488" s="29" t="s">
        <v>29</v>
      </c>
      <c r="G4488" s="30">
        <v>4326.79</v>
      </c>
      <c r="H4488" s="30">
        <v>0</v>
      </c>
      <c r="I4488" s="30">
        <v>578.01</v>
      </c>
      <c r="J4488" s="30">
        <v>0</v>
      </c>
      <c r="K4488" s="30">
        <v>4384.89</v>
      </c>
      <c r="L4488" s="30">
        <v>3501.06</v>
      </c>
      <c r="M4488" s="30">
        <v>0</v>
      </c>
      <c r="N4488" s="17"/>
      <c r="O4488" s="17"/>
      <c r="P4488" s="17"/>
      <c r="Q4488" s="23">
        <f>(H4488+I4488+J4488+L4488+M4488+N4488+O4488+P4488)/K4488</f>
        <v>0.930255947127522</v>
      </c>
      <c r="R4488" s="29">
        <v>20200228</v>
      </c>
      <c r="S4488" s="29" t="s">
        <v>30</v>
      </c>
      <c r="T4488" s="24" t="s">
        <v>1277</v>
      </c>
      <c r="U4488" s="25"/>
    </row>
    <row r="4489" s="2" customFormat="1" spans="1:21">
      <c r="A4489" s="12">
        <v>4486</v>
      </c>
      <c r="B4489" s="29" t="s">
        <v>1413</v>
      </c>
      <c r="C4489" s="29" t="s">
        <v>28</v>
      </c>
      <c r="D4489" s="29">
        <v>20200227</v>
      </c>
      <c r="E4489" s="29">
        <v>20200122</v>
      </c>
      <c r="F4489" s="29" t="s">
        <v>29</v>
      </c>
      <c r="G4489" s="30">
        <v>5658.28</v>
      </c>
      <c r="H4489" s="30">
        <v>0</v>
      </c>
      <c r="I4489" s="30">
        <v>1092.02</v>
      </c>
      <c r="J4489" s="30">
        <v>140.84</v>
      </c>
      <c r="K4489" s="30">
        <v>5799.12</v>
      </c>
      <c r="L4489" s="30">
        <v>4566.26</v>
      </c>
      <c r="M4489" s="30">
        <v>0</v>
      </c>
      <c r="N4489" s="17"/>
      <c r="O4489" s="17"/>
      <c r="P4489" s="17"/>
      <c r="Q4489" s="23">
        <f>(H4489+I4489+J4489+L4489+M4489+N4489+O4489+P4489)/K4489</f>
        <v>1</v>
      </c>
      <c r="R4489" s="29">
        <v>20200227</v>
      </c>
      <c r="S4489" s="29" t="s">
        <v>30</v>
      </c>
      <c r="T4489" s="24" t="s">
        <v>1281</v>
      </c>
      <c r="U4489" s="25"/>
    </row>
    <row r="4490" s="2" customFormat="1" spans="1:21">
      <c r="A4490" s="12">
        <v>4487</v>
      </c>
      <c r="B4490" s="29" t="s">
        <v>1694</v>
      </c>
      <c r="C4490" s="29" t="s">
        <v>1695</v>
      </c>
      <c r="D4490" s="29">
        <v>20200227</v>
      </c>
      <c r="E4490" s="29">
        <v>20200122</v>
      </c>
      <c r="F4490" s="29" t="s">
        <v>29</v>
      </c>
      <c r="G4490" s="30">
        <v>6118.17</v>
      </c>
      <c r="H4490" s="30">
        <v>0</v>
      </c>
      <c r="I4490" s="30">
        <v>856.54</v>
      </c>
      <c r="J4490" s="30">
        <v>0</v>
      </c>
      <c r="K4490" s="30">
        <v>6222.24</v>
      </c>
      <c r="L4490" s="30">
        <v>4894.54</v>
      </c>
      <c r="M4490" s="30">
        <v>0</v>
      </c>
      <c r="N4490" s="17"/>
      <c r="O4490" s="17"/>
      <c r="P4490" s="17"/>
      <c r="Q4490" s="23">
        <f>(H4490+I4490+J4490+L4490+M4490+N4490+O4490+P4490)/K4490</f>
        <v>0.924278073491219</v>
      </c>
      <c r="R4490" s="29">
        <v>20200228</v>
      </c>
      <c r="S4490" s="29" t="s">
        <v>33</v>
      </c>
      <c r="T4490" s="24" t="s">
        <v>1277</v>
      </c>
      <c r="U4490" s="25"/>
    </row>
    <row r="4491" s="2" customFormat="1" spans="1:21">
      <c r="A4491" s="12">
        <v>4488</v>
      </c>
      <c r="B4491" s="29" t="s">
        <v>1691</v>
      </c>
      <c r="C4491" s="29" t="s">
        <v>39</v>
      </c>
      <c r="D4491" s="29">
        <v>20200228</v>
      </c>
      <c r="E4491" s="29">
        <v>20200228</v>
      </c>
      <c r="F4491" s="29" t="s">
        <v>29</v>
      </c>
      <c r="G4491" s="30">
        <v>943.2</v>
      </c>
      <c r="H4491" s="30">
        <v>0</v>
      </c>
      <c r="I4491" s="30">
        <v>132.05</v>
      </c>
      <c r="J4491" s="30">
        <v>0</v>
      </c>
      <c r="K4491" s="30">
        <v>943.2</v>
      </c>
      <c r="L4491" s="30">
        <v>754.56</v>
      </c>
      <c r="M4491" s="30">
        <v>0</v>
      </c>
      <c r="N4491" s="17"/>
      <c r="O4491" s="17"/>
      <c r="P4491" s="17"/>
      <c r="Q4491" s="23">
        <f>(H4491+I4491+J4491+L4491+M4491+N4491+O4491+P4491)/K4491</f>
        <v>0.940002120441052</v>
      </c>
      <c r="R4491" s="29">
        <v>20200228</v>
      </c>
      <c r="S4491" s="29" t="s">
        <v>25</v>
      </c>
      <c r="T4491" s="24" t="s">
        <v>1277</v>
      </c>
      <c r="U4491" s="25"/>
    </row>
    <row r="4492" s="2" customFormat="1" spans="1:21">
      <c r="A4492" s="12">
        <v>4489</v>
      </c>
      <c r="B4492" s="29" t="s">
        <v>1409</v>
      </c>
      <c r="C4492" s="29" t="s">
        <v>28</v>
      </c>
      <c r="D4492" s="29">
        <v>20200227</v>
      </c>
      <c r="E4492" s="29">
        <v>20200122</v>
      </c>
      <c r="F4492" s="29" t="s">
        <v>29</v>
      </c>
      <c r="G4492" s="30">
        <v>7005.16</v>
      </c>
      <c r="H4492" s="30">
        <v>0</v>
      </c>
      <c r="I4492" s="30">
        <v>925.6</v>
      </c>
      <c r="J4492" s="30">
        <v>0</v>
      </c>
      <c r="K4492" s="30">
        <v>7016.2</v>
      </c>
      <c r="L4492" s="30">
        <v>5682.88</v>
      </c>
      <c r="M4492" s="30">
        <v>0</v>
      </c>
      <c r="N4492" s="17"/>
      <c r="O4492" s="17"/>
      <c r="P4492" s="17"/>
      <c r="Q4492" s="23">
        <f>(H4492+I4492+J4492+L4492+M4492+N4492+O4492+P4492)/K4492</f>
        <v>0.941888771699781</v>
      </c>
      <c r="R4492" s="29">
        <v>20200228</v>
      </c>
      <c r="S4492" s="29" t="s">
        <v>33</v>
      </c>
      <c r="T4492" s="24" t="s">
        <v>1277</v>
      </c>
      <c r="U4492" s="25"/>
    </row>
    <row r="4493" s="2" customFormat="1" spans="1:21">
      <c r="A4493" s="12">
        <v>4490</v>
      </c>
      <c r="B4493" s="29" t="s">
        <v>1690</v>
      </c>
      <c r="C4493" s="29" t="s">
        <v>28</v>
      </c>
      <c r="D4493" s="29">
        <v>20200227</v>
      </c>
      <c r="E4493" s="29">
        <v>20200122</v>
      </c>
      <c r="F4493" s="29" t="s">
        <v>29</v>
      </c>
      <c r="G4493" s="30">
        <v>4859.39</v>
      </c>
      <c r="H4493" s="30">
        <v>0</v>
      </c>
      <c r="I4493" s="30">
        <v>652.57</v>
      </c>
      <c r="J4493" s="30">
        <v>0</v>
      </c>
      <c r="K4493" s="30">
        <v>4923.37</v>
      </c>
      <c r="L4493" s="30">
        <v>3927.14</v>
      </c>
      <c r="M4493" s="30">
        <v>0</v>
      </c>
      <c r="N4493" s="17"/>
      <c r="O4493" s="17"/>
      <c r="P4493" s="17"/>
      <c r="Q4493" s="23">
        <f>(H4493+I4493+J4493+L4493+M4493+N4493+O4493+P4493)/K4493</f>
        <v>0.930198217887341</v>
      </c>
      <c r="R4493" s="29">
        <v>20200228</v>
      </c>
      <c r="S4493" s="29" t="s">
        <v>30</v>
      </c>
      <c r="T4493" s="24" t="s">
        <v>1277</v>
      </c>
      <c r="U4493" s="25"/>
    </row>
    <row r="4494" s="2" customFormat="1" spans="1:21">
      <c r="A4494" s="12">
        <v>4491</v>
      </c>
      <c r="B4494" s="29" t="s">
        <v>1406</v>
      </c>
      <c r="C4494" s="29" t="s">
        <v>28</v>
      </c>
      <c r="D4494" s="29">
        <v>20200227</v>
      </c>
      <c r="E4494" s="29">
        <v>20200122</v>
      </c>
      <c r="F4494" s="29" t="s">
        <v>29</v>
      </c>
      <c r="G4494" s="30">
        <v>4659.99</v>
      </c>
      <c r="H4494" s="30">
        <v>0</v>
      </c>
      <c r="I4494" s="30">
        <v>652.4</v>
      </c>
      <c r="J4494" s="30">
        <v>0</v>
      </c>
      <c r="K4494" s="30">
        <v>4784.04</v>
      </c>
      <c r="L4494" s="30">
        <v>3727.99</v>
      </c>
      <c r="M4494" s="30">
        <v>0</v>
      </c>
      <c r="N4494" s="17"/>
      <c r="O4494" s="17"/>
      <c r="P4494" s="17"/>
      <c r="Q4494" s="23">
        <f>(H4494+I4494+J4494+L4494+M4494+N4494+O4494+P4494)/K4494</f>
        <v>0.91562570547069</v>
      </c>
      <c r="R4494" s="29">
        <v>20200227</v>
      </c>
      <c r="S4494" s="29" t="s">
        <v>30</v>
      </c>
      <c r="T4494" s="24" t="s">
        <v>1277</v>
      </c>
      <c r="U4494" s="25"/>
    </row>
    <row r="4495" s="2" customFormat="1" spans="1:21">
      <c r="A4495" s="12">
        <v>4492</v>
      </c>
      <c r="B4495" s="29" t="s">
        <v>1687</v>
      </c>
      <c r="C4495" s="29" t="s">
        <v>39</v>
      </c>
      <c r="D4495" s="29">
        <v>20200224</v>
      </c>
      <c r="E4495" s="29">
        <v>20200224</v>
      </c>
      <c r="F4495" s="29" t="s">
        <v>29</v>
      </c>
      <c r="G4495" s="30">
        <v>116.4</v>
      </c>
      <c r="H4495" s="30">
        <v>0</v>
      </c>
      <c r="I4495" s="30">
        <v>23.28</v>
      </c>
      <c r="J4495" s="30">
        <v>0</v>
      </c>
      <c r="K4495" s="30">
        <v>116.4</v>
      </c>
      <c r="L4495" s="30">
        <v>93.12</v>
      </c>
      <c r="M4495" s="30">
        <v>0</v>
      </c>
      <c r="N4495" s="17"/>
      <c r="O4495" s="17"/>
      <c r="P4495" s="17"/>
      <c r="Q4495" s="23">
        <f>(H4495+I4495+J4495+L4495+M4495+N4495+O4495+P4495)/K4495</f>
        <v>1</v>
      </c>
      <c r="R4495" s="29">
        <v>20200224</v>
      </c>
      <c r="S4495" s="29" t="s">
        <v>25</v>
      </c>
      <c r="T4495" s="24" t="s">
        <v>1281</v>
      </c>
      <c r="U4495" s="25"/>
    </row>
    <row r="4496" s="2" customFormat="1" spans="1:21">
      <c r="A4496" s="12">
        <v>4493</v>
      </c>
      <c r="B4496" s="29" t="s">
        <v>1685</v>
      </c>
      <c r="C4496" s="29" t="s">
        <v>28</v>
      </c>
      <c r="D4496" s="29">
        <v>20200227</v>
      </c>
      <c r="E4496" s="29">
        <v>20200122</v>
      </c>
      <c r="F4496" s="29" t="s">
        <v>29</v>
      </c>
      <c r="G4496" s="30">
        <v>5036.43</v>
      </c>
      <c r="H4496" s="30">
        <v>0</v>
      </c>
      <c r="I4496" s="30">
        <v>668.53</v>
      </c>
      <c r="J4496" s="30">
        <v>0</v>
      </c>
      <c r="K4496" s="30">
        <v>5098.78</v>
      </c>
      <c r="L4496" s="30">
        <v>4081.39</v>
      </c>
      <c r="M4496" s="30">
        <v>0</v>
      </c>
      <c r="N4496" s="17"/>
      <c r="O4496" s="17"/>
      <c r="P4496" s="17"/>
      <c r="Q4496" s="23">
        <f>(H4496+I4496+J4496+L4496+M4496+N4496+O4496+P4496)/K4496</f>
        <v>0.931579711225038</v>
      </c>
      <c r="R4496" s="29">
        <v>20200228</v>
      </c>
      <c r="S4496" s="29" t="s">
        <v>30</v>
      </c>
      <c r="T4496" s="24" t="s">
        <v>1277</v>
      </c>
      <c r="U4496" s="25"/>
    </row>
    <row r="4497" s="2" customFormat="1" spans="1:21">
      <c r="A4497" s="12">
        <v>4494</v>
      </c>
      <c r="B4497" s="29" t="s">
        <v>1401</v>
      </c>
      <c r="C4497" s="29" t="s">
        <v>28</v>
      </c>
      <c r="D4497" s="29">
        <v>20200227</v>
      </c>
      <c r="E4497" s="29">
        <v>20200122</v>
      </c>
      <c r="F4497" s="29" t="s">
        <v>29</v>
      </c>
      <c r="G4497" s="30">
        <v>4615.18</v>
      </c>
      <c r="H4497" s="30">
        <v>0</v>
      </c>
      <c r="I4497" s="30">
        <v>609.55</v>
      </c>
      <c r="J4497" s="30">
        <v>0</v>
      </c>
      <c r="K4497" s="30">
        <v>4677.82</v>
      </c>
      <c r="L4497" s="30">
        <v>3744.39</v>
      </c>
      <c r="M4497" s="30">
        <v>0</v>
      </c>
      <c r="N4497" s="17"/>
      <c r="O4497" s="17"/>
      <c r="P4497" s="17"/>
      <c r="Q4497" s="23">
        <f>(H4497+I4497+J4497+L4497+M4497+N4497+O4497+P4497)/K4497</f>
        <v>0.930762620194877</v>
      </c>
      <c r="R4497" s="29">
        <v>20200228</v>
      </c>
      <c r="S4497" s="29" t="s">
        <v>30</v>
      </c>
      <c r="T4497" s="24" t="s">
        <v>1277</v>
      </c>
      <c r="U4497" s="25"/>
    </row>
    <row r="4498" s="2" customFormat="1" spans="1:21">
      <c r="A4498" s="12">
        <v>4495</v>
      </c>
      <c r="B4498" s="29" t="s">
        <v>1678</v>
      </c>
      <c r="C4498" s="29" t="s">
        <v>28</v>
      </c>
      <c r="D4498" s="29">
        <v>20200227</v>
      </c>
      <c r="E4498" s="29">
        <v>20200122</v>
      </c>
      <c r="F4498" s="29" t="s">
        <v>29</v>
      </c>
      <c r="G4498" s="30">
        <v>4392.02</v>
      </c>
      <c r="H4498" s="30">
        <v>0</v>
      </c>
      <c r="I4498" s="30">
        <v>838.77</v>
      </c>
      <c r="J4498" s="30">
        <v>43.41</v>
      </c>
      <c r="K4498" s="30">
        <v>4435.43</v>
      </c>
      <c r="L4498" s="30">
        <v>3553.25</v>
      </c>
      <c r="M4498" s="30">
        <v>0</v>
      </c>
      <c r="N4498" s="17"/>
      <c r="O4498" s="17"/>
      <c r="P4498" s="17"/>
      <c r="Q4498" s="23">
        <f>(H4498+I4498+J4498+L4498+M4498+N4498+O4498+P4498)/K4498</f>
        <v>1</v>
      </c>
      <c r="R4498" s="29">
        <v>20200228</v>
      </c>
      <c r="S4498" s="29" t="s">
        <v>30</v>
      </c>
      <c r="T4498" s="24" t="s">
        <v>1281</v>
      </c>
      <c r="U4498" s="25"/>
    </row>
    <row r="4499" s="2" customFormat="1" spans="1:21">
      <c r="A4499" s="12">
        <v>4496</v>
      </c>
      <c r="B4499" s="29" t="s">
        <v>1396</v>
      </c>
      <c r="C4499" s="29" t="s">
        <v>28</v>
      </c>
      <c r="D4499" s="29">
        <v>20200227</v>
      </c>
      <c r="E4499" s="29">
        <v>20200122</v>
      </c>
      <c r="F4499" s="29" t="s">
        <v>29</v>
      </c>
      <c r="G4499" s="30">
        <v>5227.74</v>
      </c>
      <c r="H4499" s="30">
        <v>0</v>
      </c>
      <c r="I4499" s="30">
        <v>696.57</v>
      </c>
      <c r="J4499" s="30">
        <v>0</v>
      </c>
      <c r="K4499" s="30">
        <v>5276.57</v>
      </c>
      <c r="L4499" s="30">
        <v>4232.63</v>
      </c>
      <c r="M4499" s="30">
        <v>0</v>
      </c>
      <c r="N4499" s="17"/>
      <c r="O4499" s="17"/>
      <c r="P4499" s="17"/>
      <c r="Q4499" s="23">
        <f>(H4499+I4499+J4499+L4499+M4499+N4499+O4499+P4499)/K4499</f>
        <v>0.934167461058983</v>
      </c>
      <c r="R4499" s="29">
        <v>20200228</v>
      </c>
      <c r="S4499" s="29" t="s">
        <v>30</v>
      </c>
      <c r="T4499" s="24" t="s">
        <v>1277</v>
      </c>
      <c r="U4499" s="25"/>
    </row>
    <row r="4500" s="2" customFormat="1" spans="1:21">
      <c r="A4500" s="12">
        <v>4497</v>
      </c>
      <c r="B4500" s="29" t="s">
        <v>1674</v>
      </c>
      <c r="C4500" s="29" t="s">
        <v>28</v>
      </c>
      <c r="D4500" s="29">
        <v>20200227</v>
      </c>
      <c r="E4500" s="29">
        <v>20200122</v>
      </c>
      <c r="F4500" s="29" t="s">
        <v>29</v>
      </c>
      <c r="G4500" s="30">
        <v>4869.79</v>
      </c>
      <c r="H4500" s="30">
        <v>0</v>
      </c>
      <c r="I4500" s="30">
        <v>654.03</v>
      </c>
      <c r="J4500" s="30">
        <v>0</v>
      </c>
      <c r="K4500" s="30">
        <v>4873.51</v>
      </c>
      <c r="L4500" s="30">
        <v>3935.46</v>
      </c>
      <c r="M4500" s="30">
        <v>0</v>
      </c>
      <c r="N4500" s="17"/>
      <c r="O4500" s="17"/>
      <c r="P4500" s="17"/>
      <c r="Q4500" s="23">
        <f>(H4500+I4500+J4500+L4500+M4500+N4500+O4500+P4500)/K4500</f>
        <v>0.941721674932441</v>
      </c>
      <c r="R4500" s="29">
        <v>20200227</v>
      </c>
      <c r="S4500" s="29" t="s">
        <v>30</v>
      </c>
      <c r="T4500" s="24" t="s">
        <v>1277</v>
      </c>
      <c r="U4500" s="25"/>
    </row>
    <row r="4501" s="2" customFormat="1" ht="14.4" spans="1:21">
      <c r="A4501" s="12">
        <v>4498</v>
      </c>
      <c r="B4501" s="29" t="s">
        <v>1393</v>
      </c>
      <c r="C4501" s="29" t="s">
        <v>23</v>
      </c>
      <c r="D4501" s="29">
        <v>20200227</v>
      </c>
      <c r="E4501" s="29">
        <v>20200122</v>
      </c>
      <c r="F4501" s="29" t="s">
        <v>29</v>
      </c>
      <c r="G4501" s="30">
        <v>9009.19</v>
      </c>
      <c r="H4501" s="30">
        <v>0</v>
      </c>
      <c r="I4501" s="30">
        <v>1754.34</v>
      </c>
      <c r="J4501" s="30">
        <v>0</v>
      </c>
      <c r="K4501" s="30">
        <v>9101.29</v>
      </c>
      <c r="L4501" s="30">
        <v>7254.85</v>
      </c>
      <c r="M4501" s="30">
        <v>0</v>
      </c>
      <c r="N4501" s="17"/>
      <c r="O4501" s="17"/>
      <c r="P4501" s="17"/>
      <c r="Q4501" s="23">
        <f>(H4501+I4501+J4501+L4501+M4501+N4501+O4501+P4501)/K4501</f>
        <v>0.989880555393796</v>
      </c>
      <c r="R4501" s="29">
        <v>20200228</v>
      </c>
      <c r="S4501" s="29" t="s">
        <v>33</v>
      </c>
      <c r="T4501" s="24" t="s">
        <v>1281</v>
      </c>
      <c r="U4501" s="26" t="s">
        <v>3514</v>
      </c>
    </row>
    <row r="4502" s="2" customFormat="1" spans="1:21">
      <c r="A4502" s="12">
        <v>4499</v>
      </c>
      <c r="B4502" s="29" t="s">
        <v>1670</v>
      </c>
      <c r="C4502" s="29" t="s">
        <v>28</v>
      </c>
      <c r="D4502" s="29">
        <v>20200227</v>
      </c>
      <c r="E4502" s="29">
        <v>20200122</v>
      </c>
      <c r="F4502" s="29" t="s">
        <v>29</v>
      </c>
      <c r="G4502" s="30">
        <v>4149.62</v>
      </c>
      <c r="H4502" s="30">
        <v>0</v>
      </c>
      <c r="I4502" s="30">
        <v>553.2</v>
      </c>
      <c r="J4502" s="30">
        <v>0</v>
      </c>
      <c r="K4502" s="30">
        <v>4164.23</v>
      </c>
      <c r="L4502" s="30">
        <v>3359.33</v>
      </c>
      <c r="M4502" s="30">
        <v>0</v>
      </c>
      <c r="N4502" s="17"/>
      <c r="O4502" s="17"/>
      <c r="P4502" s="17"/>
      <c r="Q4502" s="23">
        <f>(H4502+I4502+J4502+L4502+M4502+N4502+O4502+P4502)/K4502</f>
        <v>0.939556652730517</v>
      </c>
      <c r="R4502" s="29">
        <v>20200227</v>
      </c>
      <c r="S4502" s="29" t="s">
        <v>30</v>
      </c>
      <c r="T4502" s="24" t="s">
        <v>1277</v>
      </c>
      <c r="U4502" s="25"/>
    </row>
    <row r="4503" s="2" customFormat="1" spans="1:21">
      <c r="A4503" s="12">
        <v>4500</v>
      </c>
      <c r="B4503" s="29" t="s">
        <v>1392</v>
      </c>
      <c r="C4503" s="29" t="s">
        <v>1230</v>
      </c>
      <c r="D4503" s="29">
        <v>20200227</v>
      </c>
      <c r="E4503" s="29">
        <v>20200122</v>
      </c>
      <c r="F4503" s="29" t="s">
        <v>29</v>
      </c>
      <c r="G4503" s="30">
        <v>6431.65</v>
      </c>
      <c r="H4503" s="30">
        <v>0</v>
      </c>
      <c r="I4503" s="30">
        <v>900.43</v>
      </c>
      <c r="J4503" s="30">
        <v>0</v>
      </c>
      <c r="K4503" s="30">
        <v>6583.96</v>
      </c>
      <c r="L4503" s="30">
        <v>5145.32</v>
      </c>
      <c r="M4503" s="30">
        <v>0</v>
      </c>
      <c r="N4503" s="17"/>
      <c r="O4503" s="17"/>
      <c r="P4503" s="17"/>
      <c r="Q4503" s="23">
        <f>(H4503+I4503+J4503+L4503+M4503+N4503+O4503+P4503)/K4503</f>
        <v>0.918254363635259</v>
      </c>
      <c r="R4503" s="29">
        <v>20200228</v>
      </c>
      <c r="S4503" s="29" t="s">
        <v>33</v>
      </c>
      <c r="T4503" s="24" t="s">
        <v>1277</v>
      </c>
      <c r="U4503" s="25"/>
    </row>
    <row r="4504" s="2" customFormat="1" spans="1:21">
      <c r="A4504" s="12">
        <v>4501</v>
      </c>
      <c r="B4504" s="29" t="s">
        <v>1391</v>
      </c>
      <c r="C4504" s="29" t="s">
        <v>28</v>
      </c>
      <c r="D4504" s="29">
        <v>20200227</v>
      </c>
      <c r="E4504" s="29">
        <v>20200122</v>
      </c>
      <c r="F4504" s="29" t="s">
        <v>29</v>
      </c>
      <c r="G4504" s="30">
        <v>4897.66</v>
      </c>
      <c r="H4504" s="30">
        <v>0</v>
      </c>
      <c r="I4504" s="30">
        <v>657.93</v>
      </c>
      <c r="J4504" s="30">
        <v>0</v>
      </c>
      <c r="K4504" s="30">
        <v>5003.27</v>
      </c>
      <c r="L4504" s="30">
        <v>3957.76</v>
      </c>
      <c r="M4504" s="30">
        <v>0</v>
      </c>
      <c r="N4504" s="17"/>
      <c r="O4504" s="17"/>
      <c r="P4504" s="17"/>
      <c r="Q4504" s="23">
        <f>(H4504+I4504+J4504+L4504+M4504+N4504+O4504+P4504)/K4504</f>
        <v>0.922534662330836</v>
      </c>
      <c r="R4504" s="29">
        <v>20200228</v>
      </c>
      <c r="S4504" s="29" t="s">
        <v>30</v>
      </c>
      <c r="T4504" s="24" t="s">
        <v>1277</v>
      </c>
      <c r="U4504" s="25"/>
    </row>
    <row r="4505" s="2" customFormat="1" spans="1:21">
      <c r="A4505" s="12">
        <v>4502</v>
      </c>
      <c r="B4505" s="29" t="s">
        <v>1390</v>
      </c>
      <c r="C4505" s="29" t="s">
        <v>39</v>
      </c>
      <c r="D4505" s="29">
        <v>20200221</v>
      </c>
      <c r="E4505" s="29">
        <v>20200221</v>
      </c>
      <c r="F4505" s="29" t="s">
        <v>29</v>
      </c>
      <c r="G4505" s="30">
        <v>268.8</v>
      </c>
      <c r="H4505" s="30">
        <v>0</v>
      </c>
      <c r="I4505" s="30">
        <v>37.63</v>
      </c>
      <c r="J4505" s="30">
        <v>0</v>
      </c>
      <c r="K4505" s="30">
        <v>268.8</v>
      </c>
      <c r="L4505" s="30">
        <v>215.04</v>
      </c>
      <c r="M4505" s="30">
        <v>0</v>
      </c>
      <c r="N4505" s="17"/>
      <c r="O4505" s="17"/>
      <c r="P4505" s="17"/>
      <c r="Q4505" s="23">
        <f>(H4505+I4505+J4505+L4505+M4505+N4505+O4505+P4505)/K4505</f>
        <v>0.939992559523809</v>
      </c>
      <c r="R4505" s="29">
        <v>20200221</v>
      </c>
      <c r="S4505" s="29" t="s">
        <v>25</v>
      </c>
      <c r="T4505" s="24" t="s">
        <v>1277</v>
      </c>
      <c r="U4505" s="25"/>
    </row>
    <row r="4506" s="2" customFormat="1" spans="1:21">
      <c r="A4506" s="12">
        <v>4503</v>
      </c>
      <c r="B4506" s="29" t="s">
        <v>1389</v>
      </c>
      <c r="C4506" s="29" t="s">
        <v>28</v>
      </c>
      <c r="D4506" s="29">
        <v>20200227</v>
      </c>
      <c r="E4506" s="29">
        <v>20200122</v>
      </c>
      <c r="F4506" s="29" t="s">
        <v>29</v>
      </c>
      <c r="G4506" s="30">
        <v>4164.19</v>
      </c>
      <c r="H4506" s="30">
        <v>0</v>
      </c>
      <c r="I4506" s="30">
        <v>793.21</v>
      </c>
      <c r="J4506" s="30">
        <v>18.4</v>
      </c>
      <c r="K4506" s="30">
        <v>4182.59</v>
      </c>
      <c r="L4506" s="30">
        <v>3370.98</v>
      </c>
      <c r="M4506" s="30">
        <v>0</v>
      </c>
      <c r="N4506" s="17"/>
      <c r="O4506" s="17"/>
      <c r="P4506" s="17"/>
      <c r="Q4506" s="23">
        <f>(H4506+I4506+J4506+L4506+M4506+N4506+O4506+P4506)/K4506</f>
        <v>1</v>
      </c>
      <c r="R4506" s="29">
        <v>20200227</v>
      </c>
      <c r="S4506" s="29" t="s">
        <v>30</v>
      </c>
      <c r="T4506" s="24" t="s">
        <v>1281</v>
      </c>
      <c r="U4506" s="25"/>
    </row>
    <row r="4507" s="2" customFormat="1" spans="1:21">
      <c r="A4507" s="12">
        <v>4504</v>
      </c>
      <c r="B4507" s="29" t="s">
        <v>1385</v>
      </c>
      <c r="C4507" s="29" t="s">
        <v>713</v>
      </c>
      <c r="D4507" s="29">
        <v>20200227</v>
      </c>
      <c r="E4507" s="29">
        <v>20200122</v>
      </c>
      <c r="F4507" s="29" t="s">
        <v>29</v>
      </c>
      <c r="G4507" s="30">
        <v>6136.14</v>
      </c>
      <c r="H4507" s="30">
        <v>0</v>
      </c>
      <c r="I4507" s="30">
        <v>1227.23</v>
      </c>
      <c r="J4507" s="30">
        <v>18.81</v>
      </c>
      <c r="K4507" s="30">
        <v>6154.95</v>
      </c>
      <c r="L4507" s="30">
        <v>4908.91</v>
      </c>
      <c r="M4507" s="30">
        <v>0</v>
      </c>
      <c r="N4507" s="17"/>
      <c r="O4507" s="17"/>
      <c r="P4507" s="17"/>
      <c r="Q4507" s="23">
        <f>(H4507+I4507+J4507+L4507+M4507+N4507+O4507+P4507)/K4507</f>
        <v>1</v>
      </c>
      <c r="R4507" s="29">
        <v>20200228</v>
      </c>
      <c r="S4507" s="29" t="s">
        <v>33</v>
      </c>
      <c r="T4507" s="24" t="s">
        <v>1281</v>
      </c>
      <c r="U4507" s="25"/>
    </row>
    <row r="4508" s="2" customFormat="1" spans="1:21">
      <c r="A4508" s="12">
        <v>4505</v>
      </c>
      <c r="B4508" s="29" t="s">
        <v>1384</v>
      </c>
      <c r="C4508" s="29" t="s">
        <v>28</v>
      </c>
      <c r="D4508" s="29">
        <v>20200227</v>
      </c>
      <c r="E4508" s="29">
        <v>20200122</v>
      </c>
      <c r="F4508" s="29" t="s">
        <v>29</v>
      </c>
      <c r="G4508" s="30">
        <v>4861.87</v>
      </c>
      <c r="H4508" s="30">
        <v>0</v>
      </c>
      <c r="I4508" s="30">
        <v>637.52</v>
      </c>
      <c r="J4508" s="30">
        <v>0</v>
      </c>
      <c r="K4508" s="30">
        <v>4939.53</v>
      </c>
      <c r="L4508" s="30">
        <v>3951.13</v>
      </c>
      <c r="M4508" s="30">
        <v>0</v>
      </c>
      <c r="N4508" s="17"/>
      <c r="O4508" s="17"/>
      <c r="P4508" s="17"/>
      <c r="Q4508" s="23">
        <f>(H4508+I4508+J4508+L4508+M4508+N4508+O4508+P4508)/K4508</f>
        <v>0.92896490151897</v>
      </c>
      <c r="R4508" s="29">
        <v>20200227</v>
      </c>
      <c r="S4508" s="29" t="s">
        <v>30</v>
      </c>
      <c r="T4508" s="24" t="s">
        <v>1277</v>
      </c>
      <c r="U4508" s="25"/>
    </row>
    <row r="4509" s="2" customFormat="1" spans="1:21">
      <c r="A4509" s="12">
        <v>4506</v>
      </c>
      <c r="B4509" s="29" t="s">
        <v>1380</v>
      </c>
      <c r="C4509" s="29" t="s">
        <v>28</v>
      </c>
      <c r="D4509" s="29">
        <v>20200227</v>
      </c>
      <c r="E4509" s="29">
        <v>20200122</v>
      </c>
      <c r="F4509" s="29" t="s">
        <v>29</v>
      </c>
      <c r="G4509" s="30">
        <v>4548.5</v>
      </c>
      <c r="H4509" s="30">
        <v>0</v>
      </c>
      <c r="I4509" s="30">
        <v>636.79</v>
      </c>
      <c r="J4509" s="30">
        <v>0</v>
      </c>
      <c r="K4509" s="30">
        <v>4650.24</v>
      </c>
      <c r="L4509" s="30">
        <v>3638.8</v>
      </c>
      <c r="M4509" s="30">
        <v>0</v>
      </c>
      <c r="N4509" s="17"/>
      <c r="O4509" s="17"/>
      <c r="P4509" s="17"/>
      <c r="Q4509" s="23">
        <f>(H4509+I4509+J4509+L4509+M4509+N4509+O4509+P4509)/K4509</f>
        <v>0.919434265758327</v>
      </c>
      <c r="R4509" s="29">
        <v>20200227</v>
      </c>
      <c r="S4509" s="29" t="s">
        <v>30</v>
      </c>
      <c r="T4509" s="24" t="s">
        <v>1277</v>
      </c>
      <c r="U4509" s="25"/>
    </row>
    <row r="4510" s="2" customFormat="1" spans="1:21">
      <c r="A4510" s="12">
        <v>4507</v>
      </c>
      <c r="B4510" s="29" t="s">
        <v>1379</v>
      </c>
      <c r="C4510" s="29" t="s">
        <v>28</v>
      </c>
      <c r="D4510" s="29">
        <v>20200227</v>
      </c>
      <c r="E4510" s="29">
        <v>20200122</v>
      </c>
      <c r="F4510" s="29" t="s">
        <v>29</v>
      </c>
      <c r="G4510" s="30">
        <v>5084.2</v>
      </c>
      <c r="H4510" s="30">
        <v>0</v>
      </c>
      <c r="I4510" s="30">
        <v>675.22</v>
      </c>
      <c r="J4510" s="30">
        <v>0</v>
      </c>
      <c r="K4510" s="30">
        <v>5138.52</v>
      </c>
      <c r="L4510" s="30">
        <v>4119.6</v>
      </c>
      <c r="M4510" s="30">
        <v>0</v>
      </c>
      <c r="N4510" s="17"/>
      <c r="O4510" s="17"/>
      <c r="P4510" s="17"/>
      <c r="Q4510" s="23">
        <f>(H4510+I4510+J4510+L4510+M4510+N4510+O4510+P4510)/K4510</f>
        <v>0.933113036438508</v>
      </c>
      <c r="R4510" s="29">
        <v>20200227</v>
      </c>
      <c r="S4510" s="29" t="s">
        <v>30</v>
      </c>
      <c r="T4510" s="24" t="s">
        <v>1277</v>
      </c>
      <c r="U4510" s="25"/>
    </row>
    <row r="4511" s="2" customFormat="1" spans="1:21">
      <c r="A4511" s="12">
        <v>4508</v>
      </c>
      <c r="B4511" s="29" t="s">
        <v>3515</v>
      </c>
      <c r="C4511" s="29" t="s">
        <v>28</v>
      </c>
      <c r="D4511" s="29">
        <v>20200227</v>
      </c>
      <c r="E4511" s="29">
        <v>20200119</v>
      </c>
      <c r="F4511" s="29" t="s">
        <v>29</v>
      </c>
      <c r="G4511" s="30">
        <v>5269.71</v>
      </c>
      <c r="H4511" s="30">
        <v>0</v>
      </c>
      <c r="I4511" s="30">
        <v>737.76</v>
      </c>
      <c r="J4511" s="30">
        <v>0</v>
      </c>
      <c r="K4511" s="30">
        <v>5343.51</v>
      </c>
      <c r="L4511" s="30">
        <v>4215.77</v>
      </c>
      <c r="M4511" s="30">
        <v>0</v>
      </c>
      <c r="N4511" s="17"/>
      <c r="O4511" s="17"/>
      <c r="P4511" s="17"/>
      <c r="Q4511" s="23">
        <f>(H4511+I4511+J4511+L4511+M4511+N4511+O4511+P4511)/K4511</f>
        <v>0.927018008762031</v>
      </c>
      <c r="R4511" s="29">
        <v>20200228</v>
      </c>
      <c r="S4511" s="29" t="s">
        <v>30</v>
      </c>
      <c r="T4511" s="24" t="s">
        <v>1277</v>
      </c>
      <c r="U4511" s="25"/>
    </row>
    <row r="4512" s="2" customFormat="1" spans="1:21">
      <c r="A4512" s="12">
        <v>4509</v>
      </c>
      <c r="B4512" s="29" t="s">
        <v>1378</v>
      </c>
      <c r="C4512" s="29" t="s">
        <v>28</v>
      </c>
      <c r="D4512" s="29">
        <v>20200227</v>
      </c>
      <c r="E4512" s="29">
        <v>20200122</v>
      </c>
      <c r="F4512" s="29" t="s">
        <v>29</v>
      </c>
      <c r="G4512" s="30">
        <v>5263.54</v>
      </c>
      <c r="H4512" s="30">
        <v>0</v>
      </c>
      <c r="I4512" s="30">
        <v>695.68</v>
      </c>
      <c r="J4512" s="30">
        <v>0</v>
      </c>
      <c r="K4512" s="30">
        <v>5329.32</v>
      </c>
      <c r="L4512" s="30">
        <v>4269.71</v>
      </c>
      <c r="M4512" s="30">
        <v>0</v>
      </c>
      <c r="N4512" s="17"/>
      <c r="O4512" s="17"/>
      <c r="P4512" s="17"/>
      <c r="Q4512" s="23">
        <f>(H4512+I4512+J4512+L4512+M4512+N4512+O4512+P4512)/K4512</f>
        <v>0.931711738082908</v>
      </c>
      <c r="R4512" s="29">
        <v>20200227</v>
      </c>
      <c r="S4512" s="29" t="s">
        <v>30</v>
      </c>
      <c r="T4512" s="24" t="s">
        <v>1277</v>
      </c>
      <c r="U4512" s="25"/>
    </row>
    <row r="4513" s="2" customFormat="1" spans="1:21">
      <c r="A4513" s="12">
        <v>4510</v>
      </c>
      <c r="B4513" s="29" t="s">
        <v>1377</v>
      </c>
      <c r="C4513" s="29" t="s">
        <v>28</v>
      </c>
      <c r="D4513" s="29">
        <v>20200227</v>
      </c>
      <c r="E4513" s="29">
        <v>20200122</v>
      </c>
      <c r="F4513" s="29" t="s">
        <v>29</v>
      </c>
      <c r="G4513" s="30">
        <v>4740.77</v>
      </c>
      <c r="H4513" s="30">
        <v>0</v>
      </c>
      <c r="I4513" s="30">
        <v>635.96</v>
      </c>
      <c r="J4513" s="30">
        <v>0</v>
      </c>
      <c r="K4513" s="30">
        <v>4805.55</v>
      </c>
      <c r="L4513" s="30">
        <v>3832.25</v>
      </c>
      <c r="M4513" s="30">
        <v>0</v>
      </c>
      <c r="N4513" s="17"/>
      <c r="O4513" s="17"/>
      <c r="P4513" s="17"/>
      <c r="Q4513" s="23">
        <f>(H4513+I4513+J4513+L4513+M4513+N4513+O4513+P4513)/K4513</f>
        <v>0.929801999771098</v>
      </c>
      <c r="R4513" s="29">
        <v>20200227</v>
      </c>
      <c r="S4513" s="29" t="s">
        <v>30</v>
      </c>
      <c r="T4513" s="24" t="s">
        <v>1277</v>
      </c>
      <c r="U4513" s="25"/>
    </row>
    <row r="4514" s="2" customFormat="1" spans="1:21">
      <c r="A4514" s="12">
        <v>4511</v>
      </c>
      <c r="B4514" s="29" t="s">
        <v>1659</v>
      </c>
      <c r="C4514" s="29" t="s">
        <v>28</v>
      </c>
      <c r="D4514" s="29">
        <v>20200227</v>
      </c>
      <c r="E4514" s="29">
        <v>20200122</v>
      </c>
      <c r="F4514" s="29" t="s">
        <v>29</v>
      </c>
      <c r="G4514" s="30">
        <v>5106.73</v>
      </c>
      <c r="H4514" s="30">
        <v>0</v>
      </c>
      <c r="I4514" s="30">
        <v>704.44</v>
      </c>
      <c r="J4514" s="30">
        <v>0</v>
      </c>
      <c r="K4514" s="30">
        <v>5208.85</v>
      </c>
      <c r="L4514" s="30">
        <v>4100.38</v>
      </c>
      <c r="M4514" s="30">
        <v>0</v>
      </c>
      <c r="N4514" s="17"/>
      <c r="O4514" s="17"/>
      <c r="P4514" s="17"/>
      <c r="Q4514" s="23">
        <f>(H4514+I4514+J4514+L4514+M4514+N4514+O4514+P4514)/K4514</f>
        <v>0.922433934553692</v>
      </c>
      <c r="R4514" s="29">
        <v>20200227</v>
      </c>
      <c r="S4514" s="29" t="s">
        <v>30</v>
      </c>
      <c r="T4514" s="24" t="s">
        <v>1277</v>
      </c>
      <c r="U4514" s="25"/>
    </row>
    <row r="4515" s="2" customFormat="1" spans="1:21">
      <c r="A4515" s="12">
        <v>4512</v>
      </c>
      <c r="B4515" s="29" t="s">
        <v>1656</v>
      </c>
      <c r="C4515" s="29" t="s">
        <v>28</v>
      </c>
      <c r="D4515" s="29">
        <v>20200227</v>
      </c>
      <c r="E4515" s="29">
        <v>20200122</v>
      </c>
      <c r="F4515" s="29" t="s">
        <v>29</v>
      </c>
      <c r="G4515" s="30">
        <v>4577.17</v>
      </c>
      <c r="H4515" s="30">
        <v>0</v>
      </c>
      <c r="I4515" s="30">
        <v>613.06</v>
      </c>
      <c r="J4515" s="30">
        <v>0</v>
      </c>
      <c r="K4515" s="30">
        <v>4641.15</v>
      </c>
      <c r="L4515" s="30">
        <v>3701.37</v>
      </c>
      <c r="M4515" s="30">
        <v>0</v>
      </c>
      <c r="N4515" s="17"/>
      <c r="O4515" s="17"/>
      <c r="P4515" s="17"/>
      <c r="Q4515" s="23">
        <f>(H4515+I4515+J4515+L4515+M4515+N4515+O4515+P4515)/K4515</f>
        <v>0.929603654266723</v>
      </c>
      <c r="R4515" s="29">
        <v>20200228</v>
      </c>
      <c r="S4515" s="29" t="s">
        <v>30</v>
      </c>
      <c r="T4515" s="24" t="s">
        <v>1277</v>
      </c>
      <c r="U4515" s="25"/>
    </row>
    <row r="4516" s="2" customFormat="1" spans="1:21">
      <c r="A4516" s="12">
        <v>4513</v>
      </c>
      <c r="B4516" s="29" t="s">
        <v>1653</v>
      </c>
      <c r="C4516" s="29" t="s">
        <v>28</v>
      </c>
      <c r="D4516" s="29">
        <v>20200227</v>
      </c>
      <c r="E4516" s="29">
        <v>20200122</v>
      </c>
      <c r="F4516" s="29" t="s">
        <v>29</v>
      </c>
      <c r="G4516" s="30">
        <v>4238.5</v>
      </c>
      <c r="H4516" s="30">
        <v>0</v>
      </c>
      <c r="I4516" s="30">
        <v>847.7</v>
      </c>
      <c r="J4516" s="30">
        <v>97.79</v>
      </c>
      <c r="K4516" s="30">
        <v>4336.29</v>
      </c>
      <c r="L4516" s="30">
        <v>3390.8</v>
      </c>
      <c r="M4516" s="30">
        <v>0</v>
      </c>
      <c r="N4516" s="17"/>
      <c r="O4516" s="17"/>
      <c r="P4516" s="17"/>
      <c r="Q4516" s="23">
        <f>(H4516+I4516+J4516+L4516+M4516+N4516+O4516+P4516)/K4516</f>
        <v>1</v>
      </c>
      <c r="R4516" s="29">
        <v>20200227</v>
      </c>
      <c r="S4516" s="29" t="s">
        <v>30</v>
      </c>
      <c r="T4516" s="24" t="s">
        <v>1281</v>
      </c>
      <c r="U4516" s="25"/>
    </row>
    <row r="4517" s="2" customFormat="1" spans="1:21">
      <c r="A4517" s="12">
        <v>4514</v>
      </c>
      <c r="B4517" s="29" t="s">
        <v>1372</v>
      </c>
      <c r="C4517" s="29" t="s">
        <v>3516</v>
      </c>
      <c r="D4517" s="29">
        <v>20200227</v>
      </c>
      <c r="E4517" s="29">
        <v>20200122</v>
      </c>
      <c r="F4517" s="29" t="s">
        <v>29</v>
      </c>
      <c r="G4517" s="30">
        <v>6115.59</v>
      </c>
      <c r="H4517" s="30">
        <v>0</v>
      </c>
      <c r="I4517" s="30">
        <v>856.18</v>
      </c>
      <c r="J4517" s="30">
        <v>0</v>
      </c>
      <c r="K4517" s="30">
        <v>6144.88</v>
      </c>
      <c r="L4517" s="30">
        <v>4892.47</v>
      </c>
      <c r="M4517" s="30">
        <v>0</v>
      </c>
      <c r="N4517" s="17"/>
      <c r="O4517" s="17"/>
      <c r="P4517" s="17"/>
      <c r="Q4517" s="23">
        <f>(H4517+I4517+J4517+L4517+M4517+N4517+O4517+P4517)/K4517</f>
        <v>0.93551867571051</v>
      </c>
      <c r="R4517" s="29">
        <v>20200228</v>
      </c>
      <c r="S4517" s="29" t="s">
        <v>33</v>
      </c>
      <c r="T4517" s="24" t="s">
        <v>1277</v>
      </c>
      <c r="U4517" s="25"/>
    </row>
    <row r="4518" s="2" customFormat="1" spans="1:21">
      <c r="A4518" s="12">
        <v>4515</v>
      </c>
      <c r="B4518" s="29" t="s">
        <v>1652</v>
      </c>
      <c r="C4518" s="29" t="s">
        <v>28</v>
      </c>
      <c r="D4518" s="29">
        <v>20200227</v>
      </c>
      <c r="E4518" s="29">
        <v>20200122</v>
      </c>
      <c r="F4518" s="29" t="s">
        <v>29</v>
      </c>
      <c r="G4518" s="30">
        <v>5278.3</v>
      </c>
      <c r="H4518" s="30">
        <v>0</v>
      </c>
      <c r="I4518" s="30">
        <v>692.59</v>
      </c>
      <c r="J4518" s="30">
        <v>0</v>
      </c>
      <c r="K4518" s="30">
        <v>5373.51</v>
      </c>
      <c r="L4518" s="30">
        <v>4288.89</v>
      </c>
      <c r="M4518" s="30">
        <v>0</v>
      </c>
      <c r="N4518" s="17"/>
      <c r="O4518" s="17"/>
      <c r="P4518" s="17"/>
      <c r="Q4518" s="23">
        <f>(H4518+I4518+J4518+L4518+M4518+N4518+O4518+P4518)/K4518</f>
        <v>0.927043961954105</v>
      </c>
      <c r="R4518" s="29">
        <v>20200227</v>
      </c>
      <c r="S4518" s="29" t="s">
        <v>30</v>
      </c>
      <c r="T4518" s="24" t="s">
        <v>1277</v>
      </c>
      <c r="U4518" s="25"/>
    </row>
    <row r="4519" s="2" customFormat="1" spans="1:21">
      <c r="A4519" s="12">
        <v>4516</v>
      </c>
      <c r="B4519" s="29" t="s">
        <v>1647</v>
      </c>
      <c r="C4519" s="29" t="s">
        <v>28</v>
      </c>
      <c r="D4519" s="29">
        <v>20200227</v>
      </c>
      <c r="E4519" s="29">
        <v>20200122</v>
      </c>
      <c r="F4519" s="29" t="s">
        <v>29</v>
      </c>
      <c r="G4519" s="30">
        <v>4763.62</v>
      </c>
      <c r="H4519" s="30">
        <v>0</v>
      </c>
      <c r="I4519" s="30">
        <v>637.9</v>
      </c>
      <c r="J4519" s="30">
        <v>0</v>
      </c>
      <c r="K4519" s="30">
        <v>4827.74</v>
      </c>
      <c r="L4519" s="30">
        <v>3852.33</v>
      </c>
      <c r="M4519" s="30">
        <v>0</v>
      </c>
      <c r="N4519" s="17"/>
      <c r="O4519" s="17"/>
      <c r="P4519" s="17"/>
      <c r="Q4519" s="23">
        <f>(H4519+I4519+J4519+L4519+M4519+N4519+O4519+P4519)/K4519</f>
        <v>0.930089441436366</v>
      </c>
      <c r="R4519" s="29">
        <v>20200227</v>
      </c>
      <c r="S4519" s="29" t="s">
        <v>30</v>
      </c>
      <c r="T4519" s="24" t="s">
        <v>1277</v>
      </c>
      <c r="U4519" s="25"/>
    </row>
    <row r="4520" s="2" customFormat="1" spans="1:21">
      <c r="A4520" s="12">
        <v>4517</v>
      </c>
      <c r="B4520" s="29" t="s">
        <v>1643</v>
      </c>
      <c r="C4520" s="29" t="s">
        <v>28</v>
      </c>
      <c r="D4520" s="29">
        <v>20200227</v>
      </c>
      <c r="E4520" s="29">
        <v>20200122</v>
      </c>
      <c r="F4520" s="29" t="s">
        <v>29</v>
      </c>
      <c r="G4520" s="30">
        <v>3921.89</v>
      </c>
      <c r="H4520" s="30">
        <v>0</v>
      </c>
      <c r="I4520" s="30">
        <v>744.75</v>
      </c>
      <c r="J4520" s="30">
        <v>13.83</v>
      </c>
      <c r="K4520" s="30">
        <v>3935.72</v>
      </c>
      <c r="L4520" s="30">
        <v>3177.14</v>
      </c>
      <c r="M4520" s="30">
        <v>0</v>
      </c>
      <c r="N4520" s="17"/>
      <c r="O4520" s="17"/>
      <c r="P4520" s="17"/>
      <c r="Q4520" s="23">
        <f>(H4520+I4520+J4520+L4520+M4520+N4520+O4520+P4520)/K4520</f>
        <v>1</v>
      </c>
      <c r="R4520" s="29">
        <v>20200227</v>
      </c>
      <c r="S4520" s="29" t="s">
        <v>30</v>
      </c>
      <c r="T4520" s="24" t="s">
        <v>1281</v>
      </c>
      <c r="U4520" s="25"/>
    </row>
    <row r="4521" s="2" customFormat="1" spans="1:21">
      <c r="A4521" s="12">
        <v>4518</v>
      </c>
      <c r="B4521" s="29" t="s">
        <v>1640</v>
      </c>
      <c r="C4521" s="29" t="s">
        <v>28</v>
      </c>
      <c r="D4521" s="29">
        <v>20200227</v>
      </c>
      <c r="E4521" s="29">
        <v>20200122</v>
      </c>
      <c r="F4521" s="29" t="s">
        <v>29</v>
      </c>
      <c r="G4521" s="30">
        <v>4187.02</v>
      </c>
      <c r="H4521" s="30">
        <v>0</v>
      </c>
      <c r="I4521" s="30">
        <v>557.18</v>
      </c>
      <c r="J4521" s="30">
        <v>0</v>
      </c>
      <c r="K4521" s="30">
        <v>4267.32</v>
      </c>
      <c r="L4521" s="30">
        <v>3391.05</v>
      </c>
      <c r="M4521" s="30">
        <v>0</v>
      </c>
      <c r="N4521" s="17"/>
      <c r="O4521" s="17"/>
      <c r="P4521" s="17"/>
      <c r="Q4521" s="23">
        <f>(H4521+I4521+J4521+L4521+M4521+N4521+O4521+P4521)/K4521</f>
        <v>0.925224731213033</v>
      </c>
      <c r="R4521" s="29">
        <v>20200227</v>
      </c>
      <c r="S4521" s="29" t="s">
        <v>30</v>
      </c>
      <c r="T4521" s="24" t="s">
        <v>1277</v>
      </c>
      <c r="U4521" s="25"/>
    </row>
    <row r="4522" s="2" customFormat="1" spans="1:21">
      <c r="A4522" s="12">
        <v>4519</v>
      </c>
      <c r="B4522" s="29" t="s">
        <v>1366</v>
      </c>
      <c r="C4522" s="29" t="s">
        <v>39</v>
      </c>
      <c r="D4522" s="29">
        <v>20200224</v>
      </c>
      <c r="E4522" s="29">
        <v>20200224</v>
      </c>
      <c r="F4522" s="29" t="s">
        <v>29</v>
      </c>
      <c r="G4522" s="30">
        <v>559.2</v>
      </c>
      <c r="H4522" s="30">
        <v>0</v>
      </c>
      <c r="I4522" s="30">
        <v>78.29</v>
      </c>
      <c r="J4522" s="30">
        <v>0</v>
      </c>
      <c r="K4522" s="30">
        <v>559.2</v>
      </c>
      <c r="L4522" s="30">
        <v>447.36</v>
      </c>
      <c r="M4522" s="30">
        <v>0</v>
      </c>
      <c r="N4522" s="17"/>
      <c r="O4522" s="17"/>
      <c r="P4522" s="17"/>
      <c r="Q4522" s="23">
        <f>(H4522+I4522+J4522+L4522+M4522+N4522+O4522+P4522)/K4522</f>
        <v>0.940003576537911</v>
      </c>
      <c r="R4522" s="29">
        <v>20200224</v>
      </c>
      <c r="S4522" s="29" t="s">
        <v>25</v>
      </c>
      <c r="T4522" s="24" t="s">
        <v>1277</v>
      </c>
      <c r="U4522" s="25"/>
    </row>
    <row r="4523" s="2" customFormat="1" spans="1:21">
      <c r="A4523" s="12">
        <v>4520</v>
      </c>
      <c r="B4523" s="29" t="s">
        <v>1365</v>
      </c>
      <c r="C4523" s="29" t="s">
        <v>28</v>
      </c>
      <c r="D4523" s="29">
        <v>20200227</v>
      </c>
      <c r="E4523" s="29">
        <v>20200122</v>
      </c>
      <c r="F4523" s="29" t="s">
        <v>29</v>
      </c>
      <c r="G4523" s="30">
        <v>4216.44</v>
      </c>
      <c r="H4523" s="30">
        <v>0</v>
      </c>
      <c r="I4523" s="30">
        <v>562.56</v>
      </c>
      <c r="J4523" s="30">
        <v>0</v>
      </c>
      <c r="K4523" s="30">
        <v>4257.68</v>
      </c>
      <c r="L4523" s="30">
        <v>3412.78</v>
      </c>
      <c r="M4523" s="30">
        <v>0</v>
      </c>
      <c r="N4523" s="17"/>
      <c r="O4523" s="17"/>
      <c r="P4523" s="17"/>
      <c r="Q4523" s="23">
        <f>(H4523+I4523+J4523+L4523+M4523+N4523+O4523+P4523)/K4523</f>
        <v>0.933686890513143</v>
      </c>
      <c r="R4523" s="29">
        <v>20200227</v>
      </c>
      <c r="S4523" s="29" t="s">
        <v>30</v>
      </c>
      <c r="T4523" s="24" t="s">
        <v>1277</v>
      </c>
      <c r="U4523" s="25"/>
    </row>
    <row r="4524" s="2" customFormat="1" spans="1:21">
      <c r="A4524" s="12">
        <v>4521</v>
      </c>
      <c r="B4524" s="29" t="s">
        <v>3063</v>
      </c>
      <c r="C4524" s="29" t="s">
        <v>28</v>
      </c>
      <c r="D4524" s="29">
        <v>20200227</v>
      </c>
      <c r="E4524" s="29">
        <v>20200122</v>
      </c>
      <c r="F4524" s="29" t="s">
        <v>29</v>
      </c>
      <c r="G4524" s="30">
        <v>4130.23</v>
      </c>
      <c r="H4524" s="30">
        <v>0</v>
      </c>
      <c r="I4524" s="30">
        <v>550.49</v>
      </c>
      <c r="J4524" s="30">
        <v>0</v>
      </c>
      <c r="K4524" s="30">
        <v>4134.63</v>
      </c>
      <c r="L4524" s="30">
        <v>3343.82</v>
      </c>
      <c r="M4524" s="30">
        <v>0</v>
      </c>
      <c r="N4524" s="17"/>
      <c r="O4524" s="17"/>
      <c r="P4524" s="17"/>
      <c r="Q4524" s="23">
        <f>(H4524+I4524+J4524+L4524+M4524+N4524+O4524+P4524)/K4524</f>
        <v>0.941876298483782</v>
      </c>
      <c r="R4524" s="29">
        <v>20200227</v>
      </c>
      <c r="S4524" s="29" t="s">
        <v>30</v>
      </c>
      <c r="T4524" s="24" t="s">
        <v>1277</v>
      </c>
      <c r="U4524" s="25"/>
    </row>
    <row r="4525" s="2" customFormat="1" spans="1:21">
      <c r="A4525" s="12">
        <v>4522</v>
      </c>
      <c r="B4525" s="29" t="s">
        <v>1632</v>
      </c>
      <c r="C4525" s="29" t="s">
        <v>28</v>
      </c>
      <c r="D4525" s="29">
        <v>20200227</v>
      </c>
      <c r="E4525" s="29">
        <v>20200122</v>
      </c>
      <c r="F4525" s="29" t="s">
        <v>29</v>
      </c>
      <c r="G4525" s="30">
        <v>4081.82</v>
      </c>
      <c r="H4525" s="30">
        <v>0</v>
      </c>
      <c r="I4525" s="30">
        <v>543.71</v>
      </c>
      <c r="J4525" s="30">
        <v>0</v>
      </c>
      <c r="K4525" s="30">
        <v>4141.05</v>
      </c>
      <c r="L4525" s="30">
        <v>3305.09</v>
      </c>
      <c r="M4525" s="30">
        <v>0</v>
      </c>
      <c r="N4525" s="17"/>
      <c r="O4525" s="17"/>
      <c r="P4525" s="17"/>
      <c r="Q4525" s="23">
        <f>(H4525+I4525+J4525+L4525+M4525+N4525+O4525+P4525)/K4525</f>
        <v>0.929426111734946</v>
      </c>
      <c r="R4525" s="29">
        <v>20200227</v>
      </c>
      <c r="S4525" s="29" t="s">
        <v>30</v>
      </c>
      <c r="T4525" s="24" t="s">
        <v>1277</v>
      </c>
      <c r="U4525" s="25"/>
    </row>
    <row r="4526" s="2" customFormat="1" spans="1:21">
      <c r="A4526" s="12">
        <v>4523</v>
      </c>
      <c r="B4526" s="29" t="s">
        <v>1631</v>
      </c>
      <c r="C4526" s="29" t="s">
        <v>28</v>
      </c>
      <c r="D4526" s="29">
        <v>20200227</v>
      </c>
      <c r="E4526" s="29">
        <v>20200122</v>
      </c>
      <c r="F4526" s="29" t="s">
        <v>29</v>
      </c>
      <c r="G4526" s="30">
        <v>4629.69</v>
      </c>
      <c r="H4526" s="30">
        <v>0</v>
      </c>
      <c r="I4526" s="30">
        <v>620.41</v>
      </c>
      <c r="J4526" s="30">
        <v>0</v>
      </c>
      <c r="K4526" s="30">
        <v>4639.9</v>
      </c>
      <c r="L4526" s="30">
        <v>3743.38</v>
      </c>
      <c r="M4526" s="30">
        <v>0</v>
      </c>
      <c r="N4526" s="17"/>
      <c r="O4526" s="17"/>
      <c r="P4526" s="17"/>
      <c r="Q4526" s="23">
        <f>(H4526+I4526+J4526+L4526+M4526+N4526+O4526+P4526)/K4526</f>
        <v>0.940492251988189</v>
      </c>
      <c r="R4526" s="29">
        <v>20200227</v>
      </c>
      <c r="S4526" s="29" t="s">
        <v>30</v>
      </c>
      <c r="T4526" s="24" t="s">
        <v>1277</v>
      </c>
      <c r="U4526" s="25"/>
    </row>
    <row r="4527" s="2" customFormat="1" spans="1:21">
      <c r="A4527" s="12">
        <v>4524</v>
      </c>
      <c r="B4527" s="29" t="s">
        <v>1357</v>
      </c>
      <c r="C4527" s="29" t="s">
        <v>28</v>
      </c>
      <c r="D4527" s="29">
        <v>20200227</v>
      </c>
      <c r="E4527" s="29">
        <v>20200122</v>
      </c>
      <c r="F4527" s="29" t="s">
        <v>29</v>
      </c>
      <c r="G4527" s="30">
        <v>4538.84</v>
      </c>
      <c r="H4527" s="30">
        <v>0</v>
      </c>
      <c r="I4527" s="30">
        <v>607.69</v>
      </c>
      <c r="J4527" s="30">
        <v>0</v>
      </c>
      <c r="K4527" s="30">
        <v>4620.16</v>
      </c>
      <c r="L4527" s="30">
        <v>3670.7</v>
      </c>
      <c r="M4527" s="30">
        <v>0</v>
      </c>
      <c r="N4527" s="17"/>
      <c r="O4527" s="17"/>
      <c r="P4527" s="17"/>
      <c r="Q4527" s="23">
        <f>(H4527+I4527+J4527+L4527+M4527+N4527+O4527+P4527)/K4527</f>
        <v>0.926026371381078</v>
      </c>
      <c r="R4527" s="29">
        <v>20200227</v>
      </c>
      <c r="S4527" s="29" t="s">
        <v>30</v>
      </c>
      <c r="T4527" s="24" t="s">
        <v>1277</v>
      </c>
      <c r="U4527" s="25"/>
    </row>
    <row r="4528" s="2" customFormat="1" spans="1:21">
      <c r="A4528" s="12">
        <v>4525</v>
      </c>
      <c r="B4528" s="29" t="s">
        <v>1629</v>
      </c>
      <c r="C4528" s="29" t="s">
        <v>39</v>
      </c>
      <c r="D4528" s="29">
        <v>20200221</v>
      </c>
      <c r="E4528" s="29">
        <v>20200221</v>
      </c>
      <c r="F4528" s="29" t="s">
        <v>29</v>
      </c>
      <c r="G4528" s="30">
        <v>340.8</v>
      </c>
      <c r="H4528" s="30">
        <v>0</v>
      </c>
      <c r="I4528" s="30">
        <v>47.71</v>
      </c>
      <c r="J4528" s="30">
        <v>0</v>
      </c>
      <c r="K4528" s="30">
        <v>340.8</v>
      </c>
      <c r="L4528" s="30">
        <v>272.64</v>
      </c>
      <c r="M4528" s="30">
        <v>0</v>
      </c>
      <c r="N4528" s="17"/>
      <c r="O4528" s="17"/>
      <c r="P4528" s="17"/>
      <c r="Q4528" s="23">
        <f>(H4528+I4528+J4528+L4528+M4528+N4528+O4528+P4528)/K4528</f>
        <v>0.939994131455399</v>
      </c>
      <c r="R4528" s="29">
        <v>20200221</v>
      </c>
      <c r="S4528" s="29" t="s">
        <v>25</v>
      </c>
      <c r="T4528" s="24" t="s">
        <v>1277</v>
      </c>
      <c r="U4528" s="25"/>
    </row>
    <row r="4529" s="2" customFormat="1" spans="1:21">
      <c r="A4529" s="12">
        <v>4526</v>
      </c>
      <c r="B4529" s="29" t="s">
        <v>1625</v>
      </c>
      <c r="C4529" s="29" t="s">
        <v>28</v>
      </c>
      <c r="D4529" s="29">
        <v>20200227</v>
      </c>
      <c r="E4529" s="29">
        <v>20200122</v>
      </c>
      <c r="F4529" s="29" t="s">
        <v>29</v>
      </c>
      <c r="G4529" s="30">
        <v>5037.34</v>
      </c>
      <c r="H4529" s="30">
        <v>0</v>
      </c>
      <c r="I4529" s="30">
        <v>668.66</v>
      </c>
      <c r="J4529" s="30">
        <v>0</v>
      </c>
      <c r="K4529" s="30">
        <v>5058.02</v>
      </c>
      <c r="L4529" s="30">
        <v>4082.12</v>
      </c>
      <c r="M4529" s="30">
        <v>0</v>
      </c>
      <c r="N4529" s="17"/>
      <c r="O4529" s="17"/>
      <c r="P4529" s="17"/>
      <c r="Q4529" s="23">
        <f>(H4529+I4529+J4529+L4529+M4529+N4529+O4529+P4529)/K4529</f>
        <v>0.939256863357598</v>
      </c>
      <c r="R4529" s="29">
        <v>20200228</v>
      </c>
      <c r="S4529" s="29" t="s">
        <v>30</v>
      </c>
      <c r="T4529" s="24" t="s">
        <v>1277</v>
      </c>
      <c r="U4529" s="25"/>
    </row>
    <row r="4530" s="2" customFormat="1" spans="1:21">
      <c r="A4530" s="12">
        <v>4527</v>
      </c>
      <c r="B4530" s="29" t="s">
        <v>2704</v>
      </c>
      <c r="C4530" s="29" t="s">
        <v>39</v>
      </c>
      <c r="D4530" s="29">
        <v>20200221</v>
      </c>
      <c r="E4530" s="29">
        <v>20200221</v>
      </c>
      <c r="F4530" s="29" t="s">
        <v>29</v>
      </c>
      <c r="G4530" s="30">
        <v>536.4</v>
      </c>
      <c r="H4530" s="30">
        <v>0</v>
      </c>
      <c r="I4530" s="30">
        <v>71.9</v>
      </c>
      <c r="J4530" s="30">
        <v>0</v>
      </c>
      <c r="K4530" s="30">
        <v>536.4</v>
      </c>
      <c r="L4530" s="30">
        <v>410.88</v>
      </c>
      <c r="M4530" s="30">
        <v>0</v>
      </c>
      <c r="N4530" s="17"/>
      <c r="O4530" s="17"/>
      <c r="P4530" s="17"/>
      <c r="Q4530" s="23">
        <f>(H4530+I4530+J4530+L4530+M4530+N4530+O4530+P4530)/K4530</f>
        <v>0.900037285607755</v>
      </c>
      <c r="R4530" s="29">
        <v>20200221</v>
      </c>
      <c r="S4530" s="29" t="s">
        <v>25</v>
      </c>
      <c r="T4530" s="24" t="s">
        <v>1277</v>
      </c>
      <c r="U4530" s="25"/>
    </row>
    <row r="4531" s="2" customFormat="1" spans="1:21">
      <c r="A4531" s="12">
        <v>4528</v>
      </c>
      <c r="B4531" s="29" t="s">
        <v>1347</v>
      </c>
      <c r="C4531" s="29" t="s">
        <v>28</v>
      </c>
      <c r="D4531" s="29">
        <v>20200227</v>
      </c>
      <c r="E4531" s="29">
        <v>20200122</v>
      </c>
      <c r="F4531" s="29" t="s">
        <v>29</v>
      </c>
      <c r="G4531" s="30">
        <v>4917</v>
      </c>
      <c r="H4531" s="30">
        <v>0</v>
      </c>
      <c r="I4531" s="30">
        <v>943.77</v>
      </c>
      <c r="J4531" s="30">
        <v>127.57</v>
      </c>
      <c r="K4531" s="30">
        <v>5044.57</v>
      </c>
      <c r="L4531" s="30">
        <v>3973.23</v>
      </c>
      <c r="M4531" s="30">
        <v>0</v>
      </c>
      <c r="N4531" s="17"/>
      <c r="O4531" s="17"/>
      <c r="P4531" s="17"/>
      <c r="Q4531" s="23">
        <f>(H4531+I4531+J4531+L4531+M4531+N4531+O4531+P4531)/K4531</f>
        <v>1</v>
      </c>
      <c r="R4531" s="29">
        <v>20200227</v>
      </c>
      <c r="S4531" s="29" t="s">
        <v>30</v>
      </c>
      <c r="T4531" s="24" t="s">
        <v>1281</v>
      </c>
      <c r="U4531" s="25"/>
    </row>
    <row r="4532" s="2" customFormat="1" spans="1:21">
      <c r="A4532" s="12">
        <v>4529</v>
      </c>
      <c r="B4532" s="29" t="s">
        <v>3064</v>
      </c>
      <c r="C4532" s="29" t="s">
        <v>28</v>
      </c>
      <c r="D4532" s="29">
        <v>20200227</v>
      </c>
      <c r="E4532" s="29">
        <v>20200122</v>
      </c>
      <c r="F4532" s="29" t="s">
        <v>29</v>
      </c>
      <c r="G4532" s="30">
        <v>4906.77</v>
      </c>
      <c r="H4532" s="30">
        <v>0</v>
      </c>
      <c r="I4532" s="30">
        <v>651.64</v>
      </c>
      <c r="J4532" s="30">
        <v>0</v>
      </c>
      <c r="K4532" s="30">
        <v>4953.81</v>
      </c>
      <c r="L4532" s="30">
        <v>3975.85</v>
      </c>
      <c r="M4532" s="30">
        <v>0</v>
      </c>
      <c r="N4532" s="17"/>
      <c r="O4532" s="17"/>
      <c r="P4532" s="17"/>
      <c r="Q4532" s="23">
        <f>(H4532+I4532+J4532+L4532+M4532+N4532+O4532+P4532)/K4532</f>
        <v>0.934127469563831</v>
      </c>
      <c r="R4532" s="29">
        <v>20200228</v>
      </c>
      <c r="S4532" s="29" t="s">
        <v>30</v>
      </c>
      <c r="T4532" s="24" t="s">
        <v>1277</v>
      </c>
      <c r="U4532" s="25"/>
    </row>
    <row r="4533" s="2" customFormat="1" spans="1:21">
      <c r="A4533" s="12">
        <v>4530</v>
      </c>
      <c r="B4533" s="29" t="s">
        <v>1619</v>
      </c>
      <c r="C4533" s="29" t="s">
        <v>28</v>
      </c>
      <c r="D4533" s="29">
        <v>20200227</v>
      </c>
      <c r="E4533" s="29">
        <v>20200122</v>
      </c>
      <c r="F4533" s="29" t="s">
        <v>29</v>
      </c>
      <c r="G4533" s="30">
        <v>4905.57</v>
      </c>
      <c r="H4533" s="30">
        <v>0</v>
      </c>
      <c r="I4533" s="30">
        <v>659.04</v>
      </c>
      <c r="J4533" s="30">
        <v>0</v>
      </c>
      <c r="K4533" s="30">
        <v>4994.13</v>
      </c>
      <c r="L4533" s="30">
        <v>3964.09</v>
      </c>
      <c r="M4533" s="30">
        <v>0</v>
      </c>
      <c r="N4533" s="17"/>
      <c r="O4533" s="17"/>
      <c r="P4533" s="17"/>
      <c r="Q4533" s="23">
        <f>(H4533+I4533+J4533+L4533+M4533+N4533+O4533+P4533)/K4533</f>
        <v>0.925712786811717</v>
      </c>
      <c r="R4533" s="29">
        <v>20200228</v>
      </c>
      <c r="S4533" s="29" t="s">
        <v>30</v>
      </c>
      <c r="T4533" s="24" t="s">
        <v>1277</v>
      </c>
      <c r="U4533" s="25"/>
    </row>
    <row r="4534" s="2" customFormat="1" spans="1:21">
      <c r="A4534" s="12">
        <v>4531</v>
      </c>
      <c r="B4534" s="29" t="s">
        <v>1618</v>
      </c>
      <c r="C4534" s="29" t="s">
        <v>28</v>
      </c>
      <c r="D4534" s="29">
        <v>20200227</v>
      </c>
      <c r="E4534" s="29">
        <v>20200122</v>
      </c>
      <c r="F4534" s="29" t="s">
        <v>29</v>
      </c>
      <c r="G4534" s="30">
        <v>4876.84</v>
      </c>
      <c r="H4534" s="30">
        <v>0</v>
      </c>
      <c r="I4534" s="30">
        <v>655.01</v>
      </c>
      <c r="J4534" s="30">
        <v>0</v>
      </c>
      <c r="K4534" s="30">
        <v>4932.65</v>
      </c>
      <c r="L4534" s="30">
        <v>3941.1</v>
      </c>
      <c r="M4534" s="30">
        <v>0</v>
      </c>
      <c r="N4534" s="17"/>
      <c r="O4534" s="17"/>
      <c r="P4534" s="17"/>
      <c r="Q4534" s="23">
        <f>(H4534+I4534+J4534+L4534+M4534+N4534+O4534+P4534)/K4534</f>
        <v>0.931772982068462</v>
      </c>
      <c r="R4534" s="29">
        <v>20200227</v>
      </c>
      <c r="S4534" s="29" t="s">
        <v>30</v>
      </c>
      <c r="T4534" s="24" t="s">
        <v>1277</v>
      </c>
      <c r="U4534" s="25"/>
    </row>
    <row r="4535" s="2" customFormat="1" spans="1:21">
      <c r="A4535" s="12">
        <v>4532</v>
      </c>
      <c r="B4535" s="29" t="s">
        <v>1613</v>
      </c>
      <c r="C4535" s="29" t="s">
        <v>28</v>
      </c>
      <c r="D4535" s="29">
        <v>20200227</v>
      </c>
      <c r="E4535" s="29">
        <v>20200122</v>
      </c>
      <c r="F4535" s="29" t="s">
        <v>29</v>
      </c>
      <c r="G4535" s="30">
        <v>4958.1</v>
      </c>
      <c r="H4535" s="30">
        <v>0</v>
      </c>
      <c r="I4535" s="30">
        <v>657.56</v>
      </c>
      <c r="J4535" s="30">
        <v>0</v>
      </c>
      <c r="K4535" s="30">
        <v>4987.53</v>
      </c>
      <c r="L4535" s="30">
        <v>4018.72</v>
      </c>
      <c r="M4535" s="30">
        <v>0</v>
      </c>
      <c r="N4535" s="17"/>
      <c r="O4535" s="17"/>
      <c r="P4535" s="17"/>
      <c r="Q4535" s="23">
        <f>(H4535+I4535+J4535+L4535+M4535+N4535+O4535+P4535)/K4535</f>
        <v>0.937594360334675</v>
      </c>
      <c r="R4535" s="29">
        <v>20200228</v>
      </c>
      <c r="S4535" s="29" t="s">
        <v>30</v>
      </c>
      <c r="T4535" s="24" t="s">
        <v>1277</v>
      </c>
      <c r="U4535" s="25"/>
    </row>
    <row r="4536" s="2" customFormat="1" spans="1:21">
      <c r="A4536" s="12">
        <v>4533</v>
      </c>
      <c r="B4536" s="29" t="s">
        <v>1339</v>
      </c>
      <c r="C4536" s="29" t="s">
        <v>28</v>
      </c>
      <c r="D4536" s="29">
        <v>20200227</v>
      </c>
      <c r="E4536" s="29">
        <v>20200122</v>
      </c>
      <c r="F4536" s="29" t="s">
        <v>29</v>
      </c>
      <c r="G4536" s="30">
        <v>4353.78</v>
      </c>
      <c r="H4536" s="30">
        <v>0</v>
      </c>
      <c r="I4536" s="30">
        <v>581.79</v>
      </c>
      <c r="J4536" s="30">
        <v>0</v>
      </c>
      <c r="K4536" s="30">
        <v>4378.45</v>
      </c>
      <c r="L4536" s="30">
        <v>3522.66</v>
      </c>
      <c r="M4536" s="30">
        <v>0</v>
      </c>
      <c r="N4536" s="17"/>
      <c r="O4536" s="17"/>
      <c r="P4536" s="17"/>
      <c r="Q4536" s="23">
        <f>(H4536+I4536+J4536+L4536+M4536+N4536+O4536+P4536)/K4536</f>
        <v>0.937420776758899</v>
      </c>
      <c r="R4536" s="29">
        <v>20200227</v>
      </c>
      <c r="S4536" s="29" t="s">
        <v>30</v>
      </c>
      <c r="T4536" s="24" t="s">
        <v>1277</v>
      </c>
      <c r="U4536" s="25"/>
    </row>
    <row r="4537" s="2" customFormat="1" spans="1:21">
      <c r="A4537" s="12">
        <v>4534</v>
      </c>
      <c r="B4537" s="29" t="s">
        <v>1338</v>
      </c>
      <c r="C4537" s="29" t="s">
        <v>28</v>
      </c>
      <c r="D4537" s="29">
        <v>20200227</v>
      </c>
      <c r="E4537" s="29">
        <v>20200122</v>
      </c>
      <c r="F4537" s="29" t="s">
        <v>29</v>
      </c>
      <c r="G4537" s="30">
        <v>4560.77</v>
      </c>
      <c r="H4537" s="30">
        <v>0</v>
      </c>
      <c r="I4537" s="30">
        <v>586.44</v>
      </c>
      <c r="J4537" s="30">
        <v>0</v>
      </c>
      <c r="K4537" s="30">
        <v>4615.61</v>
      </c>
      <c r="L4537" s="30">
        <v>3723</v>
      </c>
      <c r="M4537" s="30">
        <v>0</v>
      </c>
      <c r="N4537" s="17"/>
      <c r="O4537" s="17"/>
      <c r="P4537" s="17"/>
      <c r="Q4537" s="23">
        <f>(H4537+I4537+J4537+L4537+M4537+N4537+O4537+P4537)/K4537</f>
        <v>0.933666405957176</v>
      </c>
      <c r="R4537" s="29">
        <v>20200228</v>
      </c>
      <c r="S4537" s="29" t="s">
        <v>30</v>
      </c>
      <c r="T4537" s="24" t="s">
        <v>1277</v>
      </c>
      <c r="U4537" s="25"/>
    </row>
    <row r="4538" s="2" customFormat="1" spans="1:21">
      <c r="A4538" s="12">
        <v>4535</v>
      </c>
      <c r="B4538" s="29" t="s">
        <v>1611</v>
      </c>
      <c r="C4538" s="29" t="s">
        <v>28</v>
      </c>
      <c r="D4538" s="29">
        <v>20200227</v>
      </c>
      <c r="E4538" s="29">
        <v>20200122</v>
      </c>
      <c r="F4538" s="29" t="s">
        <v>29</v>
      </c>
      <c r="G4538" s="30">
        <v>4285.75</v>
      </c>
      <c r="H4538" s="30">
        <v>0</v>
      </c>
      <c r="I4538" s="30">
        <v>572.26</v>
      </c>
      <c r="J4538" s="30">
        <v>0</v>
      </c>
      <c r="K4538" s="30">
        <v>4343.85</v>
      </c>
      <c r="L4538" s="30">
        <v>3468.23</v>
      </c>
      <c r="M4538" s="30">
        <v>0</v>
      </c>
      <c r="N4538" s="17"/>
      <c r="O4538" s="17"/>
      <c r="P4538" s="17"/>
      <c r="Q4538" s="23">
        <f>(H4538+I4538+J4538+L4538+M4538+N4538+O4538+P4538)/K4538</f>
        <v>0.930163334369281</v>
      </c>
      <c r="R4538" s="29">
        <v>20200228</v>
      </c>
      <c r="S4538" s="29" t="s">
        <v>30</v>
      </c>
      <c r="T4538" s="24" t="s">
        <v>1277</v>
      </c>
      <c r="U4538" s="25"/>
    </row>
    <row r="4539" s="2" customFormat="1" spans="1:21">
      <c r="A4539" s="12">
        <v>4536</v>
      </c>
      <c r="B4539" s="29" t="s">
        <v>1608</v>
      </c>
      <c r="C4539" s="29" t="s">
        <v>28</v>
      </c>
      <c r="D4539" s="29">
        <v>20200227</v>
      </c>
      <c r="E4539" s="29">
        <v>20200122</v>
      </c>
      <c r="F4539" s="29" t="s">
        <v>29</v>
      </c>
      <c r="G4539" s="30">
        <v>4988.34</v>
      </c>
      <c r="H4539" s="30">
        <v>0</v>
      </c>
      <c r="I4539" s="30">
        <v>670.62</v>
      </c>
      <c r="J4539" s="30">
        <v>0</v>
      </c>
      <c r="K4539" s="30">
        <v>5002.27</v>
      </c>
      <c r="L4539" s="30">
        <v>4030.3</v>
      </c>
      <c r="M4539" s="30">
        <v>0</v>
      </c>
      <c r="N4539" s="17"/>
      <c r="O4539" s="17"/>
      <c r="P4539" s="17"/>
      <c r="Q4539" s="23">
        <f>(H4539+I4539+J4539+L4539+M4539+N4539+O4539+P4539)/K4539</f>
        <v>0.939757350163026</v>
      </c>
      <c r="R4539" s="29">
        <v>20200227</v>
      </c>
      <c r="S4539" s="29" t="s">
        <v>30</v>
      </c>
      <c r="T4539" s="24" t="s">
        <v>1277</v>
      </c>
      <c r="U4539" s="25"/>
    </row>
    <row r="4540" s="2" customFormat="1" spans="1:21">
      <c r="A4540" s="12">
        <v>4537</v>
      </c>
      <c r="B4540" s="29" t="s">
        <v>1606</v>
      </c>
      <c r="C4540" s="29" t="s">
        <v>28</v>
      </c>
      <c r="D4540" s="29">
        <v>20200227</v>
      </c>
      <c r="E4540" s="29">
        <v>20200122</v>
      </c>
      <c r="F4540" s="29" t="s">
        <v>29</v>
      </c>
      <c r="G4540" s="30">
        <v>4778.12</v>
      </c>
      <c r="H4540" s="30">
        <v>0</v>
      </c>
      <c r="I4540" s="30">
        <v>632.37</v>
      </c>
      <c r="J4540" s="30">
        <v>0</v>
      </c>
      <c r="K4540" s="30">
        <v>4833.83</v>
      </c>
      <c r="L4540" s="30">
        <v>3874.74</v>
      </c>
      <c r="M4540" s="30">
        <v>0</v>
      </c>
      <c r="N4540" s="17"/>
      <c r="O4540" s="17"/>
      <c r="P4540" s="17"/>
      <c r="Q4540" s="23">
        <f>(H4540+I4540+J4540+L4540+M4540+N4540+O4540+P4540)/K4540</f>
        <v>0.932409704106268</v>
      </c>
      <c r="R4540" s="29">
        <v>20200227</v>
      </c>
      <c r="S4540" s="29" t="s">
        <v>30</v>
      </c>
      <c r="T4540" s="24" t="s">
        <v>1277</v>
      </c>
      <c r="U4540" s="25"/>
    </row>
    <row r="4541" s="2" customFormat="1" spans="1:21">
      <c r="A4541" s="12">
        <v>4538</v>
      </c>
      <c r="B4541" s="29" t="s">
        <v>1333</v>
      </c>
      <c r="C4541" s="29" t="s">
        <v>28</v>
      </c>
      <c r="D4541" s="29">
        <v>20200225</v>
      </c>
      <c r="E4541" s="29">
        <v>20200122</v>
      </c>
      <c r="F4541" s="29" t="s">
        <v>29</v>
      </c>
      <c r="G4541" s="30">
        <v>4738.31</v>
      </c>
      <c r="H4541" s="30">
        <v>0</v>
      </c>
      <c r="I4541" s="30">
        <v>663.36</v>
      </c>
      <c r="J4541" s="30">
        <v>0</v>
      </c>
      <c r="K4541" s="30">
        <v>4805.59</v>
      </c>
      <c r="L4541" s="30">
        <v>3790.65</v>
      </c>
      <c r="M4541" s="30">
        <v>0</v>
      </c>
      <c r="N4541" s="17"/>
      <c r="O4541" s="17"/>
      <c r="P4541" s="17"/>
      <c r="Q4541" s="23">
        <f>(H4541+I4541+J4541+L4541+M4541+N4541+O4541+P4541)/K4541</f>
        <v>0.926839368318979</v>
      </c>
      <c r="R4541" s="29">
        <v>20200225</v>
      </c>
      <c r="S4541" s="29" t="s">
        <v>30</v>
      </c>
      <c r="T4541" s="24" t="s">
        <v>1277</v>
      </c>
      <c r="U4541" s="25"/>
    </row>
    <row r="4542" s="2" customFormat="1" spans="1:21">
      <c r="A4542" s="12">
        <v>4539</v>
      </c>
      <c r="B4542" s="29" t="s">
        <v>1329</v>
      </c>
      <c r="C4542" s="29" t="s">
        <v>28</v>
      </c>
      <c r="D4542" s="29">
        <v>20200227</v>
      </c>
      <c r="E4542" s="29">
        <v>20200122</v>
      </c>
      <c r="F4542" s="29" t="s">
        <v>29</v>
      </c>
      <c r="G4542" s="30">
        <v>5608.96</v>
      </c>
      <c r="H4542" s="30">
        <v>0</v>
      </c>
      <c r="I4542" s="30">
        <v>738.88</v>
      </c>
      <c r="J4542" s="30">
        <v>0</v>
      </c>
      <c r="K4542" s="30">
        <v>5711.96</v>
      </c>
      <c r="L4542" s="30">
        <v>4553.42</v>
      </c>
      <c r="M4542" s="30">
        <v>0</v>
      </c>
      <c r="N4542" s="17"/>
      <c r="O4542" s="17"/>
      <c r="P4542" s="17"/>
      <c r="Q4542" s="23">
        <f>(H4542+I4542+J4542+L4542+M4542+N4542+O4542+P4542)/K4542</f>
        <v>0.926529597546201</v>
      </c>
      <c r="R4542" s="29">
        <v>20200227</v>
      </c>
      <c r="S4542" s="29" t="s">
        <v>30</v>
      </c>
      <c r="T4542" s="24" t="s">
        <v>1277</v>
      </c>
      <c r="U4542" s="25"/>
    </row>
    <row r="4543" s="2" customFormat="1" spans="1:21">
      <c r="A4543" s="12">
        <v>4540</v>
      </c>
      <c r="B4543" s="29" t="s">
        <v>1602</v>
      </c>
      <c r="C4543" s="29" t="s">
        <v>39</v>
      </c>
      <c r="D4543" s="29">
        <v>20200221</v>
      </c>
      <c r="E4543" s="29">
        <v>20200221</v>
      </c>
      <c r="F4543" s="29" t="s">
        <v>29</v>
      </c>
      <c r="G4543" s="30">
        <v>426</v>
      </c>
      <c r="H4543" s="30">
        <v>0</v>
      </c>
      <c r="I4543" s="30">
        <v>59.64</v>
      </c>
      <c r="J4543" s="30">
        <v>0</v>
      </c>
      <c r="K4543" s="30">
        <v>426</v>
      </c>
      <c r="L4543" s="30">
        <v>340.8</v>
      </c>
      <c r="M4543" s="30">
        <v>0</v>
      </c>
      <c r="N4543" s="17"/>
      <c r="O4543" s="17"/>
      <c r="P4543" s="17"/>
      <c r="Q4543" s="23">
        <f>(H4543+I4543+J4543+L4543+M4543+N4543+O4543+P4543)/K4543</f>
        <v>0.94</v>
      </c>
      <c r="R4543" s="29">
        <v>20200221</v>
      </c>
      <c r="S4543" s="29" t="s">
        <v>25</v>
      </c>
      <c r="T4543" s="24" t="s">
        <v>1277</v>
      </c>
      <c r="U4543" s="25"/>
    </row>
    <row r="4544" s="2" customFormat="1" spans="1:21">
      <c r="A4544" s="12">
        <v>4541</v>
      </c>
      <c r="B4544" s="29" t="s">
        <v>1328</v>
      </c>
      <c r="C4544" s="29" t="s">
        <v>39</v>
      </c>
      <c r="D4544" s="29">
        <v>20200221</v>
      </c>
      <c r="E4544" s="29">
        <v>20200221</v>
      </c>
      <c r="F4544" s="29" t="s">
        <v>29</v>
      </c>
      <c r="G4544" s="30">
        <v>442.8</v>
      </c>
      <c r="H4544" s="30">
        <v>0</v>
      </c>
      <c r="I4544" s="30">
        <v>61.99</v>
      </c>
      <c r="J4544" s="30">
        <v>0</v>
      </c>
      <c r="K4544" s="30">
        <v>442.8</v>
      </c>
      <c r="L4544" s="30">
        <v>354.24</v>
      </c>
      <c r="M4544" s="30">
        <v>0</v>
      </c>
      <c r="N4544" s="17"/>
      <c r="O4544" s="17"/>
      <c r="P4544" s="17"/>
      <c r="Q4544" s="23">
        <f>(H4544+I4544+J4544+L4544+M4544+N4544+O4544+P4544)/K4544</f>
        <v>0.939995483288166</v>
      </c>
      <c r="R4544" s="29">
        <v>20200221</v>
      </c>
      <c r="S4544" s="29" t="s">
        <v>25</v>
      </c>
      <c r="T4544" s="24" t="s">
        <v>1277</v>
      </c>
      <c r="U4544" s="25"/>
    </row>
    <row r="4545" s="2" customFormat="1" spans="1:21">
      <c r="A4545" s="12">
        <v>4542</v>
      </c>
      <c r="B4545" s="29" t="s">
        <v>1601</v>
      </c>
      <c r="C4545" s="29" t="s">
        <v>28</v>
      </c>
      <c r="D4545" s="29">
        <v>20200227</v>
      </c>
      <c r="E4545" s="29">
        <v>20200122</v>
      </c>
      <c r="F4545" s="29" t="s">
        <v>29</v>
      </c>
      <c r="G4545" s="30">
        <v>4682.41</v>
      </c>
      <c r="H4545" s="30">
        <v>0</v>
      </c>
      <c r="I4545" s="30">
        <v>627.79</v>
      </c>
      <c r="J4545" s="30">
        <v>0</v>
      </c>
      <c r="K4545" s="30">
        <v>4802.87</v>
      </c>
      <c r="L4545" s="30">
        <v>3785.56</v>
      </c>
      <c r="M4545" s="30">
        <v>0</v>
      </c>
      <c r="N4545" s="17"/>
      <c r="O4545" s="17"/>
      <c r="P4545" s="17"/>
      <c r="Q4545" s="23">
        <f>(H4545+I4545+J4545+L4545+M4545+N4545+O4545+P4545)/K4545</f>
        <v>0.918898491943359</v>
      </c>
      <c r="R4545" s="29">
        <v>20200228</v>
      </c>
      <c r="S4545" s="29" t="s">
        <v>30</v>
      </c>
      <c r="T4545" s="24" t="s">
        <v>1277</v>
      </c>
      <c r="U4545" s="25"/>
    </row>
    <row r="4546" s="2" customFormat="1" spans="1:21">
      <c r="A4546" s="12">
        <v>4543</v>
      </c>
      <c r="B4546" s="29" t="s">
        <v>1325</v>
      </c>
      <c r="C4546" s="29" t="s">
        <v>28</v>
      </c>
      <c r="D4546" s="29">
        <v>20200227</v>
      </c>
      <c r="E4546" s="29">
        <v>20200122</v>
      </c>
      <c r="F4546" s="29" t="s">
        <v>29</v>
      </c>
      <c r="G4546" s="30">
        <v>4944.86</v>
      </c>
      <c r="H4546" s="30">
        <v>0</v>
      </c>
      <c r="I4546" s="30">
        <v>664.54</v>
      </c>
      <c r="J4546" s="30">
        <v>0</v>
      </c>
      <c r="K4546" s="30">
        <v>5007.21</v>
      </c>
      <c r="L4546" s="30">
        <v>3995.52</v>
      </c>
      <c r="M4546" s="30">
        <v>0</v>
      </c>
      <c r="N4546" s="17"/>
      <c r="O4546" s="17"/>
      <c r="P4546" s="17"/>
      <c r="Q4546" s="23">
        <f t="shared" ref="Q4546:Q4582" si="94">(H4546+I4546+J4546+L4546+M4546+N4546+O4546+P4546)/K4546</f>
        <v>0.93066997389764</v>
      </c>
      <c r="R4546" s="29">
        <v>20200227</v>
      </c>
      <c r="S4546" s="29" t="s">
        <v>30</v>
      </c>
      <c r="T4546" s="24" t="s">
        <v>1277</v>
      </c>
      <c r="U4546" s="25"/>
    </row>
    <row r="4547" s="2" customFormat="1" spans="1:21">
      <c r="A4547" s="12">
        <v>4544</v>
      </c>
      <c r="B4547" s="29" t="s">
        <v>1324</v>
      </c>
      <c r="C4547" s="29" t="s">
        <v>28</v>
      </c>
      <c r="D4547" s="29">
        <v>20200227</v>
      </c>
      <c r="E4547" s="29">
        <v>20200122</v>
      </c>
      <c r="F4547" s="29" t="s">
        <v>29</v>
      </c>
      <c r="G4547" s="30">
        <v>6247.9</v>
      </c>
      <c r="H4547" s="30">
        <v>0</v>
      </c>
      <c r="I4547" s="30">
        <v>874.71</v>
      </c>
      <c r="J4547" s="30">
        <v>0</v>
      </c>
      <c r="K4547" s="30">
        <v>6342.84</v>
      </c>
      <c r="L4547" s="30">
        <v>4998.32</v>
      </c>
      <c r="M4547" s="30">
        <v>0</v>
      </c>
      <c r="N4547" s="17"/>
      <c r="O4547" s="17"/>
      <c r="P4547" s="17"/>
      <c r="Q4547" s="23">
        <f>(H4547+I4547+J4547+L4547+M4547+N4547+O4547+P4547)/K4547</f>
        <v>0.925930655668439</v>
      </c>
      <c r="R4547" s="29">
        <v>20200228</v>
      </c>
      <c r="S4547" s="29" t="s">
        <v>33</v>
      </c>
      <c r="T4547" s="24" t="s">
        <v>1277</v>
      </c>
      <c r="U4547" s="25"/>
    </row>
    <row r="4548" s="2" customFormat="1" spans="1:21">
      <c r="A4548" s="12">
        <v>4545</v>
      </c>
      <c r="B4548" s="29" t="s">
        <v>1597</v>
      </c>
      <c r="C4548" s="29" t="s">
        <v>39</v>
      </c>
      <c r="D4548" s="29">
        <v>20200221</v>
      </c>
      <c r="E4548" s="29">
        <v>20200221</v>
      </c>
      <c r="F4548" s="29" t="s">
        <v>29</v>
      </c>
      <c r="G4548" s="30">
        <v>357</v>
      </c>
      <c r="H4548" s="30">
        <v>0</v>
      </c>
      <c r="I4548" s="30">
        <v>49.98</v>
      </c>
      <c r="J4548" s="30">
        <v>0</v>
      </c>
      <c r="K4548" s="30">
        <v>357</v>
      </c>
      <c r="L4548" s="30">
        <v>285.6</v>
      </c>
      <c r="M4548" s="30">
        <v>0</v>
      </c>
      <c r="N4548" s="17"/>
      <c r="O4548" s="17"/>
      <c r="P4548" s="17"/>
      <c r="Q4548" s="23">
        <f>(H4548+I4548+J4548+L4548+M4548+N4548+O4548+P4548)/K4548</f>
        <v>0.94</v>
      </c>
      <c r="R4548" s="29">
        <v>20200221</v>
      </c>
      <c r="S4548" s="29" t="s">
        <v>25</v>
      </c>
      <c r="T4548" s="24" t="s">
        <v>1277</v>
      </c>
      <c r="U4548" s="25"/>
    </row>
    <row r="4549" s="2" customFormat="1" spans="1:21">
      <c r="A4549" s="12">
        <v>4546</v>
      </c>
      <c r="B4549" s="29" t="s">
        <v>1592</v>
      </c>
      <c r="C4549" s="29" t="s">
        <v>28</v>
      </c>
      <c r="D4549" s="29">
        <v>20200227</v>
      </c>
      <c r="E4549" s="29">
        <v>20200122</v>
      </c>
      <c r="F4549" s="29" t="s">
        <v>29</v>
      </c>
      <c r="G4549" s="30">
        <v>4804</v>
      </c>
      <c r="H4549" s="30">
        <v>0</v>
      </c>
      <c r="I4549" s="30">
        <v>629.42</v>
      </c>
      <c r="J4549" s="30">
        <v>0</v>
      </c>
      <c r="K4549" s="30">
        <v>4816.57</v>
      </c>
      <c r="L4549" s="30">
        <v>3904.83</v>
      </c>
      <c r="M4549" s="30">
        <v>0</v>
      </c>
      <c r="N4549" s="17"/>
      <c r="O4549" s="17"/>
      <c r="P4549" s="17"/>
      <c r="Q4549" s="23">
        <f>(H4549+I4549+J4549+L4549+M4549+N4549+O4549+P4549)/K4549</f>
        <v>0.941385674868215</v>
      </c>
      <c r="R4549" s="29">
        <v>20200227</v>
      </c>
      <c r="S4549" s="29" t="s">
        <v>30</v>
      </c>
      <c r="T4549" s="24" t="s">
        <v>1277</v>
      </c>
      <c r="U4549" s="25"/>
    </row>
    <row r="4550" s="2" customFormat="1" spans="1:21">
      <c r="A4550" s="12">
        <v>4547</v>
      </c>
      <c r="B4550" s="29" t="s">
        <v>1323</v>
      </c>
      <c r="C4550" s="29" t="s">
        <v>3517</v>
      </c>
      <c r="D4550" s="29">
        <v>20200227</v>
      </c>
      <c r="E4550" s="29">
        <v>20200122</v>
      </c>
      <c r="F4550" s="29" t="s">
        <v>29</v>
      </c>
      <c r="G4550" s="30">
        <v>6194.12</v>
      </c>
      <c r="H4550" s="30">
        <v>0</v>
      </c>
      <c r="I4550" s="30">
        <v>867.18</v>
      </c>
      <c r="J4550" s="30">
        <v>0</v>
      </c>
      <c r="K4550" s="30">
        <v>6265.67</v>
      </c>
      <c r="L4550" s="30">
        <v>4955.3</v>
      </c>
      <c r="M4550" s="30">
        <v>0</v>
      </c>
      <c r="N4550" s="17"/>
      <c r="O4550" s="17"/>
      <c r="P4550" s="17"/>
      <c r="Q4550" s="23">
        <f>(H4550+I4550+J4550+L4550+M4550+N4550+O4550+P4550)/K4550</f>
        <v>0.92926694192321</v>
      </c>
      <c r="R4550" s="29">
        <v>20200228</v>
      </c>
      <c r="S4550" s="29" t="s">
        <v>33</v>
      </c>
      <c r="T4550" s="24" t="s">
        <v>1277</v>
      </c>
      <c r="U4550" s="25"/>
    </row>
    <row r="4551" s="2" customFormat="1" spans="1:21">
      <c r="A4551" s="12">
        <v>4548</v>
      </c>
      <c r="B4551" s="29" t="s">
        <v>1321</v>
      </c>
      <c r="C4551" s="29" t="s">
        <v>1028</v>
      </c>
      <c r="D4551" s="29">
        <v>20200227</v>
      </c>
      <c r="E4551" s="29">
        <v>20200122</v>
      </c>
      <c r="F4551" s="29" t="s">
        <v>29</v>
      </c>
      <c r="G4551" s="30">
        <v>4876.36</v>
      </c>
      <c r="H4551" s="30">
        <v>0</v>
      </c>
      <c r="I4551" s="30">
        <v>638.29</v>
      </c>
      <c r="J4551" s="30">
        <v>0</v>
      </c>
      <c r="K4551" s="30">
        <v>4941.14</v>
      </c>
      <c r="L4551" s="30">
        <v>3964.53</v>
      </c>
      <c r="M4551" s="30">
        <v>0</v>
      </c>
      <c r="N4551" s="17"/>
      <c r="O4551" s="17"/>
      <c r="P4551" s="17"/>
      <c r="Q4551" s="23">
        <f>(H4551+I4551+J4551+L4551+M4551+N4551+O4551+P4551)/K4551</f>
        <v>0.931529970816451</v>
      </c>
      <c r="R4551" s="29">
        <v>20200227</v>
      </c>
      <c r="S4551" s="29" t="s">
        <v>30</v>
      </c>
      <c r="T4551" s="24" t="s">
        <v>1277</v>
      </c>
      <c r="U4551" s="25"/>
    </row>
    <row r="4552" s="2" customFormat="1" spans="1:21">
      <c r="A4552" s="12">
        <v>4549</v>
      </c>
      <c r="B4552" s="29" t="s">
        <v>1589</v>
      </c>
      <c r="C4552" s="29" t="s">
        <v>28</v>
      </c>
      <c r="D4552" s="29">
        <v>20200227</v>
      </c>
      <c r="E4552" s="29">
        <v>20200122</v>
      </c>
      <c r="F4552" s="29" t="s">
        <v>29</v>
      </c>
      <c r="G4552" s="30">
        <v>5337.16</v>
      </c>
      <c r="H4552" s="30">
        <v>0</v>
      </c>
      <c r="I4552" s="30">
        <v>705.98</v>
      </c>
      <c r="J4552" s="30">
        <v>0</v>
      </c>
      <c r="K4552" s="30">
        <v>5402.84</v>
      </c>
      <c r="L4552" s="30">
        <v>4328.61</v>
      </c>
      <c r="M4552" s="30">
        <v>0</v>
      </c>
      <c r="N4552" s="17"/>
      <c r="O4552" s="17"/>
      <c r="P4552" s="17"/>
      <c r="Q4552" s="23">
        <f>(H4552+I4552+J4552+L4552+M4552+N4552+O4552+P4552)/K4552</f>
        <v>0.931841401929356</v>
      </c>
      <c r="R4552" s="29">
        <v>20200227</v>
      </c>
      <c r="S4552" s="29" t="s">
        <v>30</v>
      </c>
      <c r="T4552" s="24" t="s">
        <v>1277</v>
      </c>
      <c r="U4552" s="25"/>
    </row>
    <row r="4553" s="2" customFormat="1" spans="1:21">
      <c r="A4553" s="12">
        <v>4550</v>
      </c>
      <c r="B4553" s="29" t="s">
        <v>1586</v>
      </c>
      <c r="C4553" s="29" t="s">
        <v>28</v>
      </c>
      <c r="D4553" s="29">
        <v>20200227</v>
      </c>
      <c r="E4553" s="29">
        <v>20200122</v>
      </c>
      <c r="F4553" s="29" t="s">
        <v>29</v>
      </c>
      <c r="G4553" s="30">
        <v>5273.97</v>
      </c>
      <c r="H4553" s="30">
        <v>0</v>
      </c>
      <c r="I4553" s="30">
        <v>695.21</v>
      </c>
      <c r="J4553" s="30">
        <v>0</v>
      </c>
      <c r="K4553" s="30">
        <v>5338.75</v>
      </c>
      <c r="L4553" s="30">
        <v>4280.81</v>
      </c>
      <c r="M4553" s="30">
        <v>0</v>
      </c>
      <c r="N4553" s="17"/>
      <c r="O4553" s="17"/>
      <c r="P4553" s="17"/>
      <c r="Q4553" s="23">
        <f>(H4553+I4553+J4553+L4553+M4553+N4553+O4553+P4553)/K4553</f>
        <v>0.932057129477874</v>
      </c>
      <c r="R4553" s="29">
        <v>20200227</v>
      </c>
      <c r="S4553" s="29" t="s">
        <v>30</v>
      </c>
      <c r="T4553" s="24" t="s">
        <v>1277</v>
      </c>
      <c r="U4553" s="25"/>
    </row>
    <row r="4554" s="2" customFormat="1" spans="1:21">
      <c r="A4554" s="12">
        <v>4551</v>
      </c>
      <c r="B4554" s="29" t="s">
        <v>1579</v>
      </c>
      <c r="C4554" s="29" t="s">
        <v>28</v>
      </c>
      <c r="D4554" s="29">
        <v>20200227</v>
      </c>
      <c r="E4554" s="29">
        <v>20200122</v>
      </c>
      <c r="F4554" s="29" t="s">
        <v>29</v>
      </c>
      <c r="G4554" s="30">
        <v>5136.19</v>
      </c>
      <c r="H4554" s="30">
        <v>0</v>
      </c>
      <c r="I4554" s="30">
        <v>681</v>
      </c>
      <c r="J4554" s="30">
        <v>0</v>
      </c>
      <c r="K4554" s="30">
        <v>5201.43</v>
      </c>
      <c r="L4554" s="30">
        <v>4163.33</v>
      </c>
      <c r="M4554" s="30">
        <v>0</v>
      </c>
      <c r="N4554" s="17"/>
      <c r="O4554" s="17"/>
      <c r="P4554" s="17"/>
      <c r="Q4554" s="23">
        <f>(H4554+I4554+J4554+L4554+M4554+N4554+O4554+P4554)/K4554</f>
        <v>0.931345802981103</v>
      </c>
      <c r="R4554" s="29">
        <v>20200227</v>
      </c>
      <c r="S4554" s="29" t="s">
        <v>30</v>
      </c>
      <c r="T4554" s="24" t="s">
        <v>1277</v>
      </c>
      <c r="U4554" s="25"/>
    </row>
    <row r="4555" s="2" customFormat="1" spans="1:21">
      <c r="A4555" s="12">
        <v>4552</v>
      </c>
      <c r="B4555" s="29" t="s">
        <v>1574</v>
      </c>
      <c r="C4555" s="29" t="s">
        <v>28</v>
      </c>
      <c r="D4555" s="29">
        <v>20200227</v>
      </c>
      <c r="E4555" s="29">
        <v>20200122</v>
      </c>
      <c r="F4555" s="29" t="s">
        <v>29</v>
      </c>
      <c r="G4555" s="30">
        <v>4982.5</v>
      </c>
      <c r="H4555" s="30">
        <v>0</v>
      </c>
      <c r="I4555" s="30">
        <v>696.29</v>
      </c>
      <c r="J4555" s="30">
        <v>0</v>
      </c>
      <c r="K4555" s="30">
        <v>5060.22</v>
      </c>
      <c r="L4555" s="30">
        <v>3987.81</v>
      </c>
      <c r="M4555" s="30">
        <v>0</v>
      </c>
      <c r="N4555" s="17"/>
      <c r="O4555" s="17"/>
      <c r="P4555" s="17"/>
      <c r="Q4555" s="23">
        <f>(H4555+I4555+J4555+L4555+M4555+N4555+O4555+P4555)/K4555</f>
        <v>0.92567121587599</v>
      </c>
      <c r="R4555" s="29">
        <v>20200227</v>
      </c>
      <c r="S4555" s="29" t="s">
        <v>30</v>
      </c>
      <c r="T4555" s="24" t="s">
        <v>1277</v>
      </c>
      <c r="U4555" s="25"/>
    </row>
    <row r="4556" s="2" customFormat="1" spans="1:21">
      <c r="A4556" s="12">
        <v>4553</v>
      </c>
      <c r="B4556" s="29" t="s">
        <v>3066</v>
      </c>
      <c r="C4556" s="29" t="s">
        <v>28</v>
      </c>
      <c r="D4556" s="29">
        <v>20200227</v>
      </c>
      <c r="E4556" s="29">
        <v>20200122</v>
      </c>
      <c r="F4556" s="29" t="s">
        <v>29</v>
      </c>
      <c r="G4556" s="30">
        <v>4903.67</v>
      </c>
      <c r="H4556" s="30">
        <v>0</v>
      </c>
      <c r="I4556" s="30">
        <v>928.49</v>
      </c>
      <c r="J4556" s="30">
        <v>84.11</v>
      </c>
      <c r="K4556" s="30">
        <v>4987.78</v>
      </c>
      <c r="L4556" s="30">
        <v>3975.18</v>
      </c>
      <c r="M4556" s="30">
        <v>0</v>
      </c>
      <c r="N4556" s="17"/>
      <c r="O4556" s="17"/>
      <c r="P4556" s="17"/>
      <c r="Q4556" s="23">
        <f>(H4556+I4556+J4556+L4556+M4556+N4556+O4556+P4556)/K4556</f>
        <v>1</v>
      </c>
      <c r="R4556" s="29">
        <v>20200228</v>
      </c>
      <c r="S4556" s="29" t="s">
        <v>30</v>
      </c>
      <c r="T4556" s="24" t="s">
        <v>1281</v>
      </c>
      <c r="U4556" s="25"/>
    </row>
    <row r="4557" s="2" customFormat="1" spans="1:21">
      <c r="A4557" s="12">
        <v>4554</v>
      </c>
      <c r="B4557" s="29" t="s">
        <v>1308</v>
      </c>
      <c r="C4557" s="29" t="s">
        <v>28</v>
      </c>
      <c r="D4557" s="29">
        <v>20200227</v>
      </c>
      <c r="E4557" s="29">
        <v>20200122</v>
      </c>
      <c r="F4557" s="29" t="s">
        <v>29</v>
      </c>
      <c r="G4557" s="30">
        <v>4712.96</v>
      </c>
      <c r="H4557" s="30">
        <v>0</v>
      </c>
      <c r="I4557" s="30">
        <v>632.07</v>
      </c>
      <c r="J4557" s="30">
        <v>0</v>
      </c>
      <c r="K4557" s="30">
        <v>4809.19</v>
      </c>
      <c r="L4557" s="30">
        <v>3810</v>
      </c>
      <c r="M4557" s="30">
        <v>0</v>
      </c>
      <c r="N4557" s="17"/>
      <c r="O4557" s="17"/>
      <c r="P4557" s="17"/>
      <c r="Q4557" s="23">
        <f>(H4557+I4557+J4557+L4557+M4557+N4557+O4557+P4557)/K4557</f>
        <v>0.92366282055814</v>
      </c>
      <c r="R4557" s="29">
        <v>20200228</v>
      </c>
      <c r="S4557" s="29" t="s">
        <v>30</v>
      </c>
      <c r="T4557" s="24" t="s">
        <v>1277</v>
      </c>
      <c r="U4557" s="25"/>
    </row>
    <row r="4558" s="2" customFormat="1" spans="1:21">
      <c r="A4558" s="12">
        <v>4555</v>
      </c>
      <c r="B4558" s="29" t="s">
        <v>1567</v>
      </c>
      <c r="C4558" s="29" t="s">
        <v>28</v>
      </c>
      <c r="D4558" s="29">
        <v>20200227</v>
      </c>
      <c r="E4558" s="29">
        <v>20200122</v>
      </c>
      <c r="F4558" s="29" t="s">
        <v>29</v>
      </c>
      <c r="G4558" s="30">
        <v>4907.86</v>
      </c>
      <c r="H4558" s="30">
        <v>0</v>
      </c>
      <c r="I4558" s="30">
        <v>675.94</v>
      </c>
      <c r="J4558" s="30">
        <v>0</v>
      </c>
      <c r="K4558" s="30">
        <v>4953.64</v>
      </c>
      <c r="L4558" s="30">
        <v>3942.23</v>
      </c>
      <c r="M4558" s="30">
        <v>0</v>
      </c>
      <c r="N4558" s="17"/>
      <c r="O4558" s="17"/>
      <c r="P4558" s="17"/>
      <c r="Q4558" s="23">
        <f>(H4558+I4558+J4558+L4558+M4558+N4558+O4558+P4558)/K4558</f>
        <v>0.932278082379826</v>
      </c>
      <c r="R4558" s="29">
        <v>20200227</v>
      </c>
      <c r="S4558" s="29" t="s">
        <v>30</v>
      </c>
      <c r="T4558" s="24" t="s">
        <v>1277</v>
      </c>
      <c r="U4558" s="25"/>
    </row>
    <row r="4559" s="2" customFormat="1" spans="1:21">
      <c r="A4559" s="12">
        <v>4556</v>
      </c>
      <c r="B4559" s="29" t="s">
        <v>3518</v>
      </c>
      <c r="C4559" s="29" t="s">
        <v>39</v>
      </c>
      <c r="D4559" s="29">
        <v>20200221</v>
      </c>
      <c r="E4559" s="29">
        <v>20200221</v>
      </c>
      <c r="F4559" s="29" t="s">
        <v>29</v>
      </c>
      <c r="G4559" s="30">
        <v>354</v>
      </c>
      <c r="H4559" s="30">
        <v>0</v>
      </c>
      <c r="I4559" s="30">
        <v>49.56</v>
      </c>
      <c r="J4559" s="30">
        <v>0</v>
      </c>
      <c r="K4559" s="30">
        <v>354</v>
      </c>
      <c r="L4559" s="30">
        <v>283.2</v>
      </c>
      <c r="M4559" s="30">
        <v>0</v>
      </c>
      <c r="N4559" s="17"/>
      <c r="O4559" s="17"/>
      <c r="P4559" s="17"/>
      <c r="Q4559" s="23">
        <f>(H4559+I4559+J4559+L4559+M4559+N4559+O4559+P4559)/K4559</f>
        <v>0.94</v>
      </c>
      <c r="R4559" s="29">
        <v>20200221</v>
      </c>
      <c r="S4559" s="29" t="s">
        <v>25</v>
      </c>
      <c r="T4559" s="24" t="s">
        <v>1277</v>
      </c>
      <c r="U4559" s="25"/>
    </row>
    <row r="4560" s="2" customFormat="1" spans="1:21">
      <c r="A4560" s="12">
        <v>4557</v>
      </c>
      <c r="B4560" s="29" t="s">
        <v>1300</v>
      </c>
      <c r="C4560" s="29" t="s">
        <v>28</v>
      </c>
      <c r="D4560" s="29">
        <v>20200227</v>
      </c>
      <c r="E4560" s="29">
        <v>20200122</v>
      </c>
      <c r="F4560" s="29" t="s">
        <v>29</v>
      </c>
      <c r="G4560" s="30">
        <v>4698.55</v>
      </c>
      <c r="H4560" s="30">
        <v>0</v>
      </c>
      <c r="I4560" s="30">
        <v>647.3</v>
      </c>
      <c r="J4560" s="30">
        <v>0</v>
      </c>
      <c r="K4560" s="30">
        <v>4704.07</v>
      </c>
      <c r="L4560" s="30">
        <v>3773.84</v>
      </c>
      <c r="M4560" s="30">
        <v>0</v>
      </c>
      <c r="N4560" s="17"/>
      <c r="O4560" s="17"/>
      <c r="P4560" s="17"/>
      <c r="Q4560" s="23">
        <f>(H4560+I4560+J4560+L4560+M4560+N4560+O4560+P4560)/K4560</f>
        <v>0.939854211353148</v>
      </c>
      <c r="R4560" s="29">
        <v>20200227</v>
      </c>
      <c r="S4560" s="29" t="s">
        <v>30</v>
      </c>
      <c r="T4560" s="24" t="s">
        <v>1277</v>
      </c>
      <c r="U4560" s="25"/>
    </row>
    <row r="4561" s="2" customFormat="1" spans="1:21">
      <c r="A4561" s="12">
        <v>4558</v>
      </c>
      <c r="B4561" s="29" t="s">
        <v>1295</v>
      </c>
      <c r="C4561" s="29" t="s">
        <v>28</v>
      </c>
      <c r="D4561" s="29">
        <v>20200227</v>
      </c>
      <c r="E4561" s="29">
        <v>20200122</v>
      </c>
      <c r="F4561" s="29" t="s">
        <v>29</v>
      </c>
      <c r="G4561" s="30">
        <v>4931.41</v>
      </c>
      <c r="H4561" s="30">
        <v>0</v>
      </c>
      <c r="I4561" s="30">
        <v>662.65</v>
      </c>
      <c r="J4561" s="30">
        <v>0</v>
      </c>
      <c r="K4561" s="30">
        <v>5003.09</v>
      </c>
      <c r="L4561" s="30">
        <v>3984.76</v>
      </c>
      <c r="M4561" s="30">
        <v>0</v>
      </c>
      <c r="N4561" s="17"/>
      <c r="O4561" s="17"/>
      <c r="P4561" s="17"/>
      <c r="Q4561" s="23">
        <f>(H4561+I4561+J4561+L4561+M4561+N4561+O4561+P4561)/K4561</f>
        <v>0.928907934896234</v>
      </c>
      <c r="R4561" s="29">
        <v>20200228</v>
      </c>
      <c r="S4561" s="29" t="s">
        <v>30</v>
      </c>
      <c r="T4561" s="24" t="s">
        <v>1277</v>
      </c>
      <c r="U4561" s="25"/>
    </row>
    <row r="4562" s="2" customFormat="1" spans="1:21">
      <c r="A4562" s="12">
        <v>4559</v>
      </c>
      <c r="B4562" s="29" t="s">
        <v>1550</v>
      </c>
      <c r="C4562" s="29" t="s">
        <v>28</v>
      </c>
      <c r="D4562" s="29">
        <v>20200227</v>
      </c>
      <c r="E4562" s="29">
        <v>20200122</v>
      </c>
      <c r="F4562" s="29" t="s">
        <v>29</v>
      </c>
      <c r="G4562" s="30">
        <v>4214.94</v>
      </c>
      <c r="H4562" s="30">
        <v>0</v>
      </c>
      <c r="I4562" s="30">
        <v>562.35</v>
      </c>
      <c r="J4562" s="30">
        <v>0</v>
      </c>
      <c r="K4562" s="30">
        <v>4231.42</v>
      </c>
      <c r="L4562" s="30">
        <v>3411.58</v>
      </c>
      <c r="M4562" s="30">
        <v>0</v>
      </c>
      <c r="N4562" s="17"/>
      <c r="O4562" s="17"/>
      <c r="P4562" s="17"/>
      <c r="Q4562" s="23">
        <f>(H4562+I4562+J4562+L4562+M4562+N4562+O4562+P4562)/K4562</f>
        <v>0.939148087403283</v>
      </c>
      <c r="R4562" s="29">
        <v>20200228</v>
      </c>
      <c r="S4562" s="29" t="s">
        <v>30</v>
      </c>
      <c r="T4562" s="24" t="s">
        <v>1277</v>
      </c>
      <c r="U4562" s="25"/>
    </row>
    <row r="4563" s="2" customFormat="1" spans="1:21">
      <c r="A4563" s="12">
        <v>4560</v>
      </c>
      <c r="B4563" s="29" t="s">
        <v>3519</v>
      </c>
      <c r="C4563" s="29" t="s">
        <v>28</v>
      </c>
      <c r="D4563" s="29">
        <v>20200227</v>
      </c>
      <c r="E4563" s="29">
        <v>20200122</v>
      </c>
      <c r="F4563" s="29" t="s">
        <v>29</v>
      </c>
      <c r="G4563" s="30">
        <v>4874.28</v>
      </c>
      <c r="H4563" s="30">
        <v>0</v>
      </c>
      <c r="I4563" s="30">
        <v>645.83</v>
      </c>
      <c r="J4563" s="30">
        <v>0</v>
      </c>
      <c r="K4563" s="30">
        <v>4943.38</v>
      </c>
      <c r="L4563" s="30">
        <v>3951.67</v>
      </c>
      <c r="M4563" s="30">
        <v>0</v>
      </c>
      <c r="N4563" s="17"/>
      <c r="O4563" s="17"/>
      <c r="P4563" s="17"/>
      <c r="Q4563" s="23">
        <f>(H4563+I4563+J4563+L4563+M4563+N4563+O4563+P4563)/K4563</f>
        <v>0.930031678729938</v>
      </c>
      <c r="R4563" s="29">
        <v>20200228</v>
      </c>
      <c r="S4563" s="29" t="s">
        <v>30</v>
      </c>
      <c r="T4563" s="24" t="s">
        <v>1277</v>
      </c>
      <c r="U4563" s="25"/>
    </row>
    <row r="4564" s="2" customFormat="1" spans="1:21">
      <c r="A4564" s="12">
        <v>4561</v>
      </c>
      <c r="B4564" s="29" t="s">
        <v>1544</v>
      </c>
      <c r="C4564" s="29" t="s">
        <v>609</v>
      </c>
      <c r="D4564" s="29">
        <v>20200227</v>
      </c>
      <c r="E4564" s="29">
        <v>20200122</v>
      </c>
      <c r="F4564" s="29" t="s">
        <v>29</v>
      </c>
      <c r="G4564" s="30">
        <v>7021.78</v>
      </c>
      <c r="H4564" s="30">
        <v>0</v>
      </c>
      <c r="I4564" s="30">
        <v>983.05</v>
      </c>
      <c r="J4564" s="30">
        <v>0</v>
      </c>
      <c r="K4564" s="30">
        <v>7231.31</v>
      </c>
      <c r="L4564" s="30">
        <v>5617.42</v>
      </c>
      <c r="M4564" s="30">
        <v>0</v>
      </c>
      <c r="N4564" s="17"/>
      <c r="O4564" s="17"/>
      <c r="P4564" s="17"/>
      <c r="Q4564" s="23">
        <f>(H4564+I4564+J4564+L4564+M4564+N4564+O4564+P4564)/K4564</f>
        <v>0.912762694449553</v>
      </c>
      <c r="R4564" s="29">
        <v>20200228</v>
      </c>
      <c r="S4564" s="29" t="s">
        <v>33</v>
      </c>
      <c r="T4564" s="24" t="s">
        <v>1277</v>
      </c>
      <c r="U4564" s="25"/>
    </row>
    <row r="4565" s="2" customFormat="1" spans="1:21">
      <c r="A4565" s="12">
        <v>4562</v>
      </c>
      <c r="B4565" s="29" t="s">
        <v>1287</v>
      </c>
      <c r="C4565" s="29" t="s">
        <v>28</v>
      </c>
      <c r="D4565" s="29">
        <v>20200227</v>
      </c>
      <c r="E4565" s="29">
        <v>20200210</v>
      </c>
      <c r="F4565" s="29" t="s">
        <v>29</v>
      </c>
      <c r="G4565" s="30">
        <v>3026.58</v>
      </c>
      <c r="H4565" s="30">
        <v>0</v>
      </c>
      <c r="I4565" s="30">
        <v>423.72</v>
      </c>
      <c r="J4565" s="30">
        <v>0</v>
      </c>
      <c r="K4565" s="30">
        <v>3049.67</v>
      </c>
      <c r="L4565" s="30">
        <v>2421.26</v>
      </c>
      <c r="M4565" s="30">
        <v>0</v>
      </c>
      <c r="N4565" s="17"/>
      <c r="O4565" s="17"/>
      <c r="P4565" s="17"/>
      <c r="Q4565" s="23">
        <f>(H4565+I4565+J4565+L4565+M4565+N4565+O4565+P4565)/K4565</f>
        <v>0.932881262562835</v>
      </c>
      <c r="R4565" s="29">
        <v>20200227</v>
      </c>
      <c r="S4565" s="29" t="s">
        <v>30</v>
      </c>
      <c r="T4565" s="24" t="s">
        <v>1277</v>
      </c>
      <c r="U4565" s="25"/>
    </row>
    <row r="4566" s="2" customFormat="1" spans="1:21">
      <c r="A4566" s="12">
        <v>4563</v>
      </c>
      <c r="B4566" s="29" t="s">
        <v>1538</v>
      </c>
      <c r="C4566" s="29" t="s">
        <v>28</v>
      </c>
      <c r="D4566" s="29">
        <v>20200227</v>
      </c>
      <c r="E4566" s="29">
        <v>20200122</v>
      </c>
      <c r="F4566" s="29" t="s">
        <v>29</v>
      </c>
      <c r="G4566" s="30">
        <v>5506.07</v>
      </c>
      <c r="H4566" s="30">
        <v>0</v>
      </c>
      <c r="I4566" s="30">
        <v>743.11</v>
      </c>
      <c r="J4566" s="30">
        <v>0</v>
      </c>
      <c r="K4566" s="30">
        <v>5651.4</v>
      </c>
      <c r="L4566" s="30">
        <v>4444.49</v>
      </c>
      <c r="M4566" s="30">
        <v>0</v>
      </c>
      <c r="N4566" s="17"/>
      <c r="O4566" s="17"/>
      <c r="P4566" s="17"/>
      <c r="Q4566" s="23">
        <f>(H4566+I4566+J4566+L4566+M4566+N4566+O4566+P4566)/K4566</f>
        <v>0.917931839898078</v>
      </c>
      <c r="R4566" s="29">
        <v>20200227</v>
      </c>
      <c r="S4566" s="29" t="s">
        <v>30</v>
      </c>
      <c r="T4566" s="24" t="s">
        <v>1277</v>
      </c>
      <c r="U4566" s="25"/>
    </row>
    <row r="4567" s="2" customFormat="1" spans="1:21">
      <c r="A4567" s="12">
        <v>4564</v>
      </c>
      <c r="B4567" s="29" t="s">
        <v>1537</v>
      </c>
      <c r="C4567" s="29" t="s">
        <v>28</v>
      </c>
      <c r="D4567" s="29">
        <v>20200227</v>
      </c>
      <c r="E4567" s="29">
        <v>20200122</v>
      </c>
      <c r="F4567" s="29" t="s">
        <v>29</v>
      </c>
      <c r="G4567" s="30">
        <v>4878.63</v>
      </c>
      <c r="H4567" s="30">
        <v>0</v>
      </c>
      <c r="I4567" s="30">
        <v>655.27</v>
      </c>
      <c r="J4567" s="30">
        <v>0</v>
      </c>
      <c r="K4567" s="30">
        <v>4956.35</v>
      </c>
      <c r="L4567" s="30">
        <v>3942.54</v>
      </c>
      <c r="M4567" s="30">
        <v>0</v>
      </c>
      <c r="N4567" s="17"/>
      <c r="O4567" s="17"/>
      <c r="P4567" s="17"/>
      <c r="Q4567" s="23">
        <f>(H4567+I4567+J4567+L4567+M4567+N4567+O4567+P4567)/K4567</f>
        <v>0.927660475955088</v>
      </c>
      <c r="R4567" s="29">
        <v>20200227</v>
      </c>
      <c r="S4567" s="29" t="s">
        <v>30</v>
      </c>
      <c r="T4567" s="24" t="s">
        <v>1277</v>
      </c>
      <c r="U4567" s="25"/>
    </row>
    <row r="4568" s="2" customFormat="1" spans="1:21">
      <c r="A4568" s="12">
        <v>4565</v>
      </c>
      <c r="B4568" s="29" t="s">
        <v>3520</v>
      </c>
      <c r="C4568" s="29" t="s">
        <v>72</v>
      </c>
      <c r="D4568" s="29">
        <v>20200215</v>
      </c>
      <c r="E4568" s="29">
        <v>20200208</v>
      </c>
      <c r="F4568" s="29" t="s">
        <v>29</v>
      </c>
      <c r="G4568" s="30">
        <v>5381.71</v>
      </c>
      <c r="H4568" s="30">
        <v>0</v>
      </c>
      <c r="I4568" s="30">
        <v>753.44</v>
      </c>
      <c r="J4568" s="30">
        <v>93.57</v>
      </c>
      <c r="K4568" s="30">
        <v>5724.87</v>
      </c>
      <c r="L4568" s="30">
        <v>4305.37</v>
      </c>
      <c r="M4568" s="30">
        <v>0</v>
      </c>
      <c r="N4568" s="17"/>
      <c r="O4568" s="17"/>
      <c r="P4568" s="17"/>
      <c r="Q4568" s="23">
        <f>(H4568+I4568+J4568+L4568+M4568+N4568+O4568+P4568)/K4568</f>
        <v>0.899999475970633</v>
      </c>
      <c r="R4568" s="29">
        <v>20200217</v>
      </c>
      <c r="S4568" s="29" t="s">
        <v>33</v>
      </c>
      <c r="T4568" s="24" t="s">
        <v>1277</v>
      </c>
      <c r="U4568" s="25"/>
    </row>
    <row r="4569" s="2" customFormat="1" spans="1:21">
      <c r="A4569" s="12">
        <v>4566</v>
      </c>
      <c r="B4569" s="29" t="s">
        <v>1286</v>
      </c>
      <c r="C4569" s="29" t="s">
        <v>28</v>
      </c>
      <c r="D4569" s="29">
        <v>20200227</v>
      </c>
      <c r="E4569" s="29">
        <v>20200122</v>
      </c>
      <c r="F4569" s="29" t="s">
        <v>29</v>
      </c>
      <c r="G4569" s="30">
        <v>4425.8</v>
      </c>
      <c r="H4569" s="30">
        <v>0</v>
      </c>
      <c r="I4569" s="30">
        <v>580.32</v>
      </c>
      <c r="J4569" s="30">
        <v>0</v>
      </c>
      <c r="K4569" s="30">
        <v>4432.28</v>
      </c>
      <c r="L4569" s="30">
        <v>3596.77</v>
      </c>
      <c r="M4569" s="30">
        <v>0</v>
      </c>
      <c r="N4569" s="17"/>
      <c r="O4569" s="17"/>
      <c r="P4569" s="17"/>
      <c r="Q4569" s="23">
        <f>(H4569+I4569+J4569+L4569+M4569+N4569+O4569+P4569)/K4569</f>
        <v>0.942424666311695</v>
      </c>
      <c r="R4569" s="29">
        <v>20200227</v>
      </c>
      <c r="S4569" s="29" t="s">
        <v>30</v>
      </c>
      <c r="T4569" s="24" t="s">
        <v>1277</v>
      </c>
      <c r="U4569" s="25"/>
    </row>
    <row r="4570" s="2" customFormat="1" spans="1:21">
      <c r="A4570" s="12">
        <v>4567</v>
      </c>
      <c r="B4570" s="29" t="s">
        <v>1535</v>
      </c>
      <c r="C4570" s="29" t="s">
        <v>28</v>
      </c>
      <c r="D4570" s="29">
        <v>20200227</v>
      </c>
      <c r="E4570" s="29">
        <v>20200122</v>
      </c>
      <c r="F4570" s="29" t="s">
        <v>29</v>
      </c>
      <c r="G4570" s="30">
        <v>4645.96</v>
      </c>
      <c r="H4570" s="30">
        <v>0</v>
      </c>
      <c r="I4570" s="30">
        <v>622.69</v>
      </c>
      <c r="J4570" s="30">
        <v>0</v>
      </c>
      <c r="K4570" s="30">
        <v>4715.19</v>
      </c>
      <c r="L4570" s="30">
        <v>3756.4</v>
      </c>
      <c r="M4570" s="30">
        <v>0</v>
      </c>
      <c r="N4570" s="17"/>
      <c r="O4570" s="17"/>
      <c r="P4570" s="17"/>
      <c r="Q4570" s="23">
        <f>(H4570+I4570+J4570+L4570+M4570+N4570+O4570+P4570)/K4570</f>
        <v>0.928719733457189</v>
      </c>
      <c r="R4570" s="29">
        <v>20200228</v>
      </c>
      <c r="S4570" s="29" t="s">
        <v>30</v>
      </c>
      <c r="T4570" s="24" t="s">
        <v>1277</v>
      </c>
      <c r="U4570" s="25"/>
    </row>
    <row r="4571" s="2" customFormat="1" spans="1:21">
      <c r="A4571" s="12">
        <v>4568</v>
      </c>
      <c r="B4571" s="29" t="s">
        <v>1284</v>
      </c>
      <c r="C4571" s="29" t="s">
        <v>28</v>
      </c>
      <c r="D4571" s="29">
        <v>20200227</v>
      </c>
      <c r="E4571" s="29">
        <v>20200122</v>
      </c>
      <c r="F4571" s="29" t="s">
        <v>29</v>
      </c>
      <c r="G4571" s="30">
        <v>5586.28</v>
      </c>
      <c r="H4571" s="30">
        <v>0</v>
      </c>
      <c r="I4571" s="30">
        <v>754.34</v>
      </c>
      <c r="J4571" s="30">
        <v>0</v>
      </c>
      <c r="K4571" s="30">
        <v>5696.05</v>
      </c>
      <c r="L4571" s="30">
        <v>4508.66</v>
      </c>
      <c r="M4571" s="30">
        <v>0</v>
      </c>
      <c r="N4571" s="17"/>
      <c r="O4571" s="17"/>
      <c r="P4571" s="17"/>
      <c r="Q4571" s="23">
        <f>(H4571+I4571+J4571+L4571+M4571+N4571+O4571+P4571)/K4571</f>
        <v>0.923973630849448</v>
      </c>
      <c r="R4571" s="29">
        <v>20200227</v>
      </c>
      <c r="S4571" s="29" t="s">
        <v>30</v>
      </c>
      <c r="T4571" s="24" t="s">
        <v>1277</v>
      </c>
      <c r="U4571" s="25"/>
    </row>
    <row r="4572" s="2" customFormat="1" spans="1:21">
      <c r="A4572" s="12">
        <v>4569</v>
      </c>
      <c r="B4572" s="29" t="s">
        <v>1530</v>
      </c>
      <c r="C4572" s="29" t="s">
        <v>28</v>
      </c>
      <c r="D4572" s="29">
        <v>20200227</v>
      </c>
      <c r="E4572" s="29">
        <v>20200122</v>
      </c>
      <c r="F4572" s="29" t="s">
        <v>29</v>
      </c>
      <c r="G4572" s="30">
        <v>4181.73</v>
      </c>
      <c r="H4572" s="30">
        <v>0</v>
      </c>
      <c r="I4572" s="30">
        <v>557.7</v>
      </c>
      <c r="J4572" s="30">
        <v>0</v>
      </c>
      <c r="K4572" s="30">
        <v>4214.1</v>
      </c>
      <c r="L4572" s="30">
        <v>3385.02</v>
      </c>
      <c r="M4572" s="30">
        <v>0</v>
      </c>
      <c r="N4572" s="17"/>
      <c r="O4572" s="17"/>
      <c r="P4572" s="17"/>
      <c r="Q4572" s="23">
        <f>(H4572+I4572+J4572+L4572+M4572+N4572+O4572+P4572)/K4572</f>
        <v>0.935601907880686</v>
      </c>
      <c r="R4572" s="29">
        <v>20200227</v>
      </c>
      <c r="S4572" s="29" t="s">
        <v>30</v>
      </c>
      <c r="T4572" s="24" t="s">
        <v>1277</v>
      </c>
      <c r="U4572" s="25"/>
    </row>
    <row r="4573" s="2" customFormat="1" spans="1:21">
      <c r="A4573" s="12">
        <v>4570</v>
      </c>
      <c r="B4573" s="29" t="s">
        <v>1529</v>
      </c>
      <c r="C4573" s="29" t="s">
        <v>28</v>
      </c>
      <c r="D4573" s="29">
        <v>20200227</v>
      </c>
      <c r="E4573" s="29">
        <v>20200122</v>
      </c>
      <c r="F4573" s="29" t="s">
        <v>29</v>
      </c>
      <c r="G4573" s="30">
        <v>4746.69</v>
      </c>
      <c r="H4573" s="30">
        <v>0</v>
      </c>
      <c r="I4573" s="30">
        <v>636.79</v>
      </c>
      <c r="J4573" s="30">
        <v>0</v>
      </c>
      <c r="K4573" s="30">
        <v>4779.67</v>
      </c>
      <c r="L4573" s="30">
        <v>3836.98</v>
      </c>
      <c r="M4573" s="30">
        <v>0</v>
      </c>
      <c r="N4573" s="17"/>
      <c r="O4573" s="17"/>
      <c r="P4573" s="17"/>
      <c r="Q4573" s="23">
        <f>(H4573+I4573+J4573+L4573+M4573+N4573+O4573+P4573)/K4573</f>
        <v>0.935999765674199</v>
      </c>
      <c r="R4573" s="29">
        <v>20200228</v>
      </c>
      <c r="S4573" s="29" t="s">
        <v>30</v>
      </c>
      <c r="T4573" s="24" t="s">
        <v>1277</v>
      </c>
      <c r="U4573" s="25"/>
    </row>
    <row r="4574" s="2" customFormat="1" spans="1:21">
      <c r="A4574" s="12">
        <v>4571</v>
      </c>
      <c r="B4574" s="29" t="s">
        <v>3068</v>
      </c>
      <c r="C4574" s="29" t="s">
        <v>28</v>
      </c>
      <c r="D4574" s="29">
        <v>20200227</v>
      </c>
      <c r="E4574" s="29">
        <v>20200122</v>
      </c>
      <c r="F4574" s="29" t="s">
        <v>29</v>
      </c>
      <c r="G4574" s="30">
        <v>4854.56</v>
      </c>
      <c r="H4574" s="30">
        <v>0</v>
      </c>
      <c r="I4574" s="30">
        <v>643.07</v>
      </c>
      <c r="J4574" s="30">
        <v>0</v>
      </c>
      <c r="K4574" s="30">
        <v>4923.54</v>
      </c>
      <c r="L4574" s="30">
        <v>3935.89</v>
      </c>
      <c r="M4574" s="30">
        <v>0</v>
      </c>
      <c r="N4574" s="17"/>
      <c r="O4574" s="17"/>
      <c r="P4574" s="17"/>
      <c r="Q4574" s="23">
        <f>(H4574+I4574+J4574+L4574+M4574+N4574+O4574+P4574)/K4574</f>
        <v>0.930013770579705</v>
      </c>
      <c r="R4574" s="29">
        <v>20200228</v>
      </c>
      <c r="S4574" s="29" t="s">
        <v>30</v>
      </c>
      <c r="T4574" s="24" t="s">
        <v>1277</v>
      </c>
      <c r="U4574" s="25"/>
    </row>
    <row r="4575" s="2" customFormat="1" spans="1:21">
      <c r="A4575" s="12">
        <v>4572</v>
      </c>
      <c r="B4575" s="29" t="s">
        <v>1527</v>
      </c>
      <c r="C4575" s="29" t="s">
        <v>90</v>
      </c>
      <c r="D4575" s="29">
        <v>20200225</v>
      </c>
      <c r="E4575" s="29">
        <v>20200122</v>
      </c>
      <c r="F4575" s="29" t="s">
        <v>29</v>
      </c>
      <c r="G4575" s="30">
        <v>7862.65</v>
      </c>
      <c r="H4575" s="30">
        <v>0</v>
      </c>
      <c r="I4575" s="30">
        <v>1100.77</v>
      </c>
      <c r="J4575" s="30">
        <v>134.7</v>
      </c>
      <c r="K4575" s="30">
        <v>8361.77</v>
      </c>
      <c r="L4575" s="30">
        <v>6290.12</v>
      </c>
      <c r="M4575" s="30">
        <v>0</v>
      </c>
      <c r="N4575" s="17"/>
      <c r="O4575" s="17"/>
      <c r="P4575" s="17"/>
      <c r="Q4575" s="23">
        <f>(H4575+I4575+J4575+L4575+M4575+N4575+O4575+P4575)/K4575</f>
        <v>0.899999641224286</v>
      </c>
      <c r="R4575" s="29">
        <v>20200226</v>
      </c>
      <c r="S4575" s="29" t="s">
        <v>33</v>
      </c>
      <c r="T4575" s="24" t="s">
        <v>1277</v>
      </c>
      <c r="U4575" s="25"/>
    </row>
    <row r="4576" s="2" customFormat="1" spans="1:21">
      <c r="A4576" s="12">
        <v>4573</v>
      </c>
      <c r="B4576" s="29" t="s">
        <v>3521</v>
      </c>
      <c r="C4576" s="29" t="s">
        <v>72</v>
      </c>
      <c r="D4576" s="29">
        <v>20200131</v>
      </c>
      <c r="E4576" s="29">
        <v>20200127</v>
      </c>
      <c r="F4576" s="29" t="s">
        <v>29</v>
      </c>
      <c r="G4576" s="30">
        <v>3441.83</v>
      </c>
      <c r="H4576" s="30">
        <v>0</v>
      </c>
      <c r="I4576" s="30">
        <v>481.86</v>
      </c>
      <c r="J4576" s="30">
        <v>71.67</v>
      </c>
      <c r="K4576" s="30">
        <v>3674.43</v>
      </c>
      <c r="L4576" s="30">
        <v>2753.46</v>
      </c>
      <c r="M4576" s="30">
        <v>0</v>
      </c>
      <c r="N4576" s="17"/>
      <c r="O4576" s="17"/>
      <c r="P4576" s="17"/>
      <c r="Q4576" s="23">
        <f>(H4576+I4576+J4576+L4576+M4576+N4576+O4576+P4576)/K4576</f>
        <v>0.900000816453164</v>
      </c>
      <c r="R4576" s="29">
        <v>20200224</v>
      </c>
      <c r="S4576" s="29" t="s">
        <v>254</v>
      </c>
      <c r="T4576" s="24" t="s">
        <v>26</v>
      </c>
      <c r="U4576" s="25"/>
    </row>
    <row r="4577" s="2" customFormat="1" spans="1:21">
      <c r="A4577" s="12">
        <v>4574</v>
      </c>
      <c r="B4577" s="29" t="s">
        <v>1261</v>
      </c>
      <c r="C4577" s="29" t="s">
        <v>1524</v>
      </c>
      <c r="D4577" s="29">
        <v>20200227</v>
      </c>
      <c r="E4577" s="29">
        <v>20200122</v>
      </c>
      <c r="F4577" s="29" t="s">
        <v>29</v>
      </c>
      <c r="G4577" s="30">
        <v>6794.62</v>
      </c>
      <c r="H4577" s="30">
        <v>0</v>
      </c>
      <c r="I4577" s="30">
        <v>951.25</v>
      </c>
      <c r="J4577" s="30">
        <v>0</v>
      </c>
      <c r="K4577" s="30">
        <v>7040.47</v>
      </c>
      <c r="L4577" s="30">
        <v>5435.7</v>
      </c>
      <c r="M4577" s="30">
        <v>0</v>
      </c>
      <c r="N4577" s="17"/>
      <c r="O4577" s="17"/>
      <c r="P4577" s="17"/>
      <c r="Q4577" s="23">
        <f>(H4577+I4577+J4577+L4577+M4577+N4577+O4577+P4577)/K4577</f>
        <v>0.907176651558774</v>
      </c>
      <c r="R4577" s="29">
        <v>20200228</v>
      </c>
      <c r="S4577" s="29" t="s">
        <v>33</v>
      </c>
      <c r="T4577" s="24" t="s">
        <v>26</v>
      </c>
      <c r="U4577" s="25"/>
    </row>
    <row r="4578" s="2" customFormat="1" spans="1:21">
      <c r="A4578" s="12">
        <v>4575</v>
      </c>
      <c r="B4578" s="29" t="s">
        <v>1259</v>
      </c>
      <c r="C4578" s="29" t="s">
        <v>28</v>
      </c>
      <c r="D4578" s="29">
        <v>20200227</v>
      </c>
      <c r="E4578" s="29">
        <v>20200122</v>
      </c>
      <c r="F4578" s="29" t="s">
        <v>29</v>
      </c>
      <c r="G4578" s="30">
        <v>4265.56</v>
      </c>
      <c r="H4578" s="30">
        <v>0</v>
      </c>
      <c r="I4578" s="30">
        <v>569.44</v>
      </c>
      <c r="J4578" s="30">
        <v>0</v>
      </c>
      <c r="K4578" s="30">
        <v>4288.13</v>
      </c>
      <c r="L4578" s="30">
        <v>3452.08</v>
      </c>
      <c r="M4578" s="30">
        <v>0</v>
      </c>
      <c r="N4578" s="17"/>
      <c r="O4578" s="17"/>
      <c r="P4578" s="17"/>
      <c r="Q4578" s="23">
        <f>(H4578+I4578+J4578+L4578+M4578+N4578+O4578+P4578)/K4578</f>
        <v>0.937826045385751</v>
      </c>
      <c r="R4578" s="29">
        <v>20200228</v>
      </c>
      <c r="S4578" s="29" t="s">
        <v>30</v>
      </c>
      <c r="T4578" s="24" t="s">
        <v>26</v>
      </c>
      <c r="U4578" s="25"/>
    </row>
    <row r="4579" s="2" customFormat="1" spans="1:21">
      <c r="A4579" s="12">
        <v>4576</v>
      </c>
      <c r="B4579" s="29" t="s">
        <v>1258</v>
      </c>
      <c r="C4579" s="29" t="s">
        <v>1225</v>
      </c>
      <c r="D4579" s="29">
        <v>20200227</v>
      </c>
      <c r="E4579" s="29">
        <v>20200224</v>
      </c>
      <c r="F4579" s="29" t="s">
        <v>29</v>
      </c>
      <c r="G4579" s="30">
        <v>1195.17</v>
      </c>
      <c r="H4579" s="30">
        <v>0</v>
      </c>
      <c r="I4579" s="30">
        <v>184.06</v>
      </c>
      <c r="J4579" s="30">
        <v>0</v>
      </c>
      <c r="K4579" s="30">
        <v>1214.93</v>
      </c>
      <c r="L4579" s="30">
        <v>956.14</v>
      </c>
      <c r="M4579" s="30">
        <v>0</v>
      </c>
      <c r="N4579" s="17"/>
      <c r="O4579" s="17"/>
      <c r="P4579" s="17"/>
      <c r="Q4579" s="23">
        <f>(H4579+I4579+J4579+L4579+M4579+N4579+O4579+P4579)/K4579</f>
        <v>0.938490283390813</v>
      </c>
      <c r="R4579" s="29">
        <v>20200227</v>
      </c>
      <c r="S4579" s="29" t="s">
        <v>33</v>
      </c>
      <c r="T4579" s="24" t="s">
        <v>26</v>
      </c>
      <c r="U4579" s="25"/>
    </row>
    <row r="4580" s="2" customFormat="1" spans="1:21">
      <c r="A4580" s="12">
        <v>4577</v>
      </c>
      <c r="B4580" s="29" t="s">
        <v>1238</v>
      </c>
      <c r="C4580" s="29" t="s">
        <v>28</v>
      </c>
      <c r="D4580" s="29">
        <v>20200227</v>
      </c>
      <c r="E4580" s="29">
        <v>20200122</v>
      </c>
      <c r="F4580" s="29" t="s">
        <v>29</v>
      </c>
      <c r="G4580" s="30">
        <v>4343.11</v>
      </c>
      <c r="H4580" s="30">
        <v>0</v>
      </c>
      <c r="I4580" s="30">
        <v>579.03</v>
      </c>
      <c r="J4580" s="30">
        <v>0</v>
      </c>
      <c r="K4580" s="30">
        <v>4372.26</v>
      </c>
      <c r="L4580" s="30">
        <v>3515.93</v>
      </c>
      <c r="M4580" s="30">
        <v>0</v>
      </c>
      <c r="N4580" s="17"/>
      <c r="O4580" s="17"/>
      <c r="P4580" s="17"/>
      <c r="Q4580" s="23">
        <f>(H4580+I4580+J4580+L4580+M4580+N4580+O4580+P4580)/K4580</f>
        <v>0.936577422202705</v>
      </c>
      <c r="R4580" s="29">
        <v>20200227</v>
      </c>
      <c r="S4580" s="29" t="s">
        <v>30</v>
      </c>
      <c r="T4580" s="24" t="s">
        <v>26</v>
      </c>
      <c r="U4580" s="25"/>
    </row>
    <row r="4581" s="2" customFormat="1" spans="1:21">
      <c r="A4581" s="12">
        <v>4578</v>
      </c>
      <c r="B4581" s="29" t="s">
        <v>1237</v>
      </c>
      <c r="C4581" s="29" t="s">
        <v>28</v>
      </c>
      <c r="D4581" s="29">
        <v>20200227</v>
      </c>
      <c r="E4581" s="29">
        <v>20200122</v>
      </c>
      <c r="F4581" s="29" t="s">
        <v>29</v>
      </c>
      <c r="G4581" s="30">
        <v>4808.03</v>
      </c>
      <c r="H4581" s="30">
        <v>0</v>
      </c>
      <c r="I4581" s="30">
        <v>671.86</v>
      </c>
      <c r="J4581" s="30">
        <v>0</v>
      </c>
      <c r="K4581" s="30">
        <v>4851.56</v>
      </c>
      <c r="L4581" s="30">
        <v>3848.23</v>
      </c>
      <c r="M4581" s="30">
        <v>0</v>
      </c>
      <c r="N4581" s="17"/>
      <c r="O4581" s="17"/>
      <c r="P4581" s="17"/>
      <c r="Q4581" s="23">
        <f>(H4581+I4581+J4581+L4581+M4581+N4581+O4581+P4581)/K4581</f>
        <v>0.931677645953054</v>
      </c>
      <c r="R4581" s="29">
        <v>20200227</v>
      </c>
      <c r="S4581" s="29" t="s">
        <v>30</v>
      </c>
      <c r="T4581" s="24" t="s">
        <v>26</v>
      </c>
      <c r="U4581" s="25"/>
    </row>
    <row r="4582" s="2" customFormat="1" spans="1:21">
      <c r="A4582" s="12">
        <v>4579</v>
      </c>
      <c r="B4582" s="29" t="s">
        <v>1229</v>
      </c>
      <c r="C4582" s="29" t="s">
        <v>1524</v>
      </c>
      <c r="D4582" s="29">
        <v>20200225</v>
      </c>
      <c r="E4582" s="29">
        <v>20200122</v>
      </c>
      <c r="F4582" s="29" t="s">
        <v>29</v>
      </c>
      <c r="G4582" s="30">
        <v>6064.04</v>
      </c>
      <c r="H4582" s="30">
        <v>0</v>
      </c>
      <c r="I4582" s="30">
        <v>848.97</v>
      </c>
      <c r="J4582" s="30">
        <v>0</v>
      </c>
      <c r="K4582" s="30">
        <v>6120.99</v>
      </c>
      <c r="L4582" s="30">
        <v>4851.23</v>
      </c>
      <c r="M4582" s="30">
        <v>0</v>
      </c>
      <c r="N4582" s="17"/>
      <c r="O4582" s="17"/>
      <c r="P4582" s="17"/>
      <c r="Q4582" s="23">
        <f>(H4582+I4582+J4582+L4582+M4582+N4582+O4582+P4582)/K4582</f>
        <v>0.931254584634185</v>
      </c>
      <c r="R4582" s="29">
        <v>20200226</v>
      </c>
      <c r="S4582" s="29" t="s">
        <v>33</v>
      </c>
      <c r="T4582" s="24" t="s">
        <v>26</v>
      </c>
      <c r="U4582" s="25"/>
    </row>
    <row r="4583" s="2" customFormat="1" spans="1:21">
      <c r="A4583" s="12">
        <v>4580</v>
      </c>
      <c r="B4583" s="29" t="s">
        <v>2602</v>
      </c>
      <c r="C4583" s="29" t="s">
        <v>211</v>
      </c>
      <c r="D4583" s="29">
        <v>20200216</v>
      </c>
      <c r="E4583" s="29">
        <v>20200215</v>
      </c>
      <c r="F4583" s="29" t="s">
        <v>29</v>
      </c>
      <c r="G4583" s="30">
        <v>1025.46</v>
      </c>
      <c r="H4583" s="30">
        <v>0</v>
      </c>
      <c r="I4583" s="30">
        <v>143.56</v>
      </c>
      <c r="J4583" s="30">
        <v>4.1</v>
      </c>
      <c r="K4583" s="30">
        <v>1075.59</v>
      </c>
      <c r="L4583" s="30">
        <v>820.37</v>
      </c>
      <c r="M4583" s="30">
        <v>0</v>
      </c>
      <c r="N4583" s="17"/>
      <c r="O4583" s="17"/>
      <c r="P4583" s="17"/>
      <c r="Q4583" s="23">
        <f t="shared" ref="Q4583:Q4646" si="95">(H4583+I4583+J4583+L4583+M4583+N4583+O4583+P4583)/K4583</f>
        <v>0.899999070277708</v>
      </c>
      <c r="R4583" s="29">
        <v>20200218</v>
      </c>
      <c r="S4583" s="29" t="s">
        <v>33</v>
      </c>
      <c r="T4583" s="24" t="s">
        <v>26</v>
      </c>
      <c r="U4583" s="25"/>
    </row>
    <row r="4584" s="2" customFormat="1" spans="1:21">
      <c r="A4584" s="12">
        <v>4581</v>
      </c>
      <c r="B4584" s="29" t="s">
        <v>3522</v>
      </c>
      <c r="C4584" s="29" t="s">
        <v>768</v>
      </c>
      <c r="D4584" s="29">
        <v>20200215</v>
      </c>
      <c r="E4584" s="29">
        <v>20200213</v>
      </c>
      <c r="F4584" s="29" t="s">
        <v>29</v>
      </c>
      <c r="G4584" s="30">
        <v>642.07</v>
      </c>
      <c r="H4584" s="30">
        <v>0</v>
      </c>
      <c r="I4584" s="30">
        <v>98.88</v>
      </c>
      <c r="J4584" s="30">
        <v>0</v>
      </c>
      <c r="K4584" s="30">
        <v>655.03</v>
      </c>
      <c r="L4584" s="30">
        <v>513.66</v>
      </c>
      <c r="M4584" s="30">
        <v>0</v>
      </c>
      <c r="N4584" s="17"/>
      <c r="O4584" s="17"/>
      <c r="P4584" s="17"/>
      <c r="Q4584" s="23">
        <f>(H4584+I4584+J4584+L4584+M4584+N4584+O4584+P4584)/K4584</f>
        <v>0.935132742011816</v>
      </c>
      <c r="R4584" s="29">
        <v>20200218</v>
      </c>
      <c r="S4584" s="29" t="s">
        <v>33</v>
      </c>
      <c r="T4584" s="24" t="s">
        <v>26</v>
      </c>
      <c r="U4584" s="25"/>
    </row>
    <row r="4585" s="2" customFormat="1" spans="1:21">
      <c r="A4585" s="12">
        <v>4582</v>
      </c>
      <c r="B4585" s="29" t="s">
        <v>1204</v>
      </c>
      <c r="C4585" s="29" t="s">
        <v>28</v>
      </c>
      <c r="D4585" s="29">
        <v>20200227</v>
      </c>
      <c r="E4585" s="29">
        <v>20200122</v>
      </c>
      <c r="F4585" s="29" t="s">
        <v>29</v>
      </c>
      <c r="G4585" s="30">
        <v>4150.84</v>
      </c>
      <c r="H4585" s="30">
        <v>0</v>
      </c>
      <c r="I4585" s="30">
        <v>553.37</v>
      </c>
      <c r="J4585" s="30">
        <v>0</v>
      </c>
      <c r="K4585" s="30">
        <v>4210.81</v>
      </c>
      <c r="L4585" s="30">
        <v>3360.3</v>
      </c>
      <c r="M4585" s="30">
        <v>0</v>
      </c>
      <c r="N4585" s="17"/>
      <c r="O4585" s="17"/>
      <c r="P4585" s="17"/>
      <c r="Q4585" s="23">
        <f>(H4585+I4585+J4585+L4585+M4585+N4585+O4585+P4585)/K4585</f>
        <v>0.929434004383955</v>
      </c>
      <c r="R4585" s="29">
        <v>20200227</v>
      </c>
      <c r="S4585" s="29" t="s">
        <v>30</v>
      </c>
      <c r="T4585" s="24" t="s">
        <v>26</v>
      </c>
      <c r="U4585" s="25"/>
    </row>
    <row r="4586" s="2" customFormat="1" spans="1:21">
      <c r="A4586" s="12">
        <v>4583</v>
      </c>
      <c r="B4586" s="29" t="s">
        <v>1203</v>
      </c>
      <c r="C4586" s="29" t="s">
        <v>28</v>
      </c>
      <c r="D4586" s="29">
        <v>20200227</v>
      </c>
      <c r="E4586" s="29">
        <v>20200122</v>
      </c>
      <c r="F4586" s="29" t="s">
        <v>29</v>
      </c>
      <c r="G4586" s="30">
        <v>4720.45</v>
      </c>
      <c r="H4586" s="30">
        <v>0</v>
      </c>
      <c r="I4586" s="30">
        <v>633.12</v>
      </c>
      <c r="J4586" s="30">
        <v>0</v>
      </c>
      <c r="K4586" s="30">
        <v>4800.35</v>
      </c>
      <c r="L4586" s="30">
        <v>3815.99</v>
      </c>
      <c r="M4586" s="30">
        <v>0</v>
      </c>
      <c r="N4586" s="17"/>
      <c r="O4586" s="17"/>
      <c r="P4586" s="17"/>
      <c r="Q4586" s="23">
        <f>(H4586+I4586+J4586+L4586+M4586+N4586+O4586+P4586)/K4586</f>
        <v>0.926830335288052</v>
      </c>
      <c r="R4586" s="29">
        <v>20200228</v>
      </c>
      <c r="S4586" s="29" t="s">
        <v>30</v>
      </c>
      <c r="T4586" s="24" t="s">
        <v>26</v>
      </c>
      <c r="U4586" s="25"/>
    </row>
    <row r="4587" s="2" customFormat="1" spans="1:21">
      <c r="A4587" s="12">
        <v>4584</v>
      </c>
      <c r="B4587" s="29" t="s">
        <v>1198</v>
      </c>
      <c r="C4587" s="29" t="s">
        <v>28</v>
      </c>
      <c r="D4587" s="29">
        <v>20200227</v>
      </c>
      <c r="E4587" s="29">
        <v>20200122</v>
      </c>
      <c r="F4587" s="29" t="s">
        <v>29</v>
      </c>
      <c r="G4587" s="30">
        <v>3957.59</v>
      </c>
      <c r="H4587" s="30">
        <v>0</v>
      </c>
      <c r="I4587" s="30">
        <v>526.32</v>
      </c>
      <c r="J4587" s="30">
        <v>0</v>
      </c>
      <c r="K4587" s="30">
        <v>3961.19</v>
      </c>
      <c r="L4587" s="30">
        <v>3205.7</v>
      </c>
      <c r="M4587" s="30">
        <v>0</v>
      </c>
      <c r="N4587" s="17"/>
      <c r="O4587" s="17"/>
      <c r="P4587" s="17"/>
      <c r="Q4587" s="23">
        <f>(H4587+I4587+J4587+L4587+M4587+N4587+O4587+P4587)/K4587</f>
        <v>0.942146173245919</v>
      </c>
      <c r="R4587" s="29">
        <v>20200228</v>
      </c>
      <c r="S4587" s="29" t="s">
        <v>30</v>
      </c>
      <c r="T4587" s="24" t="s">
        <v>26</v>
      </c>
      <c r="U4587" s="25"/>
    </row>
    <row r="4588" s="2" customFormat="1" spans="1:21">
      <c r="A4588" s="12">
        <v>4585</v>
      </c>
      <c r="B4588" s="29" t="s">
        <v>1193</v>
      </c>
      <c r="C4588" s="29" t="s">
        <v>28</v>
      </c>
      <c r="D4588" s="29">
        <v>20200227</v>
      </c>
      <c r="E4588" s="29">
        <v>20200122</v>
      </c>
      <c r="F4588" s="29" t="s">
        <v>29</v>
      </c>
      <c r="G4588" s="30">
        <v>5242.57</v>
      </c>
      <c r="H4588" s="30">
        <v>0</v>
      </c>
      <c r="I4588" s="30">
        <v>687.58</v>
      </c>
      <c r="J4588" s="30">
        <v>0</v>
      </c>
      <c r="K4588" s="30">
        <v>5333.91</v>
      </c>
      <c r="L4588" s="30">
        <v>4260.31</v>
      </c>
      <c r="M4588" s="30">
        <v>0</v>
      </c>
      <c r="N4588" s="17"/>
      <c r="O4588" s="17"/>
      <c r="P4588" s="17"/>
      <c r="Q4588" s="23">
        <f>(H4588+I4588+J4588+L4588+M4588+N4588+O4588+P4588)/K4588</f>
        <v>0.927629075106254</v>
      </c>
      <c r="R4588" s="29">
        <v>20200227</v>
      </c>
      <c r="S4588" s="29" t="s">
        <v>30</v>
      </c>
      <c r="T4588" s="24" t="s">
        <v>26</v>
      </c>
      <c r="U4588" s="25"/>
    </row>
    <row r="4589" s="2" customFormat="1" spans="1:21">
      <c r="A4589" s="12">
        <v>4586</v>
      </c>
      <c r="B4589" s="29" t="s">
        <v>1190</v>
      </c>
      <c r="C4589" s="29" t="s">
        <v>39</v>
      </c>
      <c r="D4589" s="29">
        <v>20200221</v>
      </c>
      <c r="E4589" s="29">
        <v>20200221</v>
      </c>
      <c r="F4589" s="29" t="s">
        <v>29</v>
      </c>
      <c r="G4589" s="30">
        <v>199.8</v>
      </c>
      <c r="H4589" s="30">
        <v>0</v>
      </c>
      <c r="I4589" s="30">
        <v>27.97</v>
      </c>
      <c r="J4589" s="30">
        <v>0</v>
      </c>
      <c r="K4589" s="30">
        <v>199.8</v>
      </c>
      <c r="L4589" s="30">
        <v>159.84</v>
      </c>
      <c r="M4589" s="30">
        <v>0</v>
      </c>
      <c r="N4589" s="17"/>
      <c r="O4589" s="17"/>
      <c r="P4589" s="17"/>
      <c r="Q4589" s="23">
        <f>(H4589+I4589+J4589+L4589+M4589+N4589+O4589+P4589)/K4589</f>
        <v>0.93998998998999</v>
      </c>
      <c r="R4589" s="29">
        <v>20200221</v>
      </c>
      <c r="S4589" s="29" t="s">
        <v>25</v>
      </c>
      <c r="T4589" s="24" t="s">
        <v>26</v>
      </c>
      <c r="U4589" s="25"/>
    </row>
    <row r="4590" s="2" customFormat="1" spans="1:21">
      <c r="A4590" s="12">
        <v>4587</v>
      </c>
      <c r="B4590" s="29" t="s">
        <v>1183</v>
      </c>
      <c r="C4590" s="29" t="s">
        <v>39</v>
      </c>
      <c r="D4590" s="29">
        <v>20200221</v>
      </c>
      <c r="E4590" s="29">
        <v>20200221</v>
      </c>
      <c r="F4590" s="29" t="s">
        <v>29</v>
      </c>
      <c r="G4590" s="30">
        <v>162</v>
      </c>
      <c r="H4590" s="30">
        <v>0</v>
      </c>
      <c r="I4590" s="30">
        <v>22.68</v>
      </c>
      <c r="J4590" s="30">
        <v>0</v>
      </c>
      <c r="K4590" s="30">
        <v>162</v>
      </c>
      <c r="L4590" s="30">
        <v>129.6</v>
      </c>
      <c r="M4590" s="30">
        <v>0</v>
      </c>
      <c r="N4590" s="17"/>
      <c r="O4590" s="17"/>
      <c r="P4590" s="17"/>
      <c r="Q4590" s="23">
        <f>(H4590+I4590+J4590+L4590+M4590+N4590+O4590+P4590)/K4590</f>
        <v>0.94</v>
      </c>
      <c r="R4590" s="29">
        <v>20200221</v>
      </c>
      <c r="S4590" s="29" t="s">
        <v>25</v>
      </c>
      <c r="T4590" s="24" t="s">
        <v>26</v>
      </c>
      <c r="U4590" s="25"/>
    </row>
    <row r="4591" s="2" customFormat="1" spans="1:21">
      <c r="A4591" s="12">
        <v>4588</v>
      </c>
      <c r="B4591" s="29" t="s">
        <v>1182</v>
      </c>
      <c r="C4591" s="29" t="s">
        <v>28</v>
      </c>
      <c r="D4591" s="29">
        <v>20200227</v>
      </c>
      <c r="E4591" s="29">
        <v>20200122</v>
      </c>
      <c r="F4591" s="29" t="s">
        <v>29</v>
      </c>
      <c r="G4591" s="30">
        <v>4847.32</v>
      </c>
      <c r="H4591" s="30">
        <v>0</v>
      </c>
      <c r="I4591" s="30">
        <v>650.88</v>
      </c>
      <c r="J4591" s="30">
        <v>0</v>
      </c>
      <c r="K4591" s="30">
        <v>4948.41</v>
      </c>
      <c r="L4591" s="30">
        <v>3917.49</v>
      </c>
      <c r="M4591" s="30">
        <v>0</v>
      </c>
      <c r="N4591" s="17"/>
      <c r="O4591" s="17"/>
      <c r="P4591" s="17"/>
      <c r="Q4591" s="23">
        <f>(H4591+I4591+J4591+L4591+M4591+N4591+O4591+P4591)/K4591</f>
        <v>0.923199573196239</v>
      </c>
      <c r="R4591" s="29">
        <v>20200228</v>
      </c>
      <c r="S4591" s="29" t="s">
        <v>30</v>
      </c>
      <c r="T4591" s="24" t="s">
        <v>26</v>
      </c>
      <c r="U4591" s="25"/>
    </row>
    <row r="4592" s="2" customFormat="1" spans="1:21">
      <c r="A4592" s="12">
        <v>4589</v>
      </c>
      <c r="B4592" s="29" t="s">
        <v>1180</v>
      </c>
      <c r="C4592" s="29" t="s">
        <v>28</v>
      </c>
      <c r="D4592" s="29">
        <v>20200227</v>
      </c>
      <c r="E4592" s="29">
        <v>20200122</v>
      </c>
      <c r="F4592" s="29" t="s">
        <v>29</v>
      </c>
      <c r="G4592" s="30">
        <v>5072.17</v>
      </c>
      <c r="H4592" s="30">
        <v>0</v>
      </c>
      <c r="I4592" s="30">
        <v>682.36</v>
      </c>
      <c r="J4592" s="30">
        <v>0</v>
      </c>
      <c r="K4592" s="30">
        <v>5136.27</v>
      </c>
      <c r="L4592" s="30">
        <v>4097.37</v>
      </c>
      <c r="M4592" s="30">
        <v>0</v>
      </c>
      <c r="N4592" s="17"/>
      <c r="O4592" s="17"/>
      <c r="P4592" s="17"/>
      <c r="Q4592" s="23">
        <f>(H4592+I4592+J4592+L4592+M4592+N4592+O4592+P4592)/K4592</f>
        <v>0.93058386728112</v>
      </c>
      <c r="R4592" s="29">
        <v>20200227</v>
      </c>
      <c r="S4592" s="29" t="s">
        <v>30</v>
      </c>
      <c r="T4592" s="24" t="s">
        <v>26</v>
      </c>
      <c r="U4592" s="25"/>
    </row>
    <row r="4593" s="2" customFormat="1" spans="1:21">
      <c r="A4593" s="12">
        <v>4590</v>
      </c>
      <c r="B4593" s="29" t="s">
        <v>1175</v>
      </c>
      <c r="C4593" s="29" t="s">
        <v>39</v>
      </c>
      <c r="D4593" s="29">
        <v>20200224</v>
      </c>
      <c r="E4593" s="29">
        <v>20200224</v>
      </c>
      <c r="F4593" s="29" t="s">
        <v>29</v>
      </c>
      <c r="G4593" s="30">
        <v>144</v>
      </c>
      <c r="H4593" s="30">
        <v>0</v>
      </c>
      <c r="I4593" s="30">
        <v>20.16</v>
      </c>
      <c r="J4593" s="30">
        <v>0</v>
      </c>
      <c r="K4593" s="30">
        <v>144</v>
      </c>
      <c r="L4593" s="30">
        <v>115.2</v>
      </c>
      <c r="M4593" s="30">
        <v>0</v>
      </c>
      <c r="N4593" s="17"/>
      <c r="O4593" s="17"/>
      <c r="P4593" s="17"/>
      <c r="Q4593" s="23">
        <f>(H4593+I4593+J4593+L4593+M4593+N4593+O4593+P4593)/K4593</f>
        <v>0.94</v>
      </c>
      <c r="R4593" s="29">
        <v>20200224</v>
      </c>
      <c r="S4593" s="29" t="s">
        <v>25</v>
      </c>
      <c r="T4593" s="24" t="s">
        <v>26</v>
      </c>
      <c r="U4593" s="25"/>
    </row>
    <row r="4594" s="2" customFormat="1" spans="1:21">
      <c r="A4594" s="12">
        <v>4591</v>
      </c>
      <c r="B4594" s="29" t="s">
        <v>3523</v>
      </c>
      <c r="C4594" s="29" t="s">
        <v>713</v>
      </c>
      <c r="D4594" s="29">
        <v>20200228</v>
      </c>
      <c r="E4594" s="29">
        <v>20200227</v>
      </c>
      <c r="F4594" s="29" t="s">
        <v>29</v>
      </c>
      <c r="G4594" s="30">
        <v>1150.49</v>
      </c>
      <c r="H4594" s="30">
        <v>0</v>
      </c>
      <c r="I4594" s="30">
        <v>161.07</v>
      </c>
      <c r="J4594" s="30">
        <v>0</v>
      </c>
      <c r="K4594" s="30">
        <v>1178.81</v>
      </c>
      <c r="L4594" s="30">
        <v>920.39</v>
      </c>
      <c r="M4594" s="30">
        <v>0</v>
      </c>
      <c r="N4594" s="17"/>
      <c r="O4594" s="17"/>
      <c r="P4594" s="17"/>
      <c r="Q4594" s="23">
        <f>(H4594+I4594+J4594+L4594+M4594+N4594+O4594+P4594)/K4594</f>
        <v>0.917416716858527</v>
      </c>
      <c r="R4594" s="29">
        <v>20200228</v>
      </c>
      <c r="S4594" s="29" t="s">
        <v>33</v>
      </c>
      <c r="T4594" s="24" t="s">
        <v>26</v>
      </c>
      <c r="U4594" s="25"/>
    </row>
    <row r="4595" s="2" customFormat="1" spans="1:21">
      <c r="A4595" s="12">
        <v>4592</v>
      </c>
      <c r="B4595" s="29" t="s">
        <v>1164</v>
      </c>
      <c r="C4595" s="29" t="s">
        <v>39</v>
      </c>
      <c r="D4595" s="29">
        <v>20200221</v>
      </c>
      <c r="E4595" s="29">
        <v>20200221</v>
      </c>
      <c r="F4595" s="29" t="s">
        <v>29</v>
      </c>
      <c r="G4595" s="30">
        <v>675.6</v>
      </c>
      <c r="H4595" s="30">
        <v>0</v>
      </c>
      <c r="I4595" s="30">
        <v>94.58</v>
      </c>
      <c r="J4595" s="30">
        <v>0</v>
      </c>
      <c r="K4595" s="30">
        <v>675.6</v>
      </c>
      <c r="L4595" s="30">
        <v>540.48</v>
      </c>
      <c r="M4595" s="30">
        <v>0</v>
      </c>
      <c r="N4595" s="17"/>
      <c r="O4595" s="17"/>
      <c r="P4595" s="17"/>
      <c r="Q4595" s="23">
        <f>(H4595+I4595+J4595+L4595+M4595+N4595+O4595+P4595)/K4595</f>
        <v>0.939994079336886</v>
      </c>
      <c r="R4595" s="29">
        <v>20200221</v>
      </c>
      <c r="S4595" s="29" t="s">
        <v>25</v>
      </c>
      <c r="T4595" s="24" t="s">
        <v>26</v>
      </c>
      <c r="U4595" s="25"/>
    </row>
    <row r="4596" s="2" customFormat="1" spans="1:21">
      <c r="A4596" s="12">
        <v>4593</v>
      </c>
      <c r="B4596" s="29" t="s">
        <v>1162</v>
      </c>
      <c r="C4596" s="29" t="s">
        <v>39</v>
      </c>
      <c r="D4596" s="29">
        <v>20200221</v>
      </c>
      <c r="E4596" s="29">
        <v>20200221</v>
      </c>
      <c r="F4596" s="29" t="s">
        <v>29</v>
      </c>
      <c r="G4596" s="30">
        <v>265.2</v>
      </c>
      <c r="H4596" s="30">
        <v>0</v>
      </c>
      <c r="I4596" s="30">
        <v>37.13</v>
      </c>
      <c r="J4596" s="30">
        <v>0</v>
      </c>
      <c r="K4596" s="30">
        <v>265.2</v>
      </c>
      <c r="L4596" s="30">
        <v>212.16</v>
      </c>
      <c r="M4596" s="30">
        <v>0</v>
      </c>
      <c r="N4596" s="17"/>
      <c r="O4596" s="17"/>
      <c r="P4596" s="17"/>
      <c r="Q4596" s="23">
        <f>(H4596+I4596+J4596+L4596+M4596+N4596+O4596+P4596)/K4596</f>
        <v>0.94000754147813</v>
      </c>
      <c r="R4596" s="29">
        <v>20200221</v>
      </c>
      <c r="S4596" s="29" t="s">
        <v>25</v>
      </c>
      <c r="T4596" s="24" t="s">
        <v>26</v>
      </c>
      <c r="U4596" s="25"/>
    </row>
    <row r="4597" s="2" customFormat="1" spans="1:21">
      <c r="A4597" s="12">
        <v>4594</v>
      </c>
      <c r="B4597" s="29" t="s">
        <v>3524</v>
      </c>
      <c r="C4597" s="29" t="s">
        <v>39</v>
      </c>
      <c r="D4597" s="29">
        <v>20200221</v>
      </c>
      <c r="E4597" s="29">
        <v>20200221</v>
      </c>
      <c r="F4597" s="29" t="s">
        <v>29</v>
      </c>
      <c r="G4597" s="30">
        <v>326.4</v>
      </c>
      <c r="H4597" s="30">
        <v>0</v>
      </c>
      <c r="I4597" s="30">
        <v>45.7</v>
      </c>
      <c r="J4597" s="30">
        <v>0</v>
      </c>
      <c r="K4597" s="30">
        <v>326.4</v>
      </c>
      <c r="L4597" s="30">
        <v>261.12</v>
      </c>
      <c r="M4597" s="30">
        <v>0</v>
      </c>
      <c r="N4597" s="17"/>
      <c r="O4597" s="17"/>
      <c r="P4597" s="17"/>
      <c r="Q4597" s="23">
        <f>(H4597+I4597+J4597+L4597+M4597+N4597+O4597+P4597)/K4597</f>
        <v>0.940012254901961</v>
      </c>
      <c r="R4597" s="29">
        <v>20200221</v>
      </c>
      <c r="S4597" s="29" t="s">
        <v>25</v>
      </c>
      <c r="T4597" s="24" t="s">
        <v>26</v>
      </c>
      <c r="U4597" s="25"/>
    </row>
    <row r="4598" s="2" customFormat="1" spans="1:21">
      <c r="A4598" s="12">
        <v>4595</v>
      </c>
      <c r="B4598" s="29" t="s">
        <v>1158</v>
      </c>
      <c r="C4598" s="29" t="s">
        <v>28</v>
      </c>
      <c r="D4598" s="29">
        <v>20200227</v>
      </c>
      <c r="E4598" s="29">
        <v>20200122</v>
      </c>
      <c r="F4598" s="29" t="s">
        <v>29</v>
      </c>
      <c r="G4598" s="30">
        <v>5047.99</v>
      </c>
      <c r="H4598" s="30">
        <v>0</v>
      </c>
      <c r="I4598" s="30">
        <v>969.97</v>
      </c>
      <c r="J4598" s="30">
        <v>64.1</v>
      </c>
      <c r="K4598" s="30">
        <v>5112.09</v>
      </c>
      <c r="L4598" s="30">
        <v>4078.02</v>
      </c>
      <c r="M4598" s="30">
        <v>0</v>
      </c>
      <c r="N4598" s="17"/>
      <c r="O4598" s="17"/>
      <c r="P4598" s="17"/>
      <c r="Q4598" s="23">
        <f>(H4598+I4598+J4598+L4598+M4598+N4598+O4598+P4598)/K4598</f>
        <v>1</v>
      </c>
      <c r="R4598" s="29">
        <v>20200227</v>
      </c>
      <c r="S4598" s="29" t="s">
        <v>30</v>
      </c>
      <c r="T4598" s="24" t="s">
        <v>26</v>
      </c>
      <c r="U4598" s="25"/>
    </row>
    <row r="4599" s="2" customFormat="1" spans="1:21">
      <c r="A4599" s="12">
        <v>4596</v>
      </c>
      <c r="B4599" s="29" t="s">
        <v>1153</v>
      </c>
      <c r="C4599" s="29" t="s">
        <v>28</v>
      </c>
      <c r="D4599" s="29">
        <v>20200227</v>
      </c>
      <c r="E4599" s="29">
        <v>20200122</v>
      </c>
      <c r="F4599" s="29" t="s">
        <v>29</v>
      </c>
      <c r="G4599" s="30">
        <v>4800.4</v>
      </c>
      <c r="H4599" s="30">
        <v>0</v>
      </c>
      <c r="I4599" s="30">
        <v>620.86</v>
      </c>
      <c r="J4599" s="30">
        <v>0</v>
      </c>
      <c r="K4599" s="30">
        <v>4874.61</v>
      </c>
      <c r="L4599" s="30">
        <v>3913.45</v>
      </c>
      <c r="M4599" s="30">
        <v>0</v>
      </c>
      <c r="N4599" s="17"/>
      <c r="O4599" s="17"/>
      <c r="P4599" s="17"/>
      <c r="Q4599" s="23">
        <f>(H4599+I4599+J4599+L4599+M4599+N4599+O4599+P4599)/K4599</f>
        <v>0.930189286937827</v>
      </c>
      <c r="R4599" s="29">
        <v>20200228</v>
      </c>
      <c r="S4599" s="29" t="s">
        <v>30</v>
      </c>
      <c r="T4599" s="24" t="s">
        <v>26</v>
      </c>
      <c r="U4599" s="25"/>
    </row>
    <row r="4600" s="2" customFormat="1" spans="1:21">
      <c r="A4600" s="12">
        <v>4597</v>
      </c>
      <c r="B4600" s="29" t="s">
        <v>1152</v>
      </c>
      <c r="C4600" s="29" t="s">
        <v>28</v>
      </c>
      <c r="D4600" s="29">
        <v>20200227</v>
      </c>
      <c r="E4600" s="29">
        <v>20200122</v>
      </c>
      <c r="F4600" s="29" t="s">
        <v>29</v>
      </c>
      <c r="G4600" s="30">
        <v>4940.93</v>
      </c>
      <c r="H4600" s="30">
        <v>0</v>
      </c>
      <c r="I4600" s="30">
        <v>663.99</v>
      </c>
      <c r="J4600" s="30">
        <v>0</v>
      </c>
      <c r="K4600" s="30">
        <v>4984.91</v>
      </c>
      <c r="L4600" s="30">
        <v>3992.38</v>
      </c>
      <c r="M4600" s="30">
        <v>0</v>
      </c>
      <c r="N4600" s="17"/>
      <c r="O4600" s="17"/>
      <c r="P4600" s="17"/>
      <c r="Q4600" s="23">
        <f>(H4600+I4600+J4600+L4600+M4600+N4600+O4600+P4600)/K4600</f>
        <v>0.934093092954537</v>
      </c>
      <c r="R4600" s="29">
        <v>20200227</v>
      </c>
      <c r="S4600" s="29" t="s">
        <v>30</v>
      </c>
      <c r="T4600" s="24" t="s">
        <v>26</v>
      </c>
      <c r="U4600" s="25"/>
    </row>
    <row r="4601" s="2" customFormat="1" spans="1:21">
      <c r="A4601" s="12">
        <v>4598</v>
      </c>
      <c r="B4601" s="29" t="s">
        <v>1146</v>
      </c>
      <c r="C4601" s="29" t="s">
        <v>28</v>
      </c>
      <c r="D4601" s="29">
        <v>20200227</v>
      </c>
      <c r="E4601" s="29">
        <v>20200122</v>
      </c>
      <c r="F4601" s="29" t="s">
        <v>29</v>
      </c>
      <c r="G4601" s="30">
        <v>4996.56</v>
      </c>
      <c r="H4601" s="30">
        <v>0</v>
      </c>
      <c r="I4601" s="30">
        <v>662.95</v>
      </c>
      <c r="J4601" s="30">
        <v>0</v>
      </c>
      <c r="K4601" s="30">
        <v>5036.82</v>
      </c>
      <c r="L4601" s="30">
        <v>4049.49</v>
      </c>
      <c r="M4601" s="30">
        <v>0</v>
      </c>
      <c r="N4601" s="17"/>
      <c r="O4601" s="17"/>
      <c r="P4601" s="17"/>
      <c r="Q4601" s="23">
        <f>(H4601+I4601+J4601+L4601+M4601+N4601+O4601+P4601)/K4601</f>
        <v>0.935598254454199</v>
      </c>
      <c r="R4601" s="29">
        <v>20200227</v>
      </c>
      <c r="S4601" s="29" t="s">
        <v>30</v>
      </c>
      <c r="T4601" s="24" t="s">
        <v>26</v>
      </c>
      <c r="U4601" s="25"/>
    </row>
    <row r="4602" s="2" customFormat="1" spans="1:21">
      <c r="A4602" s="12">
        <v>4599</v>
      </c>
      <c r="B4602" s="29" t="s">
        <v>1134</v>
      </c>
      <c r="C4602" s="29" t="s">
        <v>39</v>
      </c>
      <c r="D4602" s="29">
        <v>20200221</v>
      </c>
      <c r="E4602" s="29">
        <v>20200221</v>
      </c>
      <c r="F4602" s="29" t="s">
        <v>29</v>
      </c>
      <c r="G4602" s="30">
        <v>177.6</v>
      </c>
      <c r="H4602" s="30">
        <v>0</v>
      </c>
      <c r="I4602" s="30">
        <v>24.86</v>
      </c>
      <c r="J4602" s="30">
        <v>0</v>
      </c>
      <c r="K4602" s="30">
        <v>177.6</v>
      </c>
      <c r="L4602" s="30">
        <v>142.08</v>
      </c>
      <c r="M4602" s="30">
        <v>0</v>
      </c>
      <c r="N4602" s="17"/>
      <c r="O4602" s="17"/>
      <c r="P4602" s="17"/>
      <c r="Q4602" s="23">
        <f>(H4602+I4602+J4602+L4602+M4602+N4602+O4602+P4602)/K4602</f>
        <v>0.939977477477478</v>
      </c>
      <c r="R4602" s="29">
        <v>20200221</v>
      </c>
      <c r="S4602" s="29" t="s">
        <v>25</v>
      </c>
      <c r="T4602" s="24" t="s">
        <v>26</v>
      </c>
      <c r="U4602" s="25"/>
    </row>
    <row r="4603" s="2" customFormat="1" spans="1:21">
      <c r="A4603" s="12">
        <v>4600</v>
      </c>
      <c r="B4603" s="29" t="s">
        <v>3525</v>
      </c>
      <c r="C4603" s="29" t="s">
        <v>768</v>
      </c>
      <c r="D4603" s="29">
        <v>20200218</v>
      </c>
      <c r="E4603" s="29">
        <v>20200216</v>
      </c>
      <c r="F4603" s="29" t="s">
        <v>29</v>
      </c>
      <c r="G4603" s="30">
        <v>606.73</v>
      </c>
      <c r="H4603" s="30">
        <v>0</v>
      </c>
      <c r="I4603" s="30">
        <v>93.44</v>
      </c>
      <c r="J4603" s="30">
        <v>0</v>
      </c>
      <c r="K4603" s="30">
        <v>608.51</v>
      </c>
      <c r="L4603" s="30">
        <v>485.38</v>
      </c>
      <c r="M4603" s="30">
        <v>0</v>
      </c>
      <c r="N4603" s="17"/>
      <c r="O4603" s="17"/>
      <c r="P4603" s="17"/>
      <c r="Q4603" s="23">
        <f>(H4603+I4603+J4603+L4603+M4603+N4603+O4603+P4603)/K4603</f>
        <v>0.951208690079045</v>
      </c>
      <c r="R4603" s="29">
        <v>20200218</v>
      </c>
      <c r="S4603" s="29" t="s">
        <v>254</v>
      </c>
      <c r="T4603" s="24" t="s">
        <v>26</v>
      </c>
      <c r="U4603" s="25"/>
    </row>
    <row r="4604" s="2" customFormat="1" spans="1:21">
      <c r="A4604" s="12">
        <v>4601</v>
      </c>
      <c r="B4604" s="29" t="s">
        <v>1129</v>
      </c>
      <c r="C4604" s="29" t="s">
        <v>28</v>
      </c>
      <c r="D4604" s="29">
        <v>20200227</v>
      </c>
      <c r="E4604" s="29">
        <v>20200122</v>
      </c>
      <c r="F4604" s="29" t="s">
        <v>29</v>
      </c>
      <c r="G4604" s="30">
        <v>4788.07</v>
      </c>
      <c r="H4604" s="30">
        <v>0</v>
      </c>
      <c r="I4604" s="30">
        <v>633.76</v>
      </c>
      <c r="J4604" s="30">
        <v>0</v>
      </c>
      <c r="K4604" s="30">
        <v>4820.96</v>
      </c>
      <c r="L4604" s="30">
        <v>3882.7</v>
      </c>
      <c r="M4604" s="30">
        <v>0</v>
      </c>
      <c r="N4604" s="17"/>
      <c r="O4604" s="17"/>
      <c r="P4604" s="17"/>
      <c r="Q4604" s="23">
        <f>(H4604+I4604+J4604+L4604+M4604+N4604+O4604+P4604)/K4604</f>
        <v>0.936838306063523</v>
      </c>
      <c r="R4604" s="29">
        <v>20200227</v>
      </c>
      <c r="S4604" s="29" t="s">
        <v>30</v>
      </c>
      <c r="T4604" s="24" t="s">
        <v>26</v>
      </c>
      <c r="U4604" s="25"/>
    </row>
    <row r="4605" s="2" customFormat="1" spans="1:21">
      <c r="A4605" s="12">
        <v>4602</v>
      </c>
      <c r="B4605" s="29" t="s">
        <v>1128</v>
      </c>
      <c r="C4605" s="29" t="s">
        <v>39</v>
      </c>
      <c r="D4605" s="29">
        <v>20200218</v>
      </c>
      <c r="E4605" s="29">
        <v>20200218</v>
      </c>
      <c r="F4605" s="29" t="s">
        <v>29</v>
      </c>
      <c r="G4605" s="30">
        <v>1101.6</v>
      </c>
      <c r="H4605" s="30">
        <v>0</v>
      </c>
      <c r="I4605" s="30">
        <v>147</v>
      </c>
      <c r="J4605" s="30">
        <v>0</v>
      </c>
      <c r="K4605" s="30">
        <v>1101.6</v>
      </c>
      <c r="L4605" s="30">
        <v>840</v>
      </c>
      <c r="M4605" s="30">
        <v>0</v>
      </c>
      <c r="N4605" s="17"/>
      <c r="O4605" s="17"/>
      <c r="P4605" s="17"/>
      <c r="Q4605" s="23">
        <f>(H4605+I4605+J4605+L4605+M4605+N4605+O4605+P4605)/K4605</f>
        <v>0.895969498910675</v>
      </c>
      <c r="R4605" s="29">
        <v>20200218</v>
      </c>
      <c r="S4605" s="29" t="s">
        <v>25</v>
      </c>
      <c r="T4605" s="24" t="s">
        <v>26</v>
      </c>
      <c r="U4605" s="25"/>
    </row>
    <row r="4606" s="2" customFormat="1" spans="1:21">
      <c r="A4606" s="12">
        <v>4603</v>
      </c>
      <c r="B4606" s="29" t="s">
        <v>1121</v>
      </c>
      <c r="C4606" s="29" t="s">
        <v>28</v>
      </c>
      <c r="D4606" s="29">
        <v>20200227</v>
      </c>
      <c r="E4606" s="29">
        <v>20200122</v>
      </c>
      <c r="F4606" s="29" t="s">
        <v>29</v>
      </c>
      <c r="G4606" s="30">
        <v>5044.86</v>
      </c>
      <c r="H4606" s="30">
        <v>0</v>
      </c>
      <c r="I4606" s="30">
        <v>669.71</v>
      </c>
      <c r="J4606" s="30">
        <v>0</v>
      </c>
      <c r="K4606" s="30">
        <v>5051.54</v>
      </c>
      <c r="L4606" s="30">
        <v>4088.13</v>
      </c>
      <c r="M4606" s="30">
        <v>0</v>
      </c>
      <c r="N4606" s="17"/>
      <c r="O4606" s="17"/>
      <c r="P4606" s="17"/>
      <c r="Q4606" s="23">
        <f>(H4606+I4606+J4606+L4606+M4606+N4606+O4606+P4606)/K4606</f>
        <v>0.941859314189336</v>
      </c>
      <c r="R4606" s="29">
        <v>20200228</v>
      </c>
      <c r="S4606" s="29" t="s">
        <v>30</v>
      </c>
      <c r="T4606" s="24" t="s">
        <v>26</v>
      </c>
      <c r="U4606" s="25"/>
    </row>
    <row r="4607" s="2" customFormat="1" spans="1:21">
      <c r="A4607" s="12">
        <v>4604</v>
      </c>
      <c r="B4607" s="29" t="s">
        <v>1110</v>
      </c>
      <c r="C4607" s="29" t="s">
        <v>28</v>
      </c>
      <c r="D4607" s="29">
        <v>20200227</v>
      </c>
      <c r="E4607" s="29">
        <v>20200122</v>
      </c>
      <c r="F4607" s="29" t="s">
        <v>29</v>
      </c>
      <c r="G4607" s="30">
        <v>5104.59</v>
      </c>
      <c r="H4607" s="30">
        <v>0</v>
      </c>
      <c r="I4607" s="30">
        <v>981.29</v>
      </c>
      <c r="J4607" s="30">
        <v>85.98</v>
      </c>
      <c r="K4607" s="30">
        <v>5190.57</v>
      </c>
      <c r="L4607" s="30">
        <v>4123.3</v>
      </c>
      <c r="M4607" s="30">
        <v>0</v>
      </c>
      <c r="N4607" s="17"/>
      <c r="O4607" s="17"/>
      <c r="P4607" s="17"/>
      <c r="Q4607" s="23">
        <f>(H4607+I4607+J4607+L4607+M4607+N4607+O4607+P4607)/K4607</f>
        <v>1</v>
      </c>
      <c r="R4607" s="29">
        <v>20200228</v>
      </c>
      <c r="S4607" s="29" t="s">
        <v>30</v>
      </c>
      <c r="T4607" s="24" t="s">
        <v>26</v>
      </c>
      <c r="U4607" s="25"/>
    </row>
    <row r="4608" s="2" customFormat="1" spans="1:21">
      <c r="A4608" s="12">
        <v>4605</v>
      </c>
      <c r="B4608" s="29" t="s">
        <v>1109</v>
      </c>
      <c r="C4608" s="29" t="s">
        <v>39</v>
      </c>
      <c r="D4608" s="29">
        <v>20200220</v>
      </c>
      <c r="E4608" s="29">
        <v>20200220</v>
      </c>
      <c r="F4608" s="29" t="s">
        <v>29</v>
      </c>
      <c r="G4608" s="30">
        <v>495</v>
      </c>
      <c r="H4608" s="30">
        <v>0</v>
      </c>
      <c r="I4608" s="30">
        <v>69.3</v>
      </c>
      <c r="J4608" s="30">
        <v>0</v>
      </c>
      <c r="K4608" s="30">
        <v>495</v>
      </c>
      <c r="L4608" s="30">
        <v>396</v>
      </c>
      <c r="M4608" s="30">
        <v>0</v>
      </c>
      <c r="N4608" s="17"/>
      <c r="O4608" s="17"/>
      <c r="P4608" s="17"/>
      <c r="Q4608" s="23">
        <f>(H4608+I4608+J4608+L4608+M4608+N4608+O4608+P4608)/K4608</f>
        <v>0.94</v>
      </c>
      <c r="R4608" s="29">
        <v>20200220</v>
      </c>
      <c r="S4608" s="29" t="s">
        <v>25</v>
      </c>
      <c r="T4608" s="24" t="s">
        <v>26</v>
      </c>
      <c r="U4608" s="25"/>
    </row>
    <row r="4609" s="2" customFormat="1" spans="1:21">
      <c r="A4609" s="12">
        <v>4606</v>
      </c>
      <c r="B4609" s="29" t="s">
        <v>1097</v>
      </c>
      <c r="C4609" s="29" t="s">
        <v>39</v>
      </c>
      <c r="D4609" s="29">
        <v>20200224</v>
      </c>
      <c r="E4609" s="29">
        <v>20200224</v>
      </c>
      <c r="F4609" s="29" t="s">
        <v>29</v>
      </c>
      <c r="G4609" s="30">
        <v>132</v>
      </c>
      <c r="H4609" s="30">
        <v>0</v>
      </c>
      <c r="I4609" s="30">
        <v>18.48</v>
      </c>
      <c r="J4609" s="30">
        <v>0</v>
      </c>
      <c r="K4609" s="30">
        <v>132</v>
      </c>
      <c r="L4609" s="30">
        <v>105.6</v>
      </c>
      <c r="M4609" s="30">
        <v>0</v>
      </c>
      <c r="N4609" s="17"/>
      <c r="O4609" s="17"/>
      <c r="P4609" s="17"/>
      <c r="Q4609" s="23">
        <f>(H4609+I4609+J4609+L4609+M4609+N4609+O4609+P4609)/K4609</f>
        <v>0.94</v>
      </c>
      <c r="R4609" s="29">
        <v>20200224</v>
      </c>
      <c r="S4609" s="29" t="s">
        <v>25</v>
      </c>
      <c r="T4609" s="24" t="s">
        <v>26</v>
      </c>
      <c r="U4609" s="25"/>
    </row>
    <row r="4610" s="2" customFormat="1" spans="1:21">
      <c r="A4610" s="12">
        <v>4607</v>
      </c>
      <c r="B4610" s="29" t="s">
        <v>1093</v>
      </c>
      <c r="C4610" s="29" t="s">
        <v>39</v>
      </c>
      <c r="D4610" s="29">
        <v>20200226</v>
      </c>
      <c r="E4610" s="29">
        <v>20200226</v>
      </c>
      <c r="F4610" s="29" t="s">
        <v>29</v>
      </c>
      <c r="G4610" s="30">
        <v>1312.8</v>
      </c>
      <c r="H4610" s="30">
        <v>0</v>
      </c>
      <c r="I4610" s="30">
        <v>147</v>
      </c>
      <c r="J4610" s="30">
        <v>63.24</v>
      </c>
      <c r="K4610" s="30">
        <v>1312.8</v>
      </c>
      <c r="L4610" s="30">
        <v>840</v>
      </c>
      <c r="M4610" s="30">
        <v>0</v>
      </c>
      <c r="N4610" s="17"/>
      <c r="O4610" s="17"/>
      <c r="P4610" s="17"/>
      <c r="Q4610" s="23">
        <f>(H4610+I4610+J4610+L4610+M4610+N4610+O4610+P4610)/K4610</f>
        <v>0.8</v>
      </c>
      <c r="R4610" s="29">
        <v>20200226</v>
      </c>
      <c r="S4610" s="29" t="s">
        <v>25</v>
      </c>
      <c r="T4610" s="24" t="s">
        <v>26</v>
      </c>
      <c r="U4610" s="25"/>
    </row>
    <row r="4611" s="2" customFormat="1" spans="1:21">
      <c r="A4611" s="12">
        <v>4608</v>
      </c>
      <c r="B4611" s="29" t="s">
        <v>1092</v>
      </c>
      <c r="C4611" s="29" t="s">
        <v>28</v>
      </c>
      <c r="D4611" s="29">
        <v>20200227</v>
      </c>
      <c r="E4611" s="29">
        <v>20200122</v>
      </c>
      <c r="F4611" s="29" t="s">
        <v>29</v>
      </c>
      <c r="G4611" s="30">
        <v>4197.04</v>
      </c>
      <c r="H4611" s="30">
        <v>0</v>
      </c>
      <c r="I4611" s="30">
        <v>587.59</v>
      </c>
      <c r="J4611" s="30">
        <v>0</v>
      </c>
      <c r="K4611" s="30">
        <v>4270.69</v>
      </c>
      <c r="L4611" s="30">
        <v>3357.63</v>
      </c>
      <c r="M4611" s="30">
        <v>0</v>
      </c>
      <c r="N4611" s="17"/>
      <c r="O4611" s="17"/>
      <c r="P4611" s="17"/>
      <c r="Q4611" s="23">
        <f>(H4611+I4611+J4611+L4611+M4611+N4611+O4611+P4611)/K4611</f>
        <v>0.923789832556332</v>
      </c>
      <c r="R4611" s="29">
        <v>20200227</v>
      </c>
      <c r="S4611" s="29" t="s">
        <v>30</v>
      </c>
      <c r="T4611" s="24" t="s">
        <v>26</v>
      </c>
      <c r="U4611" s="25"/>
    </row>
    <row r="4612" s="2" customFormat="1" spans="1:21">
      <c r="A4612" s="12">
        <v>4609</v>
      </c>
      <c r="B4612" s="29" t="s">
        <v>3080</v>
      </c>
      <c r="C4612" s="29" t="s">
        <v>28</v>
      </c>
      <c r="D4612" s="29">
        <v>20200227</v>
      </c>
      <c r="E4612" s="29">
        <v>20200122</v>
      </c>
      <c r="F4612" s="29" t="s">
        <v>29</v>
      </c>
      <c r="G4612" s="30">
        <v>5021.03</v>
      </c>
      <c r="H4612" s="30">
        <v>0</v>
      </c>
      <c r="I4612" s="30">
        <v>666.37</v>
      </c>
      <c r="J4612" s="30">
        <v>0</v>
      </c>
      <c r="K4612" s="30">
        <v>5083.38</v>
      </c>
      <c r="L4612" s="30">
        <v>4069.07</v>
      </c>
      <c r="M4612" s="30">
        <v>0</v>
      </c>
      <c r="N4612" s="17"/>
      <c r="O4612" s="17"/>
      <c r="P4612" s="17"/>
      <c r="Q4612" s="23">
        <f>(H4612+I4612+J4612+L4612+M4612+N4612+O4612+P4612)/K4612</f>
        <v>0.931553415247335</v>
      </c>
      <c r="R4612" s="29">
        <v>20200228</v>
      </c>
      <c r="S4612" s="29" t="s">
        <v>30</v>
      </c>
      <c r="T4612" s="24" t="s">
        <v>26</v>
      </c>
      <c r="U4612" s="25"/>
    </row>
    <row r="4613" s="2" customFormat="1" spans="1:21">
      <c r="A4613" s="12">
        <v>4610</v>
      </c>
      <c r="B4613" s="29" t="s">
        <v>1073</v>
      </c>
      <c r="C4613" s="29" t="s">
        <v>28</v>
      </c>
      <c r="D4613" s="29">
        <v>20200227</v>
      </c>
      <c r="E4613" s="29">
        <v>20200122</v>
      </c>
      <c r="F4613" s="29" t="s">
        <v>29</v>
      </c>
      <c r="G4613" s="30">
        <v>4999.21</v>
      </c>
      <c r="H4613" s="30">
        <v>0</v>
      </c>
      <c r="I4613" s="30">
        <v>947.6</v>
      </c>
      <c r="J4613" s="30">
        <v>21.93</v>
      </c>
      <c r="K4613" s="30">
        <v>5021.14</v>
      </c>
      <c r="L4613" s="30">
        <v>4051.61</v>
      </c>
      <c r="M4613" s="30">
        <v>0</v>
      </c>
      <c r="N4613" s="17"/>
      <c r="O4613" s="17"/>
      <c r="P4613" s="17"/>
      <c r="Q4613" s="23">
        <f>(H4613+I4613+J4613+L4613+M4613+N4613+O4613+P4613)/K4613</f>
        <v>1</v>
      </c>
      <c r="R4613" s="29">
        <v>20200227</v>
      </c>
      <c r="S4613" s="29" t="s">
        <v>30</v>
      </c>
      <c r="T4613" s="24" t="s">
        <v>26</v>
      </c>
      <c r="U4613" s="25"/>
    </row>
    <row r="4614" s="2" customFormat="1" spans="1:21">
      <c r="A4614" s="12">
        <v>4611</v>
      </c>
      <c r="B4614" s="29" t="s">
        <v>1072</v>
      </c>
      <c r="C4614" s="29" t="s">
        <v>28</v>
      </c>
      <c r="D4614" s="29">
        <v>20200227</v>
      </c>
      <c r="E4614" s="29">
        <v>20200122</v>
      </c>
      <c r="F4614" s="29" t="s">
        <v>29</v>
      </c>
      <c r="G4614" s="30">
        <v>4902.5</v>
      </c>
      <c r="H4614" s="30">
        <v>0</v>
      </c>
      <c r="I4614" s="30">
        <v>658.61</v>
      </c>
      <c r="J4614" s="30">
        <v>0</v>
      </c>
      <c r="K4614" s="30">
        <v>5021.01</v>
      </c>
      <c r="L4614" s="30">
        <v>3961.63</v>
      </c>
      <c r="M4614" s="30">
        <v>0</v>
      </c>
      <c r="N4614" s="17"/>
      <c r="O4614" s="17"/>
      <c r="P4614" s="17"/>
      <c r="Q4614" s="23">
        <f>(H4614+I4614+J4614+L4614+M4614+N4614+O4614+P4614)/K4614</f>
        <v>0.920181397766585</v>
      </c>
      <c r="R4614" s="29">
        <v>20200227</v>
      </c>
      <c r="S4614" s="29" t="s">
        <v>30</v>
      </c>
      <c r="T4614" s="24" t="s">
        <v>26</v>
      </c>
      <c r="U4614" s="25"/>
    </row>
    <row r="4615" s="2" customFormat="1" spans="1:21">
      <c r="A4615" s="12">
        <v>4612</v>
      </c>
      <c r="B4615" s="29" t="s">
        <v>1071</v>
      </c>
      <c r="C4615" s="29" t="s">
        <v>28</v>
      </c>
      <c r="D4615" s="29">
        <v>20200227</v>
      </c>
      <c r="E4615" s="29">
        <v>20200122</v>
      </c>
      <c r="F4615" s="29" t="s">
        <v>29</v>
      </c>
      <c r="G4615" s="30">
        <v>4348.27</v>
      </c>
      <c r="H4615" s="30">
        <v>0</v>
      </c>
      <c r="I4615" s="30">
        <v>579.75</v>
      </c>
      <c r="J4615" s="30">
        <v>0</v>
      </c>
      <c r="K4615" s="30">
        <v>4445.91</v>
      </c>
      <c r="L4615" s="30">
        <v>3520.05</v>
      </c>
      <c r="M4615" s="30">
        <v>0</v>
      </c>
      <c r="N4615" s="17"/>
      <c r="O4615" s="17"/>
      <c r="P4615" s="17"/>
      <c r="Q4615" s="23">
        <f>(H4615+I4615+J4615+L4615+M4615+N4615+O4615+P4615)/K4615</f>
        <v>0.922150920733888</v>
      </c>
      <c r="R4615" s="29">
        <v>20200227</v>
      </c>
      <c r="S4615" s="29" t="s">
        <v>30</v>
      </c>
      <c r="T4615" s="24" t="s">
        <v>26</v>
      </c>
      <c r="U4615" s="25"/>
    </row>
    <row r="4616" s="2" customFormat="1" spans="1:21">
      <c r="A4616" s="12">
        <v>4613</v>
      </c>
      <c r="B4616" s="29" t="s">
        <v>1070</v>
      </c>
      <c r="C4616" s="29" t="s">
        <v>28</v>
      </c>
      <c r="D4616" s="29">
        <v>20200227</v>
      </c>
      <c r="E4616" s="29">
        <v>20200122</v>
      </c>
      <c r="F4616" s="29" t="s">
        <v>29</v>
      </c>
      <c r="G4616" s="30">
        <v>4830.6</v>
      </c>
      <c r="H4616" s="30">
        <v>0</v>
      </c>
      <c r="I4616" s="30">
        <v>648.54</v>
      </c>
      <c r="J4616" s="30">
        <v>0</v>
      </c>
      <c r="K4616" s="30">
        <v>4904.25</v>
      </c>
      <c r="L4616" s="30">
        <v>3904.11</v>
      </c>
      <c r="M4616" s="30">
        <v>0</v>
      </c>
      <c r="N4616" s="17"/>
      <c r="O4616" s="17"/>
      <c r="P4616" s="17"/>
      <c r="Q4616" s="23">
        <f>(H4616+I4616+J4616+L4616+M4616+N4616+O4616+P4616)/K4616</f>
        <v>0.928307080593363</v>
      </c>
      <c r="R4616" s="29">
        <v>20200227</v>
      </c>
      <c r="S4616" s="29" t="s">
        <v>30</v>
      </c>
      <c r="T4616" s="24" t="s">
        <v>26</v>
      </c>
      <c r="U4616" s="25"/>
    </row>
    <row r="4617" s="2" customFormat="1" spans="1:21">
      <c r="A4617" s="12">
        <v>4614</v>
      </c>
      <c r="B4617" s="29" t="s">
        <v>1066</v>
      </c>
      <c r="C4617" s="29" t="s">
        <v>28</v>
      </c>
      <c r="D4617" s="29">
        <v>20200227</v>
      </c>
      <c r="E4617" s="29">
        <v>20200122</v>
      </c>
      <c r="F4617" s="29" t="s">
        <v>29</v>
      </c>
      <c r="G4617" s="30">
        <v>5717.57</v>
      </c>
      <c r="H4617" s="30">
        <v>0</v>
      </c>
      <c r="I4617" s="30">
        <v>1080.08</v>
      </c>
      <c r="J4617" s="30">
        <v>115.79</v>
      </c>
      <c r="K4617" s="30">
        <v>5833.36</v>
      </c>
      <c r="L4617" s="30">
        <v>4637.49</v>
      </c>
      <c r="M4617" s="30">
        <v>0</v>
      </c>
      <c r="N4617" s="17"/>
      <c r="O4617" s="17"/>
      <c r="P4617" s="17"/>
      <c r="Q4617" s="23">
        <f>(H4617+I4617+J4617+L4617+M4617+N4617+O4617+P4617)/K4617</f>
        <v>1</v>
      </c>
      <c r="R4617" s="29">
        <v>20200227</v>
      </c>
      <c r="S4617" s="29" t="s">
        <v>30</v>
      </c>
      <c r="T4617" s="24" t="s">
        <v>26</v>
      </c>
      <c r="U4617" s="25"/>
    </row>
    <row r="4618" s="2" customFormat="1" spans="1:21">
      <c r="A4618" s="12">
        <v>4615</v>
      </c>
      <c r="B4618" s="29" t="s">
        <v>1065</v>
      </c>
      <c r="C4618" s="29" t="s">
        <v>39</v>
      </c>
      <c r="D4618" s="29">
        <v>20200225</v>
      </c>
      <c r="E4618" s="29">
        <v>20200225</v>
      </c>
      <c r="F4618" s="29" t="s">
        <v>29</v>
      </c>
      <c r="G4618" s="30">
        <v>315</v>
      </c>
      <c r="H4618" s="30">
        <v>0</v>
      </c>
      <c r="I4618" s="30">
        <v>44.1</v>
      </c>
      <c r="J4618" s="30">
        <v>0</v>
      </c>
      <c r="K4618" s="30">
        <v>315</v>
      </c>
      <c r="L4618" s="30">
        <v>252</v>
      </c>
      <c r="M4618" s="30">
        <v>0</v>
      </c>
      <c r="N4618" s="17"/>
      <c r="O4618" s="17"/>
      <c r="P4618" s="17"/>
      <c r="Q4618" s="23">
        <f>(H4618+I4618+J4618+L4618+M4618+N4618+O4618+P4618)/K4618</f>
        <v>0.94</v>
      </c>
      <c r="R4618" s="29">
        <v>20200225</v>
      </c>
      <c r="S4618" s="29" t="s">
        <v>25</v>
      </c>
      <c r="T4618" s="24" t="s">
        <v>26</v>
      </c>
      <c r="U4618" s="25"/>
    </row>
    <row r="4619" s="2" customFormat="1" spans="1:21">
      <c r="A4619" s="12">
        <v>4616</v>
      </c>
      <c r="B4619" s="29" t="s">
        <v>3526</v>
      </c>
      <c r="C4619" s="29" t="s">
        <v>72</v>
      </c>
      <c r="D4619" s="29">
        <v>20200216</v>
      </c>
      <c r="E4619" s="29">
        <v>20200211</v>
      </c>
      <c r="F4619" s="29" t="s">
        <v>29</v>
      </c>
      <c r="G4619" s="30">
        <v>3592.81</v>
      </c>
      <c r="H4619" s="30">
        <v>0</v>
      </c>
      <c r="I4619" s="30">
        <v>502.99</v>
      </c>
      <c r="J4619" s="30">
        <v>0</v>
      </c>
      <c r="K4619" s="30">
        <v>3735.13</v>
      </c>
      <c r="L4619" s="30">
        <v>2874.25</v>
      </c>
      <c r="M4619" s="30">
        <v>0</v>
      </c>
      <c r="N4619" s="17"/>
      <c r="O4619" s="17"/>
      <c r="P4619" s="17"/>
      <c r="Q4619" s="23">
        <f>(H4619+I4619+J4619+L4619+M4619+N4619+O4619+P4619)/K4619</f>
        <v>0.904182719209238</v>
      </c>
      <c r="R4619" s="29">
        <v>20200217</v>
      </c>
      <c r="S4619" s="29" t="s">
        <v>254</v>
      </c>
      <c r="T4619" s="24" t="s">
        <v>26</v>
      </c>
      <c r="U4619" s="25"/>
    </row>
    <row r="4620" s="2" customFormat="1" spans="1:21">
      <c r="A4620" s="12">
        <v>4617</v>
      </c>
      <c r="B4620" s="29" t="s">
        <v>1049</v>
      </c>
      <c r="C4620" s="29" t="s">
        <v>28</v>
      </c>
      <c r="D4620" s="29">
        <v>20200227</v>
      </c>
      <c r="E4620" s="29">
        <v>20200122</v>
      </c>
      <c r="F4620" s="29" t="s">
        <v>29</v>
      </c>
      <c r="G4620" s="30">
        <v>4148.4</v>
      </c>
      <c r="H4620" s="30">
        <v>0</v>
      </c>
      <c r="I4620" s="30">
        <v>551.77</v>
      </c>
      <c r="J4620" s="30">
        <v>0</v>
      </c>
      <c r="K4620" s="30">
        <v>4161.5</v>
      </c>
      <c r="L4620" s="30">
        <v>3360.16</v>
      </c>
      <c r="M4620" s="30">
        <v>0</v>
      </c>
      <c r="N4620" s="17"/>
      <c r="O4620" s="17"/>
      <c r="P4620" s="17"/>
      <c r="Q4620" s="23">
        <f>(H4620+I4620+J4620+L4620+M4620+N4620+O4620+P4620)/K4620</f>
        <v>0.940028835756338</v>
      </c>
      <c r="R4620" s="29">
        <v>20200227</v>
      </c>
      <c r="S4620" s="29" t="s">
        <v>30</v>
      </c>
      <c r="T4620" s="24" t="s">
        <v>26</v>
      </c>
      <c r="U4620" s="25"/>
    </row>
    <row r="4621" s="2" customFormat="1" spans="1:21">
      <c r="A4621" s="12">
        <v>4618</v>
      </c>
      <c r="B4621" s="29" t="s">
        <v>1048</v>
      </c>
      <c r="C4621" s="29" t="s">
        <v>39</v>
      </c>
      <c r="D4621" s="29">
        <v>20200219</v>
      </c>
      <c r="E4621" s="29">
        <v>20200219</v>
      </c>
      <c r="F4621" s="29" t="s">
        <v>29</v>
      </c>
      <c r="G4621" s="30">
        <v>567.6</v>
      </c>
      <c r="H4621" s="30">
        <v>0</v>
      </c>
      <c r="I4621" s="30">
        <v>79.46</v>
      </c>
      <c r="J4621" s="30">
        <v>0</v>
      </c>
      <c r="K4621" s="30">
        <v>567.6</v>
      </c>
      <c r="L4621" s="30">
        <v>454.08</v>
      </c>
      <c r="M4621" s="30">
        <v>0</v>
      </c>
      <c r="N4621" s="17"/>
      <c r="O4621" s="17"/>
      <c r="P4621" s="17"/>
      <c r="Q4621" s="23">
        <f>(H4621+I4621+J4621+L4621+M4621+N4621+O4621+P4621)/K4621</f>
        <v>0.93999295278365</v>
      </c>
      <c r="R4621" s="29">
        <v>20200219</v>
      </c>
      <c r="S4621" s="29" t="s">
        <v>25</v>
      </c>
      <c r="T4621" s="24" t="s">
        <v>26</v>
      </c>
      <c r="U4621" s="25"/>
    </row>
    <row r="4622" s="2" customFormat="1" spans="1:21">
      <c r="A4622" s="12">
        <v>4619</v>
      </c>
      <c r="B4622" s="29" t="s">
        <v>1042</v>
      </c>
      <c r="C4622" s="29" t="s">
        <v>39</v>
      </c>
      <c r="D4622" s="29">
        <v>20200221</v>
      </c>
      <c r="E4622" s="29">
        <v>20200221</v>
      </c>
      <c r="F4622" s="29" t="s">
        <v>29</v>
      </c>
      <c r="G4622" s="30">
        <v>198</v>
      </c>
      <c r="H4622" s="30">
        <v>0</v>
      </c>
      <c r="I4622" s="30">
        <v>27.72</v>
      </c>
      <c r="J4622" s="30">
        <v>0</v>
      </c>
      <c r="K4622" s="30">
        <v>198</v>
      </c>
      <c r="L4622" s="30">
        <v>158.4</v>
      </c>
      <c r="M4622" s="30">
        <v>0</v>
      </c>
      <c r="N4622" s="17"/>
      <c r="O4622" s="17"/>
      <c r="P4622" s="17"/>
      <c r="Q4622" s="23">
        <f>(H4622+I4622+J4622+L4622+M4622+N4622+O4622+P4622)/K4622</f>
        <v>0.94</v>
      </c>
      <c r="R4622" s="29">
        <v>20200221</v>
      </c>
      <c r="S4622" s="29" t="s">
        <v>25</v>
      </c>
      <c r="T4622" s="24" t="s">
        <v>26</v>
      </c>
      <c r="U4622" s="25"/>
    </row>
    <row r="4623" s="2" customFormat="1" spans="1:21">
      <c r="A4623" s="12">
        <v>4620</v>
      </c>
      <c r="B4623" s="29" t="s">
        <v>1033</v>
      </c>
      <c r="C4623" s="29" t="s">
        <v>39</v>
      </c>
      <c r="D4623" s="29">
        <v>20200218</v>
      </c>
      <c r="E4623" s="29">
        <v>20200218</v>
      </c>
      <c r="F4623" s="29" t="s">
        <v>29</v>
      </c>
      <c r="G4623" s="30">
        <v>573.6</v>
      </c>
      <c r="H4623" s="30">
        <v>0</v>
      </c>
      <c r="I4623" s="30">
        <v>80.3</v>
      </c>
      <c r="J4623" s="30">
        <v>0</v>
      </c>
      <c r="K4623" s="30">
        <v>573.6</v>
      </c>
      <c r="L4623" s="30">
        <v>458.88</v>
      </c>
      <c r="M4623" s="30">
        <v>0</v>
      </c>
      <c r="N4623" s="17"/>
      <c r="O4623" s="17"/>
      <c r="P4623" s="17"/>
      <c r="Q4623" s="23">
        <f>(H4623+I4623+J4623+L4623+M4623+N4623+O4623+P4623)/K4623</f>
        <v>0.939993026499302</v>
      </c>
      <c r="R4623" s="29">
        <v>20200218</v>
      </c>
      <c r="S4623" s="29" t="s">
        <v>25</v>
      </c>
      <c r="T4623" s="24" t="s">
        <v>26</v>
      </c>
      <c r="U4623" s="25"/>
    </row>
    <row r="4624" s="2" customFormat="1" spans="1:21">
      <c r="A4624" s="12">
        <v>4621</v>
      </c>
      <c r="B4624" s="29" t="s">
        <v>1032</v>
      </c>
      <c r="C4624" s="29" t="s">
        <v>39</v>
      </c>
      <c r="D4624" s="29">
        <v>20200221</v>
      </c>
      <c r="E4624" s="29">
        <v>20200221</v>
      </c>
      <c r="F4624" s="29" t="s">
        <v>29</v>
      </c>
      <c r="G4624" s="30">
        <v>536.4</v>
      </c>
      <c r="H4624" s="30">
        <v>0</v>
      </c>
      <c r="I4624" s="30">
        <v>75.1</v>
      </c>
      <c r="J4624" s="30">
        <v>0</v>
      </c>
      <c r="K4624" s="30">
        <v>536.4</v>
      </c>
      <c r="L4624" s="30">
        <v>429.12</v>
      </c>
      <c r="M4624" s="30">
        <v>0</v>
      </c>
      <c r="N4624" s="17"/>
      <c r="O4624" s="17"/>
      <c r="P4624" s="17"/>
      <c r="Q4624" s="23">
        <f>(H4624+I4624+J4624+L4624+M4624+N4624+O4624+P4624)/K4624</f>
        <v>0.940007457121551</v>
      </c>
      <c r="R4624" s="29">
        <v>20200221</v>
      </c>
      <c r="S4624" s="29" t="s">
        <v>25</v>
      </c>
      <c r="T4624" s="24" t="s">
        <v>26</v>
      </c>
      <c r="U4624" s="25"/>
    </row>
    <row r="4625" s="2" customFormat="1" spans="1:21">
      <c r="A4625" s="12">
        <v>4622</v>
      </c>
      <c r="B4625" s="29" t="s">
        <v>1031</v>
      </c>
      <c r="C4625" s="29" t="s">
        <v>39</v>
      </c>
      <c r="D4625" s="29">
        <v>20200224</v>
      </c>
      <c r="E4625" s="29">
        <v>20200224</v>
      </c>
      <c r="F4625" s="29" t="s">
        <v>29</v>
      </c>
      <c r="G4625" s="30">
        <v>105</v>
      </c>
      <c r="H4625" s="30">
        <v>0</v>
      </c>
      <c r="I4625" s="30">
        <v>14.7</v>
      </c>
      <c r="J4625" s="30">
        <v>0</v>
      </c>
      <c r="K4625" s="30">
        <v>105</v>
      </c>
      <c r="L4625" s="30">
        <v>84</v>
      </c>
      <c r="M4625" s="30">
        <v>0</v>
      </c>
      <c r="N4625" s="17"/>
      <c r="O4625" s="17"/>
      <c r="P4625" s="17"/>
      <c r="Q4625" s="23">
        <f>(H4625+I4625+J4625+L4625+M4625+N4625+O4625+P4625)/K4625</f>
        <v>0.94</v>
      </c>
      <c r="R4625" s="29">
        <v>20200224</v>
      </c>
      <c r="S4625" s="29" t="s">
        <v>25</v>
      </c>
      <c r="T4625" s="24" t="s">
        <v>26</v>
      </c>
      <c r="U4625" s="25"/>
    </row>
    <row r="4626" s="2" customFormat="1" spans="1:21">
      <c r="A4626" s="12">
        <v>4623</v>
      </c>
      <c r="B4626" s="29" t="s">
        <v>1030</v>
      </c>
      <c r="C4626" s="29" t="s">
        <v>72</v>
      </c>
      <c r="D4626" s="29">
        <v>20200225</v>
      </c>
      <c r="E4626" s="29">
        <v>20200122</v>
      </c>
      <c r="F4626" s="29" t="s">
        <v>29</v>
      </c>
      <c r="G4626" s="30">
        <v>4864.27</v>
      </c>
      <c r="H4626" s="30">
        <v>0</v>
      </c>
      <c r="I4626" s="30">
        <v>681</v>
      </c>
      <c r="J4626" s="30">
        <v>0</v>
      </c>
      <c r="K4626" s="30">
        <v>4889.67</v>
      </c>
      <c r="L4626" s="30">
        <v>3891.42</v>
      </c>
      <c r="M4626" s="30">
        <v>0</v>
      </c>
      <c r="N4626" s="17"/>
      <c r="O4626" s="17"/>
      <c r="P4626" s="17"/>
      <c r="Q4626" s="23">
        <f>(H4626+I4626+J4626+L4626+M4626+N4626+O4626+P4626)/K4626</f>
        <v>0.93511832086828</v>
      </c>
      <c r="R4626" s="29">
        <v>20200226</v>
      </c>
      <c r="S4626" s="29" t="s">
        <v>33</v>
      </c>
      <c r="T4626" s="24" t="s">
        <v>26</v>
      </c>
      <c r="U4626" s="25"/>
    </row>
    <row r="4627" s="2" customFormat="1" spans="1:21">
      <c r="A4627" s="12">
        <v>4624</v>
      </c>
      <c r="B4627" s="29" t="s">
        <v>1000</v>
      </c>
      <c r="C4627" s="29" t="s">
        <v>28</v>
      </c>
      <c r="D4627" s="29">
        <v>20200227</v>
      </c>
      <c r="E4627" s="29">
        <v>20200122</v>
      </c>
      <c r="F4627" s="29" t="s">
        <v>29</v>
      </c>
      <c r="G4627" s="30">
        <v>5047.83</v>
      </c>
      <c r="H4627" s="30">
        <v>0</v>
      </c>
      <c r="I4627" s="30">
        <v>705.44</v>
      </c>
      <c r="J4627" s="30">
        <v>0</v>
      </c>
      <c r="K4627" s="30">
        <v>5111.93</v>
      </c>
      <c r="L4627" s="30">
        <v>4040.07</v>
      </c>
      <c r="M4627" s="30">
        <v>0</v>
      </c>
      <c r="N4627" s="17"/>
      <c r="O4627" s="17"/>
      <c r="P4627" s="17"/>
      <c r="Q4627" s="23">
        <f>(H4627+I4627+J4627+L4627+M4627+N4627+O4627+P4627)/K4627</f>
        <v>0.928320614718903</v>
      </c>
      <c r="R4627" s="29">
        <v>20200227</v>
      </c>
      <c r="S4627" s="29" t="s">
        <v>30</v>
      </c>
      <c r="T4627" s="24" t="s">
        <v>26</v>
      </c>
      <c r="U4627" s="25"/>
    </row>
    <row r="4628" s="2" customFormat="1" spans="1:21">
      <c r="A4628" s="12">
        <v>4625</v>
      </c>
      <c r="B4628" s="29" t="s">
        <v>999</v>
      </c>
      <c r="C4628" s="29" t="s">
        <v>28</v>
      </c>
      <c r="D4628" s="29">
        <v>20200227</v>
      </c>
      <c r="E4628" s="29">
        <v>20200122</v>
      </c>
      <c r="F4628" s="29" t="s">
        <v>29</v>
      </c>
      <c r="G4628" s="30">
        <v>5711.89</v>
      </c>
      <c r="H4628" s="30">
        <v>0</v>
      </c>
      <c r="I4628" s="30">
        <v>1090.13</v>
      </c>
      <c r="J4628" s="30">
        <v>92.42</v>
      </c>
      <c r="K4628" s="30">
        <v>5804.31</v>
      </c>
      <c r="L4628" s="30">
        <v>4621.76</v>
      </c>
      <c r="M4628" s="30">
        <v>0</v>
      </c>
      <c r="N4628" s="17"/>
      <c r="O4628" s="17"/>
      <c r="P4628" s="17"/>
      <c r="Q4628" s="23">
        <f>(H4628+I4628+J4628+L4628+M4628+N4628+O4628+P4628)/K4628</f>
        <v>1</v>
      </c>
      <c r="R4628" s="29">
        <v>20200228</v>
      </c>
      <c r="S4628" s="29" t="s">
        <v>30</v>
      </c>
      <c r="T4628" s="24" t="s">
        <v>26</v>
      </c>
      <c r="U4628" s="25"/>
    </row>
    <row r="4629" s="2" customFormat="1" spans="1:21">
      <c r="A4629" s="12">
        <v>4626</v>
      </c>
      <c r="B4629" s="29" t="s">
        <v>995</v>
      </c>
      <c r="C4629" s="29" t="s">
        <v>23</v>
      </c>
      <c r="D4629" s="29">
        <v>20200228</v>
      </c>
      <c r="E4629" s="29">
        <v>20200228</v>
      </c>
      <c r="F4629" s="29" t="s">
        <v>29</v>
      </c>
      <c r="G4629" s="30">
        <v>699.6</v>
      </c>
      <c r="H4629" s="30">
        <v>0</v>
      </c>
      <c r="I4629" s="30">
        <v>97.94</v>
      </c>
      <c r="J4629" s="30">
        <v>0</v>
      </c>
      <c r="K4629" s="30">
        <v>699.6</v>
      </c>
      <c r="L4629" s="30">
        <v>559.68</v>
      </c>
      <c r="M4629" s="30">
        <v>0</v>
      </c>
      <c r="N4629" s="17"/>
      <c r="O4629" s="17"/>
      <c r="P4629" s="17"/>
      <c r="Q4629" s="23">
        <f>(H4629+I4629+J4629+L4629+M4629+N4629+O4629+P4629)/K4629</f>
        <v>0.939994282447112</v>
      </c>
      <c r="R4629" s="29">
        <v>20200228</v>
      </c>
      <c r="S4629" s="29" t="s">
        <v>25</v>
      </c>
      <c r="T4629" s="24" t="s">
        <v>26</v>
      </c>
      <c r="U4629" s="25"/>
    </row>
    <row r="4630" s="2" customFormat="1" spans="1:21">
      <c r="A4630" s="12">
        <v>4627</v>
      </c>
      <c r="B4630" s="29" t="s">
        <v>993</v>
      </c>
      <c r="C4630" s="29" t="s">
        <v>28</v>
      </c>
      <c r="D4630" s="29">
        <v>20200227</v>
      </c>
      <c r="E4630" s="29">
        <v>20200122</v>
      </c>
      <c r="F4630" s="29" t="s">
        <v>29</v>
      </c>
      <c r="G4630" s="30">
        <v>4949</v>
      </c>
      <c r="H4630" s="30">
        <v>0</v>
      </c>
      <c r="I4630" s="30">
        <v>656.29</v>
      </c>
      <c r="J4630" s="30">
        <v>0</v>
      </c>
      <c r="K4630" s="30">
        <v>4992.86</v>
      </c>
      <c r="L4630" s="30">
        <v>4011.44</v>
      </c>
      <c r="M4630" s="30">
        <v>0</v>
      </c>
      <c r="N4630" s="17"/>
      <c r="O4630" s="17"/>
      <c r="P4630" s="17"/>
      <c r="Q4630" s="23">
        <f>(H4630+I4630+J4630+L4630+M4630+N4630+O4630+P4630)/K4630</f>
        <v>0.934881010082398</v>
      </c>
      <c r="R4630" s="29">
        <v>20200228</v>
      </c>
      <c r="S4630" s="29" t="s">
        <v>30</v>
      </c>
      <c r="T4630" s="24" t="s">
        <v>26</v>
      </c>
      <c r="U4630" s="25"/>
    </row>
    <row r="4631" s="2" customFormat="1" spans="1:21">
      <c r="A4631" s="12">
        <v>4628</v>
      </c>
      <c r="B4631" s="29" t="s">
        <v>992</v>
      </c>
      <c r="C4631" s="29" t="s">
        <v>72</v>
      </c>
      <c r="D4631" s="29">
        <v>20200227</v>
      </c>
      <c r="E4631" s="29">
        <v>20200122</v>
      </c>
      <c r="F4631" s="29" t="s">
        <v>29</v>
      </c>
      <c r="G4631" s="30">
        <v>8934.24</v>
      </c>
      <c r="H4631" s="30">
        <v>0</v>
      </c>
      <c r="I4631" s="30">
        <v>1749.72</v>
      </c>
      <c r="J4631" s="30">
        <v>260.93</v>
      </c>
      <c r="K4631" s="30">
        <v>9195.17</v>
      </c>
      <c r="L4631" s="30">
        <v>7184.52</v>
      </c>
      <c r="M4631" s="30">
        <v>0</v>
      </c>
      <c r="N4631" s="17"/>
      <c r="O4631" s="17"/>
      <c r="P4631" s="17"/>
      <c r="Q4631" s="23">
        <f>(H4631+I4631+J4631+L4631+M4631+N4631+O4631+P4631)/K4631</f>
        <v>1</v>
      </c>
      <c r="R4631" s="29">
        <v>20200228</v>
      </c>
      <c r="S4631" s="29" t="s">
        <v>33</v>
      </c>
      <c r="T4631" s="24" t="s">
        <v>26</v>
      </c>
      <c r="U4631" s="25"/>
    </row>
    <row r="4632" s="2" customFormat="1" spans="1:21">
      <c r="A4632" s="12">
        <v>4629</v>
      </c>
      <c r="B4632" s="29" t="s">
        <v>979</v>
      </c>
      <c r="C4632" s="29" t="s">
        <v>28</v>
      </c>
      <c r="D4632" s="29">
        <v>20200227</v>
      </c>
      <c r="E4632" s="29">
        <v>20200122</v>
      </c>
      <c r="F4632" s="29" t="s">
        <v>29</v>
      </c>
      <c r="G4632" s="30">
        <v>3714.08</v>
      </c>
      <c r="H4632" s="30">
        <v>0</v>
      </c>
      <c r="I4632" s="30">
        <v>519.97</v>
      </c>
      <c r="J4632" s="30">
        <v>0</v>
      </c>
      <c r="K4632" s="30">
        <v>3764.61</v>
      </c>
      <c r="L4632" s="30">
        <v>2971.26</v>
      </c>
      <c r="M4632" s="30">
        <v>0</v>
      </c>
      <c r="N4632" s="17"/>
      <c r="O4632" s="17"/>
      <c r="P4632" s="17"/>
      <c r="Q4632" s="23">
        <f>(H4632+I4632+J4632+L4632+M4632+N4632+O4632+P4632)/K4632</f>
        <v>0.92738158799982</v>
      </c>
      <c r="R4632" s="29">
        <v>20200227</v>
      </c>
      <c r="S4632" s="29" t="s">
        <v>30</v>
      </c>
      <c r="T4632" s="24" t="s">
        <v>26</v>
      </c>
      <c r="U4632" s="25"/>
    </row>
    <row r="4633" s="2" customFormat="1" spans="1:21">
      <c r="A4633" s="12">
        <v>4630</v>
      </c>
      <c r="B4633" s="29" t="s">
        <v>970</v>
      </c>
      <c r="C4633" s="29" t="s">
        <v>39</v>
      </c>
      <c r="D4633" s="29">
        <v>20200221</v>
      </c>
      <c r="E4633" s="29">
        <v>20200221</v>
      </c>
      <c r="F4633" s="29" t="s">
        <v>29</v>
      </c>
      <c r="G4633" s="30">
        <v>55.2</v>
      </c>
      <c r="H4633" s="30">
        <v>0</v>
      </c>
      <c r="I4633" s="30">
        <v>7.73</v>
      </c>
      <c r="J4633" s="30">
        <v>0</v>
      </c>
      <c r="K4633" s="30">
        <v>55.2</v>
      </c>
      <c r="L4633" s="30">
        <v>44.16</v>
      </c>
      <c r="M4633" s="30">
        <v>0</v>
      </c>
      <c r="N4633" s="17"/>
      <c r="O4633" s="17"/>
      <c r="P4633" s="17"/>
      <c r="Q4633" s="23">
        <f>(H4633+I4633+J4633+L4633+M4633+N4633+O4633+P4633)/K4633</f>
        <v>0.940036231884058</v>
      </c>
      <c r="R4633" s="29">
        <v>20200221</v>
      </c>
      <c r="S4633" s="29" t="s">
        <v>25</v>
      </c>
      <c r="T4633" s="24" t="s">
        <v>26</v>
      </c>
      <c r="U4633" s="25"/>
    </row>
    <row r="4634" s="2" customFormat="1" spans="1:21">
      <c r="A4634" s="12">
        <v>4631</v>
      </c>
      <c r="B4634" s="29" t="s">
        <v>969</v>
      </c>
      <c r="C4634" s="29" t="s">
        <v>28</v>
      </c>
      <c r="D4634" s="29">
        <v>20200227</v>
      </c>
      <c r="E4634" s="29">
        <v>20200205</v>
      </c>
      <c r="F4634" s="29" t="s">
        <v>29</v>
      </c>
      <c r="G4634" s="30">
        <v>2978.17</v>
      </c>
      <c r="H4634" s="30">
        <v>0</v>
      </c>
      <c r="I4634" s="30">
        <v>404.33</v>
      </c>
      <c r="J4634" s="30">
        <v>0</v>
      </c>
      <c r="K4634" s="30">
        <v>2990.85</v>
      </c>
      <c r="L4634" s="30">
        <v>2400.56</v>
      </c>
      <c r="M4634" s="30">
        <v>0</v>
      </c>
      <c r="N4634" s="17"/>
      <c r="O4634" s="17"/>
      <c r="P4634" s="17"/>
      <c r="Q4634" s="23">
        <f>(H4634+I4634+J4634+L4634+M4634+N4634+O4634+P4634)/K4634</f>
        <v>0.937823695604928</v>
      </c>
      <c r="R4634" s="29">
        <v>20200227</v>
      </c>
      <c r="S4634" s="29" t="s">
        <v>30</v>
      </c>
      <c r="T4634" s="24" t="s">
        <v>26</v>
      </c>
      <c r="U4634" s="25"/>
    </row>
    <row r="4635" s="2" customFormat="1" spans="1:21">
      <c r="A4635" s="12">
        <v>4632</v>
      </c>
      <c r="B4635" s="29" t="s">
        <v>945</v>
      </c>
      <c r="C4635" s="29" t="s">
        <v>28</v>
      </c>
      <c r="D4635" s="29">
        <v>20200227</v>
      </c>
      <c r="E4635" s="29">
        <v>20200122</v>
      </c>
      <c r="F4635" s="29" t="s">
        <v>29</v>
      </c>
      <c r="G4635" s="30">
        <v>5068.99</v>
      </c>
      <c r="H4635" s="30">
        <v>0</v>
      </c>
      <c r="I4635" s="30">
        <v>680.65</v>
      </c>
      <c r="J4635" s="30">
        <v>0</v>
      </c>
      <c r="K4635" s="30">
        <v>5191.87</v>
      </c>
      <c r="L4635" s="30">
        <v>4096.63</v>
      </c>
      <c r="M4635" s="30">
        <v>0</v>
      </c>
      <c r="N4635" s="17"/>
      <c r="O4635" s="17"/>
      <c r="P4635" s="17"/>
      <c r="Q4635" s="23">
        <f>(H4635+I4635+J4635+L4635+M4635+N4635+O4635+P4635)/K4635</f>
        <v>0.920146305666359</v>
      </c>
      <c r="R4635" s="29">
        <v>20200227</v>
      </c>
      <c r="S4635" s="29" t="s">
        <v>30</v>
      </c>
      <c r="T4635" s="24" t="s">
        <v>26</v>
      </c>
      <c r="U4635" s="25"/>
    </row>
    <row r="4636" s="2" customFormat="1" spans="1:21">
      <c r="A4636" s="12">
        <v>4633</v>
      </c>
      <c r="B4636" s="29" t="s">
        <v>942</v>
      </c>
      <c r="C4636" s="29" t="s">
        <v>39</v>
      </c>
      <c r="D4636" s="29">
        <v>20200224</v>
      </c>
      <c r="E4636" s="29">
        <v>20200224</v>
      </c>
      <c r="F4636" s="29" t="s">
        <v>29</v>
      </c>
      <c r="G4636" s="30">
        <v>69</v>
      </c>
      <c r="H4636" s="30">
        <v>0</v>
      </c>
      <c r="I4636" s="30">
        <v>13.8</v>
      </c>
      <c r="J4636" s="30">
        <v>0</v>
      </c>
      <c r="K4636" s="30">
        <v>69</v>
      </c>
      <c r="L4636" s="30">
        <v>55.2</v>
      </c>
      <c r="M4636" s="30">
        <v>0</v>
      </c>
      <c r="N4636" s="17"/>
      <c r="O4636" s="17"/>
      <c r="P4636" s="17"/>
      <c r="Q4636" s="23">
        <f>(H4636+I4636+J4636+L4636+M4636+N4636+O4636+P4636)/K4636</f>
        <v>1</v>
      </c>
      <c r="R4636" s="29">
        <v>20200224</v>
      </c>
      <c r="S4636" s="29" t="s">
        <v>25</v>
      </c>
      <c r="T4636" s="24" t="s">
        <v>26</v>
      </c>
      <c r="U4636" s="25"/>
    </row>
    <row r="4637" s="2" customFormat="1" spans="1:21">
      <c r="A4637" s="12">
        <v>4634</v>
      </c>
      <c r="B4637" s="29" t="s">
        <v>941</v>
      </c>
      <c r="C4637" s="29" t="s">
        <v>28</v>
      </c>
      <c r="D4637" s="29">
        <v>20200227</v>
      </c>
      <c r="E4637" s="29">
        <v>20200122</v>
      </c>
      <c r="F4637" s="29" t="s">
        <v>29</v>
      </c>
      <c r="G4637" s="30">
        <v>3904.98</v>
      </c>
      <c r="H4637" s="30">
        <v>0</v>
      </c>
      <c r="I4637" s="30">
        <v>546.7</v>
      </c>
      <c r="J4637" s="30">
        <v>0</v>
      </c>
      <c r="K4637" s="30">
        <v>3967.33</v>
      </c>
      <c r="L4637" s="30">
        <v>3123.98</v>
      </c>
      <c r="M4637" s="30">
        <v>0</v>
      </c>
      <c r="N4637" s="17"/>
      <c r="O4637" s="17"/>
      <c r="P4637" s="17"/>
      <c r="Q4637" s="23">
        <f>(H4637+I4637+J4637+L4637+M4637+N4637+O4637+P4637)/K4637</f>
        <v>0.925226789805738</v>
      </c>
      <c r="R4637" s="29">
        <v>20200228</v>
      </c>
      <c r="S4637" s="29" t="s">
        <v>30</v>
      </c>
      <c r="T4637" s="24" t="s">
        <v>26</v>
      </c>
      <c r="U4637" s="25"/>
    </row>
    <row r="4638" s="2" customFormat="1" spans="1:21">
      <c r="A4638" s="12">
        <v>4635</v>
      </c>
      <c r="B4638" s="29" t="s">
        <v>935</v>
      </c>
      <c r="C4638" s="29" t="s">
        <v>28</v>
      </c>
      <c r="D4638" s="29">
        <v>20200227</v>
      </c>
      <c r="E4638" s="29">
        <v>20200122</v>
      </c>
      <c r="F4638" s="29" t="s">
        <v>29</v>
      </c>
      <c r="G4638" s="30">
        <v>4709.45</v>
      </c>
      <c r="H4638" s="30">
        <v>0</v>
      </c>
      <c r="I4638" s="30">
        <v>630.32</v>
      </c>
      <c r="J4638" s="30">
        <v>0</v>
      </c>
      <c r="K4638" s="30">
        <v>4782.26</v>
      </c>
      <c r="L4638" s="30">
        <v>3809</v>
      </c>
      <c r="M4638" s="30">
        <v>0</v>
      </c>
      <c r="N4638" s="17"/>
      <c r="O4638" s="17"/>
      <c r="P4638" s="17"/>
      <c r="Q4638" s="23">
        <f>(H4638+I4638+J4638+L4638+M4638+N4638+O4638+P4638)/K4638</f>
        <v>0.928289135262407</v>
      </c>
      <c r="R4638" s="29">
        <v>20200227</v>
      </c>
      <c r="S4638" s="29" t="s">
        <v>30</v>
      </c>
      <c r="T4638" s="24" t="s">
        <v>26</v>
      </c>
      <c r="U4638" s="25"/>
    </row>
    <row r="4639" s="2" customFormat="1" spans="1:21">
      <c r="A4639" s="12">
        <v>4636</v>
      </c>
      <c r="B4639" s="29" t="s">
        <v>3527</v>
      </c>
      <c r="C4639" s="29" t="s">
        <v>768</v>
      </c>
      <c r="D4639" s="29">
        <v>20200217</v>
      </c>
      <c r="E4639" s="29">
        <v>20200214</v>
      </c>
      <c r="F4639" s="29" t="s">
        <v>29</v>
      </c>
      <c r="G4639" s="30">
        <v>874.29</v>
      </c>
      <c r="H4639" s="30">
        <v>0</v>
      </c>
      <c r="I4639" s="30">
        <v>134.64</v>
      </c>
      <c r="J4639" s="30">
        <v>0</v>
      </c>
      <c r="K4639" s="30">
        <v>880.25</v>
      </c>
      <c r="L4639" s="30">
        <v>699.43</v>
      </c>
      <c r="M4639" s="30">
        <v>0</v>
      </c>
      <c r="N4639" s="17"/>
      <c r="O4639" s="17"/>
      <c r="P4639" s="17"/>
      <c r="Q4639" s="23">
        <f>(H4639+I4639+J4639+L4639+M4639+N4639+O4639+P4639)/K4639</f>
        <v>0.947537631354729</v>
      </c>
      <c r="R4639" s="29">
        <v>20200217</v>
      </c>
      <c r="S4639" s="29" t="s">
        <v>254</v>
      </c>
      <c r="T4639" s="24" t="s">
        <v>26</v>
      </c>
      <c r="U4639" s="25"/>
    </row>
    <row r="4640" s="2" customFormat="1" spans="1:21">
      <c r="A4640" s="12">
        <v>4637</v>
      </c>
      <c r="B4640" s="29" t="s">
        <v>933</v>
      </c>
      <c r="C4640" s="29" t="s">
        <v>28</v>
      </c>
      <c r="D4640" s="29">
        <v>20200227</v>
      </c>
      <c r="E4640" s="29">
        <v>20200122</v>
      </c>
      <c r="F4640" s="29" t="s">
        <v>29</v>
      </c>
      <c r="G4640" s="30">
        <v>4935.47</v>
      </c>
      <c r="H4640" s="30">
        <v>0</v>
      </c>
      <c r="I4640" s="30">
        <v>663.22</v>
      </c>
      <c r="J4640" s="30">
        <v>0</v>
      </c>
      <c r="K4640" s="30">
        <v>5039.27</v>
      </c>
      <c r="L4640" s="30">
        <v>3988.01</v>
      </c>
      <c r="M4640" s="30">
        <v>0</v>
      </c>
      <c r="N4640" s="17"/>
      <c r="O4640" s="17"/>
      <c r="P4640" s="17"/>
      <c r="Q4640" s="23">
        <f>(H4640+I4640+J4640+L4640+M4640+N4640+O4640+P4640)/K4640</f>
        <v>0.922996783264243</v>
      </c>
      <c r="R4640" s="29">
        <v>20200228</v>
      </c>
      <c r="S4640" s="29" t="s">
        <v>30</v>
      </c>
      <c r="T4640" s="24" t="s">
        <v>26</v>
      </c>
      <c r="U4640" s="25"/>
    </row>
    <row r="4641" s="2" customFormat="1" spans="1:21">
      <c r="A4641" s="12">
        <v>4638</v>
      </c>
      <c r="B4641" s="29" t="s">
        <v>2448</v>
      </c>
      <c r="C4641" s="29" t="s">
        <v>23</v>
      </c>
      <c r="D4641" s="29">
        <v>20200225</v>
      </c>
      <c r="E4641" s="29">
        <v>20200225</v>
      </c>
      <c r="F4641" s="29" t="s">
        <v>29</v>
      </c>
      <c r="G4641" s="30">
        <v>220.2</v>
      </c>
      <c r="H4641" s="30">
        <v>0</v>
      </c>
      <c r="I4641" s="30">
        <v>30.83</v>
      </c>
      <c r="J4641" s="30">
        <v>0</v>
      </c>
      <c r="K4641" s="30">
        <v>220.2</v>
      </c>
      <c r="L4641" s="30">
        <v>176.16</v>
      </c>
      <c r="M4641" s="30">
        <v>0</v>
      </c>
      <c r="N4641" s="17"/>
      <c r="O4641" s="17"/>
      <c r="P4641" s="17"/>
      <c r="Q4641" s="23">
        <f>(H4641+I4641+J4641+L4641+M4641+N4641+O4641+P4641)/K4641</f>
        <v>0.940009082652135</v>
      </c>
      <c r="R4641" s="29">
        <v>20200225</v>
      </c>
      <c r="S4641" s="29" t="s">
        <v>25</v>
      </c>
      <c r="T4641" s="24" t="s">
        <v>26</v>
      </c>
      <c r="U4641" s="25"/>
    </row>
    <row r="4642" s="2" customFormat="1" spans="1:21">
      <c r="A4642" s="12">
        <v>4639</v>
      </c>
      <c r="B4642" s="29" t="s">
        <v>2447</v>
      </c>
      <c r="C4642" s="29" t="s">
        <v>23</v>
      </c>
      <c r="D4642" s="29">
        <v>20200226</v>
      </c>
      <c r="E4642" s="29">
        <v>20200226</v>
      </c>
      <c r="F4642" s="29" t="s">
        <v>29</v>
      </c>
      <c r="G4642" s="30">
        <v>493.8</v>
      </c>
      <c r="H4642" s="30">
        <v>0</v>
      </c>
      <c r="I4642" s="30">
        <v>69.13</v>
      </c>
      <c r="J4642" s="30">
        <v>0</v>
      </c>
      <c r="K4642" s="30">
        <v>493.8</v>
      </c>
      <c r="L4642" s="30">
        <v>395.04</v>
      </c>
      <c r="M4642" s="30">
        <v>0</v>
      </c>
      <c r="N4642" s="17"/>
      <c r="O4642" s="17"/>
      <c r="P4642" s="17"/>
      <c r="Q4642" s="23">
        <f>(H4642+I4642+J4642+L4642+M4642+N4642+O4642+P4642)/K4642</f>
        <v>0.939995949777238</v>
      </c>
      <c r="R4642" s="29">
        <v>20200226</v>
      </c>
      <c r="S4642" s="29" t="s">
        <v>25</v>
      </c>
      <c r="T4642" s="24" t="s">
        <v>26</v>
      </c>
      <c r="U4642" s="25"/>
    </row>
    <row r="4643" s="2" customFormat="1" spans="1:21">
      <c r="A4643" s="12">
        <v>4640</v>
      </c>
      <c r="B4643" s="29" t="s">
        <v>3528</v>
      </c>
      <c r="C4643" s="29" t="s">
        <v>28</v>
      </c>
      <c r="D4643" s="29">
        <v>20200227</v>
      </c>
      <c r="E4643" s="29">
        <v>20200202</v>
      </c>
      <c r="F4643" s="29" t="s">
        <v>29</v>
      </c>
      <c r="G4643" s="30">
        <v>3552.1</v>
      </c>
      <c r="H4643" s="30">
        <v>0</v>
      </c>
      <c r="I4643" s="30">
        <v>497.29</v>
      </c>
      <c r="J4643" s="30">
        <v>0</v>
      </c>
      <c r="K4643" s="30">
        <v>3568.12</v>
      </c>
      <c r="L4643" s="30">
        <v>2841.68</v>
      </c>
      <c r="M4643" s="30">
        <v>0</v>
      </c>
      <c r="N4643" s="17"/>
      <c r="O4643" s="17"/>
      <c r="P4643" s="17"/>
      <c r="Q4643" s="23">
        <f>(H4643+I4643+J4643+L4643+M4643+N4643+O4643+P4643)/K4643</f>
        <v>0.935778505207224</v>
      </c>
      <c r="R4643" s="29">
        <v>20200228</v>
      </c>
      <c r="S4643" s="29" t="s">
        <v>30</v>
      </c>
      <c r="T4643" s="24" t="s">
        <v>26</v>
      </c>
      <c r="U4643" s="25"/>
    </row>
    <row r="4644" s="2" customFormat="1" spans="1:21">
      <c r="A4644" s="12">
        <v>4641</v>
      </c>
      <c r="B4644" s="29" t="s">
        <v>921</v>
      </c>
      <c r="C4644" s="29" t="s">
        <v>28</v>
      </c>
      <c r="D4644" s="29">
        <v>20200227</v>
      </c>
      <c r="E4644" s="29">
        <v>20200122</v>
      </c>
      <c r="F4644" s="29" t="s">
        <v>29</v>
      </c>
      <c r="G4644" s="30">
        <v>5575.92</v>
      </c>
      <c r="H4644" s="30">
        <v>0</v>
      </c>
      <c r="I4644" s="30">
        <v>721</v>
      </c>
      <c r="J4644" s="30">
        <v>0</v>
      </c>
      <c r="K4644" s="30">
        <v>5651.02</v>
      </c>
      <c r="L4644" s="30">
        <v>4545.92</v>
      </c>
      <c r="M4644" s="30">
        <v>0</v>
      </c>
      <c r="N4644" s="17"/>
      <c r="O4644" s="17"/>
      <c r="P4644" s="17"/>
      <c r="Q4644" s="23">
        <f>(H4644+I4644+J4644+L4644+M4644+N4644+O4644+P4644)/K4644</f>
        <v>0.93202996981076</v>
      </c>
      <c r="R4644" s="29">
        <v>20200227</v>
      </c>
      <c r="S4644" s="29" t="s">
        <v>30</v>
      </c>
      <c r="T4644" s="24" t="s">
        <v>26</v>
      </c>
      <c r="U4644" s="25"/>
    </row>
    <row r="4645" s="2" customFormat="1" spans="1:21">
      <c r="A4645" s="12">
        <v>4642</v>
      </c>
      <c r="B4645" s="29" t="s">
        <v>913</v>
      </c>
      <c r="C4645" s="29" t="s">
        <v>28</v>
      </c>
      <c r="D4645" s="29">
        <v>20200227</v>
      </c>
      <c r="E4645" s="29">
        <v>20200122</v>
      </c>
      <c r="F4645" s="29" t="s">
        <v>29</v>
      </c>
      <c r="G4645" s="30">
        <v>4439.28</v>
      </c>
      <c r="H4645" s="30">
        <v>0</v>
      </c>
      <c r="I4645" s="30">
        <v>593.76</v>
      </c>
      <c r="J4645" s="30">
        <v>0</v>
      </c>
      <c r="K4645" s="30">
        <v>4462.55</v>
      </c>
      <c r="L4645" s="30">
        <v>3591.06</v>
      </c>
      <c r="M4645" s="30">
        <v>0</v>
      </c>
      <c r="N4645" s="17"/>
      <c r="O4645" s="17"/>
      <c r="P4645" s="17"/>
      <c r="Q4645" s="23">
        <f>(H4645+I4645+J4645+L4645+M4645+N4645+O4645+P4645)/K4645</f>
        <v>0.937764282753134</v>
      </c>
      <c r="R4645" s="29">
        <v>20200228</v>
      </c>
      <c r="S4645" s="29" t="s">
        <v>30</v>
      </c>
      <c r="T4645" s="24" t="s">
        <v>26</v>
      </c>
      <c r="U4645" s="25"/>
    </row>
    <row r="4646" s="2" customFormat="1" spans="1:21">
      <c r="A4646" s="12">
        <v>4643</v>
      </c>
      <c r="B4646" s="29" t="s">
        <v>902</v>
      </c>
      <c r="C4646" s="29" t="s">
        <v>39</v>
      </c>
      <c r="D4646" s="29">
        <v>20200221</v>
      </c>
      <c r="E4646" s="29">
        <v>20200221</v>
      </c>
      <c r="F4646" s="29" t="s">
        <v>29</v>
      </c>
      <c r="G4646" s="30">
        <v>110.4</v>
      </c>
      <c r="H4646" s="30">
        <v>0</v>
      </c>
      <c r="I4646" s="30">
        <v>15.46</v>
      </c>
      <c r="J4646" s="30">
        <v>0</v>
      </c>
      <c r="K4646" s="30">
        <v>110.4</v>
      </c>
      <c r="L4646" s="30">
        <v>88.32</v>
      </c>
      <c r="M4646" s="30">
        <v>0</v>
      </c>
      <c r="N4646" s="17"/>
      <c r="O4646" s="17"/>
      <c r="P4646" s="17"/>
      <c r="Q4646" s="23">
        <f>(H4646+I4646+J4646+L4646+M4646+N4646+O4646+P4646)/K4646</f>
        <v>0.940036231884058</v>
      </c>
      <c r="R4646" s="29">
        <v>20200221</v>
      </c>
      <c r="S4646" s="29" t="s">
        <v>25</v>
      </c>
      <c r="T4646" s="24" t="s">
        <v>26</v>
      </c>
      <c r="U4646" s="25"/>
    </row>
    <row r="4647" s="2" customFormat="1" spans="1:21">
      <c r="A4647" s="12">
        <v>4644</v>
      </c>
      <c r="B4647" s="29" t="s">
        <v>891</v>
      </c>
      <c r="C4647" s="29" t="s">
        <v>28</v>
      </c>
      <c r="D4647" s="29">
        <v>20200227</v>
      </c>
      <c r="E4647" s="29">
        <v>20200122</v>
      </c>
      <c r="F4647" s="29" t="s">
        <v>29</v>
      </c>
      <c r="G4647" s="30">
        <v>4843.1</v>
      </c>
      <c r="H4647" s="30">
        <v>0</v>
      </c>
      <c r="I4647" s="30">
        <v>927.19</v>
      </c>
      <c r="J4647" s="30">
        <v>47.95</v>
      </c>
      <c r="K4647" s="30">
        <v>4891.06</v>
      </c>
      <c r="L4647" s="30">
        <v>3915.92</v>
      </c>
      <c r="M4647" s="30">
        <v>0</v>
      </c>
      <c r="N4647" s="17"/>
      <c r="O4647" s="17"/>
      <c r="P4647" s="17"/>
      <c r="Q4647" s="23">
        <f t="shared" ref="Q4647:Q4710" si="96">(H4647+I4647+J4647+L4647+M4647+N4647+O4647+P4647)/K4647</f>
        <v>1</v>
      </c>
      <c r="R4647" s="29">
        <v>20200227</v>
      </c>
      <c r="S4647" s="29" t="s">
        <v>30</v>
      </c>
      <c r="T4647" s="24" t="s">
        <v>26</v>
      </c>
      <c r="U4647" s="25"/>
    </row>
    <row r="4648" s="2" customFormat="1" spans="1:21">
      <c r="A4648" s="12">
        <v>4645</v>
      </c>
      <c r="B4648" s="29" t="s">
        <v>887</v>
      </c>
      <c r="C4648" s="29" t="s">
        <v>28</v>
      </c>
      <c r="D4648" s="29">
        <v>20200227</v>
      </c>
      <c r="E4648" s="29">
        <v>20200122</v>
      </c>
      <c r="F4648" s="29" t="s">
        <v>29</v>
      </c>
      <c r="G4648" s="30">
        <v>4166.97</v>
      </c>
      <c r="H4648" s="30">
        <v>0</v>
      </c>
      <c r="I4648" s="30">
        <v>555.63</v>
      </c>
      <c r="J4648" s="30">
        <v>0</v>
      </c>
      <c r="K4648" s="30">
        <v>4230.16</v>
      </c>
      <c r="L4648" s="30">
        <v>3373.21</v>
      </c>
      <c r="M4648" s="30">
        <v>0</v>
      </c>
      <c r="N4648" s="17"/>
      <c r="O4648" s="17"/>
      <c r="P4648" s="17"/>
      <c r="Q4648" s="23">
        <f>(H4648+I4648+J4648+L4648+M4648+N4648+O4648+P4648)/K4648</f>
        <v>0.928768651776765</v>
      </c>
      <c r="R4648" s="29">
        <v>20200228</v>
      </c>
      <c r="S4648" s="29" t="s">
        <v>30</v>
      </c>
      <c r="T4648" s="24" t="s">
        <v>26</v>
      </c>
      <c r="U4648" s="25"/>
    </row>
    <row r="4649" s="2" customFormat="1" spans="1:21">
      <c r="A4649" s="12">
        <v>4646</v>
      </c>
      <c r="B4649" s="29" t="s">
        <v>872</v>
      </c>
      <c r="C4649" s="29" t="s">
        <v>28</v>
      </c>
      <c r="D4649" s="29">
        <v>20200227</v>
      </c>
      <c r="E4649" s="29">
        <v>20200122</v>
      </c>
      <c r="F4649" s="29" t="s">
        <v>29</v>
      </c>
      <c r="G4649" s="30">
        <v>4986.95</v>
      </c>
      <c r="H4649" s="30">
        <v>0</v>
      </c>
      <c r="I4649" s="30">
        <v>697.33</v>
      </c>
      <c r="J4649" s="30">
        <v>0</v>
      </c>
      <c r="K4649" s="30">
        <v>5050.39</v>
      </c>
      <c r="L4649" s="30">
        <v>3990.76</v>
      </c>
      <c r="M4649" s="30">
        <v>0</v>
      </c>
      <c r="N4649" s="17"/>
      <c r="O4649" s="17"/>
      <c r="P4649" s="17"/>
      <c r="Q4649" s="23">
        <f>(H4649+I4649+J4649+L4649+M4649+N4649+O4649+P4649)/K4649</f>
        <v>0.928262965830362</v>
      </c>
      <c r="R4649" s="29">
        <v>20200227</v>
      </c>
      <c r="S4649" s="29" t="s">
        <v>30</v>
      </c>
      <c r="T4649" s="24" t="s">
        <v>26</v>
      </c>
      <c r="U4649" s="25"/>
    </row>
    <row r="4650" s="2" customFormat="1" spans="1:21">
      <c r="A4650" s="12">
        <v>4647</v>
      </c>
      <c r="B4650" s="29" t="s">
        <v>871</v>
      </c>
      <c r="C4650" s="29" t="s">
        <v>28</v>
      </c>
      <c r="D4650" s="29">
        <v>20200227</v>
      </c>
      <c r="E4650" s="29">
        <v>20200122</v>
      </c>
      <c r="F4650" s="29" t="s">
        <v>29</v>
      </c>
      <c r="G4650" s="30">
        <v>5167.29</v>
      </c>
      <c r="H4650" s="30">
        <v>0</v>
      </c>
      <c r="I4650" s="30">
        <v>712.92</v>
      </c>
      <c r="J4650" s="30">
        <v>0</v>
      </c>
      <c r="K4650" s="30">
        <v>5230.73</v>
      </c>
      <c r="L4650" s="30">
        <v>4148.83</v>
      </c>
      <c r="M4650" s="30">
        <v>0</v>
      </c>
      <c r="N4650" s="17"/>
      <c r="O4650" s="17"/>
      <c r="P4650" s="17"/>
      <c r="Q4650" s="23">
        <f>(H4650+I4650+J4650+L4650+M4650+N4650+O4650+P4650)/K4650</f>
        <v>0.929459176826179</v>
      </c>
      <c r="R4650" s="29">
        <v>20200227</v>
      </c>
      <c r="S4650" s="29" t="s">
        <v>30</v>
      </c>
      <c r="T4650" s="24" t="s">
        <v>26</v>
      </c>
      <c r="U4650" s="25"/>
    </row>
    <row r="4651" s="2" customFormat="1" spans="1:21">
      <c r="A4651" s="12">
        <v>4648</v>
      </c>
      <c r="B4651" s="29" t="s">
        <v>252</v>
      </c>
      <c r="C4651" s="29" t="s">
        <v>28</v>
      </c>
      <c r="D4651" s="29">
        <v>20200225</v>
      </c>
      <c r="E4651" s="29">
        <v>20200207</v>
      </c>
      <c r="F4651" s="29" t="s">
        <v>29</v>
      </c>
      <c r="G4651" s="30">
        <v>3316.85</v>
      </c>
      <c r="H4651" s="30">
        <v>0</v>
      </c>
      <c r="I4651" s="30">
        <v>449.23</v>
      </c>
      <c r="J4651" s="30">
        <v>0</v>
      </c>
      <c r="K4651" s="30">
        <v>3439.05</v>
      </c>
      <c r="L4651" s="30">
        <v>2675.1</v>
      </c>
      <c r="M4651" s="30">
        <v>0</v>
      </c>
      <c r="N4651" s="17"/>
      <c r="O4651" s="17"/>
      <c r="P4651" s="17"/>
      <c r="Q4651" s="23">
        <f>(H4651+I4651+J4651+L4651+M4651+N4651+O4651+P4651)/K4651</f>
        <v>0.908486355243454</v>
      </c>
      <c r="R4651" s="29">
        <v>20200228</v>
      </c>
      <c r="S4651" s="29" t="s">
        <v>30</v>
      </c>
      <c r="T4651" s="24" t="s">
        <v>26</v>
      </c>
      <c r="U4651" s="25"/>
    </row>
    <row r="4652" s="2" customFormat="1" spans="1:21">
      <c r="A4652" s="12">
        <v>4649</v>
      </c>
      <c r="B4652" s="29" t="s">
        <v>865</v>
      </c>
      <c r="C4652" s="29" t="s">
        <v>28</v>
      </c>
      <c r="D4652" s="29">
        <v>20200227</v>
      </c>
      <c r="E4652" s="29">
        <v>20200122</v>
      </c>
      <c r="F4652" s="29" t="s">
        <v>29</v>
      </c>
      <c r="G4652" s="30">
        <v>4750.18</v>
      </c>
      <c r="H4652" s="30">
        <v>0</v>
      </c>
      <c r="I4652" s="30">
        <v>637.28</v>
      </c>
      <c r="J4652" s="30">
        <v>0</v>
      </c>
      <c r="K4652" s="30">
        <v>4878.17</v>
      </c>
      <c r="L4652" s="30">
        <v>3839.78</v>
      </c>
      <c r="M4652" s="30">
        <v>0</v>
      </c>
      <c r="N4652" s="17"/>
      <c r="O4652" s="17"/>
      <c r="P4652" s="17"/>
      <c r="Q4652" s="23">
        <f>(H4652+I4652+J4652+L4652+M4652+N4652+O4652+P4652)/K4652</f>
        <v>0.917774493303841</v>
      </c>
      <c r="R4652" s="29">
        <v>20200228</v>
      </c>
      <c r="S4652" s="29" t="s">
        <v>30</v>
      </c>
      <c r="T4652" s="24" t="s">
        <v>26</v>
      </c>
      <c r="U4652" s="25"/>
    </row>
    <row r="4653" s="2" customFormat="1" spans="1:21">
      <c r="A4653" s="12">
        <v>4650</v>
      </c>
      <c r="B4653" s="29" t="s">
        <v>844</v>
      </c>
      <c r="C4653" s="29" t="s">
        <v>3529</v>
      </c>
      <c r="D4653" s="29">
        <v>20200227</v>
      </c>
      <c r="E4653" s="29">
        <v>20200122</v>
      </c>
      <c r="F4653" s="29" t="s">
        <v>29</v>
      </c>
      <c r="G4653" s="30">
        <v>6544.84</v>
      </c>
      <c r="H4653" s="30">
        <v>0</v>
      </c>
      <c r="I4653" s="30">
        <v>861.02</v>
      </c>
      <c r="J4653" s="30">
        <v>0</v>
      </c>
      <c r="K4653" s="30">
        <v>6558.2</v>
      </c>
      <c r="L4653" s="30">
        <v>5314.81</v>
      </c>
      <c r="M4653" s="30">
        <v>0</v>
      </c>
      <c r="N4653" s="17"/>
      <c r="O4653" s="17"/>
      <c r="P4653" s="17"/>
      <c r="Q4653" s="23">
        <f>(H4653+I4653+J4653+L4653+M4653+N4653+O4653+P4653)/K4653</f>
        <v>0.941695892165533</v>
      </c>
      <c r="R4653" s="29">
        <v>20200228</v>
      </c>
      <c r="S4653" s="29" t="s">
        <v>33</v>
      </c>
      <c r="T4653" s="24" t="s">
        <v>26</v>
      </c>
      <c r="U4653" s="25"/>
    </row>
    <row r="4654" s="2" customFormat="1" spans="1:21">
      <c r="A4654" s="12">
        <v>4651</v>
      </c>
      <c r="B4654" s="29" t="s">
        <v>842</v>
      </c>
      <c r="C4654" s="29" t="s">
        <v>39</v>
      </c>
      <c r="D4654" s="29">
        <v>20200221</v>
      </c>
      <c r="E4654" s="29">
        <v>20200221</v>
      </c>
      <c r="F4654" s="29" t="s">
        <v>29</v>
      </c>
      <c r="G4654" s="30">
        <v>21.28</v>
      </c>
      <c r="H4654" s="30">
        <v>0</v>
      </c>
      <c r="I4654" s="30">
        <v>2.98</v>
      </c>
      <c r="J4654" s="30">
        <v>0</v>
      </c>
      <c r="K4654" s="30">
        <v>21.28</v>
      </c>
      <c r="L4654" s="30">
        <v>17.02</v>
      </c>
      <c r="M4654" s="30">
        <v>0</v>
      </c>
      <c r="N4654" s="17"/>
      <c r="O4654" s="17"/>
      <c r="P4654" s="17"/>
      <c r="Q4654" s="23">
        <f>(H4654+I4654+J4654+L4654+M4654+N4654+O4654+P4654)/K4654</f>
        <v>0.93984962406015</v>
      </c>
      <c r="R4654" s="29">
        <v>20200221</v>
      </c>
      <c r="S4654" s="29" t="s">
        <v>25</v>
      </c>
      <c r="T4654" s="24" t="s">
        <v>26</v>
      </c>
      <c r="U4654" s="25"/>
    </row>
    <row r="4655" s="2" customFormat="1" spans="1:21">
      <c r="A4655" s="12">
        <v>4652</v>
      </c>
      <c r="B4655" s="29" t="s">
        <v>3530</v>
      </c>
      <c r="C4655" s="29" t="s">
        <v>3516</v>
      </c>
      <c r="D4655" s="29">
        <v>20200217</v>
      </c>
      <c r="E4655" s="29">
        <v>20200214</v>
      </c>
      <c r="F4655" s="29" t="s">
        <v>29</v>
      </c>
      <c r="G4655" s="30">
        <v>972.3</v>
      </c>
      <c r="H4655" s="30">
        <v>0</v>
      </c>
      <c r="I4655" s="30">
        <v>136.12</v>
      </c>
      <c r="J4655" s="30">
        <v>0</v>
      </c>
      <c r="K4655" s="30">
        <v>1008.14</v>
      </c>
      <c r="L4655" s="30">
        <v>777.84</v>
      </c>
      <c r="M4655" s="30">
        <v>0</v>
      </c>
      <c r="N4655" s="17"/>
      <c r="O4655" s="17"/>
      <c r="P4655" s="17"/>
      <c r="Q4655" s="23">
        <f>(H4655+I4655+J4655+L4655+M4655+N4655+O4655+P4655)/K4655</f>
        <v>0.906580435257008</v>
      </c>
      <c r="R4655" s="29">
        <v>20200218</v>
      </c>
      <c r="S4655" s="29" t="s">
        <v>33</v>
      </c>
      <c r="T4655" s="24" t="s">
        <v>26</v>
      </c>
      <c r="U4655" s="25"/>
    </row>
    <row r="4656" s="2" customFormat="1" spans="1:21">
      <c r="A4656" s="12">
        <v>4653</v>
      </c>
      <c r="B4656" s="29" t="s">
        <v>838</v>
      </c>
      <c r="C4656" s="29" t="s">
        <v>1524</v>
      </c>
      <c r="D4656" s="29">
        <v>20200227</v>
      </c>
      <c r="E4656" s="29">
        <v>20200122</v>
      </c>
      <c r="F4656" s="29" t="s">
        <v>29</v>
      </c>
      <c r="G4656" s="30">
        <v>7197.8</v>
      </c>
      <c r="H4656" s="30">
        <v>0</v>
      </c>
      <c r="I4656" s="30">
        <v>1007.69</v>
      </c>
      <c r="J4656" s="30">
        <v>0</v>
      </c>
      <c r="K4656" s="30">
        <v>7377.75</v>
      </c>
      <c r="L4656" s="30">
        <v>5758.24</v>
      </c>
      <c r="M4656" s="30">
        <v>0</v>
      </c>
      <c r="N4656" s="17"/>
      <c r="O4656" s="17"/>
      <c r="P4656" s="17"/>
      <c r="Q4656" s="23">
        <f>(H4656+I4656+J4656+L4656+M4656+N4656+O4656+P4656)/K4656</f>
        <v>0.917072278133577</v>
      </c>
      <c r="R4656" s="29">
        <v>20200228</v>
      </c>
      <c r="S4656" s="29" t="s">
        <v>33</v>
      </c>
      <c r="T4656" s="24" t="s">
        <v>26</v>
      </c>
      <c r="U4656" s="25"/>
    </row>
    <row r="4657" s="2" customFormat="1" spans="1:21">
      <c r="A4657" s="12">
        <v>4654</v>
      </c>
      <c r="B4657" s="29" t="s">
        <v>834</v>
      </c>
      <c r="C4657" s="29" t="s">
        <v>28</v>
      </c>
      <c r="D4657" s="29">
        <v>20200227</v>
      </c>
      <c r="E4657" s="29">
        <v>20200122</v>
      </c>
      <c r="F4657" s="29" t="s">
        <v>29</v>
      </c>
      <c r="G4657" s="30">
        <v>4519.77</v>
      </c>
      <c r="H4657" s="30">
        <v>0</v>
      </c>
      <c r="I4657" s="30">
        <v>605.02</v>
      </c>
      <c r="J4657" s="30">
        <v>0</v>
      </c>
      <c r="K4657" s="30">
        <v>4547.73</v>
      </c>
      <c r="L4657" s="30">
        <v>3655.45</v>
      </c>
      <c r="M4657" s="30">
        <v>0</v>
      </c>
      <c r="N4657" s="17"/>
      <c r="O4657" s="17"/>
      <c r="P4657" s="17"/>
      <c r="Q4657" s="23">
        <f>(H4657+I4657+J4657+L4657+M4657+N4657+O4657+P4657)/K4657</f>
        <v>0.936834420689003</v>
      </c>
      <c r="R4657" s="29">
        <v>20200228</v>
      </c>
      <c r="S4657" s="29" t="s">
        <v>30</v>
      </c>
      <c r="T4657" s="24" t="s">
        <v>26</v>
      </c>
      <c r="U4657" s="25"/>
    </row>
    <row r="4658" s="2" customFormat="1" spans="1:21">
      <c r="A4658" s="12">
        <v>4655</v>
      </c>
      <c r="B4658" s="29" t="s">
        <v>3531</v>
      </c>
      <c r="C4658" s="29" t="s">
        <v>39</v>
      </c>
      <c r="D4658" s="29">
        <v>20200221</v>
      </c>
      <c r="E4658" s="29">
        <v>20200221</v>
      </c>
      <c r="F4658" s="29" t="s">
        <v>29</v>
      </c>
      <c r="G4658" s="30">
        <v>349.2</v>
      </c>
      <c r="H4658" s="30">
        <v>0</v>
      </c>
      <c r="I4658" s="30">
        <v>48.89</v>
      </c>
      <c r="J4658" s="30">
        <v>0</v>
      </c>
      <c r="K4658" s="30">
        <v>349.2</v>
      </c>
      <c r="L4658" s="30">
        <v>279.36</v>
      </c>
      <c r="M4658" s="30">
        <v>0</v>
      </c>
      <c r="N4658" s="17"/>
      <c r="O4658" s="17"/>
      <c r="P4658" s="17"/>
      <c r="Q4658" s="23">
        <f>(H4658+I4658+J4658+L4658+M4658+N4658+O4658+P4658)/K4658</f>
        <v>0.940005727376861</v>
      </c>
      <c r="R4658" s="29">
        <v>20200221</v>
      </c>
      <c r="S4658" s="29" t="s">
        <v>25</v>
      </c>
      <c r="T4658" s="24" t="s">
        <v>26</v>
      </c>
      <c r="U4658" s="25"/>
    </row>
    <row r="4659" s="2" customFormat="1" spans="1:21">
      <c r="A4659" s="12">
        <v>4656</v>
      </c>
      <c r="B4659" s="29" t="s">
        <v>3532</v>
      </c>
      <c r="C4659" s="29" t="s">
        <v>72</v>
      </c>
      <c r="D4659" s="29">
        <v>20200220</v>
      </c>
      <c r="E4659" s="29">
        <v>20200214</v>
      </c>
      <c r="F4659" s="29" t="s">
        <v>29</v>
      </c>
      <c r="G4659" s="30">
        <v>5980.77</v>
      </c>
      <c r="H4659" s="30">
        <v>0</v>
      </c>
      <c r="I4659" s="30">
        <v>837.31</v>
      </c>
      <c r="J4659" s="30">
        <v>24.26</v>
      </c>
      <c r="K4659" s="30">
        <v>6273.54</v>
      </c>
      <c r="L4659" s="30">
        <v>4784.62</v>
      </c>
      <c r="M4659" s="30">
        <v>0</v>
      </c>
      <c r="N4659" s="17"/>
      <c r="O4659" s="17"/>
      <c r="P4659" s="17"/>
      <c r="Q4659" s="23">
        <f>(H4659+I4659+J4659+L4659+M4659+N4659+O4659+P4659)/K4659</f>
        <v>0.900000637598549</v>
      </c>
      <c r="R4659" s="29">
        <v>20200220</v>
      </c>
      <c r="S4659" s="29" t="s">
        <v>33</v>
      </c>
      <c r="T4659" s="24" t="s">
        <v>26</v>
      </c>
      <c r="U4659" s="25"/>
    </row>
    <row r="4660" s="2" customFormat="1" spans="1:21">
      <c r="A4660" s="12">
        <v>4657</v>
      </c>
      <c r="B4660" s="29" t="s">
        <v>821</v>
      </c>
      <c r="C4660" s="29" t="s">
        <v>28</v>
      </c>
      <c r="D4660" s="29">
        <v>20200227</v>
      </c>
      <c r="E4660" s="29">
        <v>20200122</v>
      </c>
      <c r="F4660" s="29" t="s">
        <v>29</v>
      </c>
      <c r="G4660" s="30">
        <v>4169.13</v>
      </c>
      <c r="H4660" s="30">
        <v>0</v>
      </c>
      <c r="I4660" s="30">
        <v>555.94</v>
      </c>
      <c r="J4660" s="30">
        <v>0</v>
      </c>
      <c r="K4660" s="30">
        <v>4172.73</v>
      </c>
      <c r="L4660" s="30">
        <v>3374.94</v>
      </c>
      <c r="M4660" s="30">
        <v>0</v>
      </c>
      <c r="N4660" s="17"/>
      <c r="O4660" s="17"/>
      <c r="P4660" s="17"/>
      <c r="Q4660" s="23">
        <f>(H4660+I4660+J4660+L4660+M4660+N4660+O4660+P4660)/K4660</f>
        <v>0.942040342893022</v>
      </c>
      <c r="R4660" s="29">
        <v>20200228</v>
      </c>
      <c r="S4660" s="29" t="s">
        <v>30</v>
      </c>
      <c r="T4660" s="24" t="s">
        <v>26</v>
      </c>
      <c r="U4660" s="25"/>
    </row>
    <row r="4661" s="2" customFormat="1" spans="1:21">
      <c r="A4661" s="12">
        <v>4658</v>
      </c>
      <c r="B4661" s="29" t="s">
        <v>818</v>
      </c>
      <c r="C4661" s="29" t="s">
        <v>39</v>
      </c>
      <c r="D4661" s="29">
        <v>20200221</v>
      </c>
      <c r="E4661" s="29">
        <v>20200221</v>
      </c>
      <c r="F4661" s="29" t="s">
        <v>29</v>
      </c>
      <c r="G4661" s="30">
        <v>414</v>
      </c>
      <c r="H4661" s="30">
        <v>0</v>
      </c>
      <c r="I4661" s="30">
        <v>57.96</v>
      </c>
      <c r="J4661" s="30">
        <v>0</v>
      </c>
      <c r="K4661" s="30">
        <v>414</v>
      </c>
      <c r="L4661" s="30">
        <v>331.2</v>
      </c>
      <c r="M4661" s="30">
        <v>0</v>
      </c>
      <c r="N4661" s="17"/>
      <c r="O4661" s="17"/>
      <c r="P4661" s="17"/>
      <c r="Q4661" s="23">
        <f>(H4661+I4661+J4661+L4661+M4661+N4661+O4661+P4661)/K4661</f>
        <v>0.94</v>
      </c>
      <c r="R4661" s="29">
        <v>20200221</v>
      </c>
      <c r="S4661" s="29" t="s">
        <v>25</v>
      </c>
      <c r="T4661" s="24" t="s">
        <v>26</v>
      </c>
      <c r="U4661" s="25"/>
    </row>
    <row r="4662" s="2" customFormat="1" spans="1:21">
      <c r="A4662" s="12">
        <v>4659</v>
      </c>
      <c r="B4662" s="29" t="s">
        <v>817</v>
      </c>
      <c r="C4662" s="29" t="s">
        <v>39</v>
      </c>
      <c r="D4662" s="29">
        <v>20200221</v>
      </c>
      <c r="E4662" s="29">
        <v>20200221</v>
      </c>
      <c r="F4662" s="29" t="s">
        <v>29</v>
      </c>
      <c r="G4662" s="30">
        <v>260.4</v>
      </c>
      <c r="H4662" s="30">
        <v>0</v>
      </c>
      <c r="I4662" s="30">
        <v>36.46</v>
      </c>
      <c r="J4662" s="30">
        <v>0</v>
      </c>
      <c r="K4662" s="30">
        <v>260.4</v>
      </c>
      <c r="L4662" s="30">
        <v>208.32</v>
      </c>
      <c r="M4662" s="30">
        <v>0</v>
      </c>
      <c r="N4662" s="17"/>
      <c r="O4662" s="17"/>
      <c r="P4662" s="17"/>
      <c r="Q4662" s="23">
        <f>(H4662+I4662+J4662+L4662+M4662+N4662+O4662+P4662)/K4662</f>
        <v>0.940015360983103</v>
      </c>
      <c r="R4662" s="29">
        <v>20200221</v>
      </c>
      <c r="S4662" s="29" t="s">
        <v>25</v>
      </c>
      <c r="T4662" s="24" t="s">
        <v>26</v>
      </c>
      <c r="U4662" s="25"/>
    </row>
    <row r="4663" s="2" customFormat="1" spans="1:21">
      <c r="A4663" s="12">
        <v>4660</v>
      </c>
      <c r="B4663" s="29" t="s">
        <v>808</v>
      </c>
      <c r="C4663" s="29" t="s">
        <v>39</v>
      </c>
      <c r="D4663" s="29">
        <v>20200221</v>
      </c>
      <c r="E4663" s="29">
        <v>20200221</v>
      </c>
      <c r="F4663" s="29" t="s">
        <v>29</v>
      </c>
      <c r="G4663" s="30">
        <v>197.7</v>
      </c>
      <c r="H4663" s="30">
        <v>0</v>
      </c>
      <c r="I4663" s="30">
        <v>27.68</v>
      </c>
      <c r="J4663" s="30">
        <v>0</v>
      </c>
      <c r="K4663" s="30">
        <v>197.7</v>
      </c>
      <c r="L4663" s="30">
        <v>158.16</v>
      </c>
      <c r="M4663" s="30">
        <v>0</v>
      </c>
      <c r="N4663" s="17"/>
      <c r="O4663" s="17"/>
      <c r="P4663" s="17"/>
      <c r="Q4663" s="23">
        <f>(H4663+I4663+J4663+L4663+M4663+N4663+O4663+P4663)/K4663</f>
        <v>0.940010116337886</v>
      </c>
      <c r="R4663" s="29">
        <v>20200221</v>
      </c>
      <c r="S4663" s="29" t="s">
        <v>25</v>
      </c>
      <c r="T4663" s="24" t="s">
        <v>26</v>
      </c>
      <c r="U4663" s="25"/>
    </row>
    <row r="4664" s="2" customFormat="1" spans="1:21">
      <c r="A4664" s="12">
        <v>4661</v>
      </c>
      <c r="B4664" s="29" t="s">
        <v>799</v>
      </c>
      <c r="C4664" s="29" t="s">
        <v>39</v>
      </c>
      <c r="D4664" s="29">
        <v>20200221</v>
      </c>
      <c r="E4664" s="29">
        <v>20200221</v>
      </c>
      <c r="F4664" s="29" t="s">
        <v>29</v>
      </c>
      <c r="G4664" s="30">
        <v>102.6</v>
      </c>
      <c r="H4664" s="30">
        <v>0</v>
      </c>
      <c r="I4664" s="30">
        <v>14.36</v>
      </c>
      <c r="J4664" s="30">
        <v>0</v>
      </c>
      <c r="K4664" s="30">
        <v>102.6</v>
      </c>
      <c r="L4664" s="30">
        <v>82.08</v>
      </c>
      <c r="M4664" s="30">
        <v>0</v>
      </c>
      <c r="N4664" s="17"/>
      <c r="O4664" s="17"/>
      <c r="P4664" s="17"/>
      <c r="Q4664" s="23">
        <f>(H4664+I4664+J4664+L4664+M4664+N4664+O4664+P4664)/K4664</f>
        <v>0.939961013645224</v>
      </c>
      <c r="R4664" s="29">
        <v>20200221</v>
      </c>
      <c r="S4664" s="29" t="s">
        <v>25</v>
      </c>
      <c r="T4664" s="24" t="s">
        <v>26</v>
      </c>
      <c r="U4664" s="25"/>
    </row>
    <row r="4665" s="2" customFormat="1" spans="1:21">
      <c r="A4665" s="12">
        <v>4662</v>
      </c>
      <c r="B4665" s="29" t="s">
        <v>3533</v>
      </c>
      <c r="C4665" s="29" t="s">
        <v>39</v>
      </c>
      <c r="D4665" s="29">
        <v>20200225</v>
      </c>
      <c r="E4665" s="29">
        <v>20200225</v>
      </c>
      <c r="F4665" s="29" t="s">
        <v>29</v>
      </c>
      <c r="G4665" s="30">
        <v>420</v>
      </c>
      <c r="H4665" s="30">
        <v>0</v>
      </c>
      <c r="I4665" s="30">
        <v>58.8</v>
      </c>
      <c r="J4665" s="30">
        <v>0</v>
      </c>
      <c r="K4665" s="30">
        <v>420</v>
      </c>
      <c r="L4665" s="30">
        <v>336</v>
      </c>
      <c r="M4665" s="30">
        <v>0</v>
      </c>
      <c r="N4665" s="17"/>
      <c r="O4665" s="17"/>
      <c r="P4665" s="17"/>
      <c r="Q4665" s="23">
        <f>(H4665+I4665+J4665+L4665+M4665+N4665+O4665+P4665)/K4665</f>
        <v>0.94</v>
      </c>
      <c r="R4665" s="29">
        <v>20200225</v>
      </c>
      <c r="S4665" s="29" t="s">
        <v>25</v>
      </c>
      <c r="T4665" s="24" t="s">
        <v>26</v>
      </c>
      <c r="U4665" s="25"/>
    </row>
    <row r="4666" s="2" customFormat="1" spans="1:21">
      <c r="A4666" s="12">
        <v>4663</v>
      </c>
      <c r="B4666" s="29" t="s">
        <v>753</v>
      </c>
      <c r="C4666" s="29" t="s">
        <v>28</v>
      </c>
      <c r="D4666" s="29">
        <v>20200227</v>
      </c>
      <c r="E4666" s="29">
        <v>20200122</v>
      </c>
      <c r="F4666" s="29" t="s">
        <v>29</v>
      </c>
      <c r="G4666" s="30">
        <v>4703.05</v>
      </c>
      <c r="H4666" s="30">
        <v>0</v>
      </c>
      <c r="I4666" s="30">
        <v>630.68</v>
      </c>
      <c r="J4666" s="30">
        <v>0</v>
      </c>
      <c r="K4666" s="30">
        <v>4767.83</v>
      </c>
      <c r="L4666" s="30">
        <v>3802.07</v>
      </c>
      <c r="M4666" s="30">
        <v>0</v>
      </c>
      <c r="N4666" s="17"/>
      <c r="O4666" s="17"/>
      <c r="P4666" s="17"/>
      <c r="Q4666" s="23">
        <f>(H4666+I4666+J4666+L4666+M4666+N4666+O4666+P4666)/K4666</f>
        <v>0.929720648596951</v>
      </c>
      <c r="R4666" s="29">
        <v>20200227</v>
      </c>
      <c r="S4666" s="29" t="s">
        <v>30</v>
      </c>
      <c r="T4666" s="24" t="s">
        <v>26</v>
      </c>
      <c r="U4666" s="25"/>
    </row>
    <row r="4667" s="2" customFormat="1" spans="1:21">
      <c r="A4667" s="12">
        <v>4664</v>
      </c>
      <c r="B4667" s="29" t="s">
        <v>2338</v>
      </c>
      <c r="C4667" s="29" t="s">
        <v>23</v>
      </c>
      <c r="D4667" s="29">
        <v>20200224</v>
      </c>
      <c r="E4667" s="29">
        <v>20200224</v>
      </c>
      <c r="F4667" s="29" t="s">
        <v>29</v>
      </c>
      <c r="G4667" s="30">
        <v>598.8</v>
      </c>
      <c r="H4667" s="30">
        <v>0</v>
      </c>
      <c r="I4667" s="30">
        <v>83.83</v>
      </c>
      <c r="J4667" s="30">
        <v>0</v>
      </c>
      <c r="K4667" s="30">
        <v>598.8</v>
      </c>
      <c r="L4667" s="30">
        <v>479.04</v>
      </c>
      <c r="M4667" s="30">
        <v>0</v>
      </c>
      <c r="N4667" s="17"/>
      <c r="O4667" s="17"/>
      <c r="P4667" s="17"/>
      <c r="Q4667" s="23">
        <f>(H4667+I4667+J4667+L4667+M4667+N4667+O4667+P4667)/K4667</f>
        <v>0.93999665998664</v>
      </c>
      <c r="R4667" s="29">
        <v>20200224</v>
      </c>
      <c r="S4667" s="29" t="s">
        <v>25</v>
      </c>
      <c r="T4667" s="24" t="s">
        <v>26</v>
      </c>
      <c r="U4667" s="25"/>
    </row>
    <row r="4668" s="2" customFormat="1" spans="1:21">
      <c r="A4668" s="12">
        <v>4665</v>
      </c>
      <c r="B4668" s="29" t="s">
        <v>747</v>
      </c>
      <c r="C4668" s="29" t="s">
        <v>28</v>
      </c>
      <c r="D4668" s="29">
        <v>20200227</v>
      </c>
      <c r="E4668" s="29">
        <v>20200122</v>
      </c>
      <c r="F4668" s="29" t="s">
        <v>29</v>
      </c>
      <c r="G4668" s="30">
        <v>4982.06</v>
      </c>
      <c r="H4668" s="30">
        <v>0</v>
      </c>
      <c r="I4668" s="30">
        <v>686.99</v>
      </c>
      <c r="J4668" s="30">
        <v>0</v>
      </c>
      <c r="K4668" s="30">
        <v>5025.59</v>
      </c>
      <c r="L4668" s="30">
        <v>4000.65</v>
      </c>
      <c r="M4668" s="30">
        <v>0</v>
      </c>
      <c r="N4668" s="17"/>
      <c r="O4668" s="17"/>
      <c r="P4668" s="17"/>
      <c r="Q4668" s="23">
        <f>(H4668+I4668+J4668+L4668+M4668+N4668+O4668+P4668)/K4668</f>
        <v>0.932754164187687</v>
      </c>
      <c r="R4668" s="29">
        <v>20200227</v>
      </c>
      <c r="S4668" s="29" t="s">
        <v>30</v>
      </c>
      <c r="T4668" s="24" t="s">
        <v>26</v>
      </c>
      <c r="U4668" s="25"/>
    </row>
    <row r="4669" s="2" customFormat="1" spans="1:21">
      <c r="A4669" s="12">
        <v>4666</v>
      </c>
      <c r="B4669" s="29" t="s">
        <v>740</v>
      </c>
      <c r="C4669" s="29" t="s">
        <v>28</v>
      </c>
      <c r="D4669" s="29">
        <v>20200227</v>
      </c>
      <c r="E4669" s="29">
        <v>20200122</v>
      </c>
      <c r="F4669" s="29" t="s">
        <v>29</v>
      </c>
      <c r="G4669" s="30">
        <v>4876.12</v>
      </c>
      <c r="H4669" s="30">
        <v>0</v>
      </c>
      <c r="I4669" s="30">
        <v>681.4</v>
      </c>
      <c r="J4669" s="30">
        <v>0</v>
      </c>
      <c r="K4669" s="30">
        <v>4926.9</v>
      </c>
      <c r="L4669" s="30">
        <v>3902.7</v>
      </c>
      <c r="M4669" s="30">
        <v>0</v>
      </c>
      <c r="N4669" s="17"/>
      <c r="O4669" s="17"/>
      <c r="P4669" s="17"/>
      <c r="Q4669" s="23">
        <f>(H4669+I4669+J4669+L4669+M4669+N4669+O4669+P4669)/K4669</f>
        <v>0.930422781059084</v>
      </c>
      <c r="R4669" s="29">
        <v>20200227</v>
      </c>
      <c r="S4669" s="29" t="s">
        <v>30</v>
      </c>
      <c r="T4669" s="24" t="s">
        <v>26</v>
      </c>
      <c r="U4669" s="25"/>
    </row>
    <row r="4670" s="2" customFormat="1" spans="1:21">
      <c r="A4670" s="12">
        <v>4667</v>
      </c>
      <c r="B4670" s="29" t="s">
        <v>3534</v>
      </c>
      <c r="C4670" s="29" t="s">
        <v>3535</v>
      </c>
      <c r="D4670" s="29">
        <v>20200222</v>
      </c>
      <c r="E4670" s="29">
        <v>20200212</v>
      </c>
      <c r="F4670" s="29" t="s">
        <v>29</v>
      </c>
      <c r="G4670" s="30">
        <v>3548.8</v>
      </c>
      <c r="H4670" s="30">
        <v>0</v>
      </c>
      <c r="I4670" s="30">
        <v>496.83</v>
      </c>
      <c r="J4670" s="30">
        <v>0</v>
      </c>
      <c r="K4670" s="30">
        <v>3680.44</v>
      </c>
      <c r="L4670" s="30">
        <v>2839.04</v>
      </c>
      <c r="M4670" s="30">
        <v>0</v>
      </c>
      <c r="N4670" s="17"/>
      <c r="O4670" s="17"/>
      <c r="P4670" s="17"/>
      <c r="Q4670" s="23">
        <f>(H4670+I4670+J4670+L4670+M4670+N4670+O4670+P4670)/K4670</f>
        <v>0.906378041755877</v>
      </c>
      <c r="R4670" s="29">
        <v>20200224</v>
      </c>
      <c r="S4670" s="29" t="s">
        <v>33</v>
      </c>
      <c r="T4670" s="24" t="s">
        <v>26</v>
      </c>
      <c r="U4670" s="25"/>
    </row>
    <row r="4671" s="2" customFormat="1" spans="1:21">
      <c r="A4671" s="12">
        <v>4668</v>
      </c>
      <c r="B4671" s="29" t="s">
        <v>734</v>
      </c>
      <c r="C4671" s="29" t="s">
        <v>28</v>
      </c>
      <c r="D4671" s="29">
        <v>20200227</v>
      </c>
      <c r="E4671" s="29">
        <v>20200122</v>
      </c>
      <c r="F4671" s="29" t="s">
        <v>29</v>
      </c>
      <c r="G4671" s="30">
        <v>4548.3</v>
      </c>
      <c r="H4671" s="30">
        <v>0</v>
      </c>
      <c r="I4671" s="30">
        <v>609.02</v>
      </c>
      <c r="J4671" s="30">
        <v>0</v>
      </c>
      <c r="K4671" s="30">
        <v>4610.65</v>
      </c>
      <c r="L4671" s="30">
        <v>3678.27</v>
      </c>
      <c r="M4671" s="30">
        <v>0</v>
      </c>
      <c r="N4671" s="17"/>
      <c r="O4671" s="17"/>
      <c r="P4671" s="17"/>
      <c r="Q4671" s="23">
        <f>(H4671+I4671+J4671+L4671+M4671+N4671+O4671+P4671)/K4671</f>
        <v>0.92986672161192</v>
      </c>
      <c r="R4671" s="29">
        <v>20200228</v>
      </c>
      <c r="S4671" s="29" t="s">
        <v>30</v>
      </c>
      <c r="T4671" s="24" t="s">
        <v>26</v>
      </c>
      <c r="U4671" s="25"/>
    </row>
    <row r="4672" s="2" customFormat="1" spans="1:21">
      <c r="A4672" s="12">
        <v>4669</v>
      </c>
      <c r="B4672" s="29" t="s">
        <v>3536</v>
      </c>
      <c r="C4672" s="29" t="s">
        <v>39</v>
      </c>
      <c r="D4672" s="29">
        <v>20200224</v>
      </c>
      <c r="E4672" s="29">
        <v>20200224</v>
      </c>
      <c r="F4672" s="29" t="s">
        <v>29</v>
      </c>
      <c r="G4672" s="30">
        <v>123.6</v>
      </c>
      <c r="H4672" s="30">
        <v>0</v>
      </c>
      <c r="I4672" s="30">
        <v>17.3</v>
      </c>
      <c r="J4672" s="30">
        <v>0</v>
      </c>
      <c r="K4672" s="30">
        <v>123.6</v>
      </c>
      <c r="L4672" s="30">
        <v>98.88</v>
      </c>
      <c r="M4672" s="30">
        <v>0</v>
      </c>
      <c r="N4672" s="17"/>
      <c r="O4672" s="17"/>
      <c r="P4672" s="17"/>
      <c r="Q4672" s="23">
        <f>(H4672+I4672+J4672+L4672+M4672+N4672+O4672+P4672)/K4672</f>
        <v>0.939967637540453</v>
      </c>
      <c r="R4672" s="29">
        <v>20200224</v>
      </c>
      <c r="S4672" s="29" t="s">
        <v>25</v>
      </c>
      <c r="T4672" s="24" t="s">
        <v>26</v>
      </c>
      <c r="U4672" s="25"/>
    </row>
    <row r="4673" s="2" customFormat="1" spans="1:21">
      <c r="A4673" s="12">
        <v>4670</v>
      </c>
      <c r="B4673" s="29" t="s">
        <v>710</v>
      </c>
      <c r="C4673" s="29" t="s">
        <v>28</v>
      </c>
      <c r="D4673" s="29">
        <v>20200227</v>
      </c>
      <c r="E4673" s="29">
        <v>20200122</v>
      </c>
      <c r="F4673" s="29" t="s">
        <v>29</v>
      </c>
      <c r="G4673" s="30">
        <v>4717.61</v>
      </c>
      <c r="H4673" s="30">
        <v>0</v>
      </c>
      <c r="I4673" s="30">
        <v>632.72</v>
      </c>
      <c r="J4673" s="30">
        <v>0</v>
      </c>
      <c r="K4673" s="30">
        <v>4726.05</v>
      </c>
      <c r="L4673" s="30">
        <v>3813.72</v>
      </c>
      <c r="M4673" s="30">
        <v>0</v>
      </c>
      <c r="N4673" s="17"/>
      <c r="O4673" s="17"/>
      <c r="P4673" s="17"/>
      <c r="Q4673" s="23">
        <f>(H4673+I4673+J4673+L4673+M4673+N4673+O4673+P4673)/K4673</f>
        <v>0.940836427883751</v>
      </c>
      <c r="R4673" s="29">
        <v>20200227</v>
      </c>
      <c r="S4673" s="29" t="s">
        <v>30</v>
      </c>
      <c r="T4673" s="24" t="s">
        <v>26</v>
      </c>
      <c r="U4673" s="25"/>
    </row>
    <row r="4674" s="2" customFormat="1" spans="1:21">
      <c r="A4674" s="12">
        <v>4671</v>
      </c>
      <c r="B4674" s="29" t="s">
        <v>707</v>
      </c>
      <c r="C4674" s="29" t="s">
        <v>39</v>
      </c>
      <c r="D4674" s="29">
        <v>20200221</v>
      </c>
      <c r="E4674" s="29">
        <v>20200221</v>
      </c>
      <c r="F4674" s="29" t="s">
        <v>29</v>
      </c>
      <c r="G4674" s="30">
        <v>179.4</v>
      </c>
      <c r="H4674" s="30">
        <v>0</v>
      </c>
      <c r="I4674" s="30">
        <v>25.12</v>
      </c>
      <c r="J4674" s="30">
        <v>0</v>
      </c>
      <c r="K4674" s="30">
        <v>179.4</v>
      </c>
      <c r="L4674" s="30">
        <v>143.52</v>
      </c>
      <c r="M4674" s="30">
        <v>0</v>
      </c>
      <c r="N4674" s="17"/>
      <c r="O4674" s="17"/>
      <c r="P4674" s="17"/>
      <c r="Q4674" s="23">
        <f>(H4674+I4674+J4674+L4674+M4674+N4674+O4674+P4674)/K4674</f>
        <v>0.940022296544036</v>
      </c>
      <c r="R4674" s="29">
        <v>20200221</v>
      </c>
      <c r="S4674" s="29" t="s">
        <v>25</v>
      </c>
      <c r="T4674" s="24" t="s">
        <v>26</v>
      </c>
      <c r="U4674" s="25"/>
    </row>
    <row r="4675" s="2" customFormat="1" spans="1:21">
      <c r="A4675" s="12">
        <v>4672</v>
      </c>
      <c r="B4675" s="29" t="s">
        <v>3537</v>
      </c>
      <c r="C4675" s="29" t="s">
        <v>1313</v>
      </c>
      <c r="D4675" s="29">
        <v>20200224</v>
      </c>
      <c r="E4675" s="29">
        <v>20200206</v>
      </c>
      <c r="F4675" s="29" t="s">
        <v>29</v>
      </c>
      <c r="G4675" s="30">
        <v>16494.9</v>
      </c>
      <c r="H4675" s="30">
        <v>0</v>
      </c>
      <c r="I4675" s="30">
        <v>2309.29</v>
      </c>
      <c r="J4675" s="30">
        <v>117.95</v>
      </c>
      <c r="K4675" s="30">
        <v>17359.07</v>
      </c>
      <c r="L4675" s="30">
        <v>13195.92</v>
      </c>
      <c r="M4675" s="30">
        <v>0</v>
      </c>
      <c r="N4675" s="17"/>
      <c r="O4675" s="17"/>
      <c r="P4675" s="17"/>
      <c r="Q4675" s="23">
        <f>(H4675+I4675+J4675+L4675+M4675+N4675+O4675+P4675)/K4675</f>
        <v>0.899999827179682</v>
      </c>
      <c r="R4675" s="29">
        <v>20200224</v>
      </c>
      <c r="S4675" s="29" t="s">
        <v>33</v>
      </c>
      <c r="T4675" s="24" t="s">
        <v>26</v>
      </c>
      <c r="U4675" s="25"/>
    </row>
    <row r="4676" s="2" customFormat="1" spans="1:21">
      <c r="A4676" s="12">
        <v>4673</v>
      </c>
      <c r="B4676" s="29" t="s">
        <v>694</v>
      </c>
      <c r="C4676" s="29" t="s">
        <v>28</v>
      </c>
      <c r="D4676" s="29">
        <v>20200227</v>
      </c>
      <c r="E4676" s="29">
        <v>20200207</v>
      </c>
      <c r="F4676" s="29" t="s">
        <v>29</v>
      </c>
      <c r="G4676" s="30">
        <v>3199.7</v>
      </c>
      <c r="H4676" s="30">
        <v>0</v>
      </c>
      <c r="I4676" s="30">
        <v>444.17</v>
      </c>
      <c r="J4676" s="30">
        <v>0</v>
      </c>
      <c r="K4676" s="30">
        <v>3278.86</v>
      </c>
      <c r="L4676" s="30">
        <v>2565.17</v>
      </c>
      <c r="M4676" s="30">
        <v>0</v>
      </c>
      <c r="N4676" s="17"/>
      <c r="O4676" s="17"/>
      <c r="P4676" s="17"/>
      <c r="Q4676" s="23">
        <f>(H4676+I4676+J4676+L4676+M4676+N4676+O4676+P4676)/K4676</f>
        <v>0.917800699023441</v>
      </c>
      <c r="R4676" s="29">
        <v>20200227</v>
      </c>
      <c r="S4676" s="29" t="s">
        <v>30</v>
      </c>
      <c r="T4676" s="24" t="s">
        <v>26</v>
      </c>
      <c r="U4676" s="25"/>
    </row>
    <row r="4677" s="2" customFormat="1" spans="1:21">
      <c r="A4677" s="12">
        <v>4674</v>
      </c>
      <c r="B4677" s="29" t="s">
        <v>689</v>
      </c>
      <c r="C4677" s="29" t="s">
        <v>28</v>
      </c>
      <c r="D4677" s="29">
        <v>20200227</v>
      </c>
      <c r="E4677" s="29">
        <v>20200122</v>
      </c>
      <c r="F4677" s="29" t="s">
        <v>29</v>
      </c>
      <c r="G4677" s="30">
        <v>4965.02</v>
      </c>
      <c r="H4677" s="30">
        <v>0</v>
      </c>
      <c r="I4677" s="30">
        <v>667.36</v>
      </c>
      <c r="J4677" s="30">
        <v>0</v>
      </c>
      <c r="K4677" s="30">
        <v>5027.37</v>
      </c>
      <c r="L4677" s="30">
        <v>4011.65</v>
      </c>
      <c r="M4677" s="30">
        <v>0</v>
      </c>
      <c r="N4677" s="17"/>
      <c r="O4677" s="17"/>
      <c r="P4677" s="17"/>
      <c r="Q4677" s="23">
        <f>(H4677+I4677+J4677+L4677+M4677+N4677+O4677+P4677)/K4677</f>
        <v>0.930707308194941</v>
      </c>
      <c r="R4677" s="29">
        <v>20200227</v>
      </c>
      <c r="S4677" s="29" t="s">
        <v>30</v>
      </c>
      <c r="T4677" s="24" t="s">
        <v>26</v>
      </c>
      <c r="U4677" s="25"/>
    </row>
    <row r="4678" s="2" customFormat="1" spans="1:21">
      <c r="A4678" s="12">
        <v>4675</v>
      </c>
      <c r="B4678" s="29" t="s">
        <v>688</v>
      </c>
      <c r="C4678" s="29" t="s">
        <v>28</v>
      </c>
      <c r="D4678" s="29">
        <v>20200227</v>
      </c>
      <c r="E4678" s="29">
        <v>20200122</v>
      </c>
      <c r="F4678" s="29" t="s">
        <v>29</v>
      </c>
      <c r="G4678" s="30">
        <v>5114.11</v>
      </c>
      <c r="H4678" s="30">
        <v>0</v>
      </c>
      <c r="I4678" s="30">
        <v>673.5</v>
      </c>
      <c r="J4678" s="30">
        <v>0</v>
      </c>
      <c r="K4678" s="30">
        <v>5251.29</v>
      </c>
      <c r="L4678" s="30">
        <v>4151.98</v>
      </c>
      <c r="M4678" s="30">
        <v>0</v>
      </c>
      <c r="N4678" s="17"/>
      <c r="O4678" s="17"/>
      <c r="P4678" s="17"/>
      <c r="Q4678" s="23">
        <f>(H4678+I4678+J4678+L4678+M4678+N4678+O4678+P4678)/K4678</f>
        <v>0.918913257504346</v>
      </c>
      <c r="R4678" s="29">
        <v>20200227</v>
      </c>
      <c r="S4678" s="29" t="s">
        <v>30</v>
      </c>
      <c r="T4678" s="24" t="s">
        <v>26</v>
      </c>
      <c r="U4678" s="25"/>
    </row>
    <row r="4679" s="2" customFormat="1" spans="1:21">
      <c r="A4679" s="12">
        <v>4676</v>
      </c>
      <c r="B4679" s="29" t="s">
        <v>681</v>
      </c>
      <c r="C4679" s="29" t="s">
        <v>39</v>
      </c>
      <c r="D4679" s="29">
        <v>20200221</v>
      </c>
      <c r="E4679" s="29">
        <v>20200221</v>
      </c>
      <c r="F4679" s="29" t="s">
        <v>29</v>
      </c>
      <c r="G4679" s="30">
        <v>1399.2</v>
      </c>
      <c r="H4679" s="30">
        <v>0</v>
      </c>
      <c r="I4679" s="30">
        <v>147</v>
      </c>
      <c r="J4679" s="30">
        <v>132.36</v>
      </c>
      <c r="K4679" s="30">
        <v>1399.2</v>
      </c>
      <c r="L4679" s="30">
        <v>840</v>
      </c>
      <c r="M4679" s="30">
        <v>0</v>
      </c>
      <c r="N4679" s="17"/>
      <c r="O4679" s="17"/>
      <c r="P4679" s="17"/>
      <c r="Q4679" s="23">
        <f>(H4679+I4679+J4679+L4679+M4679+N4679+O4679+P4679)/K4679</f>
        <v>0.8</v>
      </c>
      <c r="R4679" s="29">
        <v>20200221</v>
      </c>
      <c r="S4679" s="29" t="s">
        <v>25</v>
      </c>
      <c r="T4679" s="24" t="s">
        <v>26</v>
      </c>
      <c r="U4679" s="25"/>
    </row>
    <row r="4680" s="2" customFormat="1" spans="1:21">
      <c r="A4680" s="12">
        <v>4677</v>
      </c>
      <c r="B4680" s="29" t="s">
        <v>678</v>
      </c>
      <c r="C4680" s="29" t="s">
        <v>28</v>
      </c>
      <c r="D4680" s="29">
        <v>20200227</v>
      </c>
      <c r="E4680" s="29">
        <v>20200122</v>
      </c>
      <c r="F4680" s="29" t="s">
        <v>29</v>
      </c>
      <c r="G4680" s="30">
        <v>4301.57</v>
      </c>
      <c r="H4680" s="30">
        <v>0</v>
      </c>
      <c r="I4680" s="30">
        <v>574.48</v>
      </c>
      <c r="J4680" s="30">
        <v>0</v>
      </c>
      <c r="K4680" s="30">
        <v>4346.23</v>
      </c>
      <c r="L4680" s="30">
        <v>3480.89</v>
      </c>
      <c r="M4680" s="30">
        <v>0</v>
      </c>
      <c r="N4680" s="17"/>
      <c r="O4680" s="17"/>
      <c r="P4680" s="17"/>
      <c r="Q4680" s="23">
        <f>(H4680+I4680+J4680+L4680+M4680+N4680+O4680+P4680)/K4680</f>
        <v>0.933077632799001</v>
      </c>
      <c r="R4680" s="29">
        <v>20200227</v>
      </c>
      <c r="S4680" s="29" t="s">
        <v>30</v>
      </c>
      <c r="T4680" s="24" t="s">
        <v>26</v>
      </c>
      <c r="U4680" s="25"/>
    </row>
    <row r="4681" s="2" customFormat="1" spans="1:21">
      <c r="A4681" s="12">
        <v>4678</v>
      </c>
      <c r="B4681" s="29" t="s">
        <v>3538</v>
      </c>
      <c r="C4681" s="29" t="s">
        <v>39</v>
      </c>
      <c r="D4681" s="29">
        <v>20200221</v>
      </c>
      <c r="E4681" s="29">
        <v>20200221</v>
      </c>
      <c r="F4681" s="29" t="s">
        <v>29</v>
      </c>
      <c r="G4681" s="30">
        <v>559.2</v>
      </c>
      <c r="H4681" s="30">
        <v>0</v>
      </c>
      <c r="I4681" s="30">
        <v>78.29</v>
      </c>
      <c r="J4681" s="30">
        <v>0</v>
      </c>
      <c r="K4681" s="30">
        <v>559.2</v>
      </c>
      <c r="L4681" s="30">
        <v>447.36</v>
      </c>
      <c r="M4681" s="30">
        <v>0</v>
      </c>
      <c r="N4681" s="17"/>
      <c r="O4681" s="17"/>
      <c r="P4681" s="17"/>
      <c r="Q4681" s="23">
        <f>(H4681+I4681+J4681+L4681+M4681+N4681+O4681+P4681)/K4681</f>
        <v>0.940003576537911</v>
      </c>
      <c r="R4681" s="29">
        <v>20200221</v>
      </c>
      <c r="S4681" s="29" t="s">
        <v>25</v>
      </c>
      <c r="T4681" s="24" t="s">
        <v>26</v>
      </c>
      <c r="U4681" s="25"/>
    </row>
    <row r="4682" s="2" customFormat="1" spans="1:21">
      <c r="A4682" s="12">
        <v>4679</v>
      </c>
      <c r="B4682" s="29" t="s">
        <v>661</v>
      </c>
      <c r="C4682" s="29" t="s">
        <v>28</v>
      </c>
      <c r="D4682" s="29">
        <v>20200227</v>
      </c>
      <c r="E4682" s="29">
        <v>20200217</v>
      </c>
      <c r="F4682" s="29" t="s">
        <v>29</v>
      </c>
      <c r="G4682" s="30">
        <v>2381.96</v>
      </c>
      <c r="H4682" s="30">
        <v>0</v>
      </c>
      <c r="I4682" s="30">
        <v>333.47</v>
      </c>
      <c r="J4682" s="30">
        <v>0</v>
      </c>
      <c r="K4682" s="30">
        <v>2408.47</v>
      </c>
      <c r="L4682" s="30">
        <v>1905.57</v>
      </c>
      <c r="M4682" s="30">
        <v>0</v>
      </c>
      <c r="N4682" s="17"/>
      <c r="O4682" s="17"/>
      <c r="P4682" s="17"/>
      <c r="Q4682" s="23">
        <f>(H4682+I4682+J4682+L4682+M4682+N4682+O4682+P4682)/K4682</f>
        <v>0.929652434948328</v>
      </c>
      <c r="R4682" s="29">
        <v>20200227</v>
      </c>
      <c r="S4682" s="29" t="s">
        <v>30</v>
      </c>
      <c r="T4682" s="24" t="s">
        <v>26</v>
      </c>
      <c r="U4682" s="25"/>
    </row>
    <row r="4683" s="2" customFormat="1" spans="1:21">
      <c r="A4683" s="12">
        <v>4680</v>
      </c>
      <c r="B4683" s="29" t="s">
        <v>660</v>
      </c>
      <c r="C4683" s="29" t="s">
        <v>39</v>
      </c>
      <c r="D4683" s="29">
        <v>20200224</v>
      </c>
      <c r="E4683" s="29">
        <v>20200224</v>
      </c>
      <c r="F4683" s="29" t="s">
        <v>29</v>
      </c>
      <c r="G4683" s="30">
        <v>150.6</v>
      </c>
      <c r="H4683" s="30">
        <v>0</v>
      </c>
      <c r="I4683" s="30">
        <v>21.08</v>
      </c>
      <c r="J4683" s="30">
        <v>0</v>
      </c>
      <c r="K4683" s="30">
        <v>150.6</v>
      </c>
      <c r="L4683" s="30">
        <v>120.48</v>
      </c>
      <c r="M4683" s="30">
        <v>0</v>
      </c>
      <c r="N4683" s="17"/>
      <c r="O4683" s="17"/>
      <c r="P4683" s="17"/>
      <c r="Q4683" s="23">
        <f>(H4683+I4683+J4683+L4683+M4683+N4683+O4683+P4683)/K4683</f>
        <v>0.939973439575033</v>
      </c>
      <c r="R4683" s="29">
        <v>20200224</v>
      </c>
      <c r="S4683" s="29" t="s">
        <v>25</v>
      </c>
      <c r="T4683" s="24" t="s">
        <v>26</v>
      </c>
      <c r="U4683" s="25"/>
    </row>
    <row r="4684" s="2" customFormat="1" spans="1:21">
      <c r="A4684" s="12">
        <v>4681</v>
      </c>
      <c r="B4684" s="29" t="s">
        <v>652</v>
      </c>
      <c r="C4684" s="29" t="s">
        <v>39</v>
      </c>
      <c r="D4684" s="29">
        <v>20200221</v>
      </c>
      <c r="E4684" s="29">
        <v>20200221</v>
      </c>
      <c r="F4684" s="29" t="s">
        <v>29</v>
      </c>
      <c r="G4684" s="30">
        <v>12.9</v>
      </c>
      <c r="H4684" s="30">
        <v>0</v>
      </c>
      <c r="I4684" s="30">
        <v>1.81</v>
      </c>
      <c r="J4684" s="30">
        <v>0</v>
      </c>
      <c r="K4684" s="30">
        <v>12.9</v>
      </c>
      <c r="L4684" s="30">
        <v>10.32</v>
      </c>
      <c r="M4684" s="30">
        <v>0</v>
      </c>
      <c r="N4684" s="17"/>
      <c r="O4684" s="17"/>
      <c r="P4684" s="17"/>
      <c r="Q4684" s="23">
        <f>(H4684+I4684+J4684+L4684+M4684+N4684+O4684+P4684)/K4684</f>
        <v>0.94031007751938</v>
      </c>
      <c r="R4684" s="29">
        <v>20200221</v>
      </c>
      <c r="S4684" s="29" t="s">
        <v>25</v>
      </c>
      <c r="T4684" s="24" t="s">
        <v>26</v>
      </c>
      <c r="U4684" s="25"/>
    </row>
    <row r="4685" s="2" customFormat="1" spans="1:21">
      <c r="A4685" s="12">
        <v>4682</v>
      </c>
      <c r="B4685" s="29" t="s">
        <v>647</v>
      </c>
      <c r="C4685" s="29" t="s">
        <v>28</v>
      </c>
      <c r="D4685" s="29">
        <v>20200227</v>
      </c>
      <c r="E4685" s="29">
        <v>20200122</v>
      </c>
      <c r="F4685" s="29" t="s">
        <v>29</v>
      </c>
      <c r="G4685" s="30">
        <v>5009.04</v>
      </c>
      <c r="H4685" s="30">
        <v>0</v>
      </c>
      <c r="I4685" s="30">
        <v>654.89</v>
      </c>
      <c r="J4685" s="30">
        <v>0</v>
      </c>
      <c r="K4685" s="30">
        <v>5080.25</v>
      </c>
      <c r="L4685" s="30">
        <v>4073.48</v>
      </c>
      <c r="M4685" s="30">
        <v>0</v>
      </c>
      <c r="N4685" s="17"/>
      <c r="O4685" s="17"/>
      <c r="P4685" s="17"/>
      <c r="Q4685" s="23">
        <f>(H4685+I4685+J4685+L4685+M4685+N4685+O4685+P4685)/K4685</f>
        <v>0.930735692141135</v>
      </c>
      <c r="R4685" s="29">
        <v>20200227</v>
      </c>
      <c r="S4685" s="29" t="s">
        <v>30</v>
      </c>
      <c r="T4685" s="24" t="s">
        <v>26</v>
      </c>
      <c r="U4685" s="25"/>
    </row>
    <row r="4686" s="2" customFormat="1" spans="1:21">
      <c r="A4686" s="12">
        <v>4683</v>
      </c>
      <c r="B4686" s="29" t="s">
        <v>615</v>
      </c>
      <c r="C4686" s="29" t="s">
        <v>39</v>
      </c>
      <c r="D4686" s="29">
        <v>20200221</v>
      </c>
      <c r="E4686" s="29">
        <v>20200221</v>
      </c>
      <c r="F4686" s="29" t="s">
        <v>29</v>
      </c>
      <c r="G4686" s="30">
        <v>91.2</v>
      </c>
      <c r="H4686" s="30">
        <v>0</v>
      </c>
      <c r="I4686" s="30">
        <v>12.77</v>
      </c>
      <c r="J4686" s="30">
        <v>0</v>
      </c>
      <c r="K4686" s="30">
        <v>91.2</v>
      </c>
      <c r="L4686" s="30">
        <v>72.96</v>
      </c>
      <c r="M4686" s="30">
        <v>0</v>
      </c>
      <c r="N4686" s="17"/>
      <c r="O4686" s="17"/>
      <c r="P4686" s="17"/>
      <c r="Q4686" s="23">
        <f>(H4686+I4686+J4686+L4686+M4686+N4686+O4686+P4686)/K4686</f>
        <v>0.940021929824561</v>
      </c>
      <c r="R4686" s="29">
        <v>20200221</v>
      </c>
      <c r="S4686" s="29" t="s">
        <v>25</v>
      </c>
      <c r="T4686" s="24" t="s">
        <v>26</v>
      </c>
      <c r="U4686" s="25"/>
    </row>
    <row r="4687" s="2" customFormat="1" spans="1:21">
      <c r="A4687" s="12">
        <v>4684</v>
      </c>
      <c r="B4687" s="29" t="s">
        <v>597</v>
      </c>
      <c r="C4687" s="29" t="s">
        <v>28</v>
      </c>
      <c r="D4687" s="29">
        <v>20200227</v>
      </c>
      <c r="E4687" s="29">
        <v>20200122</v>
      </c>
      <c r="F4687" s="29" t="s">
        <v>29</v>
      </c>
      <c r="G4687" s="30">
        <v>4846.66</v>
      </c>
      <c r="H4687" s="30">
        <v>0</v>
      </c>
      <c r="I4687" s="30">
        <v>715.87</v>
      </c>
      <c r="J4687" s="30">
        <v>0</v>
      </c>
      <c r="K4687" s="30">
        <v>4890.19</v>
      </c>
      <c r="L4687" s="30">
        <v>3916.96</v>
      </c>
      <c r="M4687" s="30">
        <v>0</v>
      </c>
      <c r="N4687" s="17"/>
      <c r="O4687" s="17"/>
      <c r="P4687" s="17"/>
      <c r="Q4687" s="23">
        <f>(H4687+I4687+J4687+L4687+M4687+N4687+O4687+P4687)/K4687</f>
        <v>0.947372187992696</v>
      </c>
      <c r="R4687" s="29">
        <v>20200227</v>
      </c>
      <c r="S4687" s="29" t="s">
        <v>30</v>
      </c>
      <c r="T4687" s="24" t="s">
        <v>26</v>
      </c>
      <c r="U4687" s="25"/>
    </row>
    <row r="4688" s="2" customFormat="1" spans="1:21">
      <c r="A4688" s="12">
        <v>4685</v>
      </c>
      <c r="B4688" s="29" t="s">
        <v>3539</v>
      </c>
      <c r="C4688" s="29" t="s">
        <v>28</v>
      </c>
      <c r="D4688" s="29">
        <v>20200121</v>
      </c>
      <c r="E4688" s="29">
        <v>20200101</v>
      </c>
      <c r="F4688" s="29" t="s">
        <v>29</v>
      </c>
      <c r="G4688" s="30">
        <v>2761.95</v>
      </c>
      <c r="H4688" s="30">
        <v>0</v>
      </c>
      <c r="I4688" s="30">
        <v>376.58</v>
      </c>
      <c r="J4688" s="30">
        <v>0</v>
      </c>
      <c r="K4688" s="30">
        <v>2798.86</v>
      </c>
      <c r="L4688" s="30">
        <v>2223.97</v>
      </c>
      <c r="M4688" s="30">
        <v>0</v>
      </c>
      <c r="N4688" s="17"/>
      <c r="O4688" s="17"/>
      <c r="P4688" s="17"/>
      <c r="Q4688" s="23">
        <f>(H4688+I4688+J4688+L4688+M4688+N4688+O4688+P4688)/K4688</f>
        <v>0.929146152362033</v>
      </c>
      <c r="R4688" s="29">
        <v>20200218</v>
      </c>
      <c r="S4688" s="29" t="s">
        <v>30</v>
      </c>
      <c r="T4688" s="24" t="s">
        <v>26</v>
      </c>
      <c r="U4688" s="25"/>
    </row>
    <row r="4689" s="2" customFormat="1" spans="1:21">
      <c r="A4689" s="12">
        <v>4686</v>
      </c>
      <c r="B4689" s="29" t="s">
        <v>569</v>
      </c>
      <c r="C4689" s="29" t="s">
        <v>39</v>
      </c>
      <c r="D4689" s="29">
        <v>20200221</v>
      </c>
      <c r="E4689" s="29">
        <v>20200221</v>
      </c>
      <c r="F4689" s="29" t="s">
        <v>29</v>
      </c>
      <c r="G4689" s="30">
        <v>81</v>
      </c>
      <c r="H4689" s="30">
        <v>0</v>
      </c>
      <c r="I4689" s="30">
        <v>11.34</v>
      </c>
      <c r="J4689" s="30">
        <v>0</v>
      </c>
      <c r="K4689" s="30">
        <v>81</v>
      </c>
      <c r="L4689" s="30">
        <v>64.8</v>
      </c>
      <c r="M4689" s="30">
        <v>0</v>
      </c>
      <c r="N4689" s="17"/>
      <c r="O4689" s="17"/>
      <c r="P4689" s="17"/>
      <c r="Q4689" s="23">
        <f>(H4689+I4689+J4689+L4689+M4689+N4689+O4689+P4689)/K4689</f>
        <v>0.94</v>
      </c>
      <c r="R4689" s="29">
        <v>20200221</v>
      </c>
      <c r="S4689" s="29" t="s">
        <v>25</v>
      </c>
      <c r="T4689" s="24" t="s">
        <v>26</v>
      </c>
      <c r="U4689" s="25"/>
    </row>
    <row r="4690" s="2" customFormat="1" spans="1:21">
      <c r="A4690" s="12">
        <v>4687</v>
      </c>
      <c r="B4690" s="29" t="s">
        <v>566</v>
      </c>
      <c r="C4690" s="29" t="s">
        <v>28</v>
      </c>
      <c r="D4690" s="29">
        <v>20200227</v>
      </c>
      <c r="E4690" s="29">
        <v>20200122</v>
      </c>
      <c r="F4690" s="29" t="s">
        <v>29</v>
      </c>
      <c r="G4690" s="30">
        <v>5272.46</v>
      </c>
      <c r="H4690" s="30">
        <v>0</v>
      </c>
      <c r="I4690" s="30">
        <v>700.08</v>
      </c>
      <c r="J4690" s="30">
        <v>0</v>
      </c>
      <c r="K4690" s="30">
        <v>5288.19</v>
      </c>
      <c r="L4690" s="30">
        <v>4272.34</v>
      </c>
      <c r="M4690" s="30">
        <v>0</v>
      </c>
      <c r="N4690" s="17"/>
      <c r="O4690" s="17"/>
      <c r="P4690" s="17"/>
      <c r="Q4690" s="23">
        <f>(H4690+I4690+J4690+L4690+M4690+N4690+O4690+P4690)/K4690</f>
        <v>0.940287697681059</v>
      </c>
      <c r="R4690" s="29">
        <v>20200227</v>
      </c>
      <c r="S4690" s="29" t="s">
        <v>30</v>
      </c>
      <c r="T4690" s="24" t="s">
        <v>26</v>
      </c>
      <c r="U4690" s="25"/>
    </row>
    <row r="4691" s="2" customFormat="1" spans="1:21">
      <c r="A4691" s="12">
        <v>4688</v>
      </c>
      <c r="B4691" s="29" t="s">
        <v>562</v>
      </c>
      <c r="C4691" s="29" t="s">
        <v>39</v>
      </c>
      <c r="D4691" s="29">
        <v>20200221</v>
      </c>
      <c r="E4691" s="29">
        <v>20200221</v>
      </c>
      <c r="F4691" s="29" t="s">
        <v>29</v>
      </c>
      <c r="G4691" s="30">
        <v>118.8</v>
      </c>
      <c r="H4691" s="30">
        <v>0</v>
      </c>
      <c r="I4691" s="30">
        <v>16.63</v>
      </c>
      <c r="J4691" s="30">
        <v>0</v>
      </c>
      <c r="K4691" s="30">
        <v>118.8</v>
      </c>
      <c r="L4691" s="30">
        <v>95.04</v>
      </c>
      <c r="M4691" s="30">
        <v>0</v>
      </c>
      <c r="N4691" s="17"/>
      <c r="O4691" s="17"/>
      <c r="P4691" s="17"/>
      <c r="Q4691" s="23">
        <f>(H4691+I4691+J4691+L4691+M4691+N4691+O4691+P4691)/K4691</f>
        <v>0.939983164983165</v>
      </c>
      <c r="R4691" s="29">
        <v>20200221</v>
      </c>
      <c r="S4691" s="29" t="s">
        <v>25</v>
      </c>
      <c r="T4691" s="24" t="s">
        <v>26</v>
      </c>
      <c r="U4691" s="25"/>
    </row>
    <row r="4692" s="2" customFormat="1" spans="1:21">
      <c r="A4692" s="12">
        <v>4689</v>
      </c>
      <c r="B4692" s="29" t="s">
        <v>553</v>
      </c>
      <c r="C4692" s="29" t="s">
        <v>39</v>
      </c>
      <c r="D4692" s="29">
        <v>20200224</v>
      </c>
      <c r="E4692" s="29">
        <v>20200224</v>
      </c>
      <c r="F4692" s="29" t="s">
        <v>29</v>
      </c>
      <c r="G4692" s="30">
        <v>561</v>
      </c>
      <c r="H4692" s="30">
        <v>0</v>
      </c>
      <c r="I4692" s="30">
        <v>78.54</v>
      </c>
      <c r="J4692" s="30">
        <v>0</v>
      </c>
      <c r="K4692" s="30">
        <v>561</v>
      </c>
      <c r="L4692" s="30">
        <v>448.8</v>
      </c>
      <c r="M4692" s="30">
        <v>0</v>
      </c>
      <c r="N4692" s="17"/>
      <c r="O4692" s="17"/>
      <c r="P4692" s="17"/>
      <c r="Q4692" s="23">
        <f>(H4692+I4692+J4692+L4692+M4692+N4692+O4692+P4692)/K4692</f>
        <v>0.94</v>
      </c>
      <c r="R4692" s="29">
        <v>20200224</v>
      </c>
      <c r="S4692" s="29" t="s">
        <v>25</v>
      </c>
      <c r="T4692" s="24" t="s">
        <v>26</v>
      </c>
      <c r="U4692" s="25"/>
    </row>
    <row r="4693" s="2" customFormat="1" spans="1:21">
      <c r="A4693" s="12">
        <v>4690</v>
      </c>
      <c r="B4693" s="29" t="s">
        <v>550</v>
      </c>
      <c r="C4693" s="29" t="s">
        <v>39</v>
      </c>
      <c r="D4693" s="29">
        <v>20200221</v>
      </c>
      <c r="E4693" s="29">
        <v>20200221</v>
      </c>
      <c r="F4693" s="29" t="s">
        <v>29</v>
      </c>
      <c r="G4693" s="30">
        <v>843.6</v>
      </c>
      <c r="H4693" s="30">
        <v>0</v>
      </c>
      <c r="I4693" s="30">
        <v>118.1</v>
      </c>
      <c r="J4693" s="30">
        <v>0</v>
      </c>
      <c r="K4693" s="30">
        <v>843.6</v>
      </c>
      <c r="L4693" s="30">
        <v>674.88</v>
      </c>
      <c r="M4693" s="30">
        <v>0</v>
      </c>
      <c r="N4693" s="17"/>
      <c r="O4693" s="17"/>
      <c r="P4693" s="17"/>
      <c r="Q4693" s="23">
        <f>(H4693+I4693+J4693+L4693+M4693+N4693+O4693+P4693)/K4693</f>
        <v>0.939995258416311</v>
      </c>
      <c r="R4693" s="29">
        <v>20200221</v>
      </c>
      <c r="S4693" s="29" t="s">
        <v>25</v>
      </c>
      <c r="T4693" s="24" t="s">
        <v>26</v>
      </c>
      <c r="U4693" s="25"/>
    </row>
    <row r="4694" s="2" customFormat="1" spans="1:21">
      <c r="A4694" s="12">
        <v>4691</v>
      </c>
      <c r="B4694" s="29" t="s">
        <v>549</v>
      </c>
      <c r="C4694" s="29" t="s">
        <v>28</v>
      </c>
      <c r="D4694" s="29">
        <v>20200227</v>
      </c>
      <c r="E4694" s="29">
        <v>20200122</v>
      </c>
      <c r="F4694" s="29" t="s">
        <v>29</v>
      </c>
      <c r="G4694" s="30">
        <v>4094.75</v>
      </c>
      <c r="H4694" s="30">
        <v>0</v>
      </c>
      <c r="I4694" s="30">
        <v>545.52</v>
      </c>
      <c r="J4694" s="30">
        <v>0</v>
      </c>
      <c r="K4694" s="30">
        <v>4103.6</v>
      </c>
      <c r="L4694" s="30">
        <v>3315.43</v>
      </c>
      <c r="M4694" s="30">
        <v>0</v>
      </c>
      <c r="N4694" s="17"/>
      <c r="O4694" s="17"/>
      <c r="P4694" s="17"/>
      <c r="Q4694" s="23">
        <f>(H4694+I4694+J4694+L4694+M4694+N4694+O4694+P4694)/K4694</f>
        <v>0.940868993079247</v>
      </c>
      <c r="R4694" s="29">
        <v>20200227</v>
      </c>
      <c r="S4694" s="29" t="s">
        <v>30</v>
      </c>
      <c r="T4694" s="24" t="s">
        <v>26</v>
      </c>
      <c r="U4694" s="25"/>
    </row>
    <row r="4695" s="2" customFormat="1" spans="1:21">
      <c r="A4695" s="12">
        <v>4692</v>
      </c>
      <c r="B4695" s="29" t="s">
        <v>540</v>
      </c>
      <c r="C4695" s="29" t="s">
        <v>39</v>
      </c>
      <c r="D4695" s="29">
        <v>20200221</v>
      </c>
      <c r="E4695" s="29">
        <v>20200221</v>
      </c>
      <c r="F4695" s="29" t="s">
        <v>29</v>
      </c>
      <c r="G4695" s="30">
        <v>36</v>
      </c>
      <c r="H4695" s="30">
        <v>0</v>
      </c>
      <c r="I4695" s="30">
        <v>5.04</v>
      </c>
      <c r="J4695" s="30">
        <v>0</v>
      </c>
      <c r="K4695" s="30">
        <v>36</v>
      </c>
      <c r="L4695" s="30">
        <v>28.8</v>
      </c>
      <c r="M4695" s="30">
        <v>0</v>
      </c>
      <c r="N4695" s="17"/>
      <c r="O4695" s="17"/>
      <c r="P4695" s="17"/>
      <c r="Q4695" s="23">
        <f>(H4695+I4695+J4695+L4695+M4695+N4695+O4695+P4695)/K4695</f>
        <v>0.94</v>
      </c>
      <c r="R4695" s="29">
        <v>20200221</v>
      </c>
      <c r="S4695" s="29" t="s">
        <v>25</v>
      </c>
      <c r="T4695" s="24" t="s">
        <v>26</v>
      </c>
      <c r="U4695" s="25"/>
    </row>
    <row r="4696" s="2" customFormat="1" spans="1:21">
      <c r="A4696" s="12">
        <v>4693</v>
      </c>
      <c r="B4696" s="29" t="s">
        <v>534</v>
      </c>
      <c r="C4696" s="29" t="s">
        <v>104</v>
      </c>
      <c r="D4696" s="29">
        <v>20200227</v>
      </c>
      <c r="E4696" s="29">
        <v>20200122</v>
      </c>
      <c r="F4696" s="29" t="s">
        <v>29</v>
      </c>
      <c r="G4696" s="30">
        <v>8444.68</v>
      </c>
      <c r="H4696" s="30">
        <v>0</v>
      </c>
      <c r="I4696" s="30">
        <v>1151.15</v>
      </c>
      <c r="J4696" s="30">
        <v>0</v>
      </c>
      <c r="K4696" s="30">
        <v>8505.68</v>
      </c>
      <c r="L4696" s="30">
        <v>6800.18</v>
      </c>
      <c r="M4696" s="30">
        <v>0</v>
      </c>
      <c r="N4696" s="17"/>
      <c r="O4696" s="17"/>
      <c r="P4696" s="17"/>
      <c r="Q4696" s="23">
        <f>(H4696+I4696+J4696+L4696+M4696+N4696+O4696+P4696)/K4696</f>
        <v>0.934825904572004</v>
      </c>
      <c r="R4696" s="29">
        <v>20200228</v>
      </c>
      <c r="S4696" s="29" t="s">
        <v>33</v>
      </c>
      <c r="T4696" s="24" t="s">
        <v>26</v>
      </c>
      <c r="U4696" s="25"/>
    </row>
    <row r="4697" s="2" customFormat="1" spans="1:21">
      <c r="A4697" s="12">
        <v>4694</v>
      </c>
      <c r="B4697" s="29" t="s">
        <v>533</v>
      </c>
      <c r="C4697" s="29" t="s">
        <v>28</v>
      </c>
      <c r="D4697" s="29">
        <v>20200227</v>
      </c>
      <c r="E4697" s="29">
        <v>20200122</v>
      </c>
      <c r="F4697" s="29" t="s">
        <v>29</v>
      </c>
      <c r="G4697" s="30">
        <v>5084.59</v>
      </c>
      <c r="H4697" s="30">
        <v>0</v>
      </c>
      <c r="I4697" s="30">
        <v>675.27</v>
      </c>
      <c r="J4697" s="30">
        <v>0</v>
      </c>
      <c r="K4697" s="30">
        <v>5111.52</v>
      </c>
      <c r="L4697" s="30">
        <v>4119.92</v>
      </c>
      <c r="M4697" s="30">
        <v>0</v>
      </c>
      <c r="N4697" s="17"/>
      <c r="O4697" s="17"/>
      <c r="P4697" s="17"/>
      <c r="Q4697" s="23">
        <f>(H4697+I4697+J4697+L4697+M4697+N4697+O4697+P4697)/K4697</f>
        <v>0.938114298682192</v>
      </c>
      <c r="R4697" s="29">
        <v>20200227</v>
      </c>
      <c r="S4697" s="29" t="s">
        <v>30</v>
      </c>
      <c r="T4697" s="24" t="s">
        <v>26</v>
      </c>
      <c r="U4697" s="25"/>
    </row>
    <row r="4698" s="2" customFormat="1" spans="1:21">
      <c r="A4698" s="12">
        <v>4695</v>
      </c>
      <c r="B4698" s="29" t="s">
        <v>1309</v>
      </c>
      <c r="C4698" s="29" t="s">
        <v>23</v>
      </c>
      <c r="D4698" s="29">
        <v>20200218</v>
      </c>
      <c r="E4698" s="29">
        <v>20200218</v>
      </c>
      <c r="F4698" s="29" t="s">
        <v>29</v>
      </c>
      <c r="G4698" s="30">
        <v>256.8</v>
      </c>
      <c r="H4698" s="30">
        <v>0</v>
      </c>
      <c r="I4698" s="30">
        <v>35.95</v>
      </c>
      <c r="J4698" s="30">
        <v>0</v>
      </c>
      <c r="K4698" s="30">
        <v>256.8</v>
      </c>
      <c r="L4698" s="30">
        <v>205.44</v>
      </c>
      <c r="M4698" s="30">
        <v>0</v>
      </c>
      <c r="N4698" s="17"/>
      <c r="O4698" s="17"/>
      <c r="P4698" s="17"/>
      <c r="Q4698" s="23">
        <f>(H4698+I4698+J4698+L4698+M4698+N4698+O4698+P4698)/K4698</f>
        <v>0.939992211838006</v>
      </c>
      <c r="R4698" s="29">
        <v>20200218</v>
      </c>
      <c r="S4698" s="29" t="s">
        <v>25</v>
      </c>
      <c r="T4698" s="24" t="s">
        <v>26</v>
      </c>
      <c r="U4698" s="25"/>
    </row>
    <row r="4699" s="2" customFormat="1" spans="1:21">
      <c r="A4699" s="12">
        <v>4696</v>
      </c>
      <c r="B4699" s="29" t="s">
        <v>527</v>
      </c>
      <c r="C4699" s="29" t="s">
        <v>1028</v>
      </c>
      <c r="D4699" s="29">
        <v>20200227</v>
      </c>
      <c r="E4699" s="29">
        <v>20200122</v>
      </c>
      <c r="F4699" s="29" t="s">
        <v>29</v>
      </c>
      <c r="G4699" s="30">
        <v>4614.79</v>
      </c>
      <c r="H4699" s="30">
        <v>0</v>
      </c>
      <c r="I4699" s="30">
        <v>618.33</v>
      </c>
      <c r="J4699" s="30">
        <v>0</v>
      </c>
      <c r="K4699" s="30">
        <v>4622.49</v>
      </c>
      <c r="L4699" s="30">
        <v>3731.46</v>
      </c>
      <c r="M4699" s="30">
        <v>0</v>
      </c>
      <c r="N4699" s="17"/>
      <c r="O4699" s="17"/>
      <c r="P4699" s="17"/>
      <c r="Q4699" s="23">
        <f>(H4699+I4699+J4699+L4699+M4699+N4699+O4699+P4699)/K4699</f>
        <v>0.941005821537743</v>
      </c>
      <c r="R4699" s="29">
        <v>20200227</v>
      </c>
      <c r="S4699" s="29" t="s">
        <v>30</v>
      </c>
      <c r="T4699" s="24" t="s">
        <v>26</v>
      </c>
      <c r="U4699" s="25"/>
    </row>
    <row r="4700" s="2" customFormat="1" spans="1:21">
      <c r="A4700" s="12">
        <v>4697</v>
      </c>
      <c r="B4700" s="29" t="s">
        <v>524</v>
      </c>
      <c r="C4700" s="29" t="s">
        <v>28</v>
      </c>
      <c r="D4700" s="29">
        <v>20200227</v>
      </c>
      <c r="E4700" s="29">
        <v>20200122</v>
      </c>
      <c r="F4700" s="29" t="s">
        <v>29</v>
      </c>
      <c r="G4700" s="30">
        <v>5231.32</v>
      </c>
      <c r="H4700" s="30">
        <v>0</v>
      </c>
      <c r="I4700" s="30">
        <v>704.64</v>
      </c>
      <c r="J4700" s="30">
        <v>0</v>
      </c>
      <c r="K4700" s="30">
        <v>5332.41</v>
      </c>
      <c r="L4700" s="30">
        <v>4224.69</v>
      </c>
      <c r="M4700" s="30">
        <v>0</v>
      </c>
      <c r="N4700" s="17"/>
      <c r="O4700" s="17"/>
      <c r="P4700" s="17"/>
      <c r="Q4700" s="23">
        <f>(H4700+I4700+J4700+L4700+M4700+N4700+O4700+P4700)/K4700</f>
        <v>0.924409413379691</v>
      </c>
      <c r="R4700" s="29">
        <v>20200227</v>
      </c>
      <c r="S4700" s="29" t="s">
        <v>30</v>
      </c>
      <c r="T4700" s="24" t="s">
        <v>26</v>
      </c>
      <c r="U4700" s="25"/>
    </row>
    <row r="4701" s="2" customFormat="1" spans="1:21">
      <c r="A4701" s="12">
        <v>4698</v>
      </c>
      <c r="B4701" s="29" t="s">
        <v>522</v>
      </c>
      <c r="C4701" s="29" t="s">
        <v>28</v>
      </c>
      <c r="D4701" s="29">
        <v>20200227</v>
      </c>
      <c r="E4701" s="29">
        <v>20200122</v>
      </c>
      <c r="F4701" s="29" t="s">
        <v>29</v>
      </c>
      <c r="G4701" s="30">
        <v>4049.75</v>
      </c>
      <c r="H4701" s="30">
        <v>0</v>
      </c>
      <c r="I4701" s="30">
        <v>539.22</v>
      </c>
      <c r="J4701" s="30">
        <v>0</v>
      </c>
      <c r="K4701" s="30">
        <v>4053.35</v>
      </c>
      <c r="L4701" s="30">
        <v>3279.43</v>
      </c>
      <c r="M4701" s="30">
        <v>0</v>
      </c>
      <c r="N4701" s="17"/>
      <c r="O4701" s="17"/>
      <c r="P4701" s="17"/>
      <c r="Q4701" s="23">
        <f>(H4701+I4701+J4701+L4701+M4701+N4701+O4701+P4701)/K4701</f>
        <v>0.942097277560536</v>
      </c>
      <c r="R4701" s="29">
        <v>20200228</v>
      </c>
      <c r="S4701" s="29" t="s">
        <v>30</v>
      </c>
      <c r="T4701" s="24" t="s">
        <v>26</v>
      </c>
      <c r="U4701" s="25"/>
    </row>
    <row r="4702" s="2" customFormat="1" spans="1:21">
      <c r="A4702" s="12">
        <v>4699</v>
      </c>
      <c r="B4702" s="29" t="s">
        <v>517</v>
      </c>
      <c r="C4702" s="29" t="s">
        <v>39</v>
      </c>
      <c r="D4702" s="29">
        <v>20200221</v>
      </c>
      <c r="E4702" s="29">
        <v>20200221</v>
      </c>
      <c r="F4702" s="29" t="s">
        <v>29</v>
      </c>
      <c r="G4702" s="30">
        <v>193.8</v>
      </c>
      <c r="H4702" s="30">
        <v>0</v>
      </c>
      <c r="I4702" s="30">
        <v>27.13</v>
      </c>
      <c r="J4702" s="30">
        <v>0</v>
      </c>
      <c r="K4702" s="30">
        <v>193.8</v>
      </c>
      <c r="L4702" s="30">
        <v>155.04</v>
      </c>
      <c r="M4702" s="30">
        <v>0</v>
      </c>
      <c r="N4702" s="17"/>
      <c r="O4702" s="17"/>
      <c r="P4702" s="17"/>
      <c r="Q4702" s="23">
        <f>(H4702+I4702+J4702+L4702+M4702+N4702+O4702+P4702)/K4702</f>
        <v>0.939989680082559</v>
      </c>
      <c r="R4702" s="29">
        <v>20200221</v>
      </c>
      <c r="S4702" s="29" t="s">
        <v>25</v>
      </c>
      <c r="T4702" s="24" t="s">
        <v>26</v>
      </c>
      <c r="U4702" s="25"/>
    </row>
    <row r="4703" s="2" customFormat="1" spans="1:21">
      <c r="A4703" s="12">
        <v>4700</v>
      </c>
      <c r="B4703" s="29" t="s">
        <v>3540</v>
      </c>
      <c r="C4703" s="29" t="s">
        <v>39</v>
      </c>
      <c r="D4703" s="29">
        <v>20200221</v>
      </c>
      <c r="E4703" s="29">
        <v>20200221</v>
      </c>
      <c r="F4703" s="29" t="s">
        <v>29</v>
      </c>
      <c r="G4703" s="30">
        <v>58.8</v>
      </c>
      <c r="H4703" s="30">
        <v>0</v>
      </c>
      <c r="I4703" s="30">
        <v>8.23</v>
      </c>
      <c r="J4703" s="30">
        <v>0</v>
      </c>
      <c r="K4703" s="30">
        <v>58.8</v>
      </c>
      <c r="L4703" s="30">
        <v>47.04</v>
      </c>
      <c r="M4703" s="30">
        <v>0</v>
      </c>
      <c r="N4703" s="17"/>
      <c r="O4703" s="17"/>
      <c r="P4703" s="17"/>
      <c r="Q4703" s="23">
        <f>(H4703+I4703+J4703+L4703+M4703+N4703+O4703+P4703)/K4703</f>
        <v>0.939965986394558</v>
      </c>
      <c r="R4703" s="29">
        <v>20200221</v>
      </c>
      <c r="S4703" s="29" t="s">
        <v>25</v>
      </c>
      <c r="T4703" s="24" t="s">
        <v>26</v>
      </c>
      <c r="U4703" s="25"/>
    </row>
    <row r="4704" s="2" customFormat="1" spans="1:21">
      <c r="A4704" s="12">
        <v>4701</v>
      </c>
      <c r="B4704" s="29" t="s">
        <v>3541</v>
      </c>
      <c r="C4704" s="29" t="s">
        <v>28</v>
      </c>
      <c r="D4704" s="29">
        <v>20200227</v>
      </c>
      <c r="E4704" s="29">
        <v>20200123</v>
      </c>
      <c r="F4704" s="29" t="s">
        <v>29</v>
      </c>
      <c r="G4704" s="30">
        <v>5190.29</v>
      </c>
      <c r="H4704" s="30">
        <v>0</v>
      </c>
      <c r="I4704" s="30">
        <v>707.72</v>
      </c>
      <c r="J4704" s="30">
        <v>0</v>
      </c>
      <c r="K4704" s="30">
        <v>5232.75</v>
      </c>
      <c r="L4704" s="30">
        <v>4179.25</v>
      </c>
      <c r="M4704" s="30">
        <v>0</v>
      </c>
      <c r="N4704" s="17"/>
      <c r="O4704" s="17"/>
      <c r="P4704" s="17"/>
      <c r="Q4704" s="23">
        <f>(H4704+I4704+J4704+L4704+M4704+N4704+O4704+P4704)/K4704</f>
        <v>0.933920022932493</v>
      </c>
      <c r="R4704" s="29">
        <v>20200227</v>
      </c>
      <c r="S4704" s="29" t="s">
        <v>30</v>
      </c>
      <c r="T4704" s="24" t="s">
        <v>26</v>
      </c>
      <c r="U4704" s="25"/>
    </row>
    <row r="4705" s="2" customFormat="1" spans="1:21">
      <c r="A4705" s="12">
        <v>4702</v>
      </c>
      <c r="B4705" s="29" t="s">
        <v>503</v>
      </c>
      <c r="C4705" s="29" t="s">
        <v>28</v>
      </c>
      <c r="D4705" s="29">
        <v>20200227</v>
      </c>
      <c r="E4705" s="29">
        <v>20200122</v>
      </c>
      <c r="F4705" s="29" t="s">
        <v>29</v>
      </c>
      <c r="G4705" s="30">
        <v>4535.3</v>
      </c>
      <c r="H4705" s="30">
        <v>0</v>
      </c>
      <c r="I4705" s="30">
        <v>607.2</v>
      </c>
      <c r="J4705" s="30">
        <v>0</v>
      </c>
      <c r="K4705" s="30">
        <v>4594.63</v>
      </c>
      <c r="L4705" s="30">
        <v>3667.87</v>
      </c>
      <c r="M4705" s="30">
        <v>0</v>
      </c>
      <c r="N4705" s="17"/>
      <c r="O4705" s="17"/>
      <c r="P4705" s="17"/>
      <c r="Q4705" s="23">
        <f>(H4705+I4705+J4705+L4705+M4705+N4705+O4705+P4705)/K4705</f>
        <v>0.930449241832313</v>
      </c>
      <c r="R4705" s="29">
        <v>20200228</v>
      </c>
      <c r="S4705" s="29" t="s">
        <v>30</v>
      </c>
      <c r="T4705" s="24" t="s">
        <v>26</v>
      </c>
      <c r="U4705" s="25"/>
    </row>
    <row r="4706" s="2" customFormat="1" spans="1:21">
      <c r="A4706" s="12">
        <v>4703</v>
      </c>
      <c r="B4706" s="29" t="s">
        <v>498</v>
      </c>
      <c r="C4706" s="29" t="s">
        <v>39</v>
      </c>
      <c r="D4706" s="29">
        <v>20200224</v>
      </c>
      <c r="E4706" s="29">
        <v>20200224</v>
      </c>
      <c r="F4706" s="29" t="s">
        <v>29</v>
      </c>
      <c r="G4706" s="30">
        <v>364.8</v>
      </c>
      <c r="H4706" s="30">
        <v>0</v>
      </c>
      <c r="I4706" s="30">
        <v>51.07</v>
      </c>
      <c r="J4706" s="30">
        <v>0</v>
      </c>
      <c r="K4706" s="30">
        <v>364.8</v>
      </c>
      <c r="L4706" s="30">
        <v>291.84</v>
      </c>
      <c r="M4706" s="30">
        <v>0</v>
      </c>
      <c r="N4706" s="17"/>
      <c r="O4706" s="17"/>
      <c r="P4706" s="17"/>
      <c r="Q4706" s="23">
        <f>(H4706+I4706+J4706+L4706+M4706+N4706+O4706+P4706)/K4706</f>
        <v>0.93999451754386</v>
      </c>
      <c r="R4706" s="29">
        <v>20200224</v>
      </c>
      <c r="S4706" s="29" t="s">
        <v>25</v>
      </c>
      <c r="T4706" s="24" t="s">
        <v>26</v>
      </c>
      <c r="U4706" s="25"/>
    </row>
    <row r="4707" s="2" customFormat="1" spans="1:21">
      <c r="A4707" s="12">
        <v>4704</v>
      </c>
      <c r="B4707" s="29" t="s">
        <v>490</v>
      </c>
      <c r="C4707" s="29" t="s">
        <v>28</v>
      </c>
      <c r="D4707" s="29">
        <v>20200227</v>
      </c>
      <c r="E4707" s="29">
        <v>20200122</v>
      </c>
      <c r="F4707" s="29" t="s">
        <v>29</v>
      </c>
      <c r="G4707" s="30">
        <v>3888.19</v>
      </c>
      <c r="H4707" s="30">
        <v>0</v>
      </c>
      <c r="I4707" s="30">
        <v>544.35</v>
      </c>
      <c r="J4707" s="30">
        <v>0</v>
      </c>
      <c r="K4707" s="30">
        <v>3952.97</v>
      </c>
      <c r="L4707" s="30">
        <v>3110.55</v>
      </c>
      <c r="M4707" s="30">
        <v>0</v>
      </c>
      <c r="N4707" s="17"/>
      <c r="O4707" s="17"/>
      <c r="P4707" s="17"/>
      <c r="Q4707" s="23">
        <f>(H4707+I4707+J4707+L4707+M4707+N4707+O4707+P4707)/K4707</f>
        <v>0.924595936726057</v>
      </c>
      <c r="R4707" s="29">
        <v>20200227</v>
      </c>
      <c r="S4707" s="29" t="s">
        <v>30</v>
      </c>
      <c r="T4707" s="24" t="s">
        <v>26</v>
      </c>
      <c r="U4707" s="25"/>
    </row>
    <row r="4708" s="2" customFormat="1" spans="1:21">
      <c r="A4708" s="12">
        <v>4705</v>
      </c>
      <c r="B4708" s="29" t="s">
        <v>3542</v>
      </c>
      <c r="C4708" s="29" t="s">
        <v>28</v>
      </c>
      <c r="D4708" s="29">
        <v>20200227</v>
      </c>
      <c r="E4708" s="29">
        <v>20200118</v>
      </c>
      <c r="F4708" s="29" t="s">
        <v>29</v>
      </c>
      <c r="G4708" s="30">
        <v>4116.5</v>
      </c>
      <c r="H4708" s="30">
        <v>0</v>
      </c>
      <c r="I4708" s="30">
        <v>576.31</v>
      </c>
      <c r="J4708" s="30">
        <v>0</v>
      </c>
      <c r="K4708" s="30">
        <v>4247.97</v>
      </c>
      <c r="L4708" s="30">
        <v>3293.2</v>
      </c>
      <c r="M4708" s="30">
        <v>0</v>
      </c>
      <c r="N4708" s="17"/>
      <c r="O4708" s="17"/>
      <c r="P4708" s="17"/>
      <c r="Q4708" s="23">
        <f>(H4708+I4708+J4708+L4708+M4708+N4708+O4708+P4708)/K4708</f>
        <v>0.910908033719635</v>
      </c>
      <c r="R4708" s="29">
        <v>20200227</v>
      </c>
      <c r="S4708" s="29" t="s">
        <v>30</v>
      </c>
      <c r="T4708" s="24" t="s">
        <v>26</v>
      </c>
      <c r="U4708" s="25"/>
    </row>
    <row r="4709" s="2" customFormat="1" spans="1:21">
      <c r="A4709" s="12">
        <v>4706</v>
      </c>
      <c r="B4709" s="29" t="s">
        <v>475</v>
      </c>
      <c r="C4709" s="29" t="s">
        <v>28</v>
      </c>
      <c r="D4709" s="29">
        <v>20200227</v>
      </c>
      <c r="E4709" s="29">
        <v>20200122</v>
      </c>
      <c r="F4709" s="29" t="s">
        <v>29</v>
      </c>
      <c r="G4709" s="30">
        <v>5161.27</v>
      </c>
      <c r="H4709" s="30">
        <v>0</v>
      </c>
      <c r="I4709" s="30">
        <v>712.08</v>
      </c>
      <c r="J4709" s="30">
        <v>0</v>
      </c>
      <c r="K4709" s="30">
        <v>5226.51</v>
      </c>
      <c r="L4709" s="30">
        <v>4144.02</v>
      </c>
      <c r="M4709" s="30">
        <v>0</v>
      </c>
      <c r="N4709" s="17"/>
      <c r="O4709" s="17"/>
      <c r="P4709" s="17"/>
      <c r="Q4709" s="23">
        <f>(H4709+I4709+J4709+L4709+M4709+N4709+O4709+P4709)/K4709</f>
        <v>0.929128615462326</v>
      </c>
      <c r="R4709" s="29">
        <v>20200227</v>
      </c>
      <c r="S4709" s="29" t="s">
        <v>30</v>
      </c>
      <c r="T4709" s="24" t="s">
        <v>26</v>
      </c>
      <c r="U4709" s="25"/>
    </row>
    <row r="4710" s="2" customFormat="1" spans="1:21">
      <c r="A4710" s="12">
        <v>4707</v>
      </c>
      <c r="B4710" s="29" t="s">
        <v>3543</v>
      </c>
      <c r="C4710" s="29" t="s">
        <v>28</v>
      </c>
      <c r="D4710" s="29">
        <v>20200227</v>
      </c>
      <c r="E4710" s="29">
        <v>20200116</v>
      </c>
      <c r="F4710" s="29" t="s">
        <v>29</v>
      </c>
      <c r="G4710" s="30">
        <v>5073.69</v>
      </c>
      <c r="H4710" s="30">
        <v>0</v>
      </c>
      <c r="I4710" s="30">
        <v>710.32</v>
      </c>
      <c r="J4710" s="30">
        <v>0</v>
      </c>
      <c r="K4710" s="30">
        <v>5123.68</v>
      </c>
      <c r="L4710" s="30">
        <v>4058.95</v>
      </c>
      <c r="M4710" s="30">
        <v>0</v>
      </c>
      <c r="N4710" s="17"/>
      <c r="O4710" s="17"/>
      <c r="P4710" s="17"/>
      <c r="Q4710" s="23">
        <f>(H4710+I4710+J4710+L4710+M4710+N4710+O4710+P4710)/K4710</f>
        <v>0.930829013521531</v>
      </c>
      <c r="R4710" s="29">
        <v>20200227</v>
      </c>
      <c r="S4710" s="29" t="s">
        <v>30</v>
      </c>
      <c r="T4710" s="24" t="s">
        <v>26</v>
      </c>
      <c r="U4710" s="25"/>
    </row>
    <row r="4711" s="2" customFormat="1" spans="1:21">
      <c r="A4711" s="12">
        <v>4708</v>
      </c>
      <c r="B4711" s="29" t="s">
        <v>453</v>
      </c>
      <c r="C4711" s="29" t="s">
        <v>39</v>
      </c>
      <c r="D4711" s="29">
        <v>20200224</v>
      </c>
      <c r="E4711" s="29">
        <v>20200224</v>
      </c>
      <c r="F4711" s="29" t="s">
        <v>29</v>
      </c>
      <c r="G4711" s="30">
        <v>139.2</v>
      </c>
      <c r="H4711" s="30">
        <v>0</v>
      </c>
      <c r="I4711" s="30">
        <v>19.49</v>
      </c>
      <c r="J4711" s="30">
        <v>0</v>
      </c>
      <c r="K4711" s="30">
        <v>139.2</v>
      </c>
      <c r="L4711" s="30">
        <v>111.36</v>
      </c>
      <c r="M4711" s="30">
        <v>0</v>
      </c>
      <c r="N4711" s="17"/>
      <c r="O4711" s="17"/>
      <c r="P4711" s="17"/>
      <c r="Q4711" s="23">
        <f t="shared" ref="Q4711:Q4715" si="97">(H4711+I4711+J4711+L4711+M4711+N4711+O4711+P4711)/K4711</f>
        <v>0.940014367816092</v>
      </c>
      <c r="R4711" s="29">
        <v>20200224</v>
      </c>
      <c r="S4711" s="29" t="s">
        <v>25</v>
      </c>
      <c r="T4711" s="24" t="s">
        <v>26</v>
      </c>
      <c r="U4711" s="25"/>
    </row>
    <row r="4712" s="2" customFormat="1" spans="1:21">
      <c r="A4712" s="12">
        <v>4709</v>
      </c>
      <c r="B4712" s="29" t="s">
        <v>426</v>
      </c>
      <c r="C4712" s="29" t="s">
        <v>28</v>
      </c>
      <c r="D4712" s="29">
        <v>20200227</v>
      </c>
      <c r="E4712" s="29">
        <v>20200122</v>
      </c>
      <c r="F4712" s="29" t="s">
        <v>29</v>
      </c>
      <c r="G4712" s="30">
        <v>5107.93</v>
      </c>
      <c r="H4712" s="30">
        <v>0</v>
      </c>
      <c r="I4712" s="30">
        <v>704.61</v>
      </c>
      <c r="J4712" s="30">
        <v>0</v>
      </c>
      <c r="K4712" s="30">
        <v>5173.17</v>
      </c>
      <c r="L4712" s="30">
        <v>4101.34</v>
      </c>
      <c r="M4712" s="30">
        <v>0</v>
      </c>
      <c r="N4712" s="17"/>
      <c r="O4712" s="17"/>
      <c r="P4712" s="17"/>
      <c r="Q4712" s="23">
        <f>(H4712+I4712+J4712+L4712+M4712+N4712+O4712+P4712)/K4712</f>
        <v>0.929014511411765</v>
      </c>
      <c r="R4712" s="29">
        <v>20200227</v>
      </c>
      <c r="S4712" s="29" t="s">
        <v>30</v>
      </c>
      <c r="T4712" s="24" t="s">
        <v>26</v>
      </c>
      <c r="U4712" s="25"/>
    </row>
    <row r="4713" s="2" customFormat="1" spans="1:21">
      <c r="A4713" s="12">
        <v>4710</v>
      </c>
      <c r="B4713" s="29" t="s">
        <v>368</v>
      </c>
      <c r="C4713" s="29" t="s">
        <v>28</v>
      </c>
      <c r="D4713" s="29">
        <v>20200227</v>
      </c>
      <c r="E4713" s="29">
        <v>20200122</v>
      </c>
      <c r="F4713" s="29" t="s">
        <v>29</v>
      </c>
      <c r="G4713" s="30">
        <v>5123.53</v>
      </c>
      <c r="H4713" s="30">
        <v>0</v>
      </c>
      <c r="I4713" s="30">
        <v>1009.71</v>
      </c>
      <c r="J4713" s="30">
        <v>65.24</v>
      </c>
      <c r="K4713" s="30">
        <v>5188.77</v>
      </c>
      <c r="L4713" s="30">
        <v>4113.82</v>
      </c>
      <c r="M4713" s="30">
        <v>0</v>
      </c>
      <c r="N4713" s="17"/>
      <c r="O4713" s="17"/>
      <c r="P4713" s="17"/>
      <c r="Q4713" s="23">
        <f>(H4713+I4713+J4713+L4713+M4713+N4713+O4713+P4713)/K4713</f>
        <v>1</v>
      </c>
      <c r="R4713" s="29">
        <v>20200227</v>
      </c>
      <c r="S4713" s="29" t="s">
        <v>30</v>
      </c>
      <c r="T4713" s="24" t="s">
        <v>26</v>
      </c>
      <c r="U4713" s="25"/>
    </row>
    <row r="4714" s="2" customFormat="1" spans="1:21">
      <c r="A4714" s="12">
        <v>4711</v>
      </c>
      <c r="B4714" s="29" t="s">
        <v>356</v>
      </c>
      <c r="C4714" s="29" t="s">
        <v>28</v>
      </c>
      <c r="D4714" s="29">
        <v>20200227</v>
      </c>
      <c r="E4714" s="29">
        <v>20200122</v>
      </c>
      <c r="F4714" s="29" t="s">
        <v>29</v>
      </c>
      <c r="G4714" s="30">
        <v>4355.34</v>
      </c>
      <c r="H4714" s="30">
        <v>0</v>
      </c>
      <c r="I4714" s="30">
        <v>582</v>
      </c>
      <c r="J4714" s="30">
        <v>0</v>
      </c>
      <c r="K4714" s="30">
        <v>4417.11</v>
      </c>
      <c r="L4714" s="30">
        <v>3523.9</v>
      </c>
      <c r="M4714" s="30">
        <v>0</v>
      </c>
      <c r="N4714" s="17"/>
      <c r="O4714" s="17"/>
      <c r="P4714" s="17"/>
      <c r="Q4714" s="23">
        <f>(H4714+I4714+J4714+L4714+M4714+N4714+O4714+P4714)/K4714</f>
        <v>0.92954443063451</v>
      </c>
      <c r="R4714" s="29">
        <v>20200228</v>
      </c>
      <c r="S4714" s="29" t="s">
        <v>30</v>
      </c>
      <c r="T4714" s="24" t="s">
        <v>26</v>
      </c>
      <c r="U4714" s="25"/>
    </row>
    <row r="4715" s="2" customFormat="1" spans="1:21">
      <c r="A4715" s="12">
        <v>4712</v>
      </c>
      <c r="B4715" s="29" t="s">
        <v>352</v>
      </c>
      <c r="C4715" s="29" t="s">
        <v>28</v>
      </c>
      <c r="D4715" s="29">
        <v>20200227</v>
      </c>
      <c r="E4715" s="29">
        <v>20200122</v>
      </c>
      <c r="F4715" s="29" t="s">
        <v>29</v>
      </c>
      <c r="G4715" s="30">
        <v>4598.17</v>
      </c>
      <c r="H4715" s="30">
        <v>0</v>
      </c>
      <c r="I4715" s="30">
        <v>616</v>
      </c>
      <c r="J4715" s="30">
        <v>0</v>
      </c>
      <c r="K4715" s="30">
        <v>4662.95</v>
      </c>
      <c r="L4715" s="30">
        <v>3718.17</v>
      </c>
      <c r="M4715" s="30">
        <v>0</v>
      </c>
      <c r="N4715" s="17"/>
      <c r="O4715" s="17"/>
      <c r="P4715" s="17"/>
      <c r="Q4715" s="23">
        <f>(H4715+I4715+J4715+L4715+M4715+N4715+O4715+P4715)/K4715</f>
        <v>0.929490987465017</v>
      </c>
      <c r="R4715" s="29">
        <v>20200227</v>
      </c>
      <c r="S4715" s="29" t="s">
        <v>30</v>
      </c>
      <c r="T4715" s="24" t="s">
        <v>26</v>
      </c>
      <c r="U4715" s="25"/>
    </row>
    <row r="4716" s="2" customFormat="1" spans="1:21">
      <c r="A4716" s="12">
        <v>4713</v>
      </c>
      <c r="B4716" s="29" t="s">
        <v>339</v>
      </c>
      <c r="C4716" s="29" t="s">
        <v>39</v>
      </c>
      <c r="D4716" s="29">
        <v>20200224</v>
      </c>
      <c r="E4716" s="29">
        <v>20200224</v>
      </c>
      <c r="F4716" s="29" t="s">
        <v>29</v>
      </c>
      <c r="G4716" s="30">
        <v>442.8</v>
      </c>
      <c r="H4716" s="30">
        <v>0</v>
      </c>
      <c r="I4716" s="30">
        <v>61.99</v>
      </c>
      <c r="J4716" s="30">
        <v>0</v>
      </c>
      <c r="K4716" s="30">
        <v>442.8</v>
      </c>
      <c r="L4716" s="30">
        <v>354.24</v>
      </c>
      <c r="M4716" s="30">
        <v>0</v>
      </c>
      <c r="N4716" s="17"/>
      <c r="O4716" s="17"/>
      <c r="P4716" s="17"/>
      <c r="Q4716" s="23">
        <f t="shared" ref="Q4716:Q4754" si="98">(H4716+I4716+J4716+L4716+M4716+N4716+O4716+P4716)/K4716</f>
        <v>0.939995483288166</v>
      </c>
      <c r="R4716" s="29">
        <v>20200224</v>
      </c>
      <c r="S4716" s="29" t="s">
        <v>25</v>
      </c>
      <c r="T4716" s="24" t="s">
        <v>26</v>
      </c>
      <c r="U4716" s="25"/>
    </row>
    <row r="4717" s="2" customFormat="1" spans="1:21">
      <c r="A4717" s="12">
        <v>4714</v>
      </c>
      <c r="B4717" s="29" t="s">
        <v>338</v>
      </c>
      <c r="C4717" s="29" t="s">
        <v>39</v>
      </c>
      <c r="D4717" s="29">
        <v>20200224</v>
      </c>
      <c r="E4717" s="29">
        <v>20200224</v>
      </c>
      <c r="F4717" s="29" t="s">
        <v>29</v>
      </c>
      <c r="G4717" s="30">
        <v>195.6</v>
      </c>
      <c r="H4717" s="30">
        <v>0</v>
      </c>
      <c r="I4717" s="30">
        <v>27.38</v>
      </c>
      <c r="J4717" s="30">
        <v>0</v>
      </c>
      <c r="K4717" s="30">
        <v>195.6</v>
      </c>
      <c r="L4717" s="30">
        <v>156.48</v>
      </c>
      <c r="M4717" s="30">
        <v>0</v>
      </c>
      <c r="N4717" s="17"/>
      <c r="O4717" s="17"/>
      <c r="P4717" s="17"/>
      <c r="Q4717" s="23">
        <f>(H4717+I4717+J4717+L4717+M4717+N4717+O4717+P4717)/K4717</f>
        <v>0.939979550102249</v>
      </c>
      <c r="R4717" s="29">
        <v>20200224</v>
      </c>
      <c r="S4717" s="29" t="s">
        <v>25</v>
      </c>
      <c r="T4717" s="24" t="s">
        <v>26</v>
      </c>
      <c r="U4717" s="25"/>
    </row>
    <row r="4718" s="2" customFormat="1" spans="1:21">
      <c r="A4718" s="12">
        <v>4715</v>
      </c>
      <c r="B4718" s="29" t="s">
        <v>333</v>
      </c>
      <c r="C4718" s="29" t="s">
        <v>28</v>
      </c>
      <c r="D4718" s="29">
        <v>20200227</v>
      </c>
      <c r="E4718" s="29">
        <v>20200122</v>
      </c>
      <c r="F4718" s="29" t="s">
        <v>29</v>
      </c>
      <c r="G4718" s="30">
        <v>4577.17</v>
      </c>
      <c r="H4718" s="30">
        <v>0</v>
      </c>
      <c r="I4718" s="30">
        <v>613.06</v>
      </c>
      <c r="J4718" s="30">
        <v>0</v>
      </c>
      <c r="K4718" s="30">
        <v>4641.15</v>
      </c>
      <c r="L4718" s="30">
        <v>3701.37</v>
      </c>
      <c r="M4718" s="30">
        <v>0</v>
      </c>
      <c r="N4718" s="17"/>
      <c r="O4718" s="17"/>
      <c r="P4718" s="17"/>
      <c r="Q4718" s="23">
        <f>(H4718+I4718+J4718+L4718+M4718+N4718+O4718+P4718)/K4718</f>
        <v>0.929603654266723</v>
      </c>
      <c r="R4718" s="29">
        <v>20200228</v>
      </c>
      <c r="S4718" s="29" t="s">
        <v>30</v>
      </c>
      <c r="T4718" s="24" t="s">
        <v>26</v>
      </c>
      <c r="U4718" s="25"/>
    </row>
    <row r="4719" s="2" customFormat="1" spans="1:21">
      <c r="A4719" s="12">
        <v>4716</v>
      </c>
      <c r="B4719" s="29" t="s">
        <v>329</v>
      </c>
      <c r="C4719" s="29" t="s">
        <v>39</v>
      </c>
      <c r="D4719" s="29">
        <v>20200224</v>
      </c>
      <c r="E4719" s="29">
        <v>20200224</v>
      </c>
      <c r="F4719" s="29" t="s">
        <v>29</v>
      </c>
      <c r="G4719" s="30">
        <v>30</v>
      </c>
      <c r="H4719" s="30">
        <v>0</v>
      </c>
      <c r="I4719" s="30">
        <v>4.2</v>
      </c>
      <c r="J4719" s="30">
        <v>0</v>
      </c>
      <c r="K4719" s="30">
        <v>30</v>
      </c>
      <c r="L4719" s="30">
        <v>24</v>
      </c>
      <c r="M4719" s="30">
        <v>0</v>
      </c>
      <c r="N4719" s="17"/>
      <c r="O4719" s="17"/>
      <c r="P4719" s="17"/>
      <c r="Q4719" s="23">
        <f>(H4719+I4719+J4719+L4719+M4719+N4719+O4719+P4719)/K4719</f>
        <v>0.94</v>
      </c>
      <c r="R4719" s="29">
        <v>20200224</v>
      </c>
      <c r="S4719" s="29" t="s">
        <v>25</v>
      </c>
      <c r="T4719" s="24" t="s">
        <v>26</v>
      </c>
      <c r="U4719" s="25"/>
    </row>
    <row r="4720" s="2" customFormat="1" spans="1:21">
      <c r="A4720" s="12">
        <v>4717</v>
      </c>
      <c r="B4720" s="29" t="s">
        <v>323</v>
      </c>
      <c r="C4720" s="29" t="s">
        <v>28</v>
      </c>
      <c r="D4720" s="29">
        <v>20200227</v>
      </c>
      <c r="E4720" s="29">
        <v>20200122</v>
      </c>
      <c r="F4720" s="29" t="s">
        <v>29</v>
      </c>
      <c r="G4720" s="30">
        <v>4890.55</v>
      </c>
      <c r="H4720" s="30">
        <v>0</v>
      </c>
      <c r="I4720" s="30">
        <v>684.68</v>
      </c>
      <c r="J4720" s="30">
        <v>0</v>
      </c>
      <c r="K4720" s="30">
        <v>5034.5</v>
      </c>
      <c r="L4720" s="30">
        <v>3912.44</v>
      </c>
      <c r="M4720" s="30">
        <v>0</v>
      </c>
      <c r="N4720" s="17"/>
      <c r="O4720" s="17"/>
      <c r="P4720" s="17"/>
      <c r="Q4720" s="23">
        <f>(H4720+I4720+J4720+L4720+M4720+N4720+O4720+P4720)/K4720</f>
        <v>0.913123448207369</v>
      </c>
      <c r="R4720" s="29">
        <v>20200227</v>
      </c>
      <c r="S4720" s="29" t="s">
        <v>30</v>
      </c>
      <c r="T4720" s="24" t="s">
        <v>26</v>
      </c>
      <c r="U4720" s="25"/>
    </row>
    <row r="4721" s="2" customFormat="1" spans="1:21">
      <c r="A4721" s="12">
        <v>4718</v>
      </c>
      <c r="B4721" s="29" t="s">
        <v>318</v>
      </c>
      <c r="C4721" s="29" t="s">
        <v>28</v>
      </c>
      <c r="D4721" s="29">
        <v>20200227</v>
      </c>
      <c r="E4721" s="29">
        <v>20200122</v>
      </c>
      <c r="F4721" s="29" t="s">
        <v>29</v>
      </c>
      <c r="G4721" s="30">
        <v>4345.53</v>
      </c>
      <c r="H4721" s="30">
        <v>0</v>
      </c>
      <c r="I4721" s="30">
        <v>580.63</v>
      </c>
      <c r="J4721" s="30">
        <v>0</v>
      </c>
      <c r="K4721" s="30">
        <v>4349.13</v>
      </c>
      <c r="L4721" s="30">
        <v>3516.06</v>
      </c>
      <c r="M4721" s="30">
        <v>0</v>
      </c>
      <c r="N4721" s="17"/>
      <c r="O4721" s="17"/>
      <c r="P4721" s="17"/>
      <c r="Q4721" s="23">
        <f>(H4721+I4721+J4721+L4721+M4721+N4721+O4721+P4721)/K4721</f>
        <v>0.941956207333421</v>
      </c>
      <c r="R4721" s="29">
        <v>20200228</v>
      </c>
      <c r="S4721" s="29" t="s">
        <v>30</v>
      </c>
      <c r="T4721" s="24" t="s">
        <v>26</v>
      </c>
      <c r="U4721" s="25"/>
    </row>
    <row r="4722" s="2" customFormat="1" spans="1:21">
      <c r="A4722" s="12">
        <v>4719</v>
      </c>
      <c r="B4722" s="29" t="s">
        <v>306</v>
      </c>
      <c r="C4722" s="29" t="s">
        <v>39</v>
      </c>
      <c r="D4722" s="29">
        <v>20200224</v>
      </c>
      <c r="E4722" s="29">
        <v>20200224</v>
      </c>
      <c r="F4722" s="29" t="s">
        <v>29</v>
      </c>
      <c r="G4722" s="30">
        <v>480.6</v>
      </c>
      <c r="H4722" s="30">
        <v>0</v>
      </c>
      <c r="I4722" s="30">
        <v>67.28</v>
      </c>
      <c r="J4722" s="30">
        <v>0</v>
      </c>
      <c r="K4722" s="30">
        <v>480.6</v>
      </c>
      <c r="L4722" s="30">
        <v>384.48</v>
      </c>
      <c r="M4722" s="30">
        <v>0</v>
      </c>
      <c r="N4722" s="17"/>
      <c r="O4722" s="17"/>
      <c r="P4722" s="17"/>
      <c r="Q4722" s="23">
        <f>(H4722+I4722+J4722+L4722+M4722+N4722+O4722+P4722)/K4722</f>
        <v>0.939991677070329</v>
      </c>
      <c r="R4722" s="29">
        <v>20200224</v>
      </c>
      <c r="S4722" s="29" t="s">
        <v>25</v>
      </c>
      <c r="T4722" s="24" t="s">
        <v>26</v>
      </c>
      <c r="U4722" s="25"/>
    </row>
    <row r="4723" s="2" customFormat="1" spans="1:21">
      <c r="A4723" s="12">
        <v>4720</v>
      </c>
      <c r="B4723" s="29" t="s">
        <v>297</v>
      </c>
      <c r="C4723" s="29" t="s">
        <v>28</v>
      </c>
      <c r="D4723" s="29">
        <v>20200227</v>
      </c>
      <c r="E4723" s="29">
        <v>20200122</v>
      </c>
      <c r="F4723" s="29" t="s">
        <v>29</v>
      </c>
      <c r="G4723" s="30">
        <v>4125.12</v>
      </c>
      <c r="H4723" s="30">
        <v>0</v>
      </c>
      <c r="I4723" s="30">
        <v>577.52</v>
      </c>
      <c r="J4723" s="30">
        <v>0</v>
      </c>
      <c r="K4723" s="30">
        <v>4191.24</v>
      </c>
      <c r="L4723" s="30">
        <v>3300.1</v>
      </c>
      <c r="M4723" s="30">
        <v>0</v>
      </c>
      <c r="N4723" s="17"/>
      <c r="O4723" s="17"/>
      <c r="P4723" s="17"/>
      <c r="Q4723" s="23">
        <f>(H4723+I4723+J4723+L4723+M4723+N4723+O4723+P4723)/K4723</f>
        <v>0.925172502648381</v>
      </c>
      <c r="R4723" s="29">
        <v>20200228</v>
      </c>
      <c r="S4723" s="29" t="s">
        <v>30</v>
      </c>
      <c r="T4723" s="24" t="s">
        <v>26</v>
      </c>
      <c r="U4723" s="25"/>
    </row>
    <row r="4724" s="2" customFormat="1" spans="1:21">
      <c r="A4724" s="12">
        <v>4721</v>
      </c>
      <c r="B4724" s="29" t="s">
        <v>296</v>
      </c>
      <c r="C4724" s="29" t="s">
        <v>28</v>
      </c>
      <c r="D4724" s="29">
        <v>20200227</v>
      </c>
      <c r="E4724" s="29">
        <v>20200122</v>
      </c>
      <c r="F4724" s="29" t="s">
        <v>29</v>
      </c>
      <c r="G4724" s="30">
        <v>4898.72</v>
      </c>
      <c r="H4724" s="30">
        <v>0</v>
      </c>
      <c r="I4724" s="30">
        <v>685.82</v>
      </c>
      <c r="J4724" s="30">
        <v>0</v>
      </c>
      <c r="K4724" s="30">
        <v>5004.21</v>
      </c>
      <c r="L4724" s="30">
        <v>3918.98</v>
      </c>
      <c r="M4724" s="30">
        <v>0</v>
      </c>
      <c r="N4724" s="17"/>
      <c r="O4724" s="17"/>
      <c r="P4724" s="17"/>
      <c r="Q4724" s="23">
        <f>(H4724+I4724+J4724+L4724+M4724+N4724+O4724+P4724)/K4724</f>
        <v>0.920185204058183</v>
      </c>
      <c r="R4724" s="29">
        <v>20200227</v>
      </c>
      <c r="S4724" s="29" t="s">
        <v>30</v>
      </c>
      <c r="T4724" s="24" t="s">
        <v>26</v>
      </c>
      <c r="U4724" s="25"/>
    </row>
    <row r="4725" s="2" customFormat="1" spans="1:21">
      <c r="A4725" s="12">
        <v>4722</v>
      </c>
      <c r="B4725" s="29" t="s">
        <v>280</v>
      </c>
      <c r="C4725" s="29" t="s">
        <v>28</v>
      </c>
      <c r="D4725" s="29">
        <v>20200227</v>
      </c>
      <c r="E4725" s="29">
        <v>20200122</v>
      </c>
      <c r="F4725" s="29" t="s">
        <v>29</v>
      </c>
      <c r="G4725" s="30">
        <v>5314.75</v>
      </c>
      <c r="H4725" s="30">
        <v>0</v>
      </c>
      <c r="I4725" s="30">
        <v>706</v>
      </c>
      <c r="J4725" s="30">
        <v>0</v>
      </c>
      <c r="K4725" s="30">
        <v>5379.99</v>
      </c>
      <c r="L4725" s="30">
        <v>4306.18</v>
      </c>
      <c r="M4725" s="30">
        <v>0</v>
      </c>
      <c r="N4725" s="17"/>
      <c r="O4725" s="17"/>
      <c r="P4725" s="17"/>
      <c r="Q4725" s="23">
        <f>(H4725+I4725+J4725+L4725+M4725+N4725+O4725+P4725)/K4725</f>
        <v>0.931633701921379</v>
      </c>
      <c r="R4725" s="29">
        <v>20200227</v>
      </c>
      <c r="S4725" s="29" t="s">
        <v>30</v>
      </c>
      <c r="T4725" s="24" t="s">
        <v>26</v>
      </c>
      <c r="U4725" s="25"/>
    </row>
    <row r="4726" s="2" customFormat="1" spans="1:21">
      <c r="A4726" s="12">
        <v>4723</v>
      </c>
      <c r="B4726" s="29" t="s">
        <v>262</v>
      </c>
      <c r="C4726" s="29" t="s">
        <v>28</v>
      </c>
      <c r="D4726" s="29">
        <v>20200227</v>
      </c>
      <c r="E4726" s="29">
        <v>20200122</v>
      </c>
      <c r="F4726" s="29" t="s">
        <v>29</v>
      </c>
      <c r="G4726" s="30">
        <v>5011.16</v>
      </c>
      <c r="H4726" s="30">
        <v>0</v>
      </c>
      <c r="I4726" s="30">
        <v>673.82</v>
      </c>
      <c r="J4726" s="30">
        <v>0</v>
      </c>
      <c r="K4726" s="30">
        <v>5108.95</v>
      </c>
      <c r="L4726" s="30">
        <v>4048.56</v>
      </c>
      <c r="M4726" s="30">
        <v>0</v>
      </c>
      <c r="N4726" s="17"/>
      <c r="O4726" s="17"/>
      <c r="P4726" s="17"/>
      <c r="Q4726" s="23">
        <f>(H4726+I4726+J4726+L4726+M4726+N4726+O4726+P4726)/K4726</f>
        <v>0.92433474588712</v>
      </c>
      <c r="R4726" s="29">
        <v>20200227</v>
      </c>
      <c r="S4726" s="29" t="s">
        <v>30</v>
      </c>
      <c r="T4726" s="24" t="s">
        <v>26</v>
      </c>
      <c r="U4726" s="25"/>
    </row>
    <row r="4727" s="2" customFormat="1" spans="1:21">
      <c r="A4727" s="12">
        <v>4724</v>
      </c>
      <c r="B4727" s="29" t="s">
        <v>261</v>
      </c>
      <c r="C4727" s="29" t="s">
        <v>28</v>
      </c>
      <c r="D4727" s="29">
        <v>20200227</v>
      </c>
      <c r="E4727" s="29">
        <v>20200122</v>
      </c>
      <c r="F4727" s="29" t="s">
        <v>29</v>
      </c>
      <c r="G4727" s="30">
        <v>4554.26</v>
      </c>
      <c r="H4727" s="30">
        <v>0</v>
      </c>
      <c r="I4727" s="30">
        <v>609.85</v>
      </c>
      <c r="J4727" s="30">
        <v>0</v>
      </c>
      <c r="K4727" s="30">
        <v>4617.17</v>
      </c>
      <c r="L4727" s="30">
        <v>3683.04</v>
      </c>
      <c r="M4727" s="30">
        <v>0</v>
      </c>
      <c r="N4727" s="17"/>
      <c r="O4727" s="17"/>
      <c r="P4727" s="17"/>
      <c r="Q4727" s="23">
        <f>(H4727+I4727+J4727+L4727+M4727+N4727+O4727+P4727)/K4727</f>
        <v>0.92976650199148</v>
      </c>
      <c r="R4727" s="29">
        <v>20200227</v>
      </c>
      <c r="S4727" s="29" t="s">
        <v>30</v>
      </c>
      <c r="T4727" s="24" t="s">
        <v>26</v>
      </c>
      <c r="U4727" s="25"/>
    </row>
    <row r="4728" s="2" customFormat="1" spans="1:21">
      <c r="A4728" s="12">
        <v>4725</v>
      </c>
      <c r="B4728" s="29" t="s">
        <v>238</v>
      </c>
      <c r="C4728" s="29" t="s">
        <v>28</v>
      </c>
      <c r="D4728" s="29">
        <v>20200227</v>
      </c>
      <c r="E4728" s="29">
        <v>20200122</v>
      </c>
      <c r="F4728" s="29" t="s">
        <v>29</v>
      </c>
      <c r="G4728" s="30">
        <v>4232.96</v>
      </c>
      <c r="H4728" s="30">
        <v>0</v>
      </c>
      <c r="I4728" s="30">
        <v>592.61</v>
      </c>
      <c r="J4728" s="30">
        <v>0</v>
      </c>
      <c r="K4728" s="30">
        <v>4272.77</v>
      </c>
      <c r="L4728" s="30">
        <v>3386.37</v>
      </c>
      <c r="M4728" s="30">
        <v>0</v>
      </c>
      <c r="N4728" s="17"/>
      <c r="O4728" s="17"/>
      <c r="P4728" s="17"/>
      <c r="Q4728" s="23">
        <f>(H4728+I4728+J4728+L4728+M4728+N4728+O4728+P4728)/K4728</f>
        <v>0.931241325884613</v>
      </c>
      <c r="R4728" s="29">
        <v>20200227</v>
      </c>
      <c r="S4728" s="29" t="s">
        <v>30</v>
      </c>
      <c r="T4728" s="24" t="s">
        <v>26</v>
      </c>
      <c r="U4728" s="25"/>
    </row>
    <row r="4729" s="2" customFormat="1" spans="1:21">
      <c r="A4729" s="12">
        <v>4726</v>
      </c>
      <c r="B4729" s="29" t="s">
        <v>231</v>
      </c>
      <c r="C4729" s="29" t="s">
        <v>28</v>
      </c>
      <c r="D4729" s="29">
        <v>20200227</v>
      </c>
      <c r="E4729" s="29">
        <v>20200122</v>
      </c>
      <c r="F4729" s="29" t="s">
        <v>29</v>
      </c>
      <c r="G4729" s="30">
        <v>4554.26</v>
      </c>
      <c r="H4729" s="30">
        <v>0</v>
      </c>
      <c r="I4729" s="30">
        <v>609.85</v>
      </c>
      <c r="J4729" s="30">
        <v>0</v>
      </c>
      <c r="K4729" s="30">
        <v>4617.17</v>
      </c>
      <c r="L4729" s="30">
        <v>3683.04</v>
      </c>
      <c r="M4729" s="30">
        <v>0</v>
      </c>
      <c r="N4729" s="17"/>
      <c r="O4729" s="17"/>
      <c r="P4729" s="17"/>
      <c r="Q4729" s="23">
        <f>(H4729+I4729+J4729+L4729+M4729+N4729+O4729+P4729)/K4729</f>
        <v>0.92976650199148</v>
      </c>
      <c r="R4729" s="29">
        <v>20200227</v>
      </c>
      <c r="S4729" s="29" t="s">
        <v>30</v>
      </c>
      <c r="T4729" s="24" t="s">
        <v>26</v>
      </c>
      <c r="U4729" s="25"/>
    </row>
    <row r="4730" s="2" customFormat="1" spans="1:21">
      <c r="A4730" s="12">
        <v>4727</v>
      </c>
      <c r="B4730" s="29" t="s">
        <v>228</v>
      </c>
      <c r="C4730" s="29" t="s">
        <v>28</v>
      </c>
      <c r="D4730" s="29">
        <v>20200227</v>
      </c>
      <c r="E4730" s="29">
        <v>20200122</v>
      </c>
      <c r="F4730" s="29" t="s">
        <v>29</v>
      </c>
      <c r="G4730" s="30">
        <v>4499.02</v>
      </c>
      <c r="H4730" s="30">
        <v>0</v>
      </c>
      <c r="I4730" s="30">
        <v>602.12</v>
      </c>
      <c r="J4730" s="30">
        <v>0</v>
      </c>
      <c r="K4730" s="30">
        <v>4551.79</v>
      </c>
      <c r="L4730" s="30">
        <v>3638.85</v>
      </c>
      <c r="M4730" s="30">
        <v>0</v>
      </c>
      <c r="N4730" s="17"/>
      <c r="O4730" s="17"/>
      <c r="P4730" s="17"/>
      <c r="Q4730" s="23">
        <f>(H4730+I4730+J4730+L4730+M4730+N4730+O4730+P4730)/K4730</f>
        <v>0.931714775945288</v>
      </c>
      <c r="R4730" s="29">
        <v>20200227</v>
      </c>
      <c r="S4730" s="29" t="s">
        <v>30</v>
      </c>
      <c r="T4730" s="24" t="s">
        <v>26</v>
      </c>
      <c r="U4730" s="25"/>
    </row>
    <row r="4731" s="2" customFormat="1" spans="1:21">
      <c r="A4731" s="12">
        <v>4728</v>
      </c>
      <c r="B4731" s="29" t="s">
        <v>3544</v>
      </c>
      <c r="C4731" s="29" t="s">
        <v>72</v>
      </c>
      <c r="D4731" s="29">
        <v>20200201</v>
      </c>
      <c r="E4731" s="29">
        <v>20200131</v>
      </c>
      <c r="F4731" s="29" t="s">
        <v>29</v>
      </c>
      <c r="G4731" s="30">
        <v>978.84</v>
      </c>
      <c r="H4731" s="30">
        <v>0</v>
      </c>
      <c r="I4731" s="30">
        <v>137.04</v>
      </c>
      <c r="J4731" s="30">
        <v>0.99</v>
      </c>
      <c r="K4731" s="30">
        <v>1023.44</v>
      </c>
      <c r="L4731" s="30">
        <v>783.07</v>
      </c>
      <c r="M4731" s="30">
        <v>0</v>
      </c>
      <c r="N4731" s="17"/>
      <c r="O4731" s="17"/>
      <c r="P4731" s="17"/>
      <c r="Q4731" s="23">
        <f>(H4731+I4731+J4731+L4731+M4731+N4731+O4731+P4731)/K4731</f>
        <v>0.900003908387399</v>
      </c>
      <c r="R4731" s="29">
        <v>20200224</v>
      </c>
      <c r="S4731" s="29" t="s">
        <v>254</v>
      </c>
      <c r="T4731" s="24" t="s">
        <v>26</v>
      </c>
      <c r="U4731" s="25"/>
    </row>
    <row r="4732" s="2" customFormat="1" spans="1:21">
      <c r="A4732" s="12">
        <v>4729</v>
      </c>
      <c r="B4732" s="29" t="s">
        <v>165</v>
      </c>
      <c r="C4732" s="29" t="s">
        <v>28</v>
      </c>
      <c r="D4732" s="29">
        <v>20200227</v>
      </c>
      <c r="E4732" s="29">
        <v>20200122</v>
      </c>
      <c r="F4732" s="29" t="s">
        <v>29</v>
      </c>
      <c r="G4732" s="30">
        <v>4120.24</v>
      </c>
      <c r="H4732" s="30">
        <v>0</v>
      </c>
      <c r="I4732" s="30">
        <v>547.83</v>
      </c>
      <c r="J4732" s="30">
        <v>0</v>
      </c>
      <c r="K4732" s="30">
        <v>4139.94</v>
      </c>
      <c r="L4732" s="30">
        <v>3337.63</v>
      </c>
      <c r="M4732" s="30">
        <v>0</v>
      </c>
      <c r="N4732" s="17"/>
      <c r="O4732" s="17"/>
      <c r="P4732" s="17"/>
      <c r="Q4732" s="23">
        <f>(H4732+I4732+J4732+L4732+M4732+N4732+O4732+P4732)/K4732</f>
        <v>0.938530510104011</v>
      </c>
      <c r="R4732" s="29">
        <v>20200228</v>
      </c>
      <c r="S4732" s="29" t="s">
        <v>30</v>
      </c>
      <c r="T4732" s="24" t="s">
        <v>26</v>
      </c>
      <c r="U4732" s="25"/>
    </row>
    <row r="4733" s="2" customFormat="1" spans="1:21">
      <c r="A4733" s="12">
        <v>4730</v>
      </c>
      <c r="B4733" s="29" t="s">
        <v>160</v>
      </c>
      <c r="C4733" s="29" t="s">
        <v>28</v>
      </c>
      <c r="D4733" s="29">
        <v>20200227</v>
      </c>
      <c r="E4733" s="29">
        <v>20200122</v>
      </c>
      <c r="F4733" s="29" t="s">
        <v>29</v>
      </c>
      <c r="G4733" s="30">
        <v>4572.9</v>
      </c>
      <c r="H4733" s="30">
        <v>0</v>
      </c>
      <c r="I4733" s="30">
        <v>612.46</v>
      </c>
      <c r="J4733" s="30">
        <v>0</v>
      </c>
      <c r="K4733" s="30">
        <v>4583.43</v>
      </c>
      <c r="L4733" s="30">
        <v>3697.95</v>
      </c>
      <c r="M4733" s="30">
        <v>0</v>
      </c>
      <c r="N4733" s="17"/>
      <c r="O4733" s="17"/>
      <c r="P4733" s="17"/>
      <c r="Q4733" s="23">
        <f>(H4733+I4733+J4733+L4733+M4733+N4733+O4733+P4733)/K4733</f>
        <v>0.940433256316776</v>
      </c>
      <c r="R4733" s="29">
        <v>20200227</v>
      </c>
      <c r="S4733" s="29" t="s">
        <v>30</v>
      </c>
      <c r="T4733" s="24" t="s">
        <v>26</v>
      </c>
      <c r="U4733" s="25"/>
    </row>
    <row r="4734" s="2" customFormat="1" spans="1:21">
      <c r="A4734" s="12">
        <v>4731</v>
      </c>
      <c r="B4734" s="29" t="s">
        <v>122</v>
      </c>
      <c r="C4734" s="29" t="s">
        <v>28</v>
      </c>
      <c r="D4734" s="29">
        <v>20200227</v>
      </c>
      <c r="E4734" s="29">
        <v>20200122</v>
      </c>
      <c r="F4734" s="29" t="s">
        <v>29</v>
      </c>
      <c r="G4734" s="30">
        <v>4884.38</v>
      </c>
      <c r="H4734" s="30">
        <v>0</v>
      </c>
      <c r="I4734" s="30">
        <v>682.55</v>
      </c>
      <c r="J4734" s="30">
        <v>0</v>
      </c>
      <c r="K4734" s="30">
        <v>4948.48</v>
      </c>
      <c r="L4734" s="30">
        <v>3909.31</v>
      </c>
      <c r="M4734" s="30">
        <v>0</v>
      </c>
      <c r="N4734" s="17"/>
      <c r="O4734" s="17"/>
      <c r="P4734" s="17"/>
      <c r="Q4734" s="23">
        <f>(H4734+I4734+J4734+L4734+M4734+N4734+O4734+P4734)/K4734</f>
        <v>0.927933426021728</v>
      </c>
      <c r="R4734" s="29">
        <v>20200227</v>
      </c>
      <c r="S4734" s="29" t="s">
        <v>30</v>
      </c>
      <c r="T4734" s="24" t="s">
        <v>26</v>
      </c>
      <c r="U4734" s="25"/>
    </row>
    <row r="4735" s="2" customFormat="1" spans="1:21">
      <c r="A4735" s="12">
        <v>4732</v>
      </c>
      <c r="B4735" s="29" t="s">
        <v>112</v>
      </c>
      <c r="C4735" s="29" t="s">
        <v>28</v>
      </c>
      <c r="D4735" s="29">
        <v>20200227</v>
      </c>
      <c r="E4735" s="29">
        <v>20200122</v>
      </c>
      <c r="F4735" s="29" t="s">
        <v>29</v>
      </c>
      <c r="G4735" s="30">
        <v>5008.05</v>
      </c>
      <c r="H4735" s="30">
        <v>0</v>
      </c>
      <c r="I4735" s="30">
        <v>673.38</v>
      </c>
      <c r="J4735" s="30">
        <v>0</v>
      </c>
      <c r="K4735" s="30">
        <v>5180.61</v>
      </c>
      <c r="L4735" s="30">
        <v>4046.07</v>
      </c>
      <c r="M4735" s="30">
        <v>0</v>
      </c>
      <c r="N4735" s="17"/>
      <c r="O4735" s="17"/>
      <c r="P4735" s="17"/>
      <c r="Q4735" s="23">
        <f>(H4735+I4735+J4735+L4735+M4735+N4735+O4735+P4735)/K4735</f>
        <v>0.910983455616231</v>
      </c>
      <c r="R4735" s="29">
        <v>20200227</v>
      </c>
      <c r="S4735" s="29" t="s">
        <v>30</v>
      </c>
      <c r="T4735" s="24" t="s">
        <v>26</v>
      </c>
      <c r="U4735" s="25"/>
    </row>
    <row r="4736" s="2" customFormat="1" spans="1:21">
      <c r="A4736" s="12">
        <v>4733</v>
      </c>
      <c r="B4736" s="29" t="s">
        <v>3545</v>
      </c>
      <c r="C4736" s="29" t="s">
        <v>39</v>
      </c>
      <c r="D4736" s="29">
        <v>20200226</v>
      </c>
      <c r="E4736" s="29">
        <v>20200226</v>
      </c>
      <c r="F4736" s="29" t="s">
        <v>29</v>
      </c>
      <c r="G4736" s="30">
        <v>232.8</v>
      </c>
      <c r="H4736" s="30">
        <v>0</v>
      </c>
      <c r="I4736" s="30">
        <v>32.59</v>
      </c>
      <c r="J4736" s="30">
        <v>0</v>
      </c>
      <c r="K4736" s="30">
        <v>232.8</v>
      </c>
      <c r="L4736" s="30">
        <v>186.24</v>
      </c>
      <c r="M4736" s="30">
        <v>0</v>
      </c>
      <c r="N4736" s="17"/>
      <c r="O4736" s="17"/>
      <c r="P4736" s="17"/>
      <c r="Q4736" s="23">
        <f>(H4736+I4736+J4736+L4736+M4736+N4736+O4736+P4736)/K4736</f>
        <v>0.939991408934708</v>
      </c>
      <c r="R4736" s="29">
        <v>20200226</v>
      </c>
      <c r="S4736" s="29" t="s">
        <v>25</v>
      </c>
      <c r="T4736" s="24" t="s">
        <v>26</v>
      </c>
      <c r="U4736" s="25"/>
    </row>
    <row r="4737" s="2" customFormat="1" spans="1:21">
      <c r="A4737" s="12">
        <v>4734</v>
      </c>
      <c r="B4737" s="29" t="s">
        <v>92</v>
      </c>
      <c r="C4737" s="29" t="s">
        <v>93</v>
      </c>
      <c r="D4737" s="29">
        <v>20200227</v>
      </c>
      <c r="E4737" s="29">
        <v>20200122</v>
      </c>
      <c r="F4737" s="29" t="s">
        <v>29</v>
      </c>
      <c r="G4737" s="30">
        <v>6126.56</v>
      </c>
      <c r="H4737" s="30">
        <v>0</v>
      </c>
      <c r="I4737" s="30">
        <v>857.72</v>
      </c>
      <c r="J4737" s="30">
        <v>0</v>
      </c>
      <c r="K4737" s="30">
        <v>6137.69</v>
      </c>
      <c r="L4737" s="30">
        <v>4901.25</v>
      </c>
      <c r="M4737" s="30">
        <v>0</v>
      </c>
      <c r="N4737" s="17"/>
      <c r="O4737" s="17"/>
      <c r="P4737" s="17"/>
      <c r="Q4737" s="23">
        <f>(H4737+I4737+J4737+L4737+M4737+N4737+O4737+P4737)/K4737</f>
        <v>0.938296003871163</v>
      </c>
      <c r="R4737" s="29">
        <v>20200228</v>
      </c>
      <c r="S4737" s="29" t="s">
        <v>33</v>
      </c>
      <c r="T4737" s="24" t="s">
        <v>26</v>
      </c>
      <c r="U4737" s="25"/>
    </row>
    <row r="4738" s="2" customFormat="1" spans="1:21">
      <c r="A4738" s="12">
        <v>4735</v>
      </c>
      <c r="B4738" s="29" t="s">
        <v>87</v>
      </c>
      <c r="C4738" s="29" t="s">
        <v>39</v>
      </c>
      <c r="D4738" s="29">
        <v>20200221</v>
      </c>
      <c r="E4738" s="29">
        <v>20200221</v>
      </c>
      <c r="F4738" s="29" t="s">
        <v>29</v>
      </c>
      <c r="G4738" s="30">
        <v>114</v>
      </c>
      <c r="H4738" s="30">
        <v>0</v>
      </c>
      <c r="I4738" s="30">
        <v>15.96</v>
      </c>
      <c r="J4738" s="30">
        <v>0</v>
      </c>
      <c r="K4738" s="30">
        <v>114</v>
      </c>
      <c r="L4738" s="30">
        <v>91.2</v>
      </c>
      <c r="M4738" s="30">
        <v>0</v>
      </c>
      <c r="N4738" s="17"/>
      <c r="O4738" s="17"/>
      <c r="P4738" s="17"/>
      <c r="Q4738" s="23">
        <f>(H4738+I4738+J4738+L4738+M4738+N4738+O4738+P4738)/K4738</f>
        <v>0.94</v>
      </c>
      <c r="R4738" s="29">
        <v>20200221</v>
      </c>
      <c r="S4738" s="29" t="s">
        <v>25</v>
      </c>
      <c r="T4738" s="24" t="s">
        <v>26</v>
      </c>
      <c r="U4738" s="25"/>
    </row>
    <row r="4739" s="2" customFormat="1" spans="1:21">
      <c r="A4739" s="12">
        <v>4736</v>
      </c>
      <c r="B4739" s="29" t="s">
        <v>85</v>
      </c>
      <c r="C4739" s="29" t="s">
        <v>142</v>
      </c>
      <c r="D4739" s="29">
        <v>20200225</v>
      </c>
      <c r="E4739" s="29">
        <v>20200122</v>
      </c>
      <c r="F4739" s="29" t="s">
        <v>29</v>
      </c>
      <c r="G4739" s="30">
        <v>7027.9</v>
      </c>
      <c r="H4739" s="30">
        <v>0</v>
      </c>
      <c r="I4739" s="30">
        <v>983.91</v>
      </c>
      <c r="J4739" s="30">
        <v>125.29</v>
      </c>
      <c r="K4739" s="30">
        <v>7479.47</v>
      </c>
      <c r="L4739" s="30">
        <v>5622.32</v>
      </c>
      <c r="M4739" s="30">
        <v>0</v>
      </c>
      <c r="N4739" s="17"/>
      <c r="O4739" s="17"/>
      <c r="P4739" s="17"/>
      <c r="Q4739" s="23">
        <f>(H4739+I4739+J4739+L4739+M4739+N4739+O4739+P4739)/K4739</f>
        <v>0.899999598902061</v>
      </c>
      <c r="R4739" s="29">
        <v>20200226</v>
      </c>
      <c r="S4739" s="29" t="s">
        <v>33</v>
      </c>
      <c r="T4739" s="24" t="s">
        <v>26</v>
      </c>
      <c r="U4739" s="25"/>
    </row>
    <row r="4740" s="2" customFormat="1" spans="1:21">
      <c r="A4740" s="12">
        <v>4737</v>
      </c>
      <c r="B4740" s="29" t="s">
        <v>70</v>
      </c>
      <c r="C4740" s="29" t="s">
        <v>39</v>
      </c>
      <c r="D4740" s="29">
        <v>20200224</v>
      </c>
      <c r="E4740" s="29">
        <v>20200224</v>
      </c>
      <c r="F4740" s="29" t="s">
        <v>29</v>
      </c>
      <c r="G4740" s="30">
        <v>33.6</v>
      </c>
      <c r="H4740" s="30">
        <v>0</v>
      </c>
      <c r="I4740" s="30">
        <v>4.7</v>
      </c>
      <c r="J4740" s="30">
        <v>0</v>
      </c>
      <c r="K4740" s="30">
        <v>33.6</v>
      </c>
      <c r="L4740" s="30">
        <v>26.88</v>
      </c>
      <c r="M4740" s="30">
        <v>0</v>
      </c>
      <c r="N4740" s="17"/>
      <c r="O4740" s="17"/>
      <c r="P4740" s="17"/>
      <c r="Q4740" s="23">
        <f>(H4740+I4740+J4740+L4740+M4740+N4740+O4740+P4740)/K4740</f>
        <v>0.939880952380952</v>
      </c>
      <c r="R4740" s="29">
        <v>20200224</v>
      </c>
      <c r="S4740" s="29" t="s">
        <v>25</v>
      </c>
      <c r="T4740" s="24" t="s">
        <v>26</v>
      </c>
      <c r="U4740" s="25"/>
    </row>
    <row r="4741" s="2" customFormat="1" spans="1:21">
      <c r="A4741" s="12">
        <v>4738</v>
      </c>
      <c r="B4741" s="29" t="s">
        <v>3546</v>
      </c>
      <c r="C4741" s="29" t="s">
        <v>39</v>
      </c>
      <c r="D4741" s="29">
        <v>20200224</v>
      </c>
      <c r="E4741" s="29">
        <v>20200224</v>
      </c>
      <c r="F4741" s="29" t="s">
        <v>29</v>
      </c>
      <c r="G4741" s="30">
        <v>547.2</v>
      </c>
      <c r="H4741" s="30">
        <v>0</v>
      </c>
      <c r="I4741" s="30">
        <v>76.61</v>
      </c>
      <c r="J4741" s="30">
        <v>0</v>
      </c>
      <c r="K4741" s="30">
        <v>547.2</v>
      </c>
      <c r="L4741" s="30">
        <v>437.76</v>
      </c>
      <c r="M4741" s="30">
        <v>0</v>
      </c>
      <c r="N4741" s="17"/>
      <c r="O4741" s="17"/>
      <c r="P4741" s="17"/>
      <c r="Q4741" s="23">
        <f>(H4741+I4741+J4741+L4741+M4741+N4741+O4741+P4741)/K4741</f>
        <v>0.94000365497076</v>
      </c>
      <c r="R4741" s="29">
        <v>20200224</v>
      </c>
      <c r="S4741" s="29" t="s">
        <v>25</v>
      </c>
      <c r="T4741" s="24" t="s">
        <v>26</v>
      </c>
      <c r="U4741" s="25"/>
    </row>
    <row r="4742" s="2" customFormat="1" spans="1:21">
      <c r="A4742" s="12">
        <v>4739</v>
      </c>
      <c r="B4742" s="29" t="s">
        <v>63</v>
      </c>
      <c r="C4742" s="29" t="s">
        <v>28</v>
      </c>
      <c r="D4742" s="29">
        <v>20200227</v>
      </c>
      <c r="E4742" s="29">
        <v>20200122</v>
      </c>
      <c r="F4742" s="29" t="s">
        <v>29</v>
      </c>
      <c r="G4742" s="30">
        <v>4917.16</v>
      </c>
      <c r="H4742" s="30">
        <v>0</v>
      </c>
      <c r="I4742" s="30">
        <v>651.83</v>
      </c>
      <c r="J4742" s="30">
        <v>0</v>
      </c>
      <c r="K4742" s="30">
        <v>4981.14</v>
      </c>
      <c r="L4742" s="30">
        <v>3985.97</v>
      </c>
      <c r="M4742" s="30">
        <v>0</v>
      </c>
      <c r="N4742" s="17"/>
      <c r="O4742" s="17"/>
      <c r="P4742" s="17"/>
      <c r="Q4742" s="23">
        <f>(H4742+I4742+J4742+L4742+M4742+N4742+O4742+P4742)/K4742</f>
        <v>0.93107200359757</v>
      </c>
      <c r="R4742" s="29">
        <v>20200228</v>
      </c>
      <c r="S4742" s="29" t="s">
        <v>30</v>
      </c>
      <c r="T4742" s="24" t="s">
        <v>26</v>
      </c>
      <c r="U4742" s="25"/>
    </row>
    <row r="4743" s="2" customFormat="1" spans="1:21">
      <c r="A4743" s="12">
        <v>4740</v>
      </c>
      <c r="B4743" s="29" t="s">
        <v>56</v>
      </c>
      <c r="C4743" s="29" t="s">
        <v>28</v>
      </c>
      <c r="D4743" s="29">
        <v>20200227</v>
      </c>
      <c r="E4743" s="29">
        <v>20200122</v>
      </c>
      <c r="F4743" s="29" t="s">
        <v>29</v>
      </c>
      <c r="G4743" s="30">
        <v>4556.56</v>
      </c>
      <c r="H4743" s="30">
        <v>0</v>
      </c>
      <c r="I4743" s="30">
        <v>610.18</v>
      </c>
      <c r="J4743" s="30">
        <v>0</v>
      </c>
      <c r="K4743" s="30">
        <v>4613.59</v>
      </c>
      <c r="L4743" s="30">
        <v>3684.88</v>
      </c>
      <c r="M4743" s="30">
        <v>0</v>
      </c>
      <c r="N4743" s="17"/>
      <c r="O4743" s="17"/>
      <c r="P4743" s="17"/>
      <c r="Q4743" s="23">
        <f>(H4743+I4743+J4743+L4743+M4743+N4743+O4743+P4743)/K4743</f>
        <v>0.930958320960467</v>
      </c>
      <c r="R4743" s="29">
        <v>20200228</v>
      </c>
      <c r="S4743" s="29" t="s">
        <v>30</v>
      </c>
      <c r="T4743" s="24" t="s">
        <v>26</v>
      </c>
      <c r="U4743" s="25"/>
    </row>
    <row r="4744" s="2" customFormat="1" ht="14.4" spans="1:21">
      <c r="A4744" s="12">
        <v>4741</v>
      </c>
      <c r="B4744" s="29" t="s">
        <v>50</v>
      </c>
      <c r="C4744" s="29" t="s">
        <v>28</v>
      </c>
      <c r="D4744" s="29">
        <v>20200227</v>
      </c>
      <c r="E4744" s="29">
        <v>20200122</v>
      </c>
      <c r="F4744" s="29" t="s">
        <v>29</v>
      </c>
      <c r="G4744" s="30">
        <v>5003.84</v>
      </c>
      <c r="H4744" s="30">
        <v>0</v>
      </c>
      <c r="I4744" s="30">
        <v>699.28</v>
      </c>
      <c r="J4744" s="30">
        <v>0</v>
      </c>
      <c r="K4744" s="30">
        <v>5067.94</v>
      </c>
      <c r="L4744" s="30">
        <v>4004.88</v>
      </c>
      <c r="M4744" s="30">
        <v>0</v>
      </c>
      <c r="N4744" s="17">
        <v>363.78</v>
      </c>
      <c r="O4744" s="17"/>
      <c r="P4744" s="17"/>
      <c r="Q4744" s="23">
        <f>(H4744+I4744+J4744+L4744+M4744+N4744+O4744+P4744)/K4744</f>
        <v>1</v>
      </c>
      <c r="R4744" s="29">
        <v>20200227</v>
      </c>
      <c r="S4744" s="29" t="s">
        <v>30</v>
      </c>
      <c r="T4744" s="24" t="s">
        <v>26</v>
      </c>
      <c r="U4744" s="26" t="s">
        <v>51</v>
      </c>
    </row>
    <row r="4745" s="2" customFormat="1" spans="1:21">
      <c r="A4745" s="12">
        <v>4742</v>
      </c>
      <c r="B4745" s="29" t="s">
        <v>45</v>
      </c>
      <c r="C4745" s="29" t="s">
        <v>39</v>
      </c>
      <c r="D4745" s="29">
        <v>20200227</v>
      </c>
      <c r="E4745" s="29">
        <v>20200227</v>
      </c>
      <c r="F4745" s="29" t="s">
        <v>29</v>
      </c>
      <c r="G4745" s="30">
        <v>110.4</v>
      </c>
      <c r="H4745" s="30">
        <v>0</v>
      </c>
      <c r="I4745" s="30">
        <v>15.46</v>
      </c>
      <c r="J4745" s="30">
        <v>0</v>
      </c>
      <c r="K4745" s="30">
        <v>110.4</v>
      </c>
      <c r="L4745" s="30">
        <v>88.32</v>
      </c>
      <c r="M4745" s="30">
        <v>0</v>
      </c>
      <c r="N4745" s="17"/>
      <c r="O4745" s="17"/>
      <c r="P4745" s="17"/>
      <c r="Q4745" s="23">
        <f>(H4745+I4745+J4745+L4745+M4745+N4745+O4745+P4745)/K4745</f>
        <v>0.940036231884058</v>
      </c>
      <c r="R4745" s="29">
        <v>20200227</v>
      </c>
      <c r="S4745" s="29" t="s">
        <v>25</v>
      </c>
      <c r="T4745" s="24" t="s">
        <v>26</v>
      </c>
      <c r="U4745" s="25"/>
    </row>
    <row r="4746" s="2" customFormat="1" spans="1:21">
      <c r="A4746" s="12">
        <v>4743</v>
      </c>
      <c r="B4746" s="29" t="s">
        <v>44</v>
      </c>
      <c r="C4746" s="29" t="s">
        <v>28</v>
      </c>
      <c r="D4746" s="29">
        <v>20200227</v>
      </c>
      <c r="E4746" s="29">
        <v>20200122</v>
      </c>
      <c r="F4746" s="29" t="s">
        <v>29</v>
      </c>
      <c r="G4746" s="30">
        <v>4206.79</v>
      </c>
      <c r="H4746" s="30">
        <v>0</v>
      </c>
      <c r="I4746" s="30">
        <v>561.21</v>
      </c>
      <c r="J4746" s="30">
        <v>0</v>
      </c>
      <c r="K4746" s="30">
        <v>4272.45</v>
      </c>
      <c r="L4746" s="30">
        <v>3405.06</v>
      </c>
      <c r="M4746" s="30">
        <v>0</v>
      </c>
      <c r="N4746" s="17"/>
      <c r="O4746" s="17"/>
      <c r="P4746" s="17"/>
      <c r="Q4746" s="23">
        <f>(H4746+I4746+J4746+L4746+M4746+N4746+O4746+P4746)/K4746</f>
        <v>0.928336200540673</v>
      </c>
      <c r="R4746" s="29">
        <v>20200228</v>
      </c>
      <c r="S4746" s="29" t="s">
        <v>30</v>
      </c>
      <c r="T4746" s="24" t="s">
        <v>26</v>
      </c>
      <c r="U4746" s="25"/>
    </row>
    <row r="4747" s="2" customFormat="1" spans="1:21">
      <c r="A4747" s="12">
        <v>4744</v>
      </c>
      <c r="B4747" s="29" t="s">
        <v>1803</v>
      </c>
      <c r="C4747" s="29" t="s">
        <v>39</v>
      </c>
      <c r="D4747" s="29">
        <v>20200221</v>
      </c>
      <c r="E4747" s="29">
        <v>20200221</v>
      </c>
      <c r="F4747" s="29" t="s">
        <v>29</v>
      </c>
      <c r="G4747" s="30">
        <v>514.8</v>
      </c>
      <c r="H4747" s="30">
        <v>0</v>
      </c>
      <c r="I4747" s="30">
        <v>72.07</v>
      </c>
      <c r="J4747" s="30">
        <v>0</v>
      </c>
      <c r="K4747" s="30">
        <v>514.8</v>
      </c>
      <c r="L4747" s="30">
        <v>411.84</v>
      </c>
      <c r="M4747" s="30">
        <v>0</v>
      </c>
      <c r="N4747" s="17"/>
      <c r="O4747" s="17"/>
      <c r="P4747" s="17"/>
      <c r="Q4747" s="23">
        <f>(H4747+I4747+J4747+L4747+M4747+N4747+O4747+P4747)/K4747</f>
        <v>0.939996114996115</v>
      </c>
      <c r="R4747" s="29">
        <v>20200221</v>
      </c>
      <c r="S4747" s="29" t="s">
        <v>25</v>
      </c>
      <c r="T4747" s="24" t="s">
        <v>26</v>
      </c>
      <c r="U4747" s="25"/>
    </row>
    <row r="4748" s="2" customFormat="1" spans="1:21">
      <c r="A4748" s="12">
        <v>4745</v>
      </c>
      <c r="B4748" s="29" t="s">
        <v>37</v>
      </c>
      <c r="C4748" s="29" t="s">
        <v>28</v>
      </c>
      <c r="D4748" s="29">
        <v>20200227</v>
      </c>
      <c r="E4748" s="29">
        <v>20200122</v>
      </c>
      <c r="F4748" s="29" t="s">
        <v>29</v>
      </c>
      <c r="G4748" s="30">
        <v>4945.01</v>
      </c>
      <c r="H4748" s="30">
        <v>0</v>
      </c>
      <c r="I4748" s="30">
        <v>655.73</v>
      </c>
      <c r="J4748" s="30">
        <v>0</v>
      </c>
      <c r="K4748" s="30">
        <v>4988.42</v>
      </c>
      <c r="L4748" s="30">
        <v>4008.25</v>
      </c>
      <c r="M4748" s="30">
        <v>0</v>
      </c>
      <c r="N4748" s="17"/>
      <c r="O4748" s="17"/>
      <c r="P4748" s="17"/>
      <c r="Q4748" s="23">
        <f>(H4748+I4748+J4748+L4748+M4748+N4748+O4748+P4748)/K4748</f>
        <v>0.934961370534157</v>
      </c>
      <c r="R4748" s="29">
        <v>20200228</v>
      </c>
      <c r="S4748" s="29" t="s">
        <v>30</v>
      </c>
      <c r="T4748" s="24" t="s">
        <v>26</v>
      </c>
      <c r="U4748" s="25"/>
    </row>
    <row r="4749" s="2" customFormat="1" spans="1:21">
      <c r="A4749" s="12">
        <v>4746</v>
      </c>
      <c r="B4749" s="29" t="s">
        <v>27</v>
      </c>
      <c r="C4749" s="29" t="s">
        <v>28</v>
      </c>
      <c r="D4749" s="29">
        <v>20200225</v>
      </c>
      <c r="E4749" s="29">
        <v>20200122</v>
      </c>
      <c r="F4749" s="29" t="s">
        <v>29</v>
      </c>
      <c r="G4749" s="30">
        <v>4983.38</v>
      </c>
      <c r="H4749" s="30">
        <v>0</v>
      </c>
      <c r="I4749" s="30">
        <v>662.36</v>
      </c>
      <c r="J4749" s="30">
        <v>0</v>
      </c>
      <c r="K4749" s="30">
        <v>5046.61</v>
      </c>
      <c r="L4749" s="30">
        <v>4037.14</v>
      </c>
      <c r="M4749" s="30">
        <v>0</v>
      </c>
      <c r="N4749" s="17"/>
      <c r="O4749" s="17"/>
      <c r="P4749" s="17"/>
      <c r="Q4749" s="23">
        <f>(H4749+I4749+J4749+L4749+M4749+N4749+O4749+P4749)/K4749</f>
        <v>0.931219174852029</v>
      </c>
      <c r="R4749" s="29">
        <v>20200225</v>
      </c>
      <c r="S4749" s="29" t="s">
        <v>30</v>
      </c>
      <c r="T4749" s="24" t="s">
        <v>26</v>
      </c>
      <c r="U4749" s="25"/>
    </row>
    <row r="4750" s="2" customFormat="1" spans="1:21">
      <c r="A4750" s="12">
        <v>4747</v>
      </c>
      <c r="B4750" s="29" t="s">
        <v>3547</v>
      </c>
      <c r="C4750" s="29" t="s">
        <v>28</v>
      </c>
      <c r="D4750" s="29">
        <v>20200225</v>
      </c>
      <c r="E4750" s="29">
        <v>20200202</v>
      </c>
      <c r="F4750" s="29" t="s">
        <v>29</v>
      </c>
      <c r="G4750" s="30">
        <v>2632.22</v>
      </c>
      <c r="H4750" s="30">
        <v>0</v>
      </c>
      <c r="I4750" s="30">
        <v>368.51</v>
      </c>
      <c r="J4750" s="30">
        <v>0</v>
      </c>
      <c r="K4750" s="30">
        <v>2666.42</v>
      </c>
      <c r="L4750" s="30">
        <v>2105.78</v>
      </c>
      <c r="M4750" s="30">
        <v>0</v>
      </c>
      <c r="N4750" s="17"/>
      <c r="O4750" s="17"/>
      <c r="P4750" s="17"/>
      <c r="Q4750" s="23">
        <f>(H4750+I4750+J4750+L4750+M4750+N4750+O4750+P4750)/K4750</f>
        <v>0.927944584874101</v>
      </c>
      <c r="R4750" s="29">
        <v>20200225</v>
      </c>
      <c r="S4750" s="29" t="s">
        <v>30</v>
      </c>
      <c r="T4750" s="24" t="s">
        <v>26</v>
      </c>
      <c r="U4750" s="25"/>
    </row>
    <row r="4751" s="2" customFormat="1" spans="1:21">
      <c r="A4751" s="12">
        <v>4748</v>
      </c>
      <c r="B4751" s="29" t="s">
        <v>3548</v>
      </c>
      <c r="C4751" s="29" t="s">
        <v>419</v>
      </c>
      <c r="D4751" s="29">
        <v>20200216</v>
      </c>
      <c r="E4751" s="29">
        <v>20200215</v>
      </c>
      <c r="F4751" s="29" t="s">
        <v>3549</v>
      </c>
      <c r="G4751" s="30">
        <v>1588.05</v>
      </c>
      <c r="H4751" s="30">
        <v>0</v>
      </c>
      <c r="I4751" s="30">
        <v>222.33</v>
      </c>
      <c r="J4751" s="30">
        <v>207.29</v>
      </c>
      <c r="K4751" s="30">
        <v>1888.95</v>
      </c>
      <c r="L4751" s="30">
        <v>1270.44</v>
      </c>
      <c r="M4751" s="30">
        <v>0</v>
      </c>
      <c r="N4751" s="17"/>
      <c r="O4751" s="17"/>
      <c r="P4751" s="17"/>
      <c r="Q4751" s="23">
        <f>(H4751+I4751+J4751+L4751+M4751+N4751+O4751+P4751)/K4751</f>
        <v>0.900002646973186</v>
      </c>
      <c r="R4751" s="29">
        <v>20200222</v>
      </c>
      <c r="S4751" s="29" t="s">
        <v>33</v>
      </c>
      <c r="T4751" s="24" t="s">
        <v>26</v>
      </c>
      <c r="U4751" s="25"/>
    </row>
    <row r="4752" s="2" customFormat="1" spans="1:21">
      <c r="A4752" s="12">
        <v>4749</v>
      </c>
      <c r="B4752" s="29" t="s">
        <v>3550</v>
      </c>
      <c r="C4752" s="29" t="s">
        <v>3551</v>
      </c>
      <c r="D4752" s="29">
        <v>20200217</v>
      </c>
      <c r="E4752" s="29">
        <v>20200215</v>
      </c>
      <c r="F4752" s="29" t="s">
        <v>3549</v>
      </c>
      <c r="G4752" s="30">
        <v>419.93</v>
      </c>
      <c r="H4752" s="30">
        <v>0</v>
      </c>
      <c r="I4752" s="30">
        <v>58.79</v>
      </c>
      <c r="J4752" s="30">
        <v>61.34</v>
      </c>
      <c r="K4752" s="30">
        <v>506.75</v>
      </c>
      <c r="L4752" s="30">
        <v>335.94</v>
      </c>
      <c r="M4752" s="30">
        <v>0</v>
      </c>
      <c r="N4752" s="17"/>
      <c r="O4752" s="17"/>
      <c r="P4752" s="17"/>
      <c r="Q4752" s="23">
        <f>(H4752+I4752+J4752+L4752+M4752+N4752+O4752+P4752)/K4752</f>
        <v>0.899990133201776</v>
      </c>
      <c r="R4752" s="29">
        <v>20200217</v>
      </c>
      <c r="S4752" s="29" t="s">
        <v>33</v>
      </c>
      <c r="T4752" s="24" t="s">
        <v>26</v>
      </c>
      <c r="U4752" s="25"/>
    </row>
    <row r="4753" s="2" customFormat="1" spans="1:21">
      <c r="A4753" s="12">
        <v>4750</v>
      </c>
      <c r="B4753" s="29" t="s">
        <v>3552</v>
      </c>
      <c r="C4753" s="29" t="s">
        <v>1646</v>
      </c>
      <c r="D4753" s="29">
        <v>20200226</v>
      </c>
      <c r="E4753" s="29">
        <v>20200221</v>
      </c>
      <c r="F4753" s="29" t="s">
        <v>3549</v>
      </c>
      <c r="G4753" s="30">
        <v>5455.44</v>
      </c>
      <c r="H4753" s="30">
        <v>0</v>
      </c>
      <c r="I4753" s="30">
        <v>763.76</v>
      </c>
      <c r="J4753" s="30">
        <v>314.16</v>
      </c>
      <c r="K4753" s="30">
        <v>6046.97</v>
      </c>
      <c r="L4753" s="30">
        <v>4364.35</v>
      </c>
      <c r="M4753" s="30">
        <v>0</v>
      </c>
      <c r="N4753" s="17"/>
      <c r="O4753" s="17"/>
      <c r="P4753" s="17"/>
      <c r="Q4753" s="23">
        <f>(H4753+I4753+J4753+L4753+M4753+N4753+O4753+P4753)/K4753</f>
        <v>0.899999503883763</v>
      </c>
      <c r="R4753" s="29">
        <v>20200226</v>
      </c>
      <c r="S4753" s="29" t="s">
        <v>33</v>
      </c>
      <c r="T4753" s="24" t="s">
        <v>26</v>
      </c>
      <c r="U4753" s="25"/>
    </row>
    <row r="4754" s="2" customFormat="1" spans="1:21">
      <c r="A4754" s="12">
        <v>4751</v>
      </c>
      <c r="B4754" s="29" t="s">
        <v>3094</v>
      </c>
      <c r="C4754" s="29" t="s">
        <v>23</v>
      </c>
      <c r="D4754" s="29">
        <v>20200222</v>
      </c>
      <c r="E4754" s="29">
        <v>20200222</v>
      </c>
      <c r="F4754" s="29" t="s">
        <v>73</v>
      </c>
      <c r="G4754" s="30">
        <v>310.91</v>
      </c>
      <c r="H4754" s="30">
        <v>0</v>
      </c>
      <c r="I4754" s="30">
        <v>10.88</v>
      </c>
      <c r="J4754" s="30">
        <v>0</v>
      </c>
      <c r="K4754" s="30">
        <v>310.91</v>
      </c>
      <c r="L4754" s="30">
        <v>295.36</v>
      </c>
      <c r="M4754" s="30">
        <v>0</v>
      </c>
      <c r="N4754" s="17"/>
      <c r="O4754" s="17"/>
      <c r="P4754" s="17"/>
      <c r="Q4754" s="23">
        <f>(H4754+I4754+J4754+L4754+M4754+N4754+O4754+P4754)/K4754</f>
        <v>0.984979576083111</v>
      </c>
      <c r="R4754" s="29">
        <v>20200222</v>
      </c>
      <c r="S4754" s="29" t="s">
        <v>25</v>
      </c>
      <c r="T4754" s="24" t="s">
        <v>1277</v>
      </c>
      <c r="U4754" s="25"/>
    </row>
    <row r="4755" s="2" customFormat="1" spans="1:21">
      <c r="A4755" s="12">
        <v>4752</v>
      </c>
      <c r="B4755" s="29" t="s">
        <v>1528</v>
      </c>
      <c r="C4755" s="29" t="s">
        <v>23</v>
      </c>
      <c r="D4755" s="29">
        <v>20200226</v>
      </c>
      <c r="E4755" s="29">
        <v>20200226</v>
      </c>
      <c r="F4755" s="29" t="s">
        <v>73</v>
      </c>
      <c r="G4755" s="30">
        <v>172.98</v>
      </c>
      <c r="H4755" s="30">
        <v>0</v>
      </c>
      <c r="I4755" s="30">
        <v>6.05</v>
      </c>
      <c r="J4755" s="30">
        <v>0</v>
      </c>
      <c r="K4755" s="30">
        <v>172.98</v>
      </c>
      <c r="L4755" s="30">
        <v>164.33</v>
      </c>
      <c r="M4755" s="30">
        <v>0</v>
      </c>
      <c r="N4755" s="17"/>
      <c r="O4755" s="17"/>
      <c r="P4755" s="17"/>
      <c r="Q4755" s="23">
        <f t="shared" ref="Q4755:Q4814" si="99">(H4755+I4755+J4755+L4755+M4755+N4755+O4755+P4755)/K4755</f>
        <v>0.984969360619725</v>
      </c>
      <c r="R4755" s="29">
        <v>20200226</v>
      </c>
      <c r="S4755" s="29" t="s">
        <v>25</v>
      </c>
      <c r="T4755" s="24" t="s">
        <v>1277</v>
      </c>
      <c r="U4755" s="25"/>
    </row>
    <row r="4756" s="2" customFormat="1" spans="1:21">
      <c r="A4756" s="12">
        <v>4753</v>
      </c>
      <c r="B4756" s="29" t="s">
        <v>2601</v>
      </c>
      <c r="C4756" s="29" t="s">
        <v>96</v>
      </c>
      <c r="D4756" s="29">
        <v>20200222</v>
      </c>
      <c r="E4756" s="29">
        <v>20200222</v>
      </c>
      <c r="F4756" s="29" t="s">
        <v>73</v>
      </c>
      <c r="G4756" s="30">
        <v>127.98</v>
      </c>
      <c r="H4756" s="30">
        <v>0</v>
      </c>
      <c r="I4756" s="30">
        <v>4.48</v>
      </c>
      <c r="J4756" s="30">
        <v>0</v>
      </c>
      <c r="K4756" s="30">
        <v>127.98</v>
      </c>
      <c r="L4756" s="30">
        <v>121.58</v>
      </c>
      <c r="M4756" s="30">
        <v>0</v>
      </c>
      <c r="N4756" s="17"/>
      <c r="O4756" s="17"/>
      <c r="P4756" s="17"/>
      <c r="Q4756" s="23">
        <f>(H4756+I4756+J4756+L4756+M4756+N4756+O4756+P4756)/K4756</f>
        <v>0.984997655883732</v>
      </c>
      <c r="R4756" s="29">
        <v>20200222</v>
      </c>
      <c r="S4756" s="29" t="s">
        <v>25</v>
      </c>
      <c r="T4756" s="24" t="s">
        <v>26</v>
      </c>
      <c r="U4756" s="25"/>
    </row>
    <row r="4757" s="2" customFormat="1" spans="1:21">
      <c r="A4757" s="12">
        <v>4754</v>
      </c>
      <c r="B4757" s="29" t="s">
        <v>2598</v>
      </c>
      <c r="C4757" s="29" t="s">
        <v>23</v>
      </c>
      <c r="D4757" s="29">
        <v>20200222</v>
      </c>
      <c r="E4757" s="29">
        <v>20200222</v>
      </c>
      <c r="F4757" s="29" t="s">
        <v>73</v>
      </c>
      <c r="G4757" s="30">
        <v>130.27</v>
      </c>
      <c r="H4757" s="30">
        <v>0</v>
      </c>
      <c r="I4757" s="30">
        <v>4.56</v>
      </c>
      <c r="J4757" s="30">
        <v>0</v>
      </c>
      <c r="K4757" s="30">
        <v>130.27</v>
      </c>
      <c r="L4757" s="30">
        <v>123.76</v>
      </c>
      <c r="M4757" s="30">
        <v>0</v>
      </c>
      <c r="N4757" s="17"/>
      <c r="O4757" s="17"/>
      <c r="P4757" s="17"/>
      <c r="Q4757" s="23">
        <f>(H4757+I4757+J4757+L4757+M4757+N4757+O4757+P4757)/K4757</f>
        <v>0.985031089276119</v>
      </c>
      <c r="R4757" s="29">
        <v>20200222</v>
      </c>
      <c r="S4757" s="29" t="s">
        <v>25</v>
      </c>
      <c r="T4757" s="24" t="s">
        <v>26</v>
      </c>
      <c r="U4757" s="25"/>
    </row>
    <row r="4758" s="2" customFormat="1" spans="1:21">
      <c r="A4758" s="12">
        <v>4755</v>
      </c>
      <c r="B4758" s="29" t="s">
        <v>1118</v>
      </c>
      <c r="C4758" s="29" t="s">
        <v>23</v>
      </c>
      <c r="D4758" s="29">
        <v>20200217</v>
      </c>
      <c r="E4758" s="29">
        <v>20200217</v>
      </c>
      <c r="F4758" s="29" t="s">
        <v>73</v>
      </c>
      <c r="G4758" s="30">
        <v>143.88</v>
      </c>
      <c r="H4758" s="30">
        <v>0</v>
      </c>
      <c r="I4758" s="30">
        <v>5.04</v>
      </c>
      <c r="J4758" s="30">
        <v>0</v>
      </c>
      <c r="K4758" s="30">
        <v>143.88</v>
      </c>
      <c r="L4758" s="30">
        <v>136.69</v>
      </c>
      <c r="M4758" s="30">
        <v>0</v>
      </c>
      <c r="N4758" s="17"/>
      <c r="O4758" s="17"/>
      <c r="P4758" s="17"/>
      <c r="Q4758" s="23">
        <f>(H4758+I4758+J4758+L4758+M4758+N4758+O4758+P4758)/K4758</f>
        <v>0.985056991937726</v>
      </c>
      <c r="R4758" s="29">
        <v>20200217</v>
      </c>
      <c r="S4758" s="29" t="s">
        <v>25</v>
      </c>
      <c r="T4758" s="24" t="s">
        <v>26</v>
      </c>
      <c r="U4758" s="25"/>
    </row>
    <row r="4759" s="2" customFormat="1" spans="1:21">
      <c r="A4759" s="12">
        <v>4756</v>
      </c>
      <c r="B4759" s="29" t="s">
        <v>1117</v>
      </c>
      <c r="C4759" s="29" t="s">
        <v>23</v>
      </c>
      <c r="D4759" s="29">
        <v>20200217</v>
      </c>
      <c r="E4759" s="29">
        <v>20200217</v>
      </c>
      <c r="F4759" s="29" t="s">
        <v>73</v>
      </c>
      <c r="G4759" s="30">
        <v>280.86</v>
      </c>
      <c r="H4759" s="30">
        <v>0</v>
      </c>
      <c r="I4759" s="30">
        <v>9.83</v>
      </c>
      <c r="J4759" s="30">
        <v>0</v>
      </c>
      <c r="K4759" s="30">
        <v>280.86</v>
      </c>
      <c r="L4759" s="30">
        <v>266.82</v>
      </c>
      <c r="M4759" s="30">
        <v>0</v>
      </c>
      <c r="N4759" s="17"/>
      <c r="O4759" s="17"/>
      <c r="P4759" s="17"/>
      <c r="Q4759" s="23">
        <f>(H4759+I4759+J4759+L4759+M4759+N4759+O4759+P4759)/K4759</f>
        <v>0.985010325429039</v>
      </c>
      <c r="R4759" s="29">
        <v>20200217</v>
      </c>
      <c r="S4759" s="29" t="s">
        <v>25</v>
      </c>
      <c r="T4759" s="24" t="s">
        <v>26</v>
      </c>
      <c r="U4759" s="25"/>
    </row>
    <row r="4760" s="2" customFormat="1" spans="1:21">
      <c r="A4760" s="12">
        <v>4757</v>
      </c>
      <c r="B4760" s="29" t="s">
        <v>3553</v>
      </c>
      <c r="C4760" s="29" t="s">
        <v>23</v>
      </c>
      <c r="D4760" s="29">
        <v>20200223</v>
      </c>
      <c r="E4760" s="29">
        <v>20200223</v>
      </c>
      <c r="F4760" s="29" t="s">
        <v>73</v>
      </c>
      <c r="G4760" s="30">
        <v>118.38</v>
      </c>
      <c r="H4760" s="30">
        <v>0</v>
      </c>
      <c r="I4760" s="30">
        <v>4.14</v>
      </c>
      <c r="J4760" s="30">
        <v>0</v>
      </c>
      <c r="K4760" s="30">
        <v>118.38</v>
      </c>
      <c r="L4760" s="30">
        <v>112.46</v>
      </c>
      <c r="M4760" s="30">
        <v>0</v>
      </c>
      <c r="N4760" s="17"/>
      <c r="O4760" s="17"/>
      <c r="P4760" s="17"/>
      <c r="Q4760" s="23">
        <f>(H4760+I4760+J4760+L4760+M4760+N4760+O4760+P4760)/K4760</f>
        <v>0.984963676296672</v>
      </c>
      <c r="R4760" s="29">
        <v>20200223</v>
      </c>
      <c r="S4760" s="29" t="s">
        <v>25</v>
      </c>
      <c r="T4760" s="24" t="s">
        <v>26</v>
      </c>
      <c r="U4760" s="25"/>
    </row>
    <row r="4761" s="2" customFormat="1" spans="1:21">
      <c r="A4761" s="12">
        <v>4758</v>
      </c>
      <c r="B4761" s="29" t="s">
        <v>752</v>
      </c>
      <c r="C4761" s="29" t="s">
        <v>23</v>
      </c>
      <c r="D4761" s="29">
        <v>20200218</v>
      </c>
      <c r="E4761" s="29">
        <v>20200218</v>
      </c>
      <c r="F4761" s="29" t="s">
        <v>73</v>
      </c>
      <c r="G4761" s="30">
        <v>112.08</v>
      </c>
      <c r="H4761" s="30">
        <v>0</v>
      </c>
      <c r="I4761" s="30">
        <v>3.92</v>
      </c>
      <c r="J4761" s="30">
        <v>0</v>
      </c>
      <c r="K4761" s="30">
        <v>112.08</v>
      </c>
      <c r="L4761" s="30">
        <v>106.48</v>
      </c>
      <c r="M4761" s="30">
        <v>0</v>
      </c>
      <c r="N4761" s="17"/>
      <c r="O4761" s="17"/>
      <c r="P4761" s="17"/>
      <c r="Q4761" s="23">
        <f>(H4761+I4761+J4761+L4761+M4761+N4761+O4761+P4761)/K4761</f>
        <v>0.985010706638116</v>
      </c>
      <c r="R4761" s="29">
        <v>20200218</v>
      </c>
      <c r="S4761" s="29" t="s">
        <v>25</v>
      </c>
      <c r="T4761" s="24" t="s">
        <v>26</v>
      </c>
      <c r="U4761" s="25"/>
    </row>
    <row r="4762" s="2" customFormat="1" spans="1:21">
      <c r="A4762" s="12">
        <v>4759</v>
      </c>
      <c r="B4762" s="29" t="s">
        <v>284</v>
      </c>
      <c r="C4762" s="29" t="s">
        <v>23</v>
      </c>
      <c r="D4762" s="29">
        <v>20200223</v>
      </c>
      <c r="E4762" s="29">
        <v>20200223</v>
      </c>
      <c r="F4762" s="29" t="s">
        <v>73</v>
      </c>
      <c r="G4762" s="30">
        <v>127.02</v>
      </c>
      <c r="H4762" s="30">
        <v>0</v>
      </c>
      <c r="I4762" s="30">
        <v>4.45</v>
      </c>
      <c r="J4762" s="30">
        <v>0</v>
      </c>
      <c r="K4762" s="30">
        <v>127.02</v>
      </c>
      <c r="L4762" s="30">
        <v>120.67</v>
      </c>
      <c r="M4762" s="30">
        <v>0</v>
      </c>
      <c r="N4762" s="17"/>
      <c r="O4762" s="17"/>
      <c r="P4762" s="17"/>
      <c r="Q4762" s="23">
        <f>(H4762+I4762+J4762+L4762+M4762+N4762+O4762+P4762)/K4762</f>
        <v>0.985041725712486</v>
      </c>
      <c r="R4762" s="29">
        <v>20200223</v>
      </c>
      <c r="S4762" s="29" t="s">
        <v>25</v>
      </c>
      <c r="T4762" s="24" t="s">
        <v>26</v>
      </c>
      <c r="U4762" s="25"/>
    </row>
    <row r="4763" s="2" customFormat="1" spans="1:21">
      <c r="A4763" s="12">
        <v>4760</v>
      </c>
      <c r="B4763" s="29" t="s">
        <v>3466</v>
      </c>
      <c r="C4763" s="29" t="s">
        <v>279</v>
      </c>
      <c r="D4763" s="29">
        <v>20200228</v>
      </c>
      <c r="E4763" s="29">
        <v>20200228</v>
      </c>
      <c r="F4763" s="29" t="s">
        <v>73</v>
      </c>
      <c r="G4763" s="30">
        <v>89.5</v>
      </c>
      <c r="H4763" s="30">
        <v>0</v>
      </c>
      <c r="I4763" s="30">
        <v>1.1</v>
      </c>
      <c r="J4763" s="30">
        <v>0</v>
      </c>
      <c r="K4763" s="30">
        <v>89.5</v>
      </c>
      <c r="L4763" s="30">
        <v>85.03</v>
      </c>
      <c r="M4763" s="30">
        <v>2.91</v>
      </c>
      <c r="N4763" s="17"/>
      <c r="O4763" s="17"/>
      <c r="P4763" s="17"/>
      <c r="Q4763" s="23">
        <f>(H4763+I4763+J4763+L4763+M4763+N4763+O4763+P4763)/K4763</f>
        <v>0.994860335195531</v>
      </c>
      <c r="R4763" s="29">
        <v>20200228</v>
      </c>
      <c r="S4763" s="29" t="s">
        <v>25</v>
      </c>
      <c r="T4763" s="24" t="s">
        <v>26</v>
      </c>
      <c r="U4763" s="25"/>
    </row>
    <row r="4764" s="2" customFormat="1" spans="1:21">
      <c r="A4764" s="12">
        <v>4761</v>
      </c>
      <c r="B4764" s="29" t="s">
        <v>3466</v>
      </c>
      <c r="C4764" s="29" t="s">
        <v>279</v>
      </c>
      <c r="D4764" s="29">
        <v>20200227</v>
      </c>
      <c r="E4764" s="29">
        <v>20200227</v>
      </c>
      <c r="F4764" s="29" t="s">
        <v>73</v>
      </c>
      <c r="G4764" s="30">
        <v>89.98</v>
      </c>
      <c r="H4764" s="30">
        <v>0</v>
      </c>
      <c r="I4764" s="30">
        <v>1.1</v>
      </c>
      <c r="J4764" s="30">
        <v>0</v>
      </c>
      <c r="K4764" s="30">
        <v>89.98</v>
      </c>
      <c r="L4764" s="30">
        <v>85.48</v>
      </c>
      <c r="M4764" s="30">
        <v>2.92</v>
      </c>
      <c r="N4764" s="17"/>
      <c r="O4764" s="17"/>
      <c r="P4764" s="17"/>
      <c r="Q4764" s="23">
        <f>(H4764+I4764+J4764+L4764+M4764+N4764+O4764+P4764)/K4764</f>
        <v>0.994665481218048</v>
      </c>
      <c r="R4764" s="29">
        <v>20200227</v>
      </c>
      <c r="S4764" s="29" t="s">
        <v>25</v>
      </c>
      <c r="T4764" s="24" t="s">
        <v>26</v>
      </c>
      <c r="U4764" s="25"/>
    </row>
    <row r="4765" s="2" customFormat="1" spans="1:21">
      <c r="A4765" s="12">
        <v>4762</v>
      </c>
      <c r="B4765" s="29" t="s">
        <v>258</v>
      </c>
      <c r="C4765" s="29" t="s">
        <v>23</v>
      </c>
      <c r="D4765" s="29">
        <v>20200226</v>
      </c>
      <c r="E4765" s="29">
        <v>20200226</v>
      </c>
      <c r="F4765" s="29" t="s">
        <v>73</v>
      </c>
      <c r="G4765" s="30">
        <v>97.69</v>
      </c>
      <c r="H4765" s="30">
        <v>0</v>
      </c>
      <c r="I4765" s="30">
        <v>3.42</v>
      </c>
      <c r="J4765" s="30">
        <v>0</v>
      </c>
      <c r="K4765" s="30">
        <v>97.69</v>
      </c>
      <c r="L4765" s="30">
        <v>92.81</v>
      </c>
      <c r="M4765" s="30">
        <v>0</v>
      </c>
      <c r="N4765" s="17"/>
      <c r="O4765" s="17"/>
      <c r="P4765" s="17"/>
      <c r="Q4765" s="23">
        <f>(H4765+I4765+J4765+L4765+M4765+N4765+O4765+P4765)/K4765</f>
        <v>0.985054765073191</v>
      </c>
      <c r="R4765" s="29">
        <v>20200226</v>
      </c>
      <c r="S4765" s="29" t="s">
        <v>25</v>
      </c>
      <c r="T4765" s="24" t="s">
        <v>26</v>
      </c>
      <c r="U4765" s="25"/>
    </row>
    <row r="4766" s="2" customFormat="1" spans="1:21">
      <c r="A4766" s="12">
        <v>4763</v>
      </c>
      <c r="B4766" s="29" t="s">
        <v>257</v>
      </c>
      <c r="C4766" s="29" t="s">
        <v>23</v>
      </c>
      <c r="D4766" s="29">
        <v>20200226</v>
      </c>
      <c r="E4766" s="29">
        <v>20200226</v>
      </c>
      <c r="F4766" s="29" t="s">
        <v>73</v>
      </c>
      <c r="G4766" s="30">
        <v>97.69</v>
      </c>
      <c r="H4766" s="30">
        <v>0</v>
      </c>
      <c r="I4766" s="30">
        <v>3.42</v>
      </c>
      <c r="J4766" s="30">
        <v>0</v>
      </c>
      <c r="K4766" s="30">
        <v>97.69</v>
      </c>
      <c r="L4766" s="30">
        <v>92.81</v>
      </c>
      <c r="M4766" s="30">
        <v>0</v>
      </c>
      <c r="N4766" s="17"/>
      <c r="O4766" s="17"/>
      <c r="P4766" s="17"/>
      <c r="Q4766" s="23">
        <f>(H4766+I4766+J4766+L4766+M4766+N4766+O4766+P4766)/K4766</f>
        <v>0.985054765073191</v>
      </c>
      <c r="R4766" s="29">
        <v>20200226</v>
      </c>
      <c r="S4766" s="29" t="s">
        <v>25</v>
      </c>
      <c r="T4766" s="24" t="s">
        <v>26</v>
      </c>
      <c r="U4766" s="25"/>
    </row>
    <row r="4767" s="2" customFormat="1" spans="1:21">
      <c r="A4767" s="12">
        <v>4764</v>
      </c>
      <c r="B4767" s="29" t="s">
        <v>3554</v>
      </c>
      <c r="C4767" s="29" t="s">
        <v>249</v>
      </c>
      <c r="D4767" s="29">
        <v>20200217</v>
      </c>
      <c r="E4767" s="29">
        <v>20200217</v>
      </c>
      <c r="F4767" s="29" t="s">
        <v>73</v>
      </c>
      <c r="G4767" s="30">
        <v>172.98</v>
      </c>
      <c r="H4767" s="30">
        <v>0</v>
      </c>
      <c r="I4767" s="30">
        <v>6.05</v>
      </c>
      <c r="J4767" s="30">
        <v>0</v>
      </c>
      <c r="K4767" s="30">
        <v>172.98</v>
      </c>
      <c r="L4767" s="30">
        <v>164.33</v>
      </c>
      <c r="M4767" s="30">
        <v>0</v>
      </c>
      <c r="N4767" s="17"/>
      <c r="O4767" s="17"/>
      <c r="P4767" s="17"/>
      <c r="Q4767" s="23">
        <f>(H4767+I4767+J4767+L4767+M4767+N4767+O4767+P4767)/K4767</f>
        <v>0.984969360619725</v>
      </c>
      <c r="R4767" s="29">
        <v>20200217</v>
      </c>
      <c r="S4767" s="29" t="s">
        <v>25</v>
      </c>
      <c r="T4767" s="24" t="s">
        <v>26</v>
      </c>
      <c r="U4767" s="25"/>
    </row>
    <row r="4768" s="2" customFormat="1" spans="1:21">
      <c r="A4768" s="12">
        <v>4765</v>
      </c>
      <c r="B4768" s="29" t="s">
        <v>3555</v>
      </c>
      <c r="C4768" s="29" t="s">
        <v>23</v>
      </c>
      <c r="D4768" s="29">
        <v>20200217</v>
      </c>
      <c r="E4768" s="29">
        <v>20200217</v>
      </c>
      <c r="F4768" s="29" t="s">
        <v>73</v>
      </c>
      <c r="G4768" s="30">
        <v>172.98</v>
      </c>
      <c r="H4768" s="30">
        <v>0</v>
      </c>
      <c r="I4768" s="30">
        <v>6.05</v>
      </c>
      <c r="J4768" s="30">
        <v>0</v>
      </c>
      <c r="K4768" s="30">
        <v>172.98</v>
      </c>
      <c r="L4768" s="30">
        <v>164.33</v>
      </c>
      <c r="M4768" s="30">
        <v>0</v>
      </c>
      <c r="N4768" s="17"/>
      <c r="O4768" s="17"/>
      <c r="P4768" s="17"/>
      <c r="Q4768" s="23">
        <f>(H4768+I4768+J4768+L4768+M4768+N4768+O4768+P4768)/K4768</f>
        <v>0.984969360619725</v>
      </c>
      <c r="R4768" s="29">
        <v>20200217</v>
      </c>
      <c r="S4768" s="29" t="s">
        <v>25</v>
      </c>
      <c r="T4768" s="24" t="s">
        <v>26</v>
      </c>
      <c r="U4768" s="25"/>
    </row>
    <row r="4769" s="2" customFormat="1" spans="1:21">
      <c r="A4769" s="12">
        <v>4766</v>
      </c>
      <c r="B4769" s="29" t="s">
        <v>3556</v>
      </c>
      <c r="C4769" s="29" t="s">
        <v>96</v>
      </c>
      <c r="D4769" s="29">
        <v>20200215</v>
      </c>
      <c r="E4769" s="29">
        <v>20200215</v>
      </c>
      <c r="F4769" s="29" t="s">
        <v>73</v>
      </c>
      <c r="G4769" s="30">
        <v>108.8</v>
      </c>
      <c r="H4769" s="30">
        <v>0</v>
      </c>
      <c r="I4769" s="30">
        <v>3.81</v>
      </c>
      <c r="J4769" s="30">
        <v>0</v>
      </c>
      <c r="K4769" s="30">
        <v>108.8</v>
      </c>
      <c r="L4769" s="30">
        <v>103.36</v>
      </c>
      <c r="M4769" s="30">
        <v>0</v>
      </c>
      <c r="N4769" s="17"/>
      <c r="O4769" s="17"/>
      <c r="P4769" s="17"/>
      <c r="Q4769" s="23">
        <f>(H4769+I4769+J4769+L4769+M4769+N4769+O4769+P4769)/K4769</f>
        <v>0.985018382352941</v>
      </c>
      <c r="R4769" s="29">
        <v>20200215</v>
      </c>
      <c r="S4769" s="29" t="s">
        <v>25</v>
      </c>
      <c r="T4769" s="24" t="s">
        <v>26</v>
      </c>
      <c r="U4769" s="25"/>
    </row>
    <row r="4770" s="2" customFormat="1" spans="1:21">
      <c r="A4770" s="12">
        <v>4767</v>
      </c>
      <c r="B4770" s="29" t="s">
        <v>218</v>
      </c>
      <c r="C4770" s="29" t="s">
        <v>23</v>
      </c>
      <c r="D4770" s="29">
        <v>20200228</v>
      </c>
      <c r="E4770" s="29">
        <v>20200228</v>
      </c>
      <c r="F4770" s="29" t="s">
        <v>73</v>
      </c>
      <c r="G4770" s="30">
        <v>109.35</v>
      </c>
      <c r="H4770" s="30">
        <v>0</v>
      </c>
      <c r="I4770" s="30">
        <v>3.83</v>
      </c>
      <c r="J4770" s="30">
        <v>0</v>
      </c>
      <c r="K4770" s="30">
        <v>109.35</v>
      </c>
      <c r="L4770" s="30">
        <v>103.88</v>
      </c>
      <c r="M4770" s="30">
        <v>0</v>
      </c>
      <c r="N4770" s="17"/>
      <c r="O4770" s="17"/>
      <c r="P4770" s="17"/>
      <c r="Q4770" s="23">
        <f>(H4770+I4770+J4770+L4770+M4770+N4770+O4770+P4770)/K4770</f>
        <v>0.985002286236854</v>
      </c>
      <c r="R4770" s="29">
        <v>20200228</v>
      </c>
      <c r="S4770" s="29" t="s">
        <v>25</v>
      </c>
      <c r="T4770" s="24" t="s">
        <v>26</v>
      </c>
      <c r="U4770" s="25"/>
    </row>
    <row r="4771" s="2" customFormat="1" spans="1:21">
      <c r="A4771" s="12">
        <v>4768</v>
      </c>
      <c r="B4771" s="29" t="s">
        <v>210</v>
      </c>
      <c r="C4771" s="29" t="s">
        <v>23</v>
      </c>
      <c r="D4771" s="29">
        <v>20200228</v>
      </c>
      <c r="E4771" s="29">
        <v>20200228</v>
      </c>
      <c r="F4771" s="29" t="s">
        <v>73</v>
      </c>
      <c r="G4771" s="30">
        <v>81.8</v>
      </c>
      <c r="H4771" s="30">
        <v>0</v>
      </c>
      <c r="I4771" s="30">
        <v>2.86</v>
      </c>
      <c r="J4771" s="30">
        <v>0</v>
      </c>
      <c r="K4771" s="30">
        <v>81.8</v>
      </c>
      <c r="L4771" s="30">
        <v>77.71</v>
      </c>
      <c r="M4771" s="30">
        <v>0</v>
      </c>
      <c r="N4771" s="17"/>
      <c r="O4771" s="17"/>
      <c r="P4771" s="17"/>
      <c r="Q4771" s="23">
        <f>(H4771+I4771+J4771+L4771+M4771+N4771+O4771+P4771)/K4771</f>
        <v>0.984963325183374</v>
      </c>
      <c r="R4771" s="29">
        <v>20200228</v>
      </c>
      <c r="S4771" s="29" t="s">
        <v>25</v>
      </c>
      <c r="T4771" s="24" t="s">
        <v>26</v>
      </c>
      <c r="U4771" s="25"/>
    </row>
    <row r="4772" s="2" customFormat="1" spans="1:21">
      <c r="A4772" s="12">
        <v>4769</v>
      </c>
      <c r="B4772" s="29" t="s">
        <v>210</v>
      </c>
      <c r="C4772" s="29" t="s">
        <v>23</v>
      </c>
      <c r="D4772" s="29">
        <v>20200219</v>
      </c>
      <c r="E4772" s="29">
        <v>20200219</v>
      </c>
      <c r="F4772" s="29" t="s">
        <v>73</v>
      </c>
      <c r="G4772" s="30">
        <v>59.19</v>
      </c>
      <c r="H4772" s="30">
        <v>0</v>
      </c>
      <c r="I4772" s="30">
        <v>2.07</v>
      </c>
      <c r="J4772" s="30">
        <v>0</v>
      </c>
      <c r="K4772" s="30">
        <v>59.19</v>
      </c>
      <c r="L4772" s="30">
        <v>56.23</v>
      </c>
      <c r="M4772" s="30">
        <v>0</v>
      </c>
      <c r="N4772" s="17"/>
      <c r="O4772" s="17"/>
      <c r="P4772" s="17"/>
      <c r="Q4772" s="23">
        <f>(H4772+I4772+J4772+L4772+M4772+N4772+O4772+P4772)/K4772</f>
        <v>0.984963676296672</v>
      </c>
      <c r="R4772" s="29">
        <v>20200219</v>
      </c>
      <c r="S4772" s="29" t="s">
        <v>25</v>
      </c>
      <c r="T4772" s="24" t="s">
        <v>26</v>
      </c>
      <c r="U4772" s="25"/>
    </row>
    <row r="4773" s="2" customFormat="1" spans="1:21">
      <c r="A4773" s="12">
        <v>4770</v>
      </c>
      <c r="B4773" s="29" t="s">
        <v>208</v>
      </c>
      <c r="C4773" s="29" t="s">
        <v>23</v>
      </c>
      <c r="D4773" s="29">
        <v>20200219</v>
      </c>
      <c r="E4773" s="29">
        <v>20200219</v>
      </c>
      <c r="F4773" s="29" t="s">
        <v>73</v>
      </c>
      <c r="G4773" s="30">
        <v>77</v>
      </c>
      <c r="H4773" s="30">
        <v>0</v>
      </c>
      <c r="I4773" s="30">
        <v>2.7</v>
      </c>
      <c r="J4773" s="30">
        <v>0</v>
      </c>
      <c r="K4773" s="30">
        <v>77</v>
      </c>
      <c r="L4773" s="30">
        <v>73.15</v>
      </c>
      <c r="M4773" s="30">
        <v>0</v>
      </c>
      <c r="N4773" s="17"/>
      <c r="O4773" s="17"/>
      <c r="P4773" s="17"/>
      <c r="Q4773" s="23">
        <f>(H4773+I4773+J4773+L4773+M4773+N4773+O4773+P4773)/K4773</f>
        <v>0.985064935064935</v>
      </c>
      <c r="R4773" s="29">
        <v>20200219</v>
      </c>
      <c r="S4773" s="29" t="s">
        <v>25</v>
      </c>
      <c r="T4773" s="24" t="s">
        <v>26</v>
      </c>
      <c r="U4773" s="25"/>
    </row>
    <row r="4774" s="2" customFormat="1" spans="1:21">
      <c r="A4774" s="12">
        <v>4771</v>
      </c>
      <c r="B4774" s="29" t="s">
        <v>3557</v>
      </c>
      <c r="C4774" s="29" t="s">
        <v>23</v>
      </c>
      <c r="D4774" s="29">
        <v>20200220</v>
      </c>
      <c r="E4774" s="29">
        <v>20200220</v>
      </c>
      <c r="F4774" s="29" t="s">
        <v>73</v>
      </c>
      <c r="G4774" s="30">
        <v>156.68</v>
      </c>
      <c r="H4774" s="30">
        <v>0</v>
      </c>
      <c r="I4774" s="30">
        <v>5.48</v>
      </c>
      <c r="J4774" s="30">
        <v>0</v>
      </c>
      <c r="K4774" s="30">
        <v>156.68</v>
      </c>
      <c r="L4774" s="30">
        <v>148.85</v>
      </c>
      <c r="M4774" s="30">
        <v>0</v>
      </c>
      <c r="N4774" s="17"/>
      <c r="O4774" s="17"/>
      <c r="P4774" s="17"/>
      <c r="Q4774" s="23">
        <f>(H4774+I4774+J4774+L4774+M4774+N4774+O4774+P4774)/K4774</f>
        <v>0.985001276487107</v>
      </c>
      <c r="R4774" s="29">
        <v>20200220</v>
      </c>
      <c r="S4774" s="29" t="s">
        <v>25</v>
      </c>
      <c r="T4774" s="24" t="s">
        <v>26</v>
      </c>
      <c r="U4774" s="25"/>
    </row>
    <row r="4775" s="2" customFormat="1" spans="1:21">
      <c r="A4775" s="12">
        <v>4772</v>
      </c>
      <c r="B4775" s="29" t="s">
        <v>3558</v>
      </c>
      <c r="C4775" s="29" t="s">
        <v>23</v>
      </c>
      <c r="D4775" s="29">
        <v>20200221</v>
      </c>
      <c r="E4775" s="29">
        <v>20200221</v>
      </c>
      <c r="F4775" s="29" t="s">
        <v>73</v>
      </c>
      <c r="G4775" s="30">
        <v>120.86</v>
      </c>
      <c r="H4775" s="30">
        <v>0</v>
      </c>
      <c r="I4775" s="30">
        <v>4.23</v>
      </c>
      <c r="J4775" s="30">
        <v>0</v>
      </c>
      <c r="K4775" s="30">
        <v>120.86</v>
      </c>
      <c r="L4775" s="30">
        <v>114.82</v>
      </c>
      <c r="M4775" s="30">
        <v>0</v>
      </c>
      <c r="N4775" s="17"/>
      <c r="O4775" s="17"/>
      <c r="P4775" s="17"/>
      <c r="Q4775" s="23">
        <f>(H4775+I4775+J4775+L4775+M4775+N4775+O4775+P4775)/K4775</f>
        <v>0.985023994704617</v>
      </c>
      <c r="R4775" s="29">
        <v>20200221</v>
      </c>
      <c r="S4775" s="29" t="s">
        <v>25</v>
      </c>
      <c r="T4775" s="24" t="s">
        <v>26</v>
      </c>
      <c r="U4775" s="25"/>
    </row>
    <row r="4776" s="2" customFormat="1" spans="1:21">
      <c r="A4776" s="12">
        <v>4773</v>
      </c>
      <c r="B4776" s="29" t="s">
        <v>3559</v>
      </c>
      <c r="C4776" s="29" t="s">
        <v>23</v>
      </c>
      <c r="D4776" s="29">
        <v>20200226</v>
      </c>
      <c r="E4776" s="29">
        <v>20200226</v>
      </c>
      <c r="F4776" s="29" t="s">
        <v>73</v>
      </c>
      <c r="G4776" s="30">
        <v>140.58</v>
      </c>
      <c r="H4776" s="30">
        <v>0</v>
      </c>
      <c r="I4776" s="30">
        <v>4.92</v>
      </c>
      <c r="J4776" s="30">
        <v>0</v>
      </c>
      <c r="K4776" s="30">
        <v>140.58</v>
      </c>
      <c r="L4776" s="30">
        <v>133.55</v>
      </c>
      <c r="M4776" s="30">
        <v>0</v>
      </c>
      <c r="N4776" s="17"/>
      <c r="O4776" s="17"/>
      <c r="P4776" s="17"/>
      <c r="Q4776" s="23">
        <f>(H4776+I4776+J4776+L4776+M4776+N4776+O4776+P4776)/K4776</f>
        <v>0.984990752596386</v>
      </c>
      <c r="R4776" s="29">
        <v>20200226</v>
      </c>
      <c r="S4776" s="29" t="s">
        <v>25</v>
      </c>
      <c r="T4776" s="24" t="s">
        <v>26</v>
      </c>
      <c r="U4776" s="25"/>
    </row>
    <row r="4777" s="2" customFormat="1" spans="1:21">
      <c r="A4777" s="12">
        <v>4774</v>
      </c>
      <c r="B4777" s="29" t="s">
        <v>3560</v>
      </c>
      <c r="C4777" s="29" t="s">
        <v>23</v>
      </c>
      <c r="D4777" s="29">
        <v>20200223</v>
      </c>
      <c r="E4777" s="29">
        <v>20200223</v>
      </c>
      <c r="F4777" s="29" t="s">
        <v>73</v>
      </c>
      <c r="G4777" s="30">
        <v>150.58</v>
      </c>
      <c r="H4777" s="30">
        <v>0</v>
      </c>
      <c r="I4777" s="30">
        <v>5.27</v>
      </c>
      <c r="J4777" s="30">
        <v>0</v>
      </c>
      <c r="K4777" s="30">
        <v>150.58</v>
      </c>
      <c r="L4777" s="30">
        <v>143.05</v>
      </c>
      <c r="M4777" s="30">
        <v>0</v>
      </c>
      <c r="N4777" s="17"/>
      <c r="O4777" s="17"/>
      <c r="P4777" s="17"/>
      <c r="Q4777" s="23">
        <f>(H4777+I4777+J4777+L4777+M4777+N4777+O4777+P4777)/K4777</f>
        <v>0.984991366715367</v>
      </c>
      <c r="R4777" s="29">
        <v>20200223</v>
      </c>
      <c r="S4777" s="29" t="s">
        <v>25</v>
      </c>
      <c r="T4777" s="24" t="s">
        <v>26</v>
      </c>
      <c r="U4777" s="25"/>
    </row>
    <row r="4778" s="2" customFormat="1" spans="1:21">
      <c r="A4778" s="12">
        <v>4775</v>
      </c>
      <c r="B4778" s="29" t="s">
        <v>155</v>
      </c>
      <c r="C4778" s="29" t="s">
        <v>23</v>
      </c>
      <c r="D4778" s="29">
        <v>20200224</v>
      </c>
      <c r="E4778" s="29">
        <v>20200224</v>
      </c>
      <c r="F4778" s="29" t="s">
        <v>73</v>
      </c>
      <c r="G4778" s="30">
        <v>181.78</v>
      </c>
      <c r="H4778" s="30">
        <v>0</v>
      </c>
      <c r="I4778" s="30">
        <v>6.36</v>
      </c>
      <c r="J4778" s="30">
        <v>0</v>
      </c>
      <c r="K4778" s="30">
        <v>181.78</v>
      </c>
      <c r="L4778" s="30">
        <v>172.69</v>
      </c>
      <c r="M4778" s="30">
        <v>0</v>
      </c>
      <c r="N4778" s="17"/>
      <c r="O4778" s="17"/>
      <c r="P4778" s="17"/>
      <c r="Q4778" s="23">
        <f>(H4778+I4778+J4778+L4778+M4778+N4778+O4778+P4778)/K4778</f>
        <v>0.984981846187699</v>
      </c>
      <c r="R4778" s="29">
        <v>20200224</v>
      </c>
      <c r="S4778" s="29" t="s">
        <v>25</v>
      </c>
      <c r="T4778" s="24" t="s">
        <v>26</v>
      </c>
      <c r="U4778" s="25"/>
    </row>
    <row r="4779" s="2" customFormat="1" spans="1:21">
      <c r="A4779" s="12">
        <v>4776</v>
      </c>
      <c r="B4779" s="29" t="s">
        <v>153</v>
      </c>
      <c r="C4779" s="29" t="s">
        <v>23</v>
      </c>
      <c r="D4779" s="29">
        <v>20200215</v>
      </c>
      <c r="E4779" s="29">
        <v>20200215</v>
      </c>
      <c r="F4779" s="29" t="s">
        <v>73</v>
      </c>
      <c r="G4779" s="30">
        <v>137.16</v>
      </c>
      <c r="H4779" s="30">
        <v>0</v>
      </c>
      <c r="I4779" s="30">
        <v>4.8</v>
      </c>
      <c r="J4779" s="30">
        <v>0</v>
      </c>
      <c r="K4779" s="30">
        <v>137.16</v>
      </c>
      <c r="L4779" s="30">
        <v>130.3</v>
      </c>
      <c r="M4779" s="30">
        <v>0</v>
      </c>
      <c r="N4779" s="17"/>
      <c r="O4779" s="17"/>
      <c r="P4779" s="17"/>
      <c r="Q4779" s="23">
        <f>(H4779+I4779+J4779+L4779+M4779+N4779+O4779+P4779)/K4779</f>
        <v>0.984981044036162</v>
      </c>
      <c r="R4779" s="29">
        <v>20200215</v>
      </c>
      <c r="S4779" s="29" t="s">
        <v>25</v>
      </c>
      <c r="T4779" s="24" t="s">
        <v>26</v>
      </c>
      <c r="U4779" s="25"/>
    </row>
    <row r="4780" s="2" customFormat="1" spans="1:21">
      <c r="A4780" s="12">
        <v>4777</v>
      </c>
      <c r="B4780" s="29" t="s">
        <v>3561</v>
      </c>
      <c r="C4780" s="29" t="s">
        <v>96</v>
      </c>
      <c r="D4780" s="29">
        <v>20200220</v>
      </c>
      <c r="E4780" s="29">
        <v>20200220</v>
      </c>
      <c r="F4780" s="29" t="s">
        <v>73</v>
      </c>
      <c r="G4780" s="30">
        <v>64</v>
      </c>
      <c r="H4780" s="30">
        <v>0</v>
      </c>
      <c r="I4780" s="30">
        <v>2.24</v>
      </c>
      <c r="J4780" s="30">
        <v>0</v>
      </c>
      <c r="K4780" s="30">
        <v>64</v>
      </c>
      <c r="L4780" s="30">
        <v>60.8</v>
      </c>
      <c r="M4780" s="30">
        <v>0</v>
      </c>
      <c r="N4780" s="17"/>
      <c r="O4780" s="17"/>
      <c r="P4780" s="17"/>
      <c r="Q4780" s="23">
        <f>(H4780+I4780+J4780+L4780+M4780+N4780+O4780+P4780)/K4780</f>
        <v>0.985</v>
      </c>
      <c r="R4780" s="29">
        <v>20200220</v>
      </c>
      <c r="S4780" s="29" t="s">
        <v>25</v>
      </c>
      <c r="T4780" s="24" t="s">
        <v>26</v>
      </c>
      <c r="U4780" s="25"/>
    </row>
    <row r="4781" s="2" customFormat="1" spans="1:21">
      <c r="A4781" s="12">
        <v>4778</v>
      </c>
      <c r="B4781" s="29" t="s">
        <v>149</v>
      </c>
      <c r="C4781" s="29" t="s">
        <v>23</v>
      </c>
      <c r="D4781" s="29">
        <v>20200218</v>
      </c>
      <c r="E4781" s="29">
        <v>20200218</v>
      </c>
      <c r="F4781" s="29" t="s">
        <v>73</v>
      </c>
      <c r="G4781" s="30">
        <v>172.98</v>
      </c>
      <c r="H4781" s="30">
        <v>0</v>
      </c>
      <c r="I4781" s="30">
        <v>6.05</v>
      </c>
      <c r="J4781" s="30">
        <v>0</v>
      </c>
      <c r="K4781" s="30">
        <v>172.98</v>
      </c>
      <c r="L4781" s="30">
        <v>164.33</v>
      </c>
      <c r="M4781" s="30">
        <v>0</v>
      </c>
      <c r="N4781" s="17"/>
      <c r="O4781" s="17"/>
      <c r="P4781" s="17"/>
      <c r="Q4781" s="23">
        <f>(H4781+I4781+J4781+L4781+M4781+N4781+O4781+P4781)/K4781</f>
        <v>0.984969360619725</v>
      </c>
      <c r="R4781" s="29">
        <v>20200218</v>
      </c>
      <c r="S4781" s="29" t="s">
        <v>25</v>
      </c>
      <c r="T4781" s="24" t="s">
        <v>26</v>
      </c>
      <c r="U4781" s="25"/>
    </row>
    <row r="4782" s="2" customFormat="1" spans="1:21">
      <c r="A4782" s="12">
        <v>4779</v>
      </c>
      <c r="B4782" s="29" t="s">
        <v>3562</v>
      </c>
      <c r="C4782" s="29" t="s">
        <v>23</v>
      </c>
      <c r="D4782" s="29">
        <v>20200220</v>
      </c>
      <c r="E4782" s="29">
        <v>20200220</v>
      </c>
      <c r="F4782" s="29" t="s">
        <v>73</v>
      </c>
      <c r="G4782" s="30">
        <v>140.58</v>
      </c>
      <c r="H4782" s="30">
        <v>0</v>
      </c>
      <c r="I4782" s="30">
        <v>4.92</v>
      </c>
      <c r="J4782" s="30">
        <v>0</v>
      </c>
      <c r="K4782" s="30">
        <v>140.58</v>
      </c>
      <c r="L4782" s="30">
        <v>133.55</v>
      </c>
      <c r="M4782" s="30">
        <v>0</v>
      </c>
      <c r="N4782" s="17"/>
      <c r="O4782" s="17"/>
      <c r="P4782" s="17"/>
      <c r="Q4782" s="23">
        <f>(H4782+I4782+J4782+L4782+M4782+N4782+O4782+P4782)/K4782</f>
        <v>0.984990752596386</v>
      </c>
      <c r="R4782" s="29">
        <v>20200220</v>
      </c>
      <c r="S4782" s="29" t="s">
        <v>25</v>
      </c>
      <c r="T4782" s="24" t="s">
        <v>26</v>
      </c>
      <c r="U4782" s="25"/>
    </row>
    <row r="4783" s="2" customFormat="1" spans="1:21">
      <c r="A4783" s="12">
        <v>4780</v>
      </c>
      <c r="B4783" s="29" t="s">
        <v>1862</v>
      </c>
      <c r="C4783" s="29" t="s">
        <v>96</v>
      </c>
      <c r="D4783" s="29">
        <v>20200217</v>
      </c>
      <c r="E4783" s="29">
        <v>20200217</v>
      </c>
      <c r="F4783" s="29" t="s">
        <v>73</v>
      </c>
      <c r="G4783" s="30">
        <v>253.5</v>
      </c>
      <c r="H4783" s="30">
        <v>0</v>
      </c>
      <c r="I4783" s="30">
        <v>8.87</v>
      </c>
      <c r="J4783" s="30">
        <v>0</v>
      </c>
      <c r="K4783" s="30">
        <v>253.5</v>
      </c>
      <c r="L4783" s="30">
        <v>240.83</v>
      </c>
      <c r="M4783" s="30">
        <v>0</v>
      </c>
      <c r="N4783" s="17"/>
      <c r="O4783" s="17"/>
      <c r="P4783" s="17"/>
      <c r="Q4783" s="23">
        <f>(H4783+I4783+J4783+L4783+M4783+N4783+O4783+P4783)/K4783</f>
        <v>0.985009861932939</v>
      </c>
      <c r="R4783" s="29">
        <v>20200217</v>
      </c>
      <c r="S4783" s="29" t="s">
        <v>25</v>
      </c>
      <c r="T4783" s="24" t="s">
        <v>26</v>
      </c>
      <c r="U4783" s="25"/>
    </row>
    <row r="4784" s="2" customFormat="1" spans="1:21">
      <c r="A4784" s="12">
        <v>4781</v>
      </c>
      <c r="B4784" s="29" t="s">
        <v>3563</v>
      </c>
      <c r="C4784" s="29" t="s">
        <v>23</v>
      </c>
      <c r="D4784" s="29">
        <v>20200226</v>
      </c>
      <c r="E4784" s="29">
        <v>20200226</v>
      </c>
      <c r="F4784" s="29" t="s">
        <v>73</v>
      </c>
      <c r="G4784" s="30">
        <v>172.98</v>
      </c>
      <c r="H4784" s="30">
        <v>0</v>
      </c>
      <c r="I4784" s="30">
        <v>6.05</v>
      </c>
      <c r="J4784" s="30">
        <v>0</v>
      </c>
      <c r="K4784" s="30">
        <v>172.98</v>
      </c>
      <c r="L4784" s="30">
        <v>164.33</v>
      </c>
      <c r="M4784" s="30">
        <v>0</v>
      </c>
      <c r="N4784" s="17"/>
      <c r="O4784" s="17"/>
      <c r="P4784" s="17"/>
      <c r="Q4784" s="23">
        <f>(H4784+I4784+J4784+L4784+M4784+N4784+O4784+P4784)/K4784</f>
        <v>0.984969360619725</v>
      </c>
      <c r="R4784" s="29">
        <v>20200226</v>
      </c>
      <c r="S4784" s="29" t="s">
        <v>25</v>
      </c>
      <c r="T4784" s="24" t="s">
        <v>26</v>
      </c>
      <c r="U4784" s="25"/>
    </row>
    <row r="4785" s="2" customFormat="1" spans="1:21">
      <c r="A4785" s="12">
        <v>4782</v>
      </c>
      <c r="B4785" s="29" t="s">
        <v>129</v>
      </c>
      <c r="C4785" s="29" t="s">
        <v>23</v>
      </c>
      <c r="D4785" s="29">
        <v>20200217</v>
      </c>
      <c r="E4785" s="29">
        <v>20200217</v>
      </c>
      <c r="F4785" s="29" t="s">
        <v>73</v>
      </c>
      <c r="G4785" s="30">
        <v>150.58</v>
      </c>
      <c r="H4785" s="30">
        <v>0</v>
      </c>
      <c r="I4785" s="30">
        <v>5.27</v>
      </c>
      <c r="J4785" s="30">
        <v>0</v>
      </c>
      <c r="K4785" s="30">
        <v>150.58</v>
      </c>
      <c r="L4785" s="30">
        <v>143.05</v>
      </c>
      <c r="M4785" s="30">
        <v>0</v>
      </c>
      <c r="N4785" s="17"/>
      <c r="O4785" s="17"/>
      <c r="P4785" s="17"/>
      <c r="Q4785" s="23">
        <f>(H4785+I4785+J4785+L4785+M4785+N4785+O4785+P4785)/K4785</f>
        <v>0.984991366715367</v>
      </c>
      <c r="R4785" s="29">
        <v>20200217</v>
      </c>
      <c r="S4785" s="29" t="s">
        <v>25</v>
      </c>
      <c r="T4785" s="24" t="s">
        <v>26</v>
      </c>
      <c r="U4785" s="25"/>
    </row>
    <row r="4786" s="2" customFormat="1" spans="1:21">
      <c r="A4786" s="12">
        <v>4783</v>
      </c>
      <c r="B4786" s="29" t="s">
        <v>3129</v>
      </c>
      <c r="C4786" s="29" t="s">
        <v>96</v>
      </c>
      <c r="D4786" s="29">
        <v>20200227</v>
      </c>
      <c r="E4786" s="29">
        <v>20200227</v>
      </c>
      <c r="F4786" s="29" t="s">
        <v>73</v>
      </c>
      <c r="G4786" s="30">
        <v>234.89</v>
      </c>
      <c r="H4786" s="30">
        <v>0</v>
      </c>
      <c r="I4786" s="30">
        <v>8.22</v>
      </c>
      <c r="J4786" s="30">
        <v>0</v>
      </c>
      <c r="K4786" s="30">
        <v>234.89</v>
      </c>
      <c r="L4786" s="30">
        <v>223.15</v>
      </c>
      <c r="M4786" s="30">
        <v>0</v>
      </c>
      <c r="N4786" s="17"/>
      <c r="O4786" s="17"/>
      <c r="P4786" s="17"/>
      <c r="Q4786" s="23">
        <f>(H4786+I4786+J4786+L4786+M4786+N4786+O4786+P4786)/K4786</f>
        <v>0.985014261994976</v>
      </c>
      <c r="R4786" s="29">
        <v>20200227</v>
      </c>
      <c r="S4786" s="29" t="s">
        <v>25</v>
      </c>
      <c r="T4786" s="24" t="s">
        <v>26</v>
      </c>
      <c r="U4786" s="25"/>
    </row>
    <row r="4787" s="2" customFormat="1" spans="1:21">
      <c r="A4787" s="12">
        <v>4784</v>
      </c>
      <c r="B4787" s="29" t="s">
        <v>3129</v>
      </c>
      <c r="C4787" s="29" t="s">
        <v>96</v>
      </c>
      <c r="D4787" s="29">
        <v>20200225</v>
      </c>
      <c r="E4787" s="29">
        <v>20200225</v>
      </c>
      <c r="F4787" s="29" t="s">
        <v>73</v>
      </c>
      <c r="G4787" s="30">
        <v>96.27</v>
      </c>
      <c r="H4787" s="30">
        <v>0</v>
      </c>
      <c r="I4787" s="30">
        <v>3.37</v>
      </c>
      <c r="J4787" s="30">
        <v>0</v>
      </c>
      <c r="K4787" s="30">
        <v>96.27</v>
      </c>
      <c r="L4787" s="30">
        <v>91.46</v>
      </c>
      <c r="M4787" s="30">
        <v>0</v>
      </c>
      <c r="N4787" s="17"/>
      <c r="O4787" s="17"/>
      <c r="P4787" s="17"/>
      <c r="Q4787" s="23">
        <f>(H4787+I4787+J4787+L4787+M4787+N4787+O4787+P4787)/K4787</f>
        <v>0.98504206918043</v>
      </c>
      <c r="R4787" s="29">
        <v>20200225</v>
      </c>
      <c r="S4787" s="29" t="s">
        <v>25</v>
      </c>
      <c r="T4787" s="24" t="s">
        <v>26</v>
      </c>
      <c r="U4787" s="25"/>
    </row>
    <row r="4788" s="2" customFormat="1" spans="1:21">
      <c r="A4788" s="12">
        <v>4785</v>
      </c>
      <c r="B4788" s="29" t="s">
        <v>3129</v>
      </c>
      <c r="C4788" s="29" t="s">
        <v>96</v>
      </c>
      <c r="D4788" s="29">
        <v>20200218</v>
      </c>
      <c r="E4788" s="29">
        <v>20200218</v>
      </c>
      <c r="F4788" s="29" t="s">
        <v>73</v>
      </c>
      <c r="G4788" s="30">
        <v>140.18</v>
      </c>
      <c r="H4788" s="30">
        <v>0</v>
      </c>
      <c r="I4788" s="30">
        <v>4.91</v>
      </c>
      <c r="J4788" s="30">
        <v>0</v>
      </c>
      <c r="K4788" s="30">
        <v>140.18</v>
      </c>
      <c r="L4788" s="30">
        <v>133.17</v>
      </c>
      <c r="M4788" s="30">
        <v>0</v>
      </c>
      <c r="N4788" s="17"/>
      <c r="O4788" s="17"/>
      <c r="P4788" s="17"/>
      <c r="Q4788" s="23">
        <f>(H4788+I4788+J4788+L4788+M4788+N4788+O4788+P4788)/K4788</f>
        <v>0.985019260950207</v>
      </c>
      <c r="R4788" s="29">
        <v>20200218</v>
      </c>
      <c r="S4788" s="29" t="s">
        <v>25</v>
      </c>
      <c r="T4788" s="24" t="s">
        <v>26</v>
      </c>
      <c r="U4788" s="25"/>
    </row>
    <row r="4789" s="2" customFormat="1" spans="1:21">
      <c r="A4789" s="12">
        <v>4786</v>
      </c>
      <c r="B4789" s="29" t="s">
        <v>78</v>
      </c>
      <c r="C4789" s="29" t="s">
        <v>79</v>
      </c>
      <c r="D4789" s="29">
        <v>20200221</v>
      </c>
      <c r="E4789" s="29">
        <v>20200221</v>
      </c>
      <c r="F4789" s="29" t="s">
        <v>73</v>
      </c>
      <c r="G4789" s="30">
        <v>135.21</v>
      </c>
      <c r="H4789" s="30">
        <v>0</v>
      </c>
      <c r="I4789" s="30">
        <v>4.73</v>
      </c>
      <c r="J4789" s="30">
        <v>0</v>
      </c>
      <c r="K4789" s="30">
        <v>135.21</v>
      </c>
      <c r="L4789" s="30">
        <v>128.45</v>
      </c>
      <c r="M4789" s="30">
        <v>0</v>
      </c>
      <c r="N4789" s="17"/>
      <c r="O4789" s="17"/>
      <c r="P4789" s="17"/>
      <c r="Q4789" s="23">
        <f>(H4789+I4789+J4789+L4789+M4789+N4789+O4789+P4789)/K4789</f>
        <v>0.98498631758006</v>
      </c>
      <c r="R4789" s="29">
        <v>20200221</v>
      </c>
      <c r="S4789" s="29" t="s">
        <v>25</v>
      </c>
      <c r="T4789" s="24" t="s">
        <v>26</v>
      </c>
      <c r="U4789" s="25"/>
    </row>
    <row r="4790" s="2" customFormat="1" spans="1:21">
      <c r="A4790" s="12">
        <v>4787</v>
      </c>
      <c r="B4790" s="29" t="s">
        <v>3564</v>
      </c>
      <c r="C4790" s="29" t="s">
        <v>23</v>
      </c>
      <c r="D4790" s="29">
        <v>20200227</v>
      </c>
      <c r="E4790" s="29">
        <v>20200227</v>
      </c>
      <c r="F4790" s="29" t="s">
        <v>225</v>
      </c>
      <c r="G4790" s="30">
        <v>77</v>
      </c>
      <c r="H4790" s="30">
        <v>0</v>
      </c>
      <c r="I4790" s="30">
        <v>2.7</v>
      </c>
      <c r="J4790" s="30">
        <v>0</v>
      </c>
      <c r="K4790" s="30">
        <v>77</v>
      </c>
      <c r="L4790" s="30">
        <v>73.15</v>
      </c>
      <c r="M4790" s="30">
        <v>0</v>
      </c>
      <c r="N4790" s="17"/>
      <c r="O4790" s="17"/>
      <c r="P4790" s="17"/>
      <c r="Q4790" s="23">
        <f>(H4790+I4790+J4790+L4790+M4790+N4790+O4790+P4790)/K4790</f>
        <v>0.985064935064935</v>
      </c>
      <c r="R4790" s="29">
        <v>20200227</v>
      </c>
      <c r="S4790" s="29" t="s">
        <v>25</v>
      </c>
      <c r="T4790" s="24" t="s">
        <v>26</v>
      </c>
      <c r="U4790" s="25"/>
    </row>
    <row r="4791" s="2" customFormat="1" spans="1:21">
      <c r="A4791" s="12">
        <v>4788</v>
      </c>
      <c r="B4791" s="29" t="s">
        <v>1936</v>
      </c>
      <c r="C4791" s="29" t="s">
        <v>23</v>
      </c>
      <c r="D4791" s="29">
        <v>20200216</v>
      </c>
      <c r="E4791" s="29">
        <v>20200216</v>
      </c>
      <c r="F4791" s="29" t="s">
        <v>225</v>
      </c>
      <c r="G4791" s="30">
        <v>77</v>
      </c>
      <c r="H4791" s="30">
        <v>0</v>
      </c>
      <c r="I4791" s="30">
        <v>2.7</v>
      </c>
      <c r="J4791" s="30">
        <v>0</v>
      </c>
      <c r="K4791" s="30">
        <v>77</v>
      </c>
      <c r="L4791" s="30">
        <v>73.15</v>
      </c>
      <c r="M4791" s="30">
        <v>0</v>
      </c>
      <c r="N4791" s="17"/>
      <c r="O4791" s="17"/>
      <c r="P4791" s="17"/>
      <c r="Q4791" s="23">
        <f>(H4791+I4791+J4791+L4791+M4791+N4791+O4791+P4791)/K4791</f>
        <v>0.985064935064935</v>
      </c>
      <c r="R4791" s="29">
        <v>20200216</v>
      </c>
      <c r="S4791" s="29" t="s">
        <v>25</v>
      </c>
      <c r="T4791" s="24" t="s">
        <v>26</v>
      </c>
      <c r="U4791" s="25"/>
    </row>
    <row r="4792" s="2" customFormat="1" spans="1:21">
      <c r="A4792" s="12">
        <v>4789</v>
      </c>
      <c r="B4792" s="29" t="s">
        <v>224</v>
      </c>
      <c r="C4792" s="29" t="s">
        <v>23</v>
      </c>
      <c r="D4792" s="29">
        <v>20200225</v>
      </c>
      <c r="E4792" s="29">
        <v>20200225</v>
      </c>
      <c r="F4792" s="29" t="s">
        <v>225</v>
      </c>
      <c r="G4792" s="30">
        <v>77</v>
      </c>
      <c r="H4792" s="30">
        <v>0</v>
      </c>
      <c r="I4792" s="30">
        <v>2.7</v>
      </c>
      <c r="J4792" s="30">
        <v>0</v>
      </c>
      <c r="K4792" s="30">
        <v>87</v>
      </c>
      <c r="L4792" s="30">
        <v>73.15</v>
      </c>
      <c r="M4792" s="30">
        <v>0</v>
      </c>
      <c r="N4792" s="17"/>
      <c r="O4792" s="17"/>
      <c r="P4792" s="17"/>
      <c r="Q4792" s="23">
        <f>(H4792+I4792+J4792+L4792+M4792+N4792+O4792+P4792)/K4792</f>
        <v>0.87183908045977</v>
      </c>
      <c r="R4792" s="29">
        <v>20200225</v>
      </c>
      <c r="S4792" s="29" t="s">
        <v>25</v>
      </c>
      <c r="T4792" s="24" t="s">
        <v>26</v>
      </c>
      <c r="U4792" s="25"/>
    </row>
    <row r="4793" s="2" customFormat="1" spans="1:21">
      <c r="A4793" s="12">
        <v>4790</v>
      </c>
      <c r="B4793" s="29" t="s">
        <v>3565</v>
      </c>
      <c r="C4793" s="29" t="s">
        <v>1475</v>
      </c>
      <c r="D4793" s="29">
        <v>20200219</v>
      </c>
      <c r="E4793" s="29">
        <v>20200206</v>
      </c>
      <c r="F4793" s="29" t="s">
        <v>1039</v>
      </c>
      <c r="G4793" s="30">
        <v>2152.71</v>
      </c>
      <c r="H4793" s="30">
        <v>0</v>
      </c>
      <c r="I4793" s="30">
        <v>75.34</v>
      </c>
      <c r="J4793" s="30">
        <v>0</v>
      </c>
      <c r="K4793" s="30">
        <v>2338.58</v>
      </c>
      <c r="L4793" s="30">
        <v>2045.07</v>
      </c>
      <c r="M4793" s="30">
        <v>0</v>
      </c>
      <c r="N4793" s="17"/>
      <c r="O4793" s="17"/>
      <c r="P4793" s="17"/>
      <c r="Q4793" s="23">
        <f>(H4793+I4793+J4793+L4793+M4793+N4793+O4793+P4793)/K4793</f>
        <v>0.906708344379923</v>
      </c>
      <c r="R4793" s="29">
        <v>20200219</v>
      </c>
      <c r="S4793" s="29" t="s">
        <v>33</v>
      </c>
      <c r="T4793" s="24" t="s">
        <v>1277</v>
      </c>
      <c r="U4793" s="25"/>
    </row>
    <row r="4794" s="2" customFormat="1" spans="1:21">
      <c r="A4794" s="12">
        <v>4791</v>
      </c>
      <c r="B4794" s="29" t="s">
        <v>3566</v>
      </c>
      <c r="C4794" s="29" t="s">
        <v>3567</v>
      </c>
      <c r="D4794" s="29">
        <v>20200131</v>
      </c>
      <c r="E4794" s="29">
        <v>20191231</v>
      </c>
      <c r="F4794" s="29" t="s">
        <v>1039</v>
      </c>
      <c r="G4794" s="30">
        <v>1863.44</v>
      </c>
      <c r="H4794" s="30">
        <v>0</v>
      </c>
      <c r="I4794" s="30">
        <v>65.22</v>
      </c>
      <c r="J4794" s="30">
        <v>0</v>
      </c>
      <c r="K4794" s="30">
        <v>2000.14</v>
      </c>
      <c r="L4794" s="30">
        <v>1770.27</v>
      </c>
      <c r="M4794" s="30">
        <v>0</v>
      </c>
      <c r="N4794" s="17"/>
      <c r="O4794" s="17"/>
      <c r="P4794" s="17"/>
      <c r="Q4794" s="23">
        <f>(H4794+I4794+J4794+L4794+M4794+N4794+O4794+P4794)/K4794</f>
        <v>0.917680762346636</v>
      </c>
      <c r="R4794" s="29">
        <v>20200221</v>
      </c>
      <c r="S4794" s="29" t="s">
        <v>30</v>
      </c>
      <c r="T4794" s="24" t="s">
        <v>26</v>
      </c>
      <c r="U4794" s="25"/>
    </row>
    <row r="4795" s="2" customFormat="1" spans="1:21">
      <c r="A4795" s="12">
        <v>4792</v>
      </c>
      <c r="B4795" s="29" t="s">
        <v>3568</v>
      </c>
      <c r="C4795" s="29" t="s">
        <v>3569</v>
      </c>
      <c r="D4795" s="29">
        <v>20200219</v>
      </c>
      <c r="E4795" s="29">
        <v>20200210</v>
      </c>
      <c r="F4795" s="29" t="s">
        <v>1039</v>
      </c>
      <c r="G4795" s="30">
        <v>1563.13</v>
      </c>
      <c r="H4795" s="30">
        <v>0</v>
      </c>
      <c r="I4795" s="30">
        <v>54.71</v>
      </c>
      <c r="J4795" s="30">
        <v>0</v>
      </c>
      <c r="K4795" s="30">
        <v>1684.02</v>
      </c>
      <c r="L4795" s="30">
        <v>1484.97</v>
      </c>
      <c r="M4795" s="30">
        <v>0</v>
      </c>
      <c r="N4795" s="17"/>
      <c r="O4795" s="17"/>
      <c r="P4795" s="17"/>
      <c r="Q4795" s="23">
        <f>(H4795+I4795+J4795+L4795+M4795+N4795+O4795+P4795)/K4795</f>
        <v>0.914288428878517</v>
      </c>
      <c r="R4795" s="29">
        <v>20200220</v>
      </c>
      <c r="S4795" s="29" t="s">
        <v>33</v>
      </c>
      <c r="T4795" s="24" t="s">
        <v>26</v>
      </c>
      <c r="U4795" s="25"/>
    </row>
    <row r="4796" s="2" customFormat="1" spans="1:21">
      <c r="A4796" s="12">
        <v>4793</v>
      </c>
      <c r="B4796" s="29" t="s">
        <v>2172</v>
      </c>
      <c r="C4796" s="29" t="s">
        <v>72</v>
      </c>
      <c r="D4796" s="29">
        <v>20200218</v>
      </c>
      <c r="E4796" s="29">
        <v>20200211</v>
      </c>
      <c r="F4796" s="29" t="s">
        <v>1039</v>
      </c>
      <c r="G4796" s="30">
        <v>1743.28</v>
      </c>
      <c r="H4796" s="30">
        <v>0</v>
      </c>
      <c r="I4796" s="30">
        <v>61.01</v>
      </c>
      <c r="J4796" s="30">
        <v>0</v>
      </c>
      <c r="K4796" s="30">
        <v>1864.01</v>
      </c>
      <c r="L4796" s="30">
        <v>1656.12</v>
      </c>
      <c r="M4796" s="30">
        <v>0</v>
      </c>
      <c r="N4796" s="17"/>
      <c r="O4796" s="17"/>
      <c r="P4796" s="17"/>
      <c r="Q4796" s="23">
        <f>(H4796+I4796+J4796+L4796+M4796+N4796+O4796+P4796)/K4796</f>
        <v>0.921202139473501</v>
      </c>
      <c r="R4796" s="29">
        <v>20200221</v>
      </c>
      <c r="S4796" s="29" t="s">
        <v>33</v>
      </c>
      <c r="T4796" s="24" t="s">
        <v>26</v>
      </c>
      <c r="U4796" s="25"/>
    </row>
    <row r="4797" s="2" customFormat="1" spans="1:21">
      <c r="A4797" s="12">
        <v>4794</v>
      </c>
      <c r="B4797" s="29" t="s">
        <v>2858</v>
      </c>
      <c r="C4797" s="29" t="s">
        <v>493</v>
      </c>
      <c r="D4797" s="29">
        <v>20200221</v>
      </c>
      <c r="E4797" s="29">
        <v>20200221</v>
      </c>
      <c r="F4797" s="29" t="s">
        <v>43</v>
      </c>
      <c r="G4797" s="30">
        <v>268.18</v>
      </c>
      <c r="H4797" s="30">
        <v>0</v>
      </c>
      <c r="I4797" s="30">
        <v>13.41</v>
      </c>
      <c r="J4797" s="30">
        <v>0.5</v>
      </c>
      <c r="K4797" s="30">
        <v>268.68</v>
      </c>
      <c r="L4797" s="30">
        <v>254.77</v>
      </c>
      <c r="M4797" s="30">
        <v>0</v>
      </c>
      <c r="N4797" s="17"/>
      <c r="O4797" s="17"/>
      <c r="P4797" s="17"/>
      <c r="Q4797" s="23">
        <f>(H4797+I4797+J4797+L4797+M4797+N4797+O4797+P4797)/K4797</f>
        <v>1</v>
      </c>
      <c r="R4797" s="29">
        <v>20200221</v>
      </c>
      <c r="S4797" s="29" t="s">
        <v>25</v>
      </c>
      <c r="T4797" s="24" t="s">
        <v>1281</v>
      </c>
      <c r="U4797" s="25"/>
    </row>
    <row r="4798" s="2" customFormat="1" spans="1:21">
      <c r="A4798" s="12">
        <v>4795</v>
      </c>
      <c r="B4798" s="29" t="s">
        <v>2853</v>
      </c>
      <c r="C4798" s="29" t="s">
        <v>42</v>
      </c>
      <c r="D4798" s="29">
        <v>20200218</v>
      </c>
      <c r="E4798" s="29">
        <v>20200218</v>
      </c>
      <c r="F4798" s="29" t="s">
        <v>43</v>
      </c>
      <c r="G4798" s="30">
        <v>290.94</v>
      </c>
      <c r="H4798" s="30">
        <v>0</v>
      </c>
      <c r="I4798" s="30">
        <v>14.55</v>
      </c>
      <c r="J4798" s="30">
        <v>0</v>
      </c>
      <c r="K4798" s="30">
        <v>290.94</v>
      </c>
      <c r="L4798" s="30">
        <v>276.39</v>
      </c>
      <c r="M4798" s="30">
        <v>0</v>
      </c>
      <c r="N4798" s="17"/>
      <c r="O4798" s="17"/>
      <c r="P4798" s="17"/>
      <c r="Q4798" s="23">
        <f>(H4798+I4798+J4798+L4798+M4798+N4798+O4798+P4798)/K4798</f>
        <v>1</v>
      </c>
      <c r="R4798" s="29">
        <v>20200218</v>
      </c>
      <c r="S4798" s="29" t="s">
        <v>25</v>
      </c>
      <c r="T4798" s="24" t="s">
        <v>1281</v>
      </c>
      <c r="U4798" s="25"/>
    </row>
    <row r="4799" s="2" customFormat="1" spans="1:21">
      <c r="A4799" s="12">
        <v>4796</v>
      </c>
      <c r="B4799" s="29" t="s">
        <v>2851</v>
      </c>
      <c r="C4799" s="29" t="s">
        <v>81</v>
      </c>
      <c r="D4799" s="29">
        <v>20200225</v>
      </c>
      <c r="E4799" s="29">
        <v>20200225</v>
      </c>
      <c r="F4799" s="29" t="s">
        <v>43</v>
      </c>
      <c r="G4799" s="30">
        <v>336.31</v>
      </c>
      <c r="H4799" s="30">
        <v>0</v>
      </c>
      <c r="I4799" s="30">
        <v>11.77</v>
      </c>
      <c r="J4799" s="30">
        <v>0</v>
      </c>
      <c r="K4799" s="30">
        <v>336.81</v>
      </c>
      <c r="L4799" s="30">
        <v>319.49</v>
      </c>
      <c r="M4799" s="30">
        <v>0</v>
      </c>
      <c r="N4799" s="17"/>
      <c r="O4799" s="17"/>
      <c r="P4799" s="17"/>
      <c r="Q4799" s="23">
        <f>(H4799+I4799+J4799+L4799+M4799+N4799+O4799+P4799)/K4799</f>
        <v>0.983521866927942</v>
      </c>
      <c r="R4799" s="29">
        <v>20200225</v>
      </c>
      <c r="S4799" s="29" t="s">
        <v>25</v>
      </c>
      <c r="T4799" s="24" t="s">
        <v>1277</v>
      </c>
      <c r="U4799" s="25"/>
    </row>
    <row r="4800" s="2" customFormat="1" spans="1:21">
      <c r="A4800" s="12">
        <v>4797</v>
      </c>
      <c r="B4800" s="29" t="s">
        <v>2851</v>
      </c>
      <c r="C4800" s="29" t="s">
        <v>81</v>
      </c>
      <c r="D4800" s="29">
        <v>20200219</v>
      </c>
      <c r="E4800" s="29">
        <v>20200219</v>
      </c>
      <c r="F4800" s="29" t="s">
        <v>43</v>
      </c>
      <c r="G4800" s="30">
        <v>267.39</v>
      </c>
      <c r="H4800" s="30">
        <v>0</v>
      </c>
      <c r="I4800" s="30">
        <v>9.36</v>
      </c>
      <c r="J4800" s="30">
        <v>0</v>
      </c>
      <c r="K4800" s="30">
        <v>267.89</v>
      </c>
      <c r="L4800" s="30">
        <v>254.02</v>
      </c>
      <c r="M4800" s="30">
        <v>0</v>
      </c>
      <c r="N4800" s="17"/>
      <c r="O4800" s="17"/>
      <c r="P4800" s="17"/>
      <c r="Q4800" s="23">
        <f>(H4800+I4800+J4800+L4800+M4800+N4800+O4800+P4800)/K4800</f>
        <v>0.9831647317929</v>
      </c>
      <c r="R4800" s="29">
        <v>20200219</v>
      </c>
      <c r="S4800" s="29" t="s">
        <v>25</v>
      </c>
      <c r="T4800" s="24" t="s">
        <v>1277</v>
      </c>
      <c r="U4800" s="25"/>
    </row>
    <row r="4801" s="2" customFormat="1" spans="1:21">
      <c r="A4801" s="12">
        <v>4798</v>
      </c>
      <c r="B4801" s="29" t="s">
        <v>2841</v>
      </c>
      <c r="C4801" s="29" t="s">
        <v>42</v>
      </c>
      <c r="D4801" s="29">
        <v>20200221</v>
      </c>
      <c r="E4801" s="29">
        <v>20200221</v>
      </c>
      <c r="F4801" s="29" t="s">
        <v>43</v>
      </c>
      <c r="G4801" s="30">
        <v>342.89</v>
      </c>
      <c r="H4801" s="30">
        <v>0</v>
      </c>
      <c r="I4801" s="30">
        <v>17.14</v>
      </c>
      <c r="J4801" s="30">
        <v>0.5</v>
      </c>
      <c r="K4801" s="30">
        <v>343.39</v>
      </c>
      <c r="L4801" s="30">
        <v>325.75</v>
      </c>
      <c r="M4801" s="30">
        <v>0</v>
      </c>
      <c r="N4801" s="17"/>
      <c r="O4801" s="17"/>
      <c r="P4801" s="17"/>
      <c r="Q4801" s="23">
        <f>(H4801+I4801+J4801+L4801+M4801+N4801+O4801+P4801)/K4801</f>
        <v>1</v>
      </c>
      <c r="R4801" s="29">
        <v>20200221</v>
      </c>
      <c r="S4801" s="29" t="s">
        <v>25</v>
      </c>
      <c r="T4801" s="24" t="s">
        <v>1281</v>
      </c>
      <c r="U4801" s="25"/>
    </row>
    <row r="4802" s="2" customFormat="1" spans="1:21">
      <c r="A4802" s="12">
        <v>4799</v>
      </c>
      <c r="B4802" s="29" t="s">
        <v>1464</v>
      </c>
      <c r="C4802" s="29" t="s">
        <v>81</v>
      </c>
      <c r="D4802" s="29">
        <v>20200218</v>
      </c>
      <c r="E4802" s="29">
        <v>20200218</v>
      </c>
      <c r="F4802" s="29" t="s">
        <v>43</v>
      </c>
      <c r="G4802" s="30">
        <v>630.24</v>
      </c>
      <c r="H4802" s="30">
        <v>0</v>
      </c>
      <c r="I4802" s="30">
        <v>22.06</v>
      </c>
      <c r="J4802" s="30">
        <v>0</v>
      </c>
      <c r="K4802" s="30">
        <v>630.74</v>
      </c>
      <c r="L4802" s="30">
        <v>598.73</v>
      </c>
      <c r="M4802" s="30">
        <v>0</v>
      </c>
      <c r="N4802" s="17"/>
      <c r="O4802" s="17"/>
      <c r="P4802" s="17"/>
      <c r="Q4802" s="23">
        <f>(H4802+I4802+J4802+L4802+M4802+N4802+O4802+P4802)/K4802</f>
        <v>0.984224878713892</v>
      </c>
      <c r="R4802" s="29">
        <v>20200218</v>
      </c>
      <c r="S4802" s="29" t="s">
        <v>25</v>
      </c>
      <c r="T4802" s="24" t="s">
        <v>1277</v>
      </c>
      <c r="U4802" s="25"/>
    </row>
    <row r="4803" s="2" customFormat="1" spans="1:21">
      <c r="A4803" s="12">
        <v>4800</v>
      </c>
      <c r="B4803" s="29" t="s">
        <v>1442</v>
      </c>
      <c r="C4803" s="29" t="s">
        <v>42</v>
      </c>
      <c r="D4803" s="29">
        <v>20200219</v>
      </c>
      <c r="E4803" s="29">
        <v>20200219</v>
      </c>
      <c r="F4803" s="29" t="s">
        <v>43</v>
      </c>
      <c r="G4803" s="30">
        <v>987.24</v>
      </c>
      <c r="H4803" s="30">
        <v>0</v>
      </c>
      <c r="I4803" s="30">
        <v>34.55</v>
      </c>
      <c r="J4803" s="30">
        <v>0</v>
      </c>
      <c r="K4803" s="30">
        <v>987.74</v>
      </c>
      <c r="L4803" s="30">
        <v>937.88</v>
      </c>
      <c r="M4803" s="30">
        <v>0</v>
      </c>
      <c r="N4803" s="17"/>
      <c r="O4803" s="17"/>
      <c r="P4803" s="17"/>
      <c r="Q4803" s="23">
        <f>(H4803+I4803+J4803+L4803+M4803+N4803+O4803+P4803)/K4803</f>
        <v>0.984499969627635</v>
      </c>
      <c r="R4803" s="29">
        <v>20200219</v>
      </c>
      <c r="S4803" s="29" t="s">
        <v>25</v>
      </c>
      <c r="T4803" s="24" t="s">
        <v>1277</v>
      </c>
      <c r="U4803" s="25"/>
    </row>
    <row r="4804" s="2" customFormat="1" spans="1:21">
      <c r="A4804" s="12">
        <v>4801</v>
      </c>
      <c r="B4804" s="29" t="s">
        <v>3570</v>
      </c>
      <c r="C4804" s="29" t="s">
        <v>42</v>
      </c>
      <c r="D4804" s="29">
        <v>20200219</v>
      </c>
      <c r="E4804" s="29">
        <v>20200219</v>
      </c>
      <c r="F4804" s="29" t="s">
        <v>43</v>
      </c>
      <c r="G4804" s="30">
        <v>409.21</v>
      </c>
      <c r="H4804" s="30">
        <v>0</v>
      </c>
      <c r="I4804" s="30">
        <v>14.32</v>
      </c>
      <c r="J4804" s="30">
        <v>0</v>
      </c>
      <c r="K4804" s="30">
        <v>409.71</v>
      </c>
      <c r="L4804" s="30">
        <v>388.75</v>
      </c>
      <c r="M4804" s="30">
        <v>0</v>
      </c>
      <c r="N4804" s="17"/>
      <c r="O4804" s="17"/>
      <c r="P4804" s="17"/>
      <c r="Q4804" s="23">
        <f>(H4804+I4804+J4804+L4804+M4804+N4804+O4804+P4804)/K4804</f>
        <v>0.983793414854409</v>
      </c>
      <c r="R4804" s="29">
        <v>20200219</v>
      </c>
      <c r="S4804" s="29" t="s">
        <v>25</v>
      </c>
      <c r="T4804" s="24" t="s">
        <v>1277</v>
      </c>
      <c r="U4804" s="25"/>
    </row>
    <row r="4805" s="2" customFormat="1" spans="1:21">
      <c r="A4805" s="12">
        <v>4802</v>
      </c>
      <c r="B4805" s="29" t="s">
        <v>3571</v>
      </c>
      <c r="C4805" s="29" t="s">
        <v>3572</v>
      </c>
      <c r="D4805" s="29">
        <v>20200215</v>
      </c>
      <c r="E4805" s="29">
        <v>20200205</v>
      </c>
      <c r="F4805" s="29" t="s">
        <v>43</v>
      </c>
      <c r="G4805" s="30">
        <v>14139.31</v>
      </c>
      <c r="H4805" s="30">
        <v>0</v>
      </c>
      <c r="I4805" s="30">
        <v>494.88</v>
      </c>
      <c r="J4805" s="30">
        <v>0</v>
      </c>
      <c r="K4805" s="30">
        <v>15291.86</v>
      </c>
      <c r="L4805" s="30">
        <v>13432.34</v>
      </c>
      <c r="M4805" s="30">
        <v>0</v>
      </c>
      <c r="N4805" s="17"/>
      <c r="O4805" s="17"/>
      <c r="P4805" s="17"/>
      <c r="Q4805" s="23">
        <f>(H4805+I4805+J4805+L4805+M4805+N4805+O4805+P4805)/K4805</f>
        <v>0.910760365318542</v>
      </c>
      <c r="R4805" s="29">
        <v>20200215</v>
      </c>
      <c r="S4805" s="29" t="s">
        <v>33</v>
      </c>
      <c r="T4805" s="24" t="s">
        <v>1277</v>
      </c>
      <c r="U4805" s="25"/>
    </row>
    <row r="4806" s="2" customFormat="1" spans="1:21">
      <c r="A4806" s="12">
        <v>4803</v>
      </c>
      <c r="B4806" s="29" t="s">
        <v>2985</v>
      </c>
      <c r="C4806" s="29" t="s">
        <v>493</v>
      </c>
      <c r="D4806" s="29">
        <v>20200227</v>
      </c>
      <c r="E4806" s="29">
        <v>20200227</v>
      </c>
      <c r="F4806" s="29" t="s">
        <v>43</v>
      </c>
      <c r="G4806" s="30">
        <v>372.21</v>
      </c>
      <c r="H4806" s="30">
        <v>0</v>
      </c>
      <c r="I4806" s="30">
        <v>13.03</v>
      </c>
      <c r="J4806" s="30">
        <v>0</v>
      </c>
      <c r="K4806" s="30">
        <v>372.71</v>
      </c>
      <c r="L4806" s="30">
        <v>353.6</v>
      </c>
      <c r="M4806" s="30">
        <v>0</v>
      </c>
      <c r="N4806" s="17"/>
      <c r="O4806" s="17"/>
      <c r="P4806" s="17"/>
      <c r="Q4806" s="23">
        <f>(H4806+I4806+J4806+L4806+M4806+N4806+O4806+P4806)/K4806</f>
        <v>0.983687048912023</v>
      </c>
      <c r="R4806" s="29">
        <v>20200227</v>
      </c>
      <c r="S4806" s="29" t="s">
        <v>25</v>
      </c>
      <c r="T4806" s="24" t="s">
        <v>1277</v>
      </c>
      <c r="U4806" s="25"/>
    </row>
    <row r="4807" s="2" customFormat="1" spans="1:21">
      <c r="A4807" s="12">
        <v>4804</v>
      </c>
      <c r="B4807" s="29" t="s">
        <v>2762</v>
      </c>
      <c r="C4807" s="29" t="s">
        <v>493</v>
      </c>
      <c r="D4807" s="29">
        <v>20200219</v>
      </c>
      <c r="E4807" s="29">
        <v>20200219</v>
      </c>
      <c r="F4807" s="29" t="s">
        <v>43</v>
      </c>
      <c r="G4807" s="30">
        <v>307.96</v>
      </c>
      <c r="H4807" s="30">
        <v>0</v>
      </c>
      <c r="I4807" s="30">
        <v>10.78</v>
      </c>
      <c r="J4807" s="30">
        <v>0</v>
      </c>
      <c r="K4807" s="30">
        <v>308.46</v>
      </c>
      <c r="L4807" s="30">
        <v>292.56</v>
      </c>
      <c r="M4807" s="30">
        <v>0</v>
      </c>
      <c r="N4807" s="17"/>
      <c r="O4807" s="17"/>
      <c r="P4807" s="17"/>
      <c r="Q4807" s="23">
        <f>(H4807+I4807+J4807+L4807+M4807+N4807+O4807+P4807)/K4807</f>
        <v>0.983401413473384</v>
      </c>
      <c r="R4807" s="29">
        <v>20200219</v>
      </c>
      <c r="S4807" s="29" t="s">
        <v>25</v>
      </c>
      <c r="T4807" s="24" t="s">
        <v>1277</v>
      </c>
      <c r="U4807" s="25"/>
    </row>
    <row r="4808" s="2" customFormat="1" spans="1:21">
      <c r="A4808" s="12">
        <v>4805</v>
      </c>
      <c r="B4808" s="29" t="s">
        <v>1681</v>
      </c>
      <c r="C4808" s="29" t="s">
        <v>81</v>
      </c>
      <c r="D4808" s="29">
        <v>20200226</v>
      </c>
      <c r="E4808" s="29">
        <v>20200226</v>
      </c>
      <c r="F4808" s="29" t="s">
        <v>43</v>
      </c>
      <c r="G4808" s="30">
        <v>421.05</v>
      </c>
      <c r="H4808" s="30">
        <v>0</v>
      </c>
      <c r="I4808" s="30">
        <v>14.74</v>
      </c>
      <c r="J4808" s="30">
        <v>0</v>
      </c>
      <c r="K4808" s="30">
        <v>421.55</v>
      </c>
      <c r="L4808" s="30">
        <v>400</v>
      </c>
      <c r="M4808" s="30">
        <v>0</v>
      </c>
      <c r="N4808" s="17"/>
      <c r="O4808" s="17"/>
      <c r="P4808" s="17"/>
      <c r="Q4808" s="23">
        <f>(H4808+I4808+J4808+L4808+M4808+N4808+O4808+P4808)/K4808</f>
        <v>0.983845332700747</v>
      </c>
      <c r="R4808" s="29">
        <v>20200226</v>
      </c>
      <c r="S4808" s="29" t="s">
        <v>25</v>
      </c>
      <c r="T4808" s="24" t="s">
        <v>1277</v>
      </c>
      <c r="U4808" s="25"/>
    </row>
    <row r="4809" s="2" customFormat="1" spans="1:21">
      <c r="A4809" s="12">
        <v>4806</v>
      </c>
      <c r="B4809" s="29" t="s">
        <v>2724</v>
      </c>
      <c r="C4809" s="29" t="s">
        <v>3108</v>
      </c>
      <c r="D4809" s="29">
        <v>20200225</v>
      </c>
      <c r="E4809" s="29">
        <v>20200225</v>
      </c>
      <c r="F4809" s="29" t="s">
        <v>43</v>
      </c>
      <c r="G4809" s="30">
        <v>0</v>
      </c>
      <c r="H4809" s="30">
        <v>0</v>
      </c>
      <c r="I4809" s="30">
        <v>0</v>
      </c>
      <c r="J4809" s="30">
        <v>355.2</v>
      </c>
      <c r="K4809" s="30">
        <v>444</v>
      </c>
      <c r="L4809" s="30">
        <v>0</v>
      </c>
      <c r="M4809" s="30">
        <v>0</v>
      </c>
      <c r="N4809" s="17"/>
      <c r="O4809" s="17"/>
      <c r="P4809" s="17"/>
      <c r="Q4809" s="23">
        <f>(H4809+I4809+J4809+L4809+M4809+N4809+O4809+P4809)/K4809</f>
        <v>0.8</v>
      </c>
      <c r="R4809" s="29">
        <v>20200225</v>
      </c>
      <c r="S4809" s="29" t="s">
        <v>25</v>
      </c>
      <c r="T4809" s="24" t="s">
        <v>1277</v>
      </c>
      <c r="U4809" s="25"/>
    </row>
    <row r="4810" s="2" customFormat="1" spans="1:21">
      <c r="A4810" s="12">
        <v>4807</v>
      </c>
      <c r="B4810" s="29" t="s">
        <v>2724</v>
      </c>
      <c r="C4810" s="29" t="s">
        <v>3108</v>
      </c>
      <c r="D4810" s="29">
        <v>20200225</v>
      </c>
      <c r="E4810" s="29">
        <v>20200225</v>
      </c>
      <c r="F4810" s="29" t="s">
        <v>43</v>
      </c>
      <c r="G4810" s="30">
        <v>8356.6</v>
      </c>
      <c r="H4810" s="30">
        <v>0</v>
      </c>
      <c r="I4810" s="30">
        <v>292.48</v>
      </c>
      <c r="J4810" s="30">
        <v>0</v>
      </c>
      <c r="K4810" s="30">
        <v>8357.1</v>
      </c>
      <c r="L4810" s="30">
        <v>7938.77</v>
      </c>
      <c r="M4810" s="30">
        <v>0</v>
      </c>
      <c r="N4810" s="17"/>
      <c r="O4810" s="17"/>
      <c r="P4810" s="17"/>
      <c r="Q4810" s="23">
        <f>(H4810+I4810+J4810+L4810+M4810+N4810+O4810+P4810)/K4810</f>
        <v>0.98494094841512</v>
      </c>
      <c r="R4810" s="29">
        <v>20200225</v>
      </c>
      <c r="S4810" s="29" t="s">
        <v>25</v>
      </c>
      <c r="T4810" s="24" t="s">
        <v>1277</v>
      </c>
      <c r="U4810" s="25"/>
    </row>
    <row r="4811" s="2" customFormat="1" spans="1:21">
      <c r="A4811" s="12">
        <v>4808</v>
      </c>
      <c r="B4811" s="29" t="s">
        <v>2554</v>
      </c>
      <c r="C4811" s="29" t="s">
        <v>42</v>
      </c>
      <c r="D4811" s="29">
        <v>20200227</v>
      </c>
      <c r="E4811" s="29">
        <v>20200227</v>
      </c>
      <c r="F4811" s="29" t="s">
        <v>43</v>
      </c>
      <c r="G4811" s="30">
        <v>320.5</v>
      </c>
      <c r="H4811" s="30">
        <v>0</v>
      </c>
      <c r="I4811" s="30">
        <v>11.22</v>
      </c>
      <c r="J4811" s="30">
        <v>0</v>
      </c>
      <c r="K4811" s="30">
        <v>321</v>
      </c>
      <c r="L4811" s="30">
        <v>304.48</v>
      </c>
      <c r="M4811" s="30">
        <v>0</v>
      </c>
      <c r="N4811" s="17"/>
      <c r="O4811" s="17"/>
      <c r="P4811" s="17"/>
      <c r="Q4811" s="23">
        <f>(H4811+I4811+J4811+L4811+M4811+N4811+O4811+P4811)/K4811</f>
        <v>0.983489096573209</v>
      </c>
      <c r="R4811" s="29">
        <v>20200227</v>
      </c>
      <c r="S4811" s="29" t="s">
        <v>25</v>
      </c>
      <c r="T4811" s="24" t="s">
        <v>1277</v>
      </c>
      <c r="U4811" s="25"/>
    </row>
    <row r="4812" s="2" customFormat="1" spans="1:21">
      <c r="A4812" s="12">
        <v>4809</v>
      </c>
      <c r="B4812" s="29" t="s">
        <v>1319</v>
      </c>
      <c r="C4812" s="29" t="s">
        <v>42</v>
      </c>
      <c r="D4812" s="29">
        <v>20200218</v>
      </c>
      <c r="E4812" s="29">
        <v>20200218</v>
      </c>
      <c r="F4812" s="29" t="s">
        <v>43</v>
      </c>
      <c r="G4812" s="30">
        <v>442.66</v>
      </c>
      <c r="H4812" s="30">
        <v>0</v>
      </c>
      <c r="I4812" s="30">
        <v>15.49</v>
      </c>
      <c r="J4812" s="30">
        <v>0</v>
      </c>
      <c r="K4812" s="30">
        <v>443.16</v>
      </c>
      <c r="L4812" s="30">
        <v>420.53</v>
      </c>
      <c r="M4812" s="30">
        <v>0</v>
      </c>
      <c r="N4812" s="17"/>
      <c r="O4812" s="17"/>
      <c r="P4812" s="17"/>
      <c r="Q4812" s="23">
        <f>(H4812+I4812+J4812+L4812+M4812+N4812+O4812+P4812)/K4812</f>
        <v>0.983888437584619</v>
      </c>
      <c r="R4812" s="29">
        <v>20200218</v>
      </c>
      <c r="S4812" s="29" t="s">
        <v>25</v>
      </c>
      <c r="T4812" s="24" t="s">
        <v>1277</v>
      </c>
      <c r="U4812" s="25"/>
    </row>
    <row r="4813" s="2" customFormat="1" spans="1:21">
      <c r="A4813" s="12">
        <v>4810</v>
      </c>
      <c r="B4813" s="29" t="s">
        <v>3573</v>
      </c>
      <c r="C4813" s="29" t="s">
        <v>42</v>
      </c>
      <c r="D4813" s="29">
        <v>20200225</v>
      </c>
      <c r="E4813" s="29">
        <v>20200225</v>
      </c>
      <c r="F4813" s="29" t="s">
        <v>43</v>
      </c>
      <c r="G4813" s="30">
        <v>310.06</v>
      </c>
      <c r="H4813" s="30">
        <v>0</v>
      </c>
      <c r="I4813" s="30">
        <v>10.85</v>
      </c>
      <c r="J4813" s="30">
        <v>0</v>
      </c>
      <c r="K4813" s="30">
        <v>310.56</v>
      </c>
      <c r="L4813" s="30">
        <v>294.56</v>
      </c>
      <c r="M4813" s="30">
        <v>0</v>
      </c>
      <c r="N4813" s="17"/>
      <c r="O4813" s="17"/>
      <c r="P4813" s="17"/>
      <c r="Q4813" s="23">
        <f>(H4813+I4813+J4813+L4813+M4813+N4813+O4813+P4813)/K4813</f>
        <v>0.98341705306543</v>
      </c>
      <c r="R4813" s="29">
        <v>20200225</v>
      </c>
      <c r="S4813" s="29" t="s">
        <v>25</v>
      </c>
      <c r="T4813" s="24" t="s">
        <v>1277</v>
      </c>
      <c r="U4813" s="25"/>
    </row>
    <row r="4814" s="2" customFormat="1" spans="1:21">
      <c r="A4814" s="12">
        <v>4811</v>
      </c>
      <c r="B4814" s="29" t="s">
        <v>2657</v>
      </c>
      <c r="C4814" s="29" t="s">
        <v>42</v>
      </c>
      <c r="D4814" s="29">
        <v>20200225</v>
      </c>
      <c r="E4814" s="29">
        <v>20200225</v>
      </c>
      <c r="F4814" s="29" t="s">
        <v>43</v>
      </c>
      <c r="G4814" s="30">
        <v>268.5</v>
      </c>
      <c r="H4814" s="30">
        <v>0</v>
      </c>
      <c r="I4814" s="30">
        <v>9.4</v>
      </c>
      <c r="J4814" s="30">
        <v>0</v>
      </c>
      <c r="K4814" s="30">
        <v>269</v>
      </c>
      <c r="L4814" s="30">
        <v>255.08</v>
      </c>
      <c r="M4814" s="30">
        <v>0</v>
      </c>
      <c r="N4814" s="17"/>
      <c r="O4814" s="17"/>
      <c r="P4814" s="17"/>
      <c r="Q4814" s="23">
        <f>(H4814+I4814+J4814+L4814+M4814+N4814+O4814+P4814)/K4814</f>
        <v>0.983197026022305</v>
      </c>
      <c r="R4814" s="29">
        <v>20200225</v>
      </c>
      <c r="S4814" s="29" t="s">
        <v>25</v>
      </c>
      <c r="T4814" s="24" t="s">
        <v>1277</v>
      </c>
      <c r="U4814" s="25"/>
    </row>
    <row r="4815" s="2" customFormat="1" spans="1:21">
      <c r="A4815" s="12">
        <v>4812</v>
      </c>
      <c r="B4815" s="29" t="s">
        <v>3574</v>
      </c>
      <c r="C4815" s="29" t="s">
        <v>3575</v>
      </c>
      <c r="D4815" s="29">
        <v>20200227</v>
      </c>
      <c r="E4815" s="29">
        <v>20200223</v>
      </c>
      <c r="F4815" s="29" t="s">
        <v>43</v>
      </c>
      <c r="G4815" s="30">
        <v>3510.77</v>
      </c>
      <c r="H4815" s="30">
        <v>0</v>
      </c>
      <c r="I4815" s="30">
        <v>135.16</v>
      </c>
      <c r="J4815" s="30">
        <v>0</v>
      </c>
      <c r="K4815" s="30">
        <v>3722.32</v>
      </c>
      <c r="L4815" s="30">
        <v>3335.23</v>
      </c>
      <c r="M4815" s="30">
        <v>0</v>
      </c>
      <c r="N4815" s="17"/>
      <c r="O4815" s="17"/>
      <c r="P4815" s="17"/>
      <c r="Q4815" s="23">
        <f t="shared" ref="Q4815:Q4841" si="100">(H4815+I4815+J4815+L4815+M4815+N4815+O4815+P4815)/K4815</f>
        <v>0.932319091319392</v>
      </c>
      <c r="R4815" s="29">
        <v>20200227</v>
      </c>
      <c r="S4815" s="29" t="s">
        <v>33</v>
      </c>
      <c r="T4815" s="24" t="s">
        <v>26</v>
      </c>
      <c r="U4815" s="25"/>
    </row>
    <row r="4816" s="2" customFormat="1" spans="1:21">
      <c r="A4816" s="12">
        <v>4813</v>
      </c>
      <c r="B4816" s="29" t="s">
        <v>3576</v>
      </c>
      <c r="C4816" s="29" t="s">
        <v>768</v>
      </c>
      <c r="D4816" s="29">
        <v>20200224</v>
      </c>
      <c r="E4816" s="29">
        <v>20200215</v>
      </c>
      <c r="F4816" s="29" t="s">
        <v>43</v>
      </c>
      <c r="G4816" s="30">
        <v>4960</v>
      </c>
      <c r="H4816" s="30">
        <v>0</v>
      </c>
      <c r="I4816" s="30">
        <v>190.96</v>
      </c>
      <c r="J4816" s="30">
        <v>0</v>
      </c>
      <c r="K4816" s="30">
        <v>5339.08</v>
      </c>
      <c r="L4816" s="30">
        <v>4712</v>
      </c>
      <c r="M4816" s="30">
        <v>0</v>
      </c>
      <c r="N4816" s="17"/>
      <c r="O4816" s="17"/>
      <c r="P4816" s="17"/>
      <c r="Q4816" s="23">
        <f>(H4816+I4816+J4816+L4816+M4816+N4816+O4816+P4816)/K4816</f>
        <v>0.918315515032552</v>
      </c>
      <c r="R4816" s="29">
        <v>20200224</v>
      </c>
      <c r="S4816" s="29" t="s">
        <v>33</v>
      </c>
      <c r="T4816" s="24" t="s">
        <v>26</v>
      </c>
      <c r="U4816" s="25"/>
    </row>
    <row r="4817" s="2" customFormat="1" spans="1:21">
      <c r="A4817" s="12">
        <v>4814</v>
      </c>
      <c r="B4817" s="29" t="s">
        <v>3577</v>
      </c>
      <c r="C4817" s="29" t="s">
        <v>419</v>
      </c>
      <c r="D4817" s="29">
        <v>20200220</v>
      </c>
      <c r="E4817" s="29">
        <v>20200216</v>
      </c>
      <c r="F4817" s="29" t="s">
        <v>43</v>
      </c>
      <c r="G4817" s="30">
        <v>1931.75</v>
      </c>
      <c r="H4817" s="30">
        <v>0</v>
      </c>
      <c r="I4817" s="30">
        <v>67.61</v>
      </c>
      <c r="J4817" s="30">
        <v>0</v>
      </c>
      <c r="K4817" s="30">
        <v>2095.29</v>
      </c>
      <c r="L4817" s="30">
        <v>1835.16</v>
      </c>
      <c r="M4817" s="30">
        <v>0</v>
      </c>
      <c r="N4817" s="17"/>
      <c r="O4817" s="17"/>
      <c r="P4817" s="17"/>
      <c r="Q4817" s="23">
        <f>(H4817+I4817+J4817+L4817+M4817+N4817+O4817+P4817)/K4817</f>
        <v>0.908117730719853</v>
      </c>
      <c r="R4817" s="29">
        <v>20200220</v>
      </c>
      <c r="S4817" s="29" t="s">
        <v>33</v>
      </c>
      <c r="T4817" s="24" t="s">
        <v>26</v>
      </c>
      <c r="U4817" s="25"/>
    </row>
    <row r="4818" s="2" customFormat="1" spans="1:21">
      <c r="A4818" s="12">
        <v>4815</v>
      </c>
      <c r="B4818" s="29" t="s">
        <v>3578</v>
      </c>
      <c r="C4818" s="29" t="s">
        <v>419</v>
      </c>
      <c r="D4818" s="29">
        <v>20200215</v>
      </c>
      <c r="E4818" s="29">
        <v>20200212</v>
      </c>
      <c r="F4818" s="29" t="s">
        <v>43</v>
      </c>
      <c r="G4818" s="30">
        <v>1491.65</v>
      </c>
      <c r="H4818" s="30">
        <v>0</v>
      </c>
      <c r="I4818" s="30">
        <v>52.21</v>
      </c>
      <c r="J4818" s="30">
        <v>51.13</v>
      </c>
      <c r="K4818" s="30">
        <v>1689.35</v>
      </c>
      <c r="L4818" s="30">
        <v>1417.07</v>
      </c>
      <c r="M4818" s="30">
        <v>0</v>
      </c>
      <c r="N4818" s="17"/>
      <c r="O4818" s="17"/>
      <c r="P4818" s="17"/>
      <c r="Q4818" s="23">
        <f>(H4818+I4818+J4818+L4818+M4818+N4818+O4818+P4818)/K4818</f>
        <v>0.899997040281765</v>
      </c>
      <c r="R4818" s="29">
        <v>20200215</v>
      </c>
      <c r="S4818" s="29" t="s">
        <v>33</v>
      </c>
      <c r="T4818" s="24" t="s">
        <v>26</v>
      </c>
      <c r="U4818" s="25"/>
    </row>
    <row r="4819" s="2" customFormat="1" spans="1:21">
      <c r="A4819" s="12">
        <v>4816</v>
      </c>
      <c r="B4819" s="29" t="s">
        <v>1188</v>
      </c>
      <c r="C4819" s="29" t="s">
        <v>81</v>
      </c>
      <c r="D4819" s="29">
        <v>20200224</v>
      </c>
      <c r="E4819" s="29">
        <v>20200224</v>
      </c>
      <c r="F4819" s="29" t="s">
        <v>43</v>
      </c>
      <c r="G4819" s="30">
        <v>109.51</v>
      </c>
      <c r="H4819" s="30">
        <v>0</v>
      </c>
      <c r="I4819" s="30">
        <v>3.83</v>
      </c>
      <c r="J4819" s="30">
        <v>0</v>
      </c>
      <c r="K4819" s="30">
        <v>110.01</v>
      </c>
      <c r="L4819" s="30">
        <v>104.03</v>
      </c>
      <c r="M4819" s="30">
        <v>0</v>
      </c>
      <c r="N4819" s="17"/>
      <c r="O4819" s="17"/>
      <c r="P4819" s="17"/>
      <c r="Q4819" s="23">
        <f>(H4819+I4819+J4819+L4819+M4819+N4819+O4819+P4819)/K4819</f>
        <v>0.980456322152532</v>
      </c>
      <c r="R4819" s="29">
        <v>20200224</v>
      </c>
      <c r="S4819" s="29" t="s">
        <v>25</v>
      </c>
      <c r="T4819" s="24" t="s">
        <v>26</v>
      </c>
      <c r="U4819" s="25"/>
    </row>
    <row r="4820" s="2" customFormat="1" spans="1:21">
      <c r="A4820" s="12">
        <v>4817</v>
      </c>
      <c r="B4820" s="29" t="s">
        <v>2581</v>
      </c>
      <c r="C4820" s="29" t="s">
        <v>81</v>
      </c>
      <c r="D4820" s="29">
        <v>20200217</v>
      </c>
      <c r="E4820" s="29">
        <v>20200217</v>
      </c>
      <c r="F4820" s="29" t="s">
        <v>43</v>
      </c>
      <c r="G4820" s="30">
        <v>149.02</v>
      </c>
      <c r="H4820" s="30">
        <v>0</v>
      </c>
      <c r="I4820" s="30">
        <v>5.22</v>
      </c>
      <c r="J4820" s="30">
        <v>0</v>
      </c>
      <c r="K4820" s="30">
        <v>149.52</v>
      </c>
      <c r="L4820" s="30">
        <v>141.57</v>
      </c>
      <c r="M4820" s="30">
        <v>0</v>
      </c>
      <c r="N4820" s="17"/>
      <c r="O4820" s="17"/>
      <c r="P4820" s="17"/>
      <c r="Q4820" s="23">
        <f>(H4820+I4820+J4820+L4820+M4820+N4820+O4820+P4820)/K4820</f>
        <v>0.981741573033708</v>
      </c>
      <c r="R4820" s="29">
        <v>20200217</v>
      </c>
      <c r="S4820" s="29" t="s">
        <v>25</v>
      </c>
      <c r="T4820" s="24" t="s">
        <v>26</v>
      </c>
      <c r="U4820" s="25"/>
    </row>
    <row r="4821" s="2" customFormat="1" spans="1:21">
      <c r="A4821" s="12">
        <v>4818</v>
      </c>
      <c r="B4821" s="29" t="s">
        <v>3579</v>
      </c>
      <c r="C4821" s="29" t="s">
        <v>42</v>
      </c>
      <c r="D4821" s="29">
        <v>20200221</v>
      </c>
      <c r="E4821" s="29">
        <v>20200221</v>
      </c>
      <c r="F4821" s="29" t="s">
        <v>43</v>
      </c>
      <c r="G4821" s="30">
        <v>164.39</v>
      </c>
      <c r="H4821" s="30">
        <v>0</v>
      </c>
      <c r="I4821" s="30">
        <v>5.75</v>
      </c>
      <c r="J4821" s="30">
        <v>0</v>
      </c>
      <c r="K4821" s="30">
        <v>164.89</v>
      </c>
      <c r="L4821" s="30">
        <v>156.17</v>
      </c>
      <c r="M4821" s="30">
        <v>0</v>
      </c>
      <c r="N4821" s="17"/>
      <c r="O4821" s="17"/>
      <c r="P4821" s="17"/>
      <c r="Q4821" s="23">
        <f>(H4821+I4821+J4821+L4821+M4821+N4821+O4821+P4821)/K4821</f>
        <v>0.981987991994663</v>
      </c>
      <c r="R4821" s="29">
        <v>20200221</v>
      </c>
      <c r="S4821" s="29" t="s">
        <v>25</v>
      </c>
      <c r="T4821" s="24" t="s">
        <v>26</v>
      </c>
      <c r="U4821" s="25"/>
    </row>
    <row r="4822" s="2" customFormat="1" spans="1:21">
      <c r="A4822" s="12">
        <v>4819</v>
      </c>
      <c r="B4822" s="29" t="s">
        <v>2539</v>
      </c>
      <c r="C4822" s="29" t="s">
        <v>42</v>
      </c>
      <c r="D4822" s="29">
        <v>20200221</v>
      </c>
      <c r="E4822" s="29">
        <v>20200221</v>
      </c>
      <c r="F4822" s="29" t="s">
        <v>43</v>
      </c>
      <c r="G4822" s="30">
        <v>490.57</v>
      </c>
      <c r="H4822" s="30">
        <v>0</v>
      </c>
      <c r="I4822" s="30">
        <v>17.17</v>
      </c>
      <c r="J4822" s="30">
        <v>0</v>
      </c>
      <c r="K4822" s="30">
        <v>491.07</v>
      </c>
      <c r="L4822" s="30">
        <v>466.04</v>
      </c>
      <c r="M4822" s="30">
        <v>0</v>
      </c>
      <c r="N4822" s="17"/>
      <c r="O4822" s="17"/>
      <c r="P4822" s="17"/>
      <c r="Q4822" s="23">
        <f>(H4822+I4822+J4822+L4822+M4822+N4822+O4822+P4822)/K4822</f>
        <v>0.983994135255666</v>
      </c>
      <c r="R4822" s="29">
        <v>20200221</v>
      </c>
      <c r="S4822" s="29" t="s">
        <v>25</v>
      </c>
      <c r="T4822" s="24" t="s">
        <v>26</v>
      </c>
      <c r="U4822" s="25"/>
    </row>
    <row r="4823" s="2" customFormat="1" spans="1:21">
      <c r="A4823" s="12">
        <v>4820</v>
      </c>
      <c r="B4823" s="29" t="s">
        <v>1098</v>
      </c>
      <c r="C4823" s="29" t="s">
        <v>42</v>
      </c>
      <c r="D4823" s="29">
        <v>20200225</v>
      </c>
      <c r="E4823" s="29">
        <v>20200225</v>
      </c>
      <c r="F4823" s="29" t="s">
        <v>43</v>
      </c>
      <c r="G4823" s="30">
        <v>395.09</v>
      </c>
      <c r="H4823" s="30">
        <v>0</v>
      </c>
      <c r="I4823" s="30">
        <v>13.83</v>
      </c>
      <c r="J4823" s="30">
        <v>0</v>
      </c>
      <c r="K4823" s="30">
        <v>395.59</v>
      </c>
      <c r="L4823" s="30">
        <v>375.34</v>
      </c>
      <c r="M4823" s="30">
        <v>0</v>
      </c>
      <c r="N4823" s="17"/>
      <c r="O4823" s="17"/>
      <c r="P4823" s="17"/>
      <c r="Q4823" s="23">
        <f>(H4823+I4823+J4823+L4823+M4823+N4823+O4823+P4823)/K4823</f>
        <v>0.983771076114159</v>
      </c>
      <c r="R4823" s="29">
        <v>20200225</v>
      </c>
      <c r="S4823" s="29" t="s">
        <v>25</v>
      </c>
      <c r="T4823" s="24" t="s">
        <v>26</v>
      </c>
      <c r="U4823" s="25"/>
    </row>
    <row r="4824" s="2" customFormat="1" spans="1:21">
      <c r="A4824" s="12">
        <v>4821</v>
      </c>
      <c r="B4824" s="29" t="s">
        <v>2409</v>
      </c>
      <c r="C4824" s="29" t="s">
        <v>42</v>
      </c>
      <c r="D4824" s="29">
        <v>20200224</v>
      </c>
      <c r="E4824" s="29">
        <v>20200224</v>
      </c>
      <c r="F4824" s="29" t="s">
        <v>43</v>
      </c>
      <c r="G4824" s="30">
        <v>297.63</v>
      </c>
      <c r="H4824" s="30">
        <v>0</v>
      </c>
      <c r="I4824" s="30">
        <v>10.42</v>
      </c>
      <c r="J4824" s="30">
        <v>0</v>
      </c>
      <c r="K4824" s="30">
        <v>298.13</v>
      </c>
      <c r="L4824" s="30">
        <v>282.75</v>
      </c>
      <c r="M4824" s="30">
        <v>0</v>
      </c>
      <c r="N4824" s="17"/>
      <c r="O4824" s="17"/>
      <c r="P4824" s="17"/>
      <c r="Q4824" s="23">
        <f>(H4824+I4824+J4824+L4824+M4824+N4824+O4824+P4824)/K4824</f>
        <v>0.983362962466038</v>
      </c>
      <c r="R4824" s="29">
        <v>20200224</v>
      </c>
      <c r="S4824" s="29" t="s">
        <v>25</v>
      </c>
      <c r="T4824" s="24" t="s">
        <v>26</v>
      </c>
      <c r="U4824" s="25"/>
    </row>
    <row r="4825" s="2" customFormat="1" spans="1:21">
      <c r="A4825" s="12">
        <v>4822</v>
      </c>
      <c r="B4825" s="29" t="s">
        <v>3580</v>
      </c>
      <c r="C4825" s="29" t="s">
        <v>1987</v>
      </c>
      <c r="D4825" s="29">
        <v>20200226</v>
      </c>
      <c r="E4825" s="29">
        <v>20200226</v>
      </c>
      <c r="F4825" s="29" t="s">
        <v>43</v>
      </c>
      <c r="G4825" s="30">
        <v>38.25</v>
      </c>
      <c r="H4825" s="30">
        <v>0</v>
      </c>
      <c r="I4825" s="30">
        <v>1.34</v>
      </c>
      <c r="J4825" s="30">
        <v>0</v>
      </c>
      <c r="K4825" s="30">
        <v>38.75</v>
      </c>
      <c r="L4825" s="30">
        <v>36.34</v>
      </c>
      <c r="M4825" s="30">
        <v>0</v>
      </c>
      <c r="N4825" s="17"/>
      <c r="O4825" s="17"/>
      <c r="P4825" s="17"/>
      <c r="Q4825" s="23">
        <f>(H4825+I4825+J4825+L4825+M4825+N4825+O4825+P4825)/K4825</f>
        <v>0.972387096774194</v>
      </c>
      <c r="R4825" s="29">
        <v>20200226</v>
      </c>
      <c r="S4825" s="29" t="s">
        <v>25</v>
      </c>
      <c r="T4825" s="24" t="s">
        <v>26</v>
      </c>
      <c r="U4825" s="25"/>
    </row>
    <row r="4826" s="2" customFormat="1" spans="1:21">
      <c r="A4826" s="12">
        <v>4823</v>
      </c>
      <c r="B4826" s="29" t="s">
        <v>3581</v>
      </c>
      <c r="C4826" s="29" t="s">
        <v>42</v>
      </c>
      <c r="D4826" s="29">
        <v>20200217</v>
      </c>
      <c r="E4826" s="29">
        <v>20200217</v>
      </c>
      <c r="F4826" s="29" t="s">
        <v>43</v>
      </c>
      <c r="G4826" s="30">
        <v>129.96</v>
      </c>
      <c r="H4826" s="30">
        <v>0</v>
      </c>
      <c r="I4826" s="30">
        <v>4.55</v>
      </c>
      <c r="J4826" s="30">
        <v>0</v>
      </c>
      <c r="K4826" s="30">
        <v>130.46</v>
      </c>
      <c r="L4826" s="30">
        <v>123.46</v>
      </c>
      <c r="M4826" s="30">
        <v>0</v>
      </c>
      <c r="N4826" s="17"/>
      <c r="O4826" s="17"/>
      <c r="P4826" s="17"/>
      <c r="Q4826" s="23">
        <f>(H4826+I4826+J4826+L4826+M4826+N4826+O4826+P4826)/K4826</f>
        <v>0.981220297409167</v>
      </c>
      <c r="R4826" s="29">
        <v>20200217</v>
      </c>
      <c r="S4826" s="29" t="s">
        <v>25</v>
      </c>
      <c r="T4826" s="24" t="s">
        <v>26</v>
      </c>
      <c r="U4826" s="25"/>
    </row>
    <row r="4827" s="2" customFormat="1" spans="1:21">
      <c r="A4827" s="12">
        <v>4824</v>
      </c>
      <c r="B4827" s="29" t="s">
        <v>810</v>
      </c>
      <c r="C4827" s="29" t="s">
        <v>81</v>
      </c>
      <c r="D4827" s="29">
        <v>20200219</v>
      </c>
      <c r="E4827" s="29">
        <v>20200219</v>
      </c>
      <c r="F4827" s="29" t="s">
        <v>43</v>
      </c>
      <c r="G4827" s="30">
        <v>393.48</v>
      </c>
      <c r="H4827" s="30">
        <v>0</v>
      </c>
      <c r="I4827" s="30">
        <v>13.77</v>
      </c>
      <c r="J4827" s="30">
        <v>0</v>
      </c>
      <c r="K4827" s="30">
        <v>393.98</v>
      </c>
      <c r="L4827" s="30">
        <v>373.81</v>
      </c>
      <c r="M4827" s="30">
        <v>0</v>
      </c>
      <c r="N4827" s="17"/>
      <c r="O4827" s="17"/>
      <c r="P4827" s="17"/>
      <c r="Q4827" s="23">
        <f>(H4827+I4827+J4827+L4827+M4827+N4827+O4827+P4827)/K4827</f>
        <v>0.983755520584801</v>
      </c>
      <c r="R4827" s="29">
        <v>20200219</v>
      </c>
      <c r="S4827" s="29" t="s">
        <v>25</v>
      </c>
      <c r="T4827" s="24" t="s">
        <v>26</v>
      </c>
      <c r="U4827" s="25"/>
    </row>
    <row r="4828" s="2" customFormat="1" spans="1:21">
      <c r="A4828" s="12">
        <v>4825</v>
      </c>
      <c r="B4828" s="29" t="s">
        <v>3582</v>
      </c>
      <c r="C4828" s="29" t="s">
        <v>3583</v>
      </c>
      <c r="D4828" s="29">
        <v>20200218</v>
      </c>
      <c r="E4828" s="29">
        <v>20200211</v>
      </c>
      <c r="F4828" s="29" t="s">
        <v>43</v>
      </c>
      <c r="G4828" s="30">
        <v>4222.38</v>
      </c>
      <c r="H4828" s="30">
        <v>0</v>
      </c>
      <c r="I4828" s="30">
        <v>147.78</v>
      </c>
      <c r="J4828" s="30">
        <v>115.7</v>
      </c>
      <c r="K4828" s="30">
        <v>4749.71</v>
      </c>
      <c r="L4828" s="30">
        <v>4011.26</v>
      </c>
      <c r="M4828" s="30">
        <v>0</v>
      </c>
      <c r="N4828" s="17"/>
      <c r="O4828" s="17"/>
      <c r="P4828" s="17"/>
      <c r="Q4828" s="23">
        <f>(H4828+I4828+J4828+L4828+M4828+N4828+O4828+P4828)/K4828</f>
        <v>0.90000021053917</v>
      </c>
      <c r="R4828" s="29">
        <v>20200218</v>
      </c>
      <c r="S4828" s="29" t="s">
        <v>33</v>
      </c>
      <c r="T4828" s="24" t="s">
        <v>26</v>
      </c>
      <c r="U4828" s="25"/>
    </row>
    <row r="4829" s="2" customFormat="1" spans="1:21">
      <c r="A4829" s="12">
        <v>4826</v>
      </c>
      <c r="B4829" s="29" t="s">
        <v>2285</v>
      </c>
      <c r="C4829" s="29" t="s">
        <v>42</v>
      </c>
      <c r="D4829" s="29">
        <v>20200225</v>
      </c>
      <c r="E4829" s="29">
        <v>20200225</v>
      </c>
      <c r="F4829" s="29" t="s">
        <v>43</v>
      </c>
      <c r="G4829" s="30">
        <v>175</v>
      </c>
      <c r="H4829" s="30">
        <v>0</v>
      </c>
      <c r="I4829" s="30">
        <v>6.13</v>
      </c>
      <c r="J4829" s="30">
        <v>0</v>
      </c>
      <c r="K4829" s="30">
        <v>175.5</v>
      </c>
      <c r="L4829" s="30">
        <v>166.25</v>
      </c>
      <c r="M4829" s="30">
        <v>0</v>
      </c>
      <c r="N4829" s="17"/>
      <c r="O4829" s="17"/>
      <c r="P4829" s="17"/>
      <c r="Q4829" s="23">
        <f>(H4829+I4829+J4829+L4829+M4829+N4829+O4829+P4829)/K4829</f>
        <v>0.982222222222222</v>
      </c>
      <c r="R4829" s="29">
        <v>20200225</v>
      </c>
      <c r="S4829" s="29" t="s">
        <v>25</v>
      </c>
      <c r="T4829" s="24" t="s">
        <v>26</v>
      </c>
      <c r="U4829" s="25"/>
    </row>
    <row r="4830" s="2" customFormat="1" spans="1:21">
      <c r="A4830" s="12">
        <v>4827</v>
      </c>
      <c r="B4830" s="29" t="s">
        <v>2267</v>
      </c>
      <c r="C4830" s="29" t="s">
        <v>42</v>
      </c>
      <c r="D4830" s="29">
        <v>20200228</v>
      </c>
      <c r="E4830" s="29">
        <v>20200228</v>
      </c>
      <c r="F4830" s="29" t="s">
        <v>43</v>
      </c>
      <c r="G4830" s="30">
        <v>390.74</v>
      </c>
      <c r="H4830" s="30">
        <v>0</v>
      </c>
      <c r="I4830" s="30">
        <v>13.68</v>
      </c>
      <c r="J4830" s="30">
        <v>0</v>
      </c>
      <c r="K4830" s="30">
        <v>391.24</v>
      </c>
      <c r="L4830" s="30">
        <v>371.2</v>
      </c>
      <c r="M4830" s="30">
        <v>0</v>
      </c>
      <c r="N4830" s="17"/>
      <c r="O4830" s="17"/>
      <c r="P4830" s="17"/>
      <c r="Q4830" s="23">
        <f>(H4830+I4830+J4830+L4830+M4830+N4830+O4830+P4830)/K4830</f>
        <v>0.983743993456702</v>
      </c>
      <c r="R4830" s="29">
        <v>20200228</v>
      </c>
      <c r="S4830" s="29" t="s">
        <v>25</v>
      </c>
      <c r="T4830" s="24" t="s">
        <v>26</v>
      </c>
      <c r="U4830" s="25"/>
    </row>
    <row r="4831" s="2" customFormat="1" spans="1:21">
      <c r="A4831" s="12">
        <v>4828</v>
      </c>
      <c r="B4831" s="29" t="s">
        <v>2250</v>
      </c>
      <c r="C4831" s="29" t="s">
        <v>81</v>
      </c>
      <c r="D4831" s="29">
        <v>20200222</v>
      </c>
      <c r="E4831" s="29">
        <v>20200222</v>
      </c>
      <c r="F4831" s="29" t="s">
        <v>43</v>
      </c>
      <c r="G4831" s="30">
        <v>391.53</v>
      </c>
      <c r="H4831" s="30">
        <v>0</v>
      </c>
      <c r="I4831" s="30">
        <v>13.7</v>
      </c>
      <c r="J4831" s="30">
        <v>0</v>
      </c>
      <c r="K4831" s="30">
        <v>392.03</v>
      </c>
      <c r="L4831" s="30">
        <v>371.95</v>
      </c>
      <c r="M4831" s="30">
        <v>0</v>
      </c>
      <c r="N4831" s="17"/>
      <c r="O4831" s="17"/>
      <c r="P4831" s="17"/>
      <c r="Q4831" s="23">
        <f>(H4831+I4831+J4831+L4831+M4831+N4831+O4831+P4831)/K4831</f>
        <v>0.983725735275362</v>
      </c>
      <c r="R4831" s="29">
        <v>20200222</v>
      </c>
      <c r="S4831" s="29" t="s">
        <v>25</v>
      </c>
      <c r="T4831" s="24" t="s">
        <v>26</v>
      </c>
      <c r="U4831" s="25"/>
    </row>
    <row r="4832" s="2" customFormat="1" spans="1:21">
      <c r="A4832" s="12">
        <v>4829</v>
      </c>
      <c r="B4832" s="29" t="s">
        <v>657</v>
      </c>
      <c r="C4832" s="29" t="s">
        <v>81</v>
      </c>
      <c r="D4832" s="29">
        <v>20200222</v>
      </c>
      <c r="E4832" s="29">
        <v>20200222</v>
      </c>
      <c r="F4832" s="29" t="s">
        <v>43</v>
      </c>
      <c r="G4832" s="30">
        <v>375.81</v>
      </c>
      <c r="H4832" s="30">
        <v>0</v>
      </c>
      <c r="I4832" s="30">
        <v>13.15</v>
      </c>
      <c r="J4832" s="30">
        <v>0</v>
      </c>
      <c r="K4832" s="30">
        <v>376.31</v>
      </c>
      <c r="L4832" s="30">
        <v>357.02</v>
      </c>
      <c r="M4832" s="30">
        <v>0</v>
      </c>
      <c r="N4832" s="17"/>
      <c r="O4832" s="17"/>
      <c r="P4832" s="17"/>
      <c r="Q4832" s="23">
        <f>(H4832+I4832+J4832+L4832+M4832+N4832+O4832+P4832)/K4832</f>
        <v>0.983683665063378</v>
      </c>
      <c r="R4832" s="29">
        <v>20200222</v>
      </c>
      <c r="S4832" s="29" t="s">
        <v>25</v>
      </c>
      <c r="T4832" s="24" t="s">
        <v>26</v>
      </c>
      <c r="U4832" s="25"/>
    </row>
    <row r="4833" s="2" customFormat="1" spans="1:21">
      <c r="A4833" s="12">
        <v>4830</v>
      </c>
      <c r="B4833" s="29" t="s">
        <v>644</v>
      </c>
      <c r="C4833" s="29" t="s">
        <v>81</v>
      </c>
      <c r="D4833" s="29">
        <v>20200220</v>
      </c>
      <c r="E4833" s="29">
        <v>20200220</v>
      </c>
      <c r="F4833" s="29" t="s">
        <v>43</v>
      </c>
      <c r="G4833" s="30">
        <v>108.65</v>
      </c>
      <c r="H4833" s="30">
        <v>0</v>
      </c>
      <c r="I4833" s="30">
        <v>3.8</v>
      </c>
      <c r="J4833" s="30">
        <v>0</v>
      </c>
      <c r="K4833" s="30">
        <v>109.15</v>
      </c>
      <c r="L4833" s="30">
        <v>103.22</v>
      </c>
      <c r="M4833" s="30">
        <v>0</v>
      </c>
      <c r="N4833" s="17"/>
      <c r="O4833" s="17"/>
      <c r="P4833" s="17"/>
      <c r="Q4833" s="23">
        <f>(H4833+I4833+J4833+L4833+M4833+N4833+O4833+P4833)/K4833</f>
        <v>0.980485570316079</v>
      </c>
      <c r="R4833" s="29">
        <v>20200220</v>
      </c>
      <c r="S4833" s="29" t="s">
        <v>25</v>
      </c>
      <c r="T4833" s="24" t="s">
        <v>26</v>
      </c>
      <c r="U4833" s="25"/>
    </row>
    <row r="4834" s="2" customFormat="1" spans="1:21">
      <c r="A4834" s="12">
        <v>4831</v>
      </c>
      <c r="B4834" s="29" t="s">
        <v>3584</v>
      </c>
      <c r="C4834" s="29" t="s">
        <v>81</v>
      </c>
      <c r="D4834" s="29">
        <v>20200228</v>
      </c>
      <c r="E4834" s="29">
        <v>20200228</v>
      </c>
      <c r="F4834" s="29" t="s">
        <v>43</v>
      </c>
      <c r="G4834" s="30">
        <v>514.26</v>
      </c>
      <c r="H4834" s="30">
        <v>0</v>
      </c>
      <c r="I4834" s="30">
        <v>18</v>
      </c>
      <c r="J4834" s="30">
        <v>0</v>
      </c>
      <c r="K4834" s="30">
        <v>514.76</v>
      </c>
      <c r="L4834" s="30">
        <v>488.55</v>
      </c>
      <c r="M4834" s="30">
        <v>0</v>
      </c>
      <c r="N4834" s="17"/>
      <c r="O4834" s="17"/>
      <c r="P4834" s="17"/>
      <c r="Q4834" s="23">
        <f>(H4834+I4834+J4834+L4834+M4834+N4834+O4834+P4834)/K4834</f>
        <v>0.984050819799518</v>
      </c>
      <c r="R4834" s="29">
        <v>20200228</v>
      </c>
      <c r="S4834" s="29" t="s">
        <v>25</v>
      </c>
      <c r="T4834" s="24" t="s">
        <v>26</v>
      </c>
      <c r="U4834" s="25"/>
    </row>
    <row r="4835" s="2" customFormat="1" spans="1:21">
      <c r="A4835" s="12">
        <v>4832</v>
      </c>
      <c r="B4835" s="29" t="s">
        <v>3585</v>
      </c>
      <c r="C4835" s="29" t="s">
        <v>42</v>
      </c>
      <c r="D4835" s="29">
        <v>20200218</v>
      </c>
      <c r="E4835" s="29">
        <v>20200218</v>
      </c>
      <c r="F4835" s="29" t="s">
        <v>43</v>
      </c>
      <c r="G4835" s="30">
        <v>142.58</v>
      </c>
      <c r="H4835" s="30">
        <v>0</v>
      </c>
      <c r="I4835" s="30">
        <v>4.99</v>
      </c>
      <c r="J4835" s="30">
        <v>0</v>
      </c>
      <c r="K4835" s="30">
        <v>143.08</v>
      </c>
      <c r="L4835" s="30">
        <v>135.45</v>
      </c>
      <c r="M4835" s="30">
        <v>0</v>
      </c>
      <c r="N4835" s="17"/>
      <c r="O4835" s="17"/>
      <c r="P4835" s="17"/>
      <c r="Q4835" s="23">
        <f>(H4835+I4835+J4835+L4835+M4835+N4835+O4835+P4835)/K4835</f>
        <v>0.98154878389712</v>
      </c>
      <c r="R4835" s="29">
        <v>20200218</v>
      </c>
      <c r="S4835" s="29" t="s">
        <v>25</v>
      </c>
      <c r="T4835" s="24" t="s">
        <v>26</v>
      </c>
      <c r="U4835" s="25"/>
    </row>
    <row r="4836" s="2" customFormat="1" spans="1:21">
      <c r="A4836" s="12">
        <v>4833</v>
      </c>
      <c r="B4836" s="29" t="s">
        <v>563</v>
      </c>
      <c r="C4836" s="29" t="s">
        <v>42</v>
      </c>
      <c r="D4836" s="29">
        <v>20200220</v>
      </c>
      <c r="E4836" s="29">
        <v>20200220</v>
      </c>
      <c r="F4836" s="29" t="s">
        <v>43</v>
      </c>
      <c r="G4836" s="30">
        <v>374.81</v>
      </c>
      <c r="H4836" s="30">
        <v>0</v>
      </c>
      <c r="I4836" s="30">
        <v>13.12</v>
      </c>
      <c r="J4836" s="30">
        <v>0</v>
      </c>
      <c r="K4836" s="30">
        <v>375.31</v>
      </c>
      <c r="L4836" s="30">
        <v>356.07</v>
      </c>
      <c r="M4836" s="30">
        <v>0</v>
      </c>
      <c r="N4836" s="17"/>
      <c r="O4836" s="17"/>
      <c r="P4836" s="17"/>
      <c r="Q4836" s="23">
        <f>(H4836+I4836+J4836+L4836+M4836+N4836+O4836+P4836)/K4836</f>
        <v>0.983693480056487</v>
      </c>
      <c r="R4836" s="29">
        <v>20200220</v>
      </c>
      <c r="S4836" s="29" t="s">
        <v>25</v>
      </c>
      <c r="T4836" s="24" t="s">
        <v>26</v>
      </c>
      <c r="U4836" s="25"/>
    </row>
    <row r="4837" s="2" customFormat="1" spans="1:21">
      <c r="A4837" s="12">
        <v>4834</v>
      </c>
      <c r="B4837" s="29" t="s">
        <v>2945</v>
      </c>
      <c r="C4837" s="29" t="s">
        <v>81</v>
      </c>
      <c r="D4837" s="29">
        <v>20200224</v>
      </c>
      <c r="E4837" s="29">
        <v>20200224</v>
      </c>
      <c r="F4837" s="29" t="s">
        <v>43</v>
      </c>
      <c r="G4837" s="30">
        <v>885.52</v>
      </c>
      <c r="H4837" s="30">
        <v>0</v>
      </c>
      <c r="I4837" s="30">
        <v>25.36</v>
      </c>
      <c r="J4837" s="30">
        <v>0</v>
      </c>
      <c r="K4837" s="30">
        <v>886.02</v>
      </c>
      <c r="L4837" s="30">
        <v>688.42</v>
      </c>
      <c r="M4837" s="30">
        <v>0</v>
      </c>
      <c r="N4837" s="17"/>
      <c r="O4837" s="17"/>
      <c r="P4837" s="17"/>
      <c r="Q4837" s="23">
        <f>(H4837+I4837+J4837+L4837+M4837+N4837+O4837+P4837)/K4837</f>
        <v>0.805602582334485</v>
      </c>
      <c r="R4837" s="29">
        <v>20200224</v>
      </c>
      <c r="S4837" s="29" t="s">
        <v>25</v>
      </c>
      <c r="T4837" s="24" t="s">
        <v>26</v>
      </c>
      <c r="U4837" s="25"/>
    </row>
    <row r="4838" s="2" customFormat="1" spans="1:21">
      <c r="A4838" s="12">
        <v>4835</v>
      </c>
      <c r="B4838" s="29" t="s">
        <v>530</v>
      </c>
      <c r="C4838" s="29" t="s">
        <v>81</v>
      </c>
      <c r="D4838" s="29">
        <v>20200224</v>
      </c>
      <c r="E4838" s="29">
        <v>20200224</v>
      </c>
      <c r="F4838" s="29" t="s">
        <v>43</v>
      </c>
      <c r="G4838" s="30">
        <v>995.93</v>
      </c>
      <c r="H4838" s="30">
        <v>0</v>
      </c>
      <c r="I4838" s="30">
        <v>34.86</v>
      </c>
      <c r="J4838" s="30">
        <v>0</v>
      </c>
      <c r="K4838" s="30">
        <v>996.43</v>
      </c>
      <c r="L4838" s="30">
        <v>946.13</v>
      </c>
      <c r="M4838" s="30">
        <v>0</v>
      </c>
      <c r="N4838" s="17"/>
      <c r="O4838" s="17"/>
      <c r="P4838" s="17"/>
      <c r="Q4838" s="23">
        <f>(H4838+I4838+J4838+L4838+M4838+N4838+O4838+P4838)/K4838</f>
        <v>0.984504681713718</v>
      </c>
      <c r="R4838" s="29">
        <v>20200224</v>
      </c>
      <c r="S4838" s="29" t="s">
        <v>25</v>
      </c>
      <c r="T4838" s="24" t="s">
        <v>26</v>
      </c>
      <c r="U4838" s="25"/>
    </row>
    <row r="4839" s="2" customFormat="1" spans="1:21">
      <c r="A4839" s="12">
        <v>4836</v>
      </c>
      <c r="B4839" s="29" t="s">
        <v>516</v>
      </c>
      <c r="C4839" s="29" t="s">
        <v>493</v>
      </c>
      <c r="D4839" s="29">
        <v>20200227</v>
      </c>
      <c r="E4839" s="29">
        <v>20200227</v>
      </c>
      <c r="F4839" s="29" t="s">
        <v>43</v>
      </c>
      <c r="G4839" s="30">
        <v>265.09</v>
      </c>
      <c r="H4839" s="30">
        <v>0</v>
      </c>
      <c r="I4839" s="30">
        <v>9.28</v>
      </c>
      <c r="J4839" s="30">
        <v>0</v>
      </c>
      <c r="K4839" s="30">
        <v>265.59</v>
      </c>
      <c r="L4839" s="30">
        <v>251.84</v>
      </c>
      <c r="M4839" s="30">
        <v>0</v>
      </c>
      <c r="N4839" s="17"/>
      <c r="O4839" s="17"/>
      <c r="P4839" s="17"/>
      <c r="Q4839" s="23">
        <f>(H4839+I4839+J4839+L4839+M4839+N4839+O4839+P4839)/K4839</f>
        <v>0.983169547046199</v>
      </c>
      <c r="R4839" s="29">
        <v>20200227</v>
      </c>
      <c r="S4839" s="29" t="s">
        <v>25</v>
      </c>
      <c r="T4839" s="24" t="s">
        <v>26</v>
      </c>
      <c r="U4839" s="25"/>
    </row>
    <row r="4840" s="2" customFormat="1" spans="1:21">
      <c r="A4840" s="12">
        <v>4837</v>
      </c>
      <c r="B4840" s="29" t="s">
        <v>514</v>
      </c>
      <c r="C4840" s="29" t="s">
        <v>42</v>
      </c>
      <c r="D4840" s="29">
        <v>20200228</v>
      </c>
      <c r="E4840" s="29">
        <v>20200228</v>
      </c>
      <c r="F4840" s="29" t="s">
        <v>43</v>
      </c>
      <c r="G4840" s="30">
        <v>285.02</v>
      </c>
      <c r="H4840" s="30">
        <v>0</v>
      </c>
      <c r="I4840" s="30">
        <v>9.98</v>
      </c>
      <c r="J4840" s="30">
        <v>0</v>
      </c>
      <c r="K4840" s="30">
        <v>285.52</v>
      </c>
      <c r="L4840" s="30">
        <v>270.77</v>
      </c>
      <c r="M4840" s="30">
        <v>0</v>
      </c>
      <c r="N4840" s="17"/>
      <c r="O4840" s="17"/>
      <c r="P4840" s="17"/>
      <c r="Q4840" s="23">
        <f>(H4840+I4840+J4840+L4840+M4840+N4840+O4840+P4840)/K4840</f>
        <v>0.983293639674979</v>
      </c>
      <c r="R4840" s="29">
        <v>20200228</v>
      </c>
      <c r="S4840" s="29" t="s">
        <v>25</v>
      </c>
      <c r="T4840" s="24" t="s">
        <v>26</v>
      </c>
      <c r="U4840" s="25"/>
    </row>
    <row r="4841" s="2" customFormat="1" spans="1:21">
      <c r="A4841" s="12">
        <v>4838</v>
      </c>
      <c r="B4841" s="29" t="s">
        <v>3586</v>
      </c>
      <c r="C4841" s="29" t="s">
        <v>1646</v>
      </c>
      <c r="D4841" s="29">
        <v>20200217</v>
      </c>
      <c r="E4841" s="29">
        <v>20200213</v>
      </c>
      <c r="F4841" s="29" t="s">
        <v>43</v>
      </c>
      <c r="G4841" s="30">
        <v>4354.17</v>
      </c>
      <c r="H4841" s="30">
        <v>0</v>
      </c>
      <c r="I4841" s="30">
        <v>152.4</v>
      </c>
      <c r="J4841" s="30">
        <v>75.55</v>
      </c>
      <c r="K4841" s="30">
        <v>4849.34</v>
      </c>
      <c r="L4841" s="30">
        <v>4136.46</v>
      </c>
      <c r="M4841" s="30">
        <v>0</v>
      </c>
      <c r="N4841" s="17"/>
      <c r="O4841" s="17"/>
      <c r="P4841" s="17"/>
      <c r="Q4841" s="23">
        <f>(H4841+I4841+J4841+L4841+M4841+N4841+O4841+P4841)/K4841</f>
        <v>0.900000824854516</v>
      </c>
      <c r="R4841" s="29">
        <v>20200217</v>
      </c>
      <c r="S4841" s="29" t="s">
        <v>33</v>
      </c>
      <c r="T4841" s="24" t="s">
        <v>26</v>
      </c>
      <c r="U4841" s="25"/>
    </row>
    <row r="4842" s="2" customFormat="1" spans="1:21">
      <c r="A4842" s="12">
        <v>4839</v>
      </c>
      <c r="B4842" s="29" t="s">
        <v>2120</v>
      </c>
      <c r="C4842" s="29" t="s">
        <v>81</v>
      </c>
      <c r="D4842" s="29">
        <v>20200224</v>
      </c>
      <c r="E4842" s="29">
        <v>20200224</v>
      </c>
      <c r="F4842" s="29" t="s">
        <v>43</v>
      </c>
      <c r="G4842" s="30">
        <v>313.42</v>
      </c>
      <c r="H4842" s="30">
        <v>0</v>
      </c>
      <c r="I4842" s="30">
        <v>10.97</v>
      </c>
      <c r="J4842" s="30">
        <v>0</v>
      </c>
      <c r="K4842" s="30">
        <v>313.92</v>
      </c>
      <c r="L4842" s="30">
        <v>297.75</v>
      </c>
      <c r="M4842" s="30">
        <v>0</v>
      </c>
      <c r="N4842" s="17"/>
      <c r="O4842" s="17"/>
      <c r="P4842" s="17"/>
      <c r="Q4842" s="23">
        <f t="shared" ref="Q4842:Q4905" si="101">(H4842+I4842+J4842+L4842+M4842+N4842+O4842+P4842)/K4842</f>
        <v>0.983435270132518</v>
      </c>
      <c r="R4842" s="29">
        <v>20200224</v>
      </c>
      <c r="S4842" s="29" t="s">
        <v>25</v>
      </c>
      <c r="T4842" s="24" t="s">
        <v>26</v>
      </c>
      <c r="U4842" s="25"/>
    </row>
    <row r="4843" s="2" customFormat="1" spans="1:21">
      <c r="A4843" s="12">
        <v>4840</v>
      </c>
      <c r="B4843" s="29" t="s">
        <v>412</v>
      </c>
      <c r="C4843" s="29" t="s">
        <v>81</v>
      </c>
      <c r="D4843" s="29">
        <v>20200224</v>
      </c>
      <c r="E4843" s="29">
        <v>20200224</v>
      </c>
      <c r="F4843" s="29" t="s">
        <v>43</v>
      </c>
      <c r="G4843" s="30">
        <v>277.52</v>
      </c>
      <c r="H4843" s="30">
        <v>0</v>
      </c>
      <c r="I4843" s="30">
        <v>9.71</v>
      </c>
      <c r="J4843" s="30">
        <v>0</v>
      </c>
      <c r="K4843" s="30">
        <v>278.02</v>
      </c>
      <c r="L4843" s="30">
        <v>263.64</v>
      </c>
      <c r="M4843" s="30">
        <v>0</v>
      </c>
      <c r="N4843" s="17"/>
      <c r="O4843" s="17"/>
      <c r="P4843" s="17"/>
      <c r="Q4843" s="23">
        <f>(H4843+I4843+J4843+L4843+M4843+N4843+O4843+P4843)/K4843</f>
        <v>0.983202647291562</v>
      </c>
      <c r="R4843" s="29">
        <v>20200224</v>
      </c>
      <c r="S4843" s="29" t="s">
        <v>25</v>
      </c>
      <c r="T4843" s="24" t="s">
        <v>26</v>
      </c>
      <c r="U4843" s="25"/>
    </row>
    <row r="4844" s="2" customFormat="1" spans="1:21">
      <c r="A4844" s="12">
        <v>4841</v>
      </c>
      <c r="B4844" s="29" t="s">
        <v>384</v>
      </c>
      <c r="C4844" s="29" t="s">
        <v>385</v>
      </c>
      <c r="D4844" s="29">
        <v>20200225</v>
      </c>
      <c r="E4844" s="29">
        <v>20200225</v>
      </c>
      <c r="F4844" s="29" t="s">
        <v>43</v>
      </c>
      <c r="G4844" s="30">
        <v>250.49</v>
      </c>
      <c r="H4844" s="30">
        <v>0</v>
      </c>
      <c r="I4844" s="30">
        <v>8.77</v>
      </c>
      <c r="J4844" s="30">
        <v>0</v>
      </c>
      <c r="K4844" s="30">
        <v>250.99</v>
      </c>
      <c r="L4844" s="30">
        <v>237.97</v>
      </c>
      <c r="M4844" s="30">
        <v>0</v>
      </c>
      <c r="N4844" s="17"/>
      <c r="O4844" s="17"/>
      <c r="P4844" s="17"/>
      <c r="Q4844" s="23">
        <f>(H4844+I4844+J4844+L4844+M4844+N4844+O4844+P4844)/K4844</f>
        <v>0.983067054464321</v>
      </c>
      <c r="R4844" s="29">
        <v>20200225</v>
      </c>
      <c r="S4844" s="29" t="s">
        <v>25</v>
      </c>
      <c r="T4844" s="24" t="s">
        <v>26</v>
      </c>
      <c r="U4844" s="25"/>
    </row>
    <row r="4845" s="2" customFormat="1" spans="1:21">
      <c r="A4845" s="12">
        <v>4842</v>
      </c>
      <c r="B4845" s="29" t="s">
        <v>2027</v>
      </c>
      <c r="C4845" s="29" t="s">
        <v>42</v>
      </c>
      <c r="D4845" s="29">
        <v>20200225</v>
      </c>
      <c r="E4845" s="29">
        <v>20200225</v>
      </c>
      <c r="F4845" s="29" t="s">
        <v>43</v>
      </c>
      <c r="G4845" s="30">
        <v>284.15</v>
      </c>
      <c r="H4845" s="30">
        <v>0</v>
      </c>
      <c r="I4845" s="30">
        <v>9.95</v>
      </c>
      <c r="J4845" s="30">
        <v>0</v>
      </c>
      <c r="K4845" s="30">
        <v>284.65</v>
      </c>
      <c r="L4845" s="30">
        <v>269.94</v>
      </c>
      <c r="M4845" s="30">
        <v>0</v>
      </c>
      <c r="N4845" s="17"/>
      <c r="O4845" s="17"/>
      <c r="P4845" s="17"/>
      <c r="Q4845" s="23">
        <f>(H4845+I4845+J4845+L4845+M4845+N4845+O4845+P4845)/K4845</f>
        <v>0.983277709467767</v>
      </c>
      <c r="R4845" s="29">
        <v>20200225</v>
      </c>
      <c r="S4845" s="29" t="s">
        <v>25</v>
      </c>
      <c r="T4845" s="24" t="s">
        <v>26</v>
      </c>
      <c r="U4845" s="25"/>
    </row>
    <row r="4846" s="2" customFormat="1" spans="1:21">
      <c r="A4846" s="12">
        <v>4843</v>
      </c>
      <c r="B4846" s="29" t="s">
        <v>2026</v>
      </c>
      <c r="C4846" s="29" t="s">
        <v>81</v>
      </c>
      <c r="D4846" s="29">
        <v>20200220</v>
      </c>
      <c r="E4846" s="29">
        <v>20200220</v>
      </c>
      <c r="F4846" s="29" t="s">
        <v>43</v>
      </c>
      <c r="G4846" s="30">
        <v>240.64</v>
      </c>
      <c r="H4846" s="30">
        <v>0</v>
      </c>
      <c r="I4846" s="30">
        <v>8.42</v>
      </c>
      <c r="J4846" s="30">
        <v>0</v>
      </c>
      <c r="K4846" s="30">
        <v>241.14</v>
      </c>
      <c r="L4846" s="30">
        <v>228.61</v>
      </c>
      <c r="M4846" s="30">
        <v>0</v>
      </c>
      <c r="N4846" s="17"/>
      <c r="O4846" s="17"/>
      <c r="P4846" s="17"/>
      <c r="Q4846" s="23">
        <f>(H4846+I4846+J4846+L4846+M4846+N4846+O4846+P4846)/K4846</f>
        <v>0.982955959193829</v>
      </c>
      <c r="R4846" s="29">
        <v>20200220</v>
      </c>
      <c r="S4846" s="29" t="s">
        <v>25</v>
      </c>
      <c r="T4846" s="24" t="s">
        <v>26</v>
      </c>
      <c r="U4846" s="25"/>
    </row>
    <row r="4847" s="2" customFormat="1" spans="1:21">
      <c r="A4847" s="12">
        <v>4844</v>
      </c>
      <c r="B4847" s="29" t="s">
        <v>3587</v>
      </c>
      <c r="C4847" s="29" t="s">
        <v>944</v>
      </c>
      <c r="D4847" s="29">
        <v>20200217</v>
      </c>
      <c r="E4847" s="29">
        <v>20200203</v>
      </c>
      <c r="F4847" s="29" t="s">
        <v>43</v>
      </c>
      <c r="G4847" s="30">
        <v>12830.92</v>
      </c>
      <c r="H4847" s="30">
        <v>0</v>
      </c>
      <c r="I4847" s="30">
        <v>449.08</v>
      </c>
      <c r="J4847" s="30">
        <v>0</v>
      </c>
      <c r="K4847" s="30">
        <v>13792.41</v>
      </c>
      <c r="L4847" s="30">
        <v>12189.38</v>
      </c>
      <c r="M4847" s="30">
        <v>0</v>
      </c>
      <c r="N4847" s="17"/>
      <c r="O4847" s="17"/>
      <c r="P4847" s="17"/>
      <c r="Q4847" s="23">
        <f>(H4847+I4847+J4847+L4847+M4847+N4847+O4847+P4847)/K4847</f>
        <v>0.916334418712901</v>
      </c>
      <c r="R4847" s="29">
        <v>20200217</v>
      </c>
      <c r="S4847" s="29" t="s">
        <v>33</v>
      </c>
      <c r="T4847" s="24" t="s">
        <v>26</v>
      </c>
      <c r="U4847" s="25"/>
    </row>
    <row r="4848" s="2" customFormat="1" spans="1:21">
      <c r="A4848" s="12">
        <v>4845</v>
      </c>
      <c r="B4848" s="29" t="s">
        <v>2006</v>
      </c>
      <c r="C4848" s="29" t="s">
        <v>42</v>
      </c>
      <c r="D4848" s="29">
        <v>20200220</v>
      </c>
      <c r="E4848" s="29">
        <v>20200220</v>
      </c>
      <c r="F4848" s="29" t="s">
        <v>43</v>
      </c>
      <c r="G4848" s="30">
        <v>165.25</v>
      </c>
      <c r="H4848" s="30">
        <v>0</v>
      </c>
      <c r="I4848" s="30">
        <v>5.78</v>
      </c>
      <c r="J4848" s="30">
        <v>0</v>
      </c>
      <c r="K4848" s="30">
        <v>165.75</v>
      </c>
      <c r="L4848" s="30">
        <v>156.99</v>
      </c>
      <c r="M4848" s="30">
        <v>0</v>
      </c>
      <c r="N4848" s="17"/>
      <c r="O4848" s="17"/>
      <c r="P4848" s="17"/>
      <c r="Q4848" s="23">
        <f>(H4848+I4848+J4848+L4848+M4848+N4848+O4848+P4848)/K4848</f>
        <v>0.982021116138763</v>
      </c>
      <c r="R4848" s="29">
        <v>20200220</v>
      </c>
      <c r="S4848" s="29" t="s">
        <v>25</v>
      </c>
      <c r="T4848" s="24" t="s">
        <v>26</v>
      </c>
      <c r="U4848" s="25"/>
    </row>
    <row r="4849" s="2" customFormat="1" spans="1:21">
      <c r="A4849" s="12">
        <v>4846</v>
      </c>
      <c r="B4849" s="29" t="s">
        <v>3588</v>
      </c>
      <c r="C4849" s="29" t="s">
        <v>42</v>
      </c>
      <c r="D4849" s="29">
        <v>20200217</v>
      </c>
      <c r="E4849" s="29">
        <v>20200217</v>
      </c>
      <c r="F4849" s="29" t="s">
        <v>43</v>
      </c>
      <c r="G4849" s="30">
        <v>340</v>
      </c>
      <c r="H4849" s="30">
        <v>0</v>
      </c>
      <c r="I4849" s="30">
        <v>11.9</v>
      </c>
      <c r="J4849" s="30">
        <v>0</v>
      </c>
      <c r="K4849" s="30">
        <v>340.5</v>
      </c>
      <c r="L4849" s="30">
        <v>323</v>
      </c>
      <c r="M4849" s="30">
        <v>0</v>
      </c>
      <c r="N4849" s="17"/>
      <c r="O4849" s="17"/>
      <c r="P4849" s="17"/>
      <c r="Q4849" s="23">
        <f>(H4849+I4849+J4849+L4849+M4849+N4849+O4849+P4849)/K4849</f>
        <v>0.983553597650514</v>
      </c>
      <c r="R4849" s="29">
        <v>20200217</v>
      </c>
      <c r="S4849" s="29" t="s">
        <v>25</v>
      </c>
      <c r="T4849" s="24" t="s">
        <v>26</v>
      </c>
      <c r="U4849" s="25"/>
    </row>
    <row r="4850" s="2" customFormat="1" spans="1:21">
      <c r="A4850" s="12">
        <v>4847</v>
      </c>
      <c r="B4850" s="29" t="s">
        <v>3589</v>
      </c>
      <c r="C4850" s="29" t="s">
        <v>419</v>
      </c>
      <c r="D4850" s="29">
        <v>20200208</v>
      </c>
      <c r="E4850" s="29">
        <v>20200206</v>
      </c>
      <c r="F4850" s="29" t="s">
        <v>43</v>
      </c>
      <c r="G4850" s="30">
        <v>1578.53</v>
      </c>
      <c r="H4850" s="30">
        <v>0</v>
      </c>
      <c r="I4850" s="30">
        <v>55.25</v>
      </c>
      <c r="J4850" s="30">
        <v>0</v>
      </c>
      <c r="K4850" s="30">
        <v>1702.03</v>
      </c>
      <c r="L4850" s="30">
        <v>1499.6</v>
      </c>
      <c r="M4850" s="30">
        <v>0</v>
      </c>
      <c r="N4850" s="17"/>
      <c r="O4850" s="17"/>
      <c r="P4850" s="17"/>
      <c r="Q4850" s="23">
        <f>(H4850+I4850+J4850+L4850+M4850+N4850+O4850+P4850)/K4850</f>
        <v>0.913526788599496</v>
      </c>
      <c r="R4850" s="29">
        <v>20200224</v>
      </c>
      <c r="S4850" s="29" t="s">
        <v>33</v>
      </c>
      <c r="T4850" s="24" t="s">
        <v>26</v>
      </c>
      <c r="U4850" s="25"/>
    </row>
    <row r="4851" s="2" customFormat="1" spans="1:21">
      <c r="A4851" s="12">
        <v>4848</v>
      </c>
      <c r="B4851" s="29" t="s">
        <v>3590</v>
      </c>
      <c r="C4851" s="29" t="s">
        <v>3108</v>
      </c>
      <c r="D4851" s="29">
        <v>20200218</v>
      </c>
      <c r="E4851" s="29">
        <v>20200218</v>
      </c>
      <c r="F4851" s="29" t="s">
        <v>43</v>
      </c>
      <c r="G4851" s="30">
        <v>1012.75</v>
      </c>
      <c r="H4851" s="30">
        <v>0</v>
      </c>
      <c r="I4851" s="30">
        <v>35.45</v>
      </c>
      <c r="J4851" s="30">
        <v>0</v>
      </c>
      <c r="K4851" s="30">
        <v>1013.25</v>
      </c>
      <c r="L4851" s="30">
        <v>962.11</v>
      </c>
      <c r="M4851" s="30">
        <v>0</v>
      </c>
      <c r="N4851" s="17"/>
      <c r="O4851" s="17"/>
      <c r="P4851" s="17"/>
      <c r="Q4851" s="23">
        <f>(H4851+I4851+J4851+L4851+M4851+N4851+O4851+P4851)/K4851</f>
        <v>0.984515173945226</v>
      </c>
      <c r="R4851" s="29">
        <v>20200218</v>
      </c>
      <c r="S4851" s="29" t="s">
        <v>25</v>
      </c>
      <c r="T4851" s="24" t="s">
        <v>26</v>
      </c>
      <c r="U4851" s="25"/>
    </row>
    <row r="4852" s="2" customFormat="1" spans="1:21">
      <c r="A4852" s="12">
        <v>4849</v>
      </c>
      <c r="B4852" s="29" t="s">
        <v>1910</v>
      </c>
      <c r="C4852" s="29" t="s">
        <v>81</v>
      </c>
      <c r="D4852" s="29">
        <v>20200225</v>
      </c>
      <c r="E4852" s="29">
        <v>20200225</v>
      </c>
      <c r="F4852" s="29" t="s">
        <v>43</v>
      </c>
      <c r="G4852" s="30">
        <v>269.2</v>
      </c>
      <c r="H4852" s="30">
        <v>0</v>
      </c>
      <c r="I4852" s="30">
        <v>9.42</v>
      </c>
      <c r="J4852" s="30">
        <v>0</v>
      </c>
      <c r="K4852" s="30">
        <v>269.7</v>
      </c>
      <c r="L4852" s="30">
        <v>255.74</v>
      </c>
      <c r="M4852" s="30">
        <v>0</v>
      </c>
      <c r="N4852" s="17"/>
      <c r="O4852" s="17"/>
      <c r="P4852" s="17"/>
      <c r="Q4852" s="23">
        <f>(H4852+I4852+J4852+L4852+M4852+N4852+O4852+P4852)/K4852</f>
        <v>0.983166481275491</v>
      </c>
      <c r="R4852" s="29">
        <v>20200225</v>
      </c>
      <c r="S4852" s="29" t="s">
        <v>25</v>
      </c>
      <c r="T4852" s="24" t="s">
        <v>26</v>
      </c>
      <c r="U4852" s="25"/>
    </row>
    <row r="4853" s="2" customFormat="1" spans="1:21">
      <c r="A4853" s="12">
        <v>4850</v>
      </c>
      <c r="B4853" s="29" t="s">
        <v>3591</v>
      </c>
      <c r="C4853" s="29" t="s">
        <v>90</v>
      </c>
      <c r="D4853" s="29">
        <v>20200226</v>
      </c>
      <c r="E4853" s="29">
        <v>20200219</v>
      </c>
      <c r="F4853" s="29" t="s">
        <v>43</v>
      </c>
      <c r="G4853" s="30">
        <v>6660.56</v>
      </c>
      <c r="H4853" s="30">
        <v>0</v>
      </c>
      <c r="I4853" s="30">
        <v>233.12</v>
      </c>
      <c r="J4853" s="30">
        <v>4.93</v>
      </c>
      <c r="K4853" s="30">
        <v>7295.09</v>
      </c>
      <c r="L4853" s="30">
        <v>6327.53</v>
      </c>
      <c r="M4853" s="30">
        <v>0</v>
      </c>
      <c r="N4853" s="17"/>
      <c r="O4853" s="17"/>
      <c r="P4853" s="17"/>
      <c r="Q4853" s="23">
        <f>(H4853+I4853+J4853+L4853+M4853+N4853+O4853+P4853)/K4853</f>
        <v>0.899999862921499</v>
      </c>
      <c r="R4853" s="29">
        <v>20200226</v>
      </c>
      <c r="S4853" s="29" t="s">
        <v>33</v>
      </c>
      <c r="T4853" s="24" t="s">
        <v>26</v>
      </c>
      <c r="U4853" s="25"/>
    </row>
    <row r="4854" s="2" customFormat="1" spans="1:21">
      <c r="A4854" s="12">
        <v>4851</v>
      </c>
      <c r="B4854" s="29" t="s">
        <v>1898</v>
      </c>
      <c r="C4854" s="29" t="s">
        <v>1767</v>
      </c>
      <c r="D4854" s="29">
        <v>20200228</v>
      </c>
      <c r="E4854" s="29">
        <v>20200228</v>
      </c>
      <c r="F4854" s="29" t="s">
        <v>43</v>
      </c>
      <c r="G4854" s="30">
        <v>484.86</v>
      </c>
      <c r="H4854" s="30">
        <v>0</v>
      </c>
      <c r="I4854" s="30">
        <v>16.97</v>
      </c>
      <c r="J4854" s="30">
        <v>0</v>
      </c>
      <c r="K4854" s="30">
        <v>485.36</v>
      </c>
      <c r="L4854" s="30">
        <v>460.62</v>
      </c>
      <c r="M4854" s="30">
        <v>0</v>
      </c>
      <c r="N4854" s="17"/>
      <c r="O4854" s="17"/>
      <c r="P4854" s="17"/>
      <c r="Q4854" s="23">
        <f>(H4854+I4854+J4854+L4854+M4854+N4854+O4854+P4854)/K4854</f>
        <v>0.983991264216252</v>
      </c>
      <c r="R4854" s="29">
        <v>20200228</v>
      </c>
      <c r="S4854" s="29" t="s">
        <v>25</v>
      </c>
      <c r="T4854" s="24" t="s">
        <v>26</v>
      </c>
      <c r="U4854" s="25"/>
    </row>
    <row r="4855" s="2" customFormat="1" spans="1:21">
      <c r="A4855" s="12">
        <v>4852</v>
      </c>
      <c r="B4855" s="29" t="s">
        <v>1893</v>
      </c>
      <c r="C4855" s="29" t="s">
        <v>42</v>
      </c>
      <c r="D4855" s="29">
        <v>20200227</v>
      </c>
      <c r="E4855" s="29">
        <v>20200227</v>
      </c>
      <c r="F4855" s="29" t="s">
        <v>43</v>
      </c>
      <c r="G4855" s="30">
        <v>670.66</v>
      </c>
      <c r="H4855" s="30">
        <v>0</v>
      </c>
      <c r="I4855" s="30">
        <v>23.47</v>
      </c>
      <c r="J4855" s="30">
        <v>0</v>
      </c>
      <c r="K4855" s="30">
        <v>671.16</v>
      </c>
      <c r="L4855" s="30">
        <v>637.13</v>
      </c>
      <c r="M4855" s="30">
        <v>0</v>
      </c>
      <c r="N4855" s="17"/>
      <c r="O4855" s="17"/>
      <c r="P4855" s="17"/>
      <c r="Q4855" s="23">
        <f>(H4855+I4855+J4855+L4855+M4855+N4855+O4855+P4855)/K4855</f>
        <v>0.98426604684427</v>
      </c>
      <c r="R4855" s="29">
        <v>20200227</v>
      </c>
      <c r="S4855" s="29" t="s">
        <v>25</v>
      </c>
      <c r="T4855" s="24" t="s">
        <v>26</v>
      </c>
      <c r="U4855" s="25"/>
    </row>
    <row r="4856" s="2" customFormat="1" spans="1:21">
      <c r="A4856" s="12">
        <v>4853</v>
      </c>
      <c r="B4856" s="29" t="s">
        <v>1875</v>
      </c>
      <c r="C4856" s="29" t="s">
        <v>3592</v>
      </c>
      <c r="D4856" s="29">
        <v>20200227</v>
      </c>
      <c r="E4856" s="29">
        <v>20200227</v>
      </c>
      <c r="F4856" s="29" t="s">
        <v>43</v>
      </c>
      <c r="G4856" s="30">
        <v>225.36</v>
      </c>
      <c r="H4856" s="30">
        <v>0</v>
      </c>
      <c r="I4856" s="30">
        <v>7.89</v>
      </c>
      <c r="J4856" s="30">
        <v>0</v>
      </c>
      <c r="K4856" s="30">
        <v>225.86</v>
      </c>
      <c r="L4856" s="30">
        <v>214.09</v>
      </c>
      <c r="M4856" s="30">
        <v>0</v>
      </c>
      <c r="N4856" s="17"/>
      <c r="O4856" s="17"/>
      <c r="P4856" s="17"/>
      <c r="Q4856" s="23">
        <f>(H4856+I4856+J4856+L4856+M4856+N4856+O4856+P4856)/K4856</f>
        <v>0.982821216682901</v>
      </c>
      <c r="R4856" s="29">
        <v>20200227</v>
      </c>
      <c r="S4856" s="29" t="s">
        <v>25</v>
      </c>
      <c r="T4856" s="24" t="s">
        <v>26</v>
      </c>
      <c r="U4856" s="25"/>
    </row>
    <row r="4857" s="2" customFormat="1" spans="1:21">
      <c r="A4857" s="12">
        <v>4854</v>
      </c>
      <c r="B4857" s="29" t="s">
        <v>154</v>
      </c>
      <c r="C4857" s="29" t="s">
        <v>42</v>
      </c>
      <c r="D4857" s="29">
        <v>20200221</v>
      </c>
      <c r="E4857" s="29">
        <v>20200221</v>
      </c>
      <c r="F4857" s="29" t="s">
        <v>43</v>
      </c>
      <c r="G4857" s="30">
        <v>332.98</v>
      </c>
      <c r="H4857" s="30">
        <v>0</v>
      </c>
      <c r="I4857" s="30">
        <v>11.65</v>
      </c>
      <c r="J4857" s="30">
        <v>0</v>
      </c>
      <c r="K4857" s="30">
        <v>333.48</v>
      </c>
      <c r="L4857" s="30">
        <v>316.33</v>
      </c>
      <c r="M4857" s="30">
        <v>0</v>
      </c>
      <c r="N4857" s="17"/>
      <c r="O4857" s="17"/>
      <c r="P4857" s="17"/>
      <c r="Q4857" s="23">
        <f>(H4857+I4857+J4857+L4857+M4857+N4857+O4857+P4857)/K4857</f>
        <v>0.983507256807005</v>
      </c>
      <c r="R4857" s="29">
        <v>20200221</v>
      </c>
      <c r="S4857" s="29" t="s">
        <v>25</v>
      </c>
      <c r="T4857" s="24" t="s">
        <v>26</v>
      </c>
      <c r="U4857" s="25"/>
    </row>
    <row r="4858" s="2" customFormat="1" spans="1:21">
      <c r="A4858" s="12">
        <v>4855</v>
      </c>
      <c r="B4858" s="29" t="s">
        <v>3593</v>
      </c>
      <c r="C4858" s="29" t="s">
        <v>3594</v>
      </c>
      <c r="D4858" s="29">
        <v>20200215</v>
      </c>
      <c r="E4858" s="29">
        <v>20200208</v>
      </c>
      <c r="F4858" s="29" t="s">
        <v>43</v>
      </c>
      <c r="G4858" s="30">
        <v>8450.03</v>
      </c>
      <c r="H4858" s="30">
        <v>0</v>
      </c>
      <c r="I4858" s="30">
        <v>295.75</v>
      </c>
      <c r="J4858" s="30">
        <v>710.57</v>
      </c>
      <c r="K4858" s="30">
        <v>10037.61</v>
      </c>
      <c r="L4858" s="30">
        <v>8027.53</v>
      </c>
      <c r="M4858" s="30">
        <v>0</v>
      </c>
      <c r="N4858" s="17"/>
      <c r="O4858" s="17"/>
      <c r="P4858" s="17"/>
      <c r="Q4858" s="23">
        <f>(H4858+I4858+J4858+L4858+M4858+N4858+O4858+P4858)/K4858</f>
        <v>0.900000099625309</v>
      </c>
      <c r="R4858" s="29">
        <v>20200215</v>
      </c>
      <c r="S4858" s="29" t="s">
        <v>33</v>
      </c>
      <c r="T4858" s="24" t="s">
        <v>26</v>
      </c>
      <c r="U4858" s="25"/>
    </row>
    <row r="4859" s="2" customFormat="1" spans="1:21">
      <c r="A4859" s="12">
        <v>4856</v>
      </c>
      <c r="B4859" s="29" t="s">
        <v>1014</v>
      </c>
      <c r="C4859" s="29" t="s">
        <v>419</v>
      </c>
      <c r="D4859" s="29">
        <v>20200222</v>
      </c>
      <c r="E4859" s="29">
        <v>20200221</v>
      </c>
      <c r="F4859" s="29" t="s">
        <v>43</v>
      </c>
      <c r="G4859" s="30">
        <v>1267.95</v>
      </c>
      <c r="H4859" s="30">
        <v>0</v>
      </c>
      <c r="I4859" s="30">
        <v>44.38</v>
      </c>
      <c r="J4859" s="30">
        <v>49.46</v>
      </c>
      <c r="K4859" s="30">
        <v>1442.65</v>
      </c>
      <c r="L4859" s="30">
        <v>1204.55</v>
      </c>
      <c r="M4859" s="30">
        <v>0</v>
      </c>
      <c r="N4859" s="17"/>
      <c r="O4859" s="17"/>
      <c r="P4859" s="17"/>
      <c r="Q4859" s="23">
        <f>(H4859+I4859+J4859+L4859+M4859+N4859+O4859+P4859)/K4859</f>
        <v>0.900003465844106</v>
      </c>
      <c r="R4859" s="29">
        <v>20200222</v>
      </c>
      <c r="S4859" s="29" t="s">
        <v>33</v>
      </c>
      <c r="T4859" s="24" t="s">
        <v>26</v>
      </c>
      <c r="U4859" s="25"/>
    </row>
    <row r="4860" s="2" customFormat="1" spans="1:21">
      <c r="A4860" s="12">
        <v>4857</v>
      </c>
      <c r="B4860" s="29" t="s">
        <v>1863</v>
      </c>
      <c r="C4860" s="29" t="s">
        <v>42</v>
      </c>
      <c r="D4860" s="29">
        <v>20200228</v>
      </c>
      <c r="E4860" s="29">
        <v>20200228</v>
      </c>
      <c r="F4860" s="29" t="s">
        <v>43</v>
      </c>
      <c r="G4860" s="30">
        <v>520.36</v>
      </c>
      <c r="H4860" s="30">
        <v>0</v>
      </c>
      <c r="I4860" s="30">
        <v>18.21</v>
      </c>
      <c r="J4860" s="30">
        <v>0</v>
      </c>
      <c r="K4860" s="30">
        <v>520.86</v>
      </c>
      <c r="L4860" s="30">
        <v>494.34</v>
      </c>
      <c r="M4860" s="30">
        <v>0</v>
      </c>
      <c r="N4860" s="17"/>
      <c r="O4860" s="17"/>
      <c r="P4860" s="17"/>
      <c r="Q4860" s="23">
        <f>(H4860+I4860+J4860+L4860+M4860+N4860+O4860+P4860)/K4860</f>
        <v>0.984045616864416</v>
      </c>
      <c r="R4860" s="29">
        <v>20200228</v>
      </c>
      <c r="S4860" s="29" t="s">
        <v>25</v>
      </c>
      <c r="T4860" s="24" t="s">
        <v>26</v>
      </c>
      <c r="U4860" s="25"/>
    </row>
    <row r="4861" s="2" customFormat="1" spans="1:21">
      <c r="A4861" s="12">
        <v>4858</v>
      </c>
      <c r="B4861" s="29" t="s">
        <v>3595</v>
      </c>
      <c r="C4861" s="29" t="s">
        <v>3596</v>
      </c>
      <c r="D4861" s="29">
        <v>20200224</v>
      </c>
      <c r="E4861" s="29">
        <v>20200224</v>
      </c>
      <c r="F4861" s="29" t="s">
        <v>43</v>
      </c>
      <c r="G4861" s="30">
        <v>600</v>
      </c>
      <c r="H4861" s="30">
        <v>0</v>
      </c>
      <c r="I4861" s="30">
        <v>21</v>
      </c>
      <c r="J4861" s="30">
        <v>0</v>
      </c>
      <c r="K4861" s="30">
        <v>600</v>
      </c>
      <c r="L4861" s="30">
        <v>570</v>
      </c>
      <c r="M4861" s="30">
        <v>0</v>
      </c>
      <c r="N4861" s="17"/>
      <c r="O4861" s="17"/>
      <c r="P4861" s="17"/>
      <c r="Q4861" s="23">
        <f>(H4861+I4861+J4861+L4861+M4861+N4861+O4861+P4861)/K4861</f>
        <v>0.985</v>
      </c>
      <c r="R4861" s="29">
        <v>20200224</v>
      </c>
      <c r="S4861" s="29" t="s">
        <v>25</v>
      </c>
      <c r="T4861" s="24" t="s">
        <v>26</v>
      </c>
      <c r="U4861" s="25"/>
    </row>
    <row r="4862" s="2" customFormat="1" spans="1:21">
      <c r="A4862" s="12">
        <v>4859</v>
      </c>
      <c r="B4862" s="29" t="s">
        <v>3597</v>
      </c>
      <c r="C4862" s="29" t="s">
        <v>81</v>
      </c>
      <c r="D4862" s="29">
        <v>20200221</v>
      </c>
      <c r="E4862" s="29">
        <v>20200221</v>
      </c>
      <c r="F4862" s="29" t="s">
        <v>43</v>
      </c>
      <c r="G4862" s="30">
        <v>250.3</v>
      </c>
      <c r="H4862" s="30">
        <v>0</v>
      </c>
      <c r="I4862" s="30">
        <v>8.76</v>
      </c>
      <c r="J4862" s="30">
        <v>0</v>
      </c>
      <c r="K4862" s="30">
        <v>250.8</v>
      </c>
      <c r="L4862" s="30">
        <v>237.79</v>
      </c>
      <c r="M4862" s="30">
        <v>0</v>
      </c>
      <c r="N4862" s="17"/>
      <c r="O4862" s="17"/>
      <c r="P4862" s="17"/>
      <c r="Q4862" s="23">
        <f>(H4862+I4862+J4862+L4862+M4862+N4862+O4862+P4862)/K4862</f>
        <v>0.983054226475279</v>
      </c>
      <c r="R4862" s="29">
        <v>20200221</v>
      </c>
      <c r="S4862" s="29" t="s">
        <v>25</v>
      </c>
      <c r="T4862" s="24" t="s">
        <v>26</v>
      </c>
      <c r="U4862" s="25"/>
    </row>
    <row r="4863" s="2" customFormat="1" spans="1:21">
      <c r="A4863" s="12">
        <v>4860</v>
      </c>
      <c r="B4863" s="29" t="s">
        <v>1851</v>
      </c>
      <c r="C4863" s="29" t="s">
        <v>42</v>
      </c>
      <c r="D4863" s="29">
        <v>20200227</v>
      </c>
      <c r="E4863" s="29">
        <v>20200227</v>
      </c>
      <c r="F4863" s="29" t="s">
        <v>43</v>
      </c>
      <c r="G4863" s="30">
        <v>401.03</v>
      </c>
      <c r="H4863" s="30">
        <v>0</v>
      </c>
      <c r="I4863" s="30">
        <v>14.04</v>
      </c>
      <c r="J4863" s="30">
        <v>0</v>
      </c>
      <c r="K4863" s="30">
        <v>401.53</v>
      </c>
      <c r="L4863" s="30">
        <v>380.98</v>
      </c>
      <c r="M4863" s="30">
        <v>0</v>
      </c>
      <c r="N4863" s="17"/>
      <c r="O4863" s="17"/>
      <c r="P4863" s="17"/>
      <c r="Q4863" s="23">
        <f>(H4863+I4863+J4863+L4863+M4863+N4863+O4863+P4863)/K4863</f>
        <v>0.983787014668892</v>
      </c>
      <c r="R4863" s="29">
        <v>20200227</v>
      </c>
      <c r="S4863" s="29" t="s">
        <v>25</v>
      </c>
      <c r="T4863" s="24" t="s">
        <v>26</v>
      </c>
      <c r="U4863" s="25"/>
    </row>
    <row r="4864" s="2" customFormat="1" spans="1:21">
      <c r="A4864" s="12">
        <v>4861</v>
      </c>
      <c r="B4864" s="29" t="s">
        <v>1831</v>
      </c>
      <c r="C4864" s="29" t="s">
        <v>81</v>
      </c>
      <c r="D4864" s="29">
        <v>20200227</v>
      </c>
      <c r="E4864" s="29">
        <v>20200227</v>
      </c>
      <c r="F4864" s="29" t="s">
        <v>43</v>
      </c>
      <c r="G4864" s="30">
        <v>319.19</v>
      </c>
      <c r="H4864" s="30">
        <v>0</v>
      </c>
      <c r="I4864" s="30">
        <v>11.17</v>
      </c>
      <c r="J4864" s="30">
        <v>0</v>
      </c>
      <c r="K4864" s="30">
        <v>319.69</v>
      </c>
      <c r="L4864" s="30">
        <v>303.23</v>
      </c>
      <c r="M4864" s="30">
        <v>0</v>
      </c>
      <c r="N4864" s="17"/>
      <c r="O4864" s="17"/>
      <c r="P4864" s="17"/>
      <c r="Q4864" s="23">
        <f>(H4864+I4864+J4864+L4864+M4864+N4864+O4864+P4864)/K4864</f>
        <v>0.983452719822328</v>
      </c>
      <c r="R4864" s="29">
        <v>20200227</v>
      </c>
      <c r="S4864" s="29" t="s">
        <v>25</v>
      </c>
      <c r="T4864" s="24" t="s">
        <v>26</v>
      </c>
      <c r="U4864" s="25"/>
    </row>
    <row r="4865" s="2" customFormat="1" spans="1:21">
      <c r="A4865" s="12">
        <v>4862</v>
      </c>
      <c r="B4865" s="29" t="s">
        <v>86</v>
      </c>
      <c r="C4865" s="29" t="s">
        <v>42</v>
      </c>
      <c r="D4865" s="29">
        <v>20200226</v>
      </c>
      <c r="E4865" s="29">
        <v>20200226</v>
      </c>
      <c r="F4865" s="29" t="s">
        <v>43</v>
      </c>
      <c r="G4865" s="30">
        <v>820.3</v>
      </c>
      <c r="H4865" s="30">
        <v>0</v>
      </c>
      <c r="I4865" s="30">
        <v>28.71</v>
      </c>
      <c r="J4865" s="30">
        <v>0</v>
      </c>
      <c r="K4865" s="30">
        <v>820.8</v>
      </c>
      <c r="L4865" s="30">
        <v>779.29</v>
      </c>
      <c r="M4865" s="30">
        <v>0</v>
      </c>
      <c r="N4865" s="17"/>
      <c r="O4865" s="17"/>
      <c r="P4865" s="17"/>
      <c r="Q4865" s="23">
        <f>(H4865+I4865+J4865+L4865+M4865+N4865+O4865+P4865)/K4865</f>
        <v>0.984405458089669</v>
      </c>
      <c r="R4865" s="29">
        <v>20200226</v>
      </c>
      <c r="S4865" s="29" t="s">
        <v>25</v>
      </c>
      <c r="T4865" s="24" t="s">
        <v>26</v>
      </c>
      <c r="U4865" s="25"/>
    </row>
    <row r="4866" s="2" customFormat="1" spans="1:21">
      <c r="A4866" s="12">
        <v>4863</v>
      </c>
      <c r="B4866" s="29" t="s">
        <v>41</v>
      </c>
      <c r="C4866" s="29" t="s">
        <v>42</v>
      </c>
      <c r="D4866" s="29">
        <v>20200221</v>
      </c>
      <c r="E4866" s="29">
        <v>20200221</v>
      </c>
      <c r="F4866" s="29" t="s">
        <v>43</v>
      </c>
      <c r="G4866" s="30">
        <v>261.13</v>
      </c>
      <c r="H4866" s="30">
        <v>0</v>
      </c>
      <c r="I4866" s="30">
        <v>9.14</v>
      </c>
      <c r="J4866" s="30">
        <v>0</v>
      </c>
      <c r="K4866" s="30">
        <v>261.63</v>
      </c>
      <c r="L4866" s="30">
        <v>248.07</v>
      </c>
      <c r="M4866" s="30">
        <v>0</v>
      </c>
      <c r="N4866" s="17"/>
      <c r="O4866" s="17"/>
      <c r="P4866" s="17"/>
      <c r="Q4866" s="23">
        <f>(H4866+I4866+J4866+L4866+M4866+N4866+O4866+P4866)/K4866</f>
        <v>0.983105912930474</v>
      </c>
      <c r="R4866" s="29">
        <v>20200221</v>
      </c>
      <c r="S4866" s="29" t="s">
        <v>25</v>
      </c>
      <c r="T4866" s="24" t="s">
        <v>26</v>
      </c>
      <c r="U4866" s="25"/>
    </row>
    <row r="4867" s="2" customFormat="1" spans="1:21">
      <c r="A4867" s="12">
        <v>4864</v>
      </c>
      <c r="B4867" s="29" t="s">
        <v>3598</v>
      </c>
      <c r="C4867" s="29" t="s">
        <v>419</v>
      </c>
      <c r="D4867" s="29">
        <v>20200215</v>
      </c>
      <c r="E4867" s="29">
        <v>20200213</v>
      </c>
      <c r="F4867" s="29" t="s">
        <v>43</v>
      </c>
      <c r="G4867" s="30">
        <v>1475.05</v>
      </c>
      <c r="H4867" s="30">
        <v>0</v>
      </c>
      <c r="I4867" s="30">
        <v>51.63</v>
      </c>
      <c r="J4867" s="30">
        <v>25.55</v>
      </c>
      <c r="K4867" s="30">
        <v>1642.75</v>
      </c>
      <c r="L4867" s="30">
        <v>1401.3</v>
      </c>
      <c r="M4867" s="30">
        <v>0</v>
      </c>
      <c r="N4867" s="17"/>
      <c r="O4867" s="17"/>
      <c r="P4867" s="17"/>
      <c r="Q4867" s="23">
        <f>(H4867+I4867+J4867+L4867+M4867+N4867+O4867+P4867)/K4867</f>
        <v>0.900003043676762</v>
      </c>
      <c r="R4867" s="29">
        <v>20200215</v>
      </c>
      <c r="S4867" s="29" t="s">
        <v>33</v>
      </c>
      <c r="T4867" s="24" t="s">
        <v>26</v>
      </c>
      <c r="U4867" s="25"/>
    </row>
    <row r="4868" s="2" customFormat="1" spans="1:21">
      <c r="A4868" s="12">
        <v>4865</v>
      </c>
      <c r="B4868" s="29" t="s">
        <v>3599</v>
      </c>
      <c r="C4868" s="29" t="s">
        <v>96</v>
      </c>
      <c r="D4868" s="29">
        <v>20200215</v>
      </c>
      <c r="E4868" s="29">
        <v>20200215</v>
      </c>
      <c r="F4868" s="29" t="s">
        <v>303</v>
      </c>
      <c r="G4868" s="30">
        <v>223.9</v>
      </c>
      <c r="H4868" s="30">
        <v>0</v>
      </c>
      <c r="I4868" s="30">
        <v>11.2</v>
      </c>
      <c r="J4868" s="30">
        <v>0</v>
      </c>
      <c r="K4868" s="30">
        <v>223.9</v>
      </c>
      <c r="L4868" s="30">
        <v>212.7</v>
      </c>
      <c r="M4868" s="30">
        <v>0</v>
      </c>
      <c r="N4868" s="17"/>
      <c r="O4868" s="17"/>
      <c r="P4868" s="17"/>
      <c r="Q4868" s="23">
        <f>(H4868+I4868+J4868+L4868+M4868+N4868+O4868+P4868)/K4868</f>
        <v>1</v>
      </c>
      <c r="R4868" s="29">
        <v>20200215</v>
      </c>
      <c r="S4868" s="29" t="s">
        <v>25</v>
      </c>
      <c r="T4868" s="24" t="s">
        <v>1281</v>
      </c>
      <c r="U4868" s="25"/>
    </row>
    <row r="4869" s="2" customFormat="1" spans="1:21">
      <c r="A4869" s="12">
        <v>4866</v>
      </c>
      <c r="B4869" s="29" t="s">
        <v>1506</v>
      </c>
      <c r="C4869" s="29" t="s">
        <v>23</v>
      </c>
      <c r="D4869" s="29">
        <v>20200220</v>
      </c>
      <c r="E4869" s="29">
        <v>20200220</v>
      </c>
      <c r="F4869" s="29" t="s">
        <v>303</v>
      </c>
      <c r="G4869" s="30">
        <v>145.19</v>
      </c>
      <c r="H4869" s="30">
        <v>0</v>
      </c>
      <c r="I4869" s="30">
        <v>5.08</v>
      </c>
      <c r="J4869" s="30">
        <v>0</v>
      </c>
      <c r="K4869" s="30">
        <v>145.19</v>
      </c>
      <c r="L4869" s="30">
        <v>137.93</v>
      </c>
      <c r="M4869" s="30">
        <v>0</v>
      </c>
      <c r="N4869" s="17"/>
      <c r="O4869" s="17"/>
      <c r="P4869" s="17"/>
      <c r="Q4869" s="23">
        <f>(H4869+I4869+J4869+L4869+M4869+N4869+O4869+P4869)/K4869</f>
        <v>0.984985191817618</v>
      </c>
      <c r="R4869" s="29">
        <v>20200220</v>
      </c>
      <c r="S4869" s="29" t="s">
        <v>25</v>
      </c>
      <c r="T4869" s="24" t="s">
        <v>1277</v>
      </c>
      <c r="U4869" s="25"/>
    </row>
    <row r="4870" s="2" customFormat="1" spans="1:21">
      <c r="A4870" s="12">
        <v>4867</v>
      </c>
      <c r="B4870" s="29" t="s">
        <v>3600</v>
      </c>
      <c r="C4870" s="29" t="s">
        <v>23</v>
      </c>
      <c r="D4870" s="29">
        <v>20200227</v>
      </c>
      <c r="E4870" s="29">
        <v>20200227</v>
      </c>
      <c r="F4870" s="29" t="s">
        <v>303</v>
      </c>
      <c r="G4870" s="30">
        <v>182.24</v>
      </c>
      <c r="H4870" s="30">
        <v>0</v>
      </c>
      <c r="I4870" s="30">
        <v>6.38</v>
      </c>
      <c r="J4870" s="30">
        <v>0</v>
      </c>
      <c r="K4870" s="30">
        <v>182.24</v>
      </c>
      <c r="L4870" s="30">
        <v>173.13</v>
      </c>
      <c r="M4870" s="30">
        <v>0</v>
      </c>
      <c r="N4870" s="17"/>
      <c r="O4870" s="17"/>
      <c r="P4870" s="17"/>
      <c r="Q4870" s="23">
        <f>(H4870+I4870+J4870+L4870+M4870+N4870+O4870+P4870)/K4870</f>
        <v>0.985019754170325</v>
      </c>
      <c r="R4870" s="29">
        <v>20200227</v>
      </c>
      <c r="S4870" s="29" t="s">
        <v>25</v>
      </c>
      <c r="T4870" s="24" t="s">
        <v>1277</v>
      </c>
      <c r="U4870" s="25"/>
    </row>
    <row r="4871" s="2" customFormat="1" spans="1:21">
      <c r="A4871" s="12">
        <v>4868</v>
      </c>
      <c r="B4871" s="29" t="s">
        <v>3601</v>
      </c>
      <c r="C4871" s="29" t="s">
        <v>2981</v>
      </c>
      <c r="D4871" s="29">
        <v>20200220</v>
      </c>
      <c r="E4871" s="29">
        <v>20200220</v>
      </c>
      <c r="F4871" s="29" t="s">
        <v>303</v>
      </c>
      <c r="G4871" s="30">
        <v>56.46</v>
      </c>
      <c r="H4871" s="30">
        <v>0</v>
      </c>
      <c r="I4871" s="30">
        <v>1.98</v>
      </c>
      <c r="J4871" s="30">
        <v>0</v>
      </c>
      <c r="K4871" s="30">
        <v>56.46</v>
      </c>
      <c r="L4871" s="30">
        <v>53.64</v>
      </c>
      <c r="M4871" s="30">
        <v>0</v>
      </c>
      <c r="N4871" s="17"/>
      <c r="O4871" s="17"/>
      <c r="P4871" s="17"/>
      <c r="Q4871" s="23">
        <f>(H4871+I4871+J4871+L4871+M4871+N4871+O4871+P4871)/K4871</f>
        <v>0.985122210414453</v>
      </c>
      <c r="R4871" s="29">
        <v>20200220</v>
      </c>
      <c r="S4871" s="29" t="s">
        <v>25</v>
      </c>
      <c r="T4871" s="24" t="s">
        <v>1277</v>
      </c>
      <c r="U4871" s="25"/>
    </row>
    <row r="4872" s="2" customFormat="1" spans="1:21">
      <c r="A4872" s="12">
        <v>4869</v>
      </c>
      <c r="B4872" s="29" t="s">
        <v>1320</v>
      </c>
      <c r="C4872" s="29" t="s">
        <v>96</v>
      </c>
      <c r="D4872" s="29">
        <v>20200221</v>
      </c>
      <c r="E4872" s="29">
        <v>20200221</v>
      </c>
      <c r="F4872" s="29" t="s">
        <v>303</v>
      </c>
      <c r="G4872" s="30">
        <v>133.6</v>
      </c>
      <c r="H4872" s="30">
        <v>0</v>
      </c>
      <c r="I4872" s="30">
        <v>4.68</v>
      </c>
      <c r="J4872" s="30">
        <v>0</v>
      </c>
      <c r="K4872" s="30">
        <v>133.6</v>
      </c>
      <c r="L4872" s="30">
        <v>126.92</v>
      </c>
      <c r="M4872" s="30">
        <v>0</v>
      </c>
      <c r="N4872" s="17"/>
      <c r="O4872" s="17"/>
      <c r="P4872" s="17"/>
      <c r="Q4872" s="23">
        <f>(H4872+I4872+J4872+L4872+M4872+N4872+O4872+P4872)/K4872</f>
        <v>0.985029940119761</v>
      </c>
      <c r="R4872" s="29">
        <v>20200221</v>
      </c>
      <c r="S4872" s="29" t="s">
        <v>25</v>
      </c>
      <c r="T4872" s="24" t="s">
        <v>1277</v>
      </c>
      <c r="U4872" s="25"/>
    </row>
    <row r="4873" s="2" customFormat="1" spans="1:21">
      <c r="A4873" s="12">
        <v>4870</v>
      </c>
      <c r="B4873" s="29" t="s">
        <v>3602</v>
      </c>
      <c r="C4873" s="29" t="s">
        <v>23</v>
      </c>
      <c r="D4873" s="29">
        <v>20200219</v>
      </c>
      <c r="E4873" s="29">
        <v>20200219</v>
      </c>
      <c r="F4873" s="29" t="s">
        <v>303</v>
      </c>
      <c r="G4873" s="30">
        <v>227</v>
      </c>
      <c r="H4873" s="30">
        <v>0</v>
      </c>
      <c r="I4873" s="30">
        <v>7.95</v>
      </c>
      <c r="J4873" s="30">
        <v>0</v>
      </c>
      <c r="K4873" s="30">
        <v>227</v>
      </c>
      <c r="L4873" s="30">
        <v>215.65</v>
      </c>
      <c r="M4873" s="30">
        <v>0</v>
      </c>
      <c r="N4873" s="17"/>
      <c r="O4873" s="17"/>
      <c r="P4873" s="17"/>
      <c r="Q4873" s="23">
        <f>(H4873+I4873+J4873+L4873+M4873+N4873+O4873+P4873)/K4873</f>
        <v>0.985022026431718</v>
      </c>
      <c r="R4873" s="29">
        <v>20200219</v>
      </c>
      <c r="S4873" s="29" t="s">
        <v>25</v>
      </c>
      <c r="T4873" s="24" t="s">
        <v>26</v>
      </c>
      <c r="U4873" s="25"/>
    </row>
    <row r="4874" s="2" customFormat="1" spans="1:21">
      <c r="A4874" s="12">
        <v>4871</v>
      </c>
      <c r="B4874" s="29" t="s">
        <v>3603</v>
      </c>
      <c r="C4874" s="29" t="s">
        <v>419</v>
      </c>
      <c r="D4874" s="29">
        <v>20200224</v>
      </c>
      <c r="E4874" s="29">
        <v>20200216</v>
      </c>
      <c r="F4874" s="29" t="s">
        <v>303</v>
      </c>
      <c r="G4874" s="30">
        <v>1225.1</v>
      </c>
      <c r="H4874" s="30">
        <v>0</v>
      </c>
      <c r="I4874" s="30">
        <v>42.88</v>
      </c>
      <c r="J4874" s="30">
        <v>0</v>
      </c>
      <c r="K4874" s="30">
        <v>1274.1</v>
      </c>
      <c r="L4874" s="30">
        <v>1163.85</v>
      </c>
      <c r="M4874" s="30">
        <v>0</v>
      </c>
      <c r="N4874" s="17"/>
      <c r="O4874" s="17"/>
      <c r="P4874" s="17"/>
      <c r="Q4874" s="23">
        <f>(H4874+I4874+J4874+L4874+M4874+N4874+O4874+P4874)/K4874</f>
        <v>0.947123459697041</v>
      </c>
      <c r="R4874" s="29">
        <v>20200224</v>
      </c>
      <c r="S4874" s="29" t="s">
        <v>463</v>
      </c>
      <c r="T4874" s="24" t="s">
        <v>26</v>
      </c>
      <c r="U4874" s="25"/>
    </row>
    <row r="4875" s="2" customFormat="1" spans="1:21">
      <c r="A4875" s="12">
        <v>4872</v>
      </c>
      <c r="B4875" s="29" t="s">
        <v>1056</v>
      </c>
      <c r="C4875" s="29" t="s">
        <v>23</v>
      </c>
      <c r="D4875" s="29">
        <v>20200224</v>
      </c>
      <c r="E4875" s="29">
        <v>20200224</v>
      </c>
      <c r="F4875" s="29" t="s">
        <v>303</v>
      </c>
      <c r="G4875" s="30">
        <v>75.18</v>
      </c>
      <c r="H4875" s="30">
        <v>0</v>
      </c>
      <c r="I4875" s="30">
        <v>2.63</v>
      </c>
      <c r="J4875" s="30">
        <v>0</v>
      </c>
      <c r="K4875" s="30">
        <v>75.18</v>
      </c>
      <c r="L4875" s="30">
        <v>71.42</v>
      </c>
      <c r="M4875" s="30">
        <v>0</v>
      </c>
      <c r="N4875" s="17"/>
      <c r="O4875" s="17"/>
      <c r="P4875" s="17"/>
      <c r="Q4875" s="23">
        <f>(H4875+I4875+J4875+L4875+M4875+N4875+O4875+P4875)/K4875</f>
        <v>0.984969406757116</v>
      </c>
      <c r="R4875" s="29">
        <v>20200224</v>
      </c>
      <c r="S4875" s="29" t="s">
        <v>25</v>
      </c>
      <c r="T4875" s="24" t="s">
        <v>26</v>
      </c>
      <c r="U4875" s="25"/>
    </row>
    <row r="4876" s="2" customFormat="1" spans="1:21">
      <c r="A4876" s="12">
        <v>4873</v>
      </c>
      <c r="B4876" s="29" t="s">
        <v>3604</v>
      </c>
      <c r="C4876" s="29" t="s">
        <v>96</v>
      </c>
      <c r="D4876" s="29">
        <v>20200219</v>
      </c>
      <c r="E4876" s="29">
        <v>20200219</v>
      </c>
      <c r="F4876" s="29" t="s">
        <v>303</v>
      </c>
      <c r="G4876" s="30">
        <v>307.38</v>
      </c>
      <c r="H4876" s="30">
        <v>0</v>
      </c>
      <c r="I4876" s="30">
        <v>10.76</v>
      </c>
      <c r="J4876" s="30">
        <v>0</v>
      </c>
      <c r="K4876" s="30">
        <v>307.38</v>
      </c>
      <c r="L4876" s="30">
        <v>292.01</v>
      </c>
      <c r="M4876" s="30">
        <v>0</v>
      </c>
      <c r="N4876" s="17"/>
      <c r="O4876" s="17"/>
      <c r="P4876" s="17"/>
      <c r="Q4876" s="23">
        <f>(H4876+I4876+J4876+L4876+M4876+N4876+O4876+P4876)/K4876</f>
        <v>0.985002277311471</v>
      </c>
      <c r="R4876" s="29">
        <v>20200219</v>
      </c>
      <c r="S4876" s="29" t="s">
        <v>25</v>
      </c>
      <c r="T4876" s="24" t="s">
        <v>26</v>
      </c>
      <c r="U4876" s="25"/>
    </row>
    <row r="4877" s="2" customFormat="1" spans="1:21">
      <c r="A4877" s="12">
        <v>4874</v>
      </c>
      <c r="B4877" s="29" t="s">
        <v>919</v>
      </c>
      <c r="C4877" s="29" t="s">
        <v>23</v>
      </c>
      <c r="D4877" s="29">
        <v>20200221</v>
      </c>
      <c r="E4877" s="29">
        <v>20200221</v>
      </c>
      <c r="F4877" s="29" t="s">
        <v>303</v>
      </c>
      <c r="G4877" s="30">
        <v>176.88</v>
      </c>
      <c r="H4877" s="30">
        <v>0</v>
      </c>
      <c r="I4877" s="30">
        <v>6.19</v>
      </c>
      <c r="J4877" s="30">
        <v>0</v>
      </c>
      <c r="K4877" s="30">
        <v>176.88</v>
      </c>
      <c r="L4877" s="30">
        <v>168.04</v>
      </c>
      <c r="M4877" s="30">
        <v>0</v>
      </c>
      <c r="N4877" s="17"/>
      <c r="O4877" s="17"/>
      <c r="P4877" s="17"/>
      <c r="Q4877" s="23">
        <f>(H4877+I4877+J4877+L4877+M4877+N4877+O4877+P4877)/K4877</f>
        <v>0.985018091361375</v>
      </c>
      <c r="R4877" s="29">
        <v>20200221</v>
      </c>
      <c r="S4877" s="29" t="s">
        <v>25</v>
      </c>
      <c r="T4877" s="24" t="s">
        <v>26</v>
      </c>
      <c r="U4877" s="25"/>
    </row>
    <row r="4878" s="2" customFormat="1" spans="1:21">
      <c r="A4878" s="12">
        <v>4875</v>
      </c>
      <c r="B4878" s="29" t="s">
        <v>2251</v>
      </c>
      <c r="C4878" s="29" t="s">
        <v>23</v>
      </c>
      <c r="D4878" s="29">
        <v>20200224</v>
      </c>
      <c r="E4878" s="29">
        <v>20200224</v>
      </c>
      <c r="F4878" s="29" t="s">
        <v>303</v>
      </c>
      <c r="G4878" s="30">
        <v>158.45</v>
      </c>
      <c r="H4878" s="30">
        <v>0</v>
      </c>
      <c r="I4878" s="30">
        <v>5.55</v>
      </c>
      <c r="J4878" s="30">
        <v>0</v>
      </c>
      <c r="K4878" s="30">
        <v>158.45</v>
      </c>
      <c r="L4878" s="30">
        <v>150.53</v>
      </c>
      <c r="M4878" s="30">
        <v>0</v>
      </c>
      <c r="N4878" s="17"/>
      <c r="O4878" s="17"/>
      <c r="P4878" s="17"/>
      <c r="Q4878" s="23">
        <f>(H4878+I4878+J4878+L4878+M4878+N4878+O4878+P4878)/K4878</f>
        <v>0.985042600189334</v>
      </c>
      <c r="R4878" s="29">
        <v>20200224</v>
      </c>
      <c r="S4878" s="29" t="s">
        <v>25</v>
      </c>
      <c r="T4878" s="24" t="s">
        <v>26</v>
      </c>
      <c r="U4878" s="25"/>
    </row>
    <row r="4879" s="2" customFormat="1" spans="1:21">
      <c r="A4879" s="12">
        <v>4876</v>
      </c>
      <c r="B4879" s="29" t="s">
        <v>2251</v>
      </c>
      <c r="C4879" s="29" t="s">
        <v>23</v>
      </c>
      <c r="D4879" s="29">
        <v>20200221</v>
      </c>
      <c r="E4879" s="29">
        <v>20200221</v>
      </c>
      <c r="F4879" s="29" t="s">
        <v>303</v>
      </c>
      <c r="G4879" s="30">
        <v>50.12</v>
      </c>
      <c r="H4879" s="30">
        <v>0</v>
      </c>
      <c r="I4879" s="30">
        <v>1.75</v>
      </c>
      <c r="J4879" s="30">
        <v>0</v>
      </c>
      <c r="K4879" s="30">
        <v>50.12</v>
      </c>
      <c r="L4879" s="30">
        <v>47.61</v>
      </c>
      <c r="M4879" s="30">
        <v>0</v>
      </c>
      <c r="N4879" s="17"/>
      <c r="O4879" s="17"/>
      <c r="P4879" s="17"/>
      <c r="Q4879" s="23">
        <f>(H4879+I4879+J4879+L4879+M4879+N4879+O4879+P4879)/K4879</f>
        <v>0.984836392657622</v>
      </c>
      <c r="R4879" s="29">
        <v>20200221</v>
      </c>
      <c r="S4879" s="29" t="s">
        <v>25</v>
      </c>
      <c r="T4879" s="24" t="s">
        <v>26</v>
      </c>
      <c r="U4879" s="25"/>
    </row>
    <row r="4880" s="2" customFormat="1" spans="1:21">
      <c r="A4880" s="12">
        <v>4877</v>
      </c>
      <c r="B4880" s="29" t="s">
        <v>656</v>
      </c>
      <c r="C4880" s="29" t="s">
        <v>23</v>
      </c>
      <c r="D4880" s="29">
        <v>20200228</v>
      </c>
      <c r="E4880" s="29">
        <v>20200228</v>
      </c>
      <c r="F4880" s="29" t="s">
        <v>303</v>
      </c>
      <c r="G4880" s="30">
        <v>75.18</v>
      </c>
      <c r="H4880" s="30">
        <v>0</v>
      </c>
      <c r="I4880" s="30">
        <v>2.63</v>
      </c>
      <c r="J4880" s="30">
        <v>0</v>
      </c>
      <c r="K4880" s="30">
        <v>75.18</v>
      </c>
      <c r="L4880" s="30">
        <v>71.42</v>
      </c>
      <c r="M4880" s="30">
        <v>0</v>
      </c>
      <c r="N4880" s="17"/>
      <c r="O4880" s="17"/>
      <c r="P4880" s="17"/>
      <c r="Q4880" s="23">
        <f>(H4880+I4880+J4880+L4880+M4880+N4880+O4880+P4880)/K4880</f>
        <v>0.984969406757116</v>
      </c>
      <c r="R4880" s="29">
        <v>20200228</v>
      </c>
      <c r="S4880" s="29" t="s">
        <v>25</v>
      </c>
      <c r="T4880" s="24" t="s">
        <v>26</v>
      </c>
      <c r="U4880" s="25"/>
    </row>
    <row r="4881" s="2" customFormat="1" spans="1:21">
      <c r="A4881" s="12">
        <v>4878</v>
      </c>
      <c r="B4881" s="29" t="s">
        <v>460</v>
      </c>
      <c r="C4881" s="29" t="s">
        <v>79</v>
      </c>
      <c r="D4881" s="29">
        <v>20200225</v>
      </c>
      <c r="E4881" s="29">
        <v>20200225</v>
      </c>
      <c r="F4881" s="29" t="s">
        <v>303</v>
      </c>
      <c r="G4881" s="30">
        <v>83.1</v>
      </c>
      <c r="H4881" s="30">
        <v>0</v>
      </c>
      <c r="I4881" s="30">
        <v>0</v>
      </c>
      <c r="J4881" s="30">
        <v>66.48</v>
      </c>
      <c r="K4881" s="30">
        <v>83.1</v>
      </c>
      <c r="L4881" s="30">
        <v>0</v>
      </c>
      <c r="M4881" s="30">
        <v>0</v>
      </c>
      <c r="N4881" s="17"/>
      <c r="O4881" s="17"/>
      <c r="P4881" s="17"/>
      <c r="Q4881" s="23">
        <f>(H4881+I4881+J4881+L4881+M4881+N4881+O4881+P4881)/K4881</f>
        <v>0.8</v>
      </c>
      <c r="R4881" s="29">
        <v>20200225</v>
      </c>
      <c r="S4881" s="29" t="s">
        <v>25</v>
      </c>
      <c r="T4881" s="24" t="s">
        <v>26</v>
      </c>
      <c r="U4881" s="25"/>
    </row>
    <row r="4882" s="2" customFormat="1" spans="1:21">
      <c r="A4882" s="12">
        <v>4879</v>
      </c>
      <c r="B4882" s="29" t="s">
        <v>460</v>
      </c>
      <c r="C4882" s="29" t="s">
        <v>79</v>
      </c>
      <c r="D4882" s="29">
        <v>20200226</v>
      </c>
      <c r="E4882" s="29">
        <v>20200226</v>
      </c>
      <c r="F4882" s="29" t="s">
        <v>303</v>
      </c>
      <c r="G4882" s="30">
        <v>82.33</v>
      </c>
      <c r="H4882" s="30">
        <v>0</v>
      </c>
      <c r="I4882" s="30">
        <v>0</v>
      </c>
      <c r="J4882" s="30">
        <v>65.86</v>
      </c>
      <c r="K4882" s="30">
        <v>82.33</v>
      </c>
      <c r="L4882" s="30">
        <v>0</v>
      </c>
      <c r="M4882" s="30">
        <v>0</v>
      </c>
      <c r="N4882" s="17"/>
      <c r="O4882" s="17"/>
      <c r="P4882" s="17"/>
      <c r="Q4882" s="23">
        <f>(H4882+I4882+J4882+L4882+M4882+N4882+O4882+P4882)/K4882</f>
        <v>0.799951415037046</v>
      </c>
      <c r="R4882" s="29">
        <v>20200226</v>
      </c>
      <c r="S4882" s="29" t="s">
        <v>25</v>
      </c>
      <c r="T4882" s="24" t="s">
        <v>26</v>
      </c>
      <c r="U4882" s="25"/>
    </row>
    <row r="4883" s="2" customFormat="1" spans="1:21">
      <c r="A4883" s="12">
        <v>4880</v>
      </c>
      <c r="B4883" s="29" t="s">
        <v>460</v>
      </c>
      <c r="C4883" s="29" t="s">
        <v>79</v>
      </c>
      <c r="D4883" s="29">
        <v>20200221</v>
      </c>
      <c r="E4883" s="29">
        <v>20200221</v>
      </c>
      <c r="F4883" s="29" t="s">
        <v>303</v>
      </c>
      <c r="G4883" s="30">
        <v>76</v>
      </c>
      <c r="H4883" s="30">
        <v>0</v>
      </c>
      <c r="I4883" s="30">
        <v>0</v>
      </c>
      <c r="J4883" s="30">
        <v>60.8</v>
      </c>
      <c r="K4883" s="30">
        <v>76</v>
      </c>
      <c r="L4883" s="30">
        <v>0</v>
      </c>
      <c r="M4883" s="30">
        <v>0</v>
      </c>
      <c r="N4883" s="17"/>
      <c r="O4883" s="17"/>
      <c r="P4883" s="17"/>
      <c r="Q4883" s="23">
        <f>(H4883+I4883+J4883+L4883+M4883+N4883+O4883+P4883)/K4883</f>
        <v>0.8</v>
      </c>
      <c r="R4883" s="29">
        <v>20200221</v>
      </c>
      <c r="S4883" s="29" t="s">
        <v>25</v>
      </c>
      <c r="T4883" s="24" t="s">
        <v>26</v>
      </c>
      <c r="U4883" s="25"/>
    </row>
    <row r="4884" s="2" customFormat="1" spans="1:21">
      <c r="A4884" s="12">
        <v>4881</v>
      </c>
      <c r="B4884" s="29" t="s">
        <v>460</v>
      </c>
      <c r="C4884" s="29" t="s">
        <v>79</v>
      </c>
      <c r="D4884" s="29">
        <v>20200217</v>
      </c>
      <c r="E4884" s="29">
        <v>20200217</v>
      </c>
      <c r="F4884" s="29" t="s">
        <v>303</v>
      </c>
      <c r="G4884" s="30">
        <v>1.54</v>
      </c>
      <c r="H4884" s="30">
        <v>0</v>
      </c>
      <c r="I4884" s="30">
        <v>0</v>
      </c>
      <c r="J4884" s="30">
        <v>1.23</v>
      </c>
      <c r="K4884" s="30">
        <v>1.54</v>
      </c>
      <c r="L4884" s="30">
        <v>0</v>
      </c>
      <c r="M4884" s="30">
        <v>0</v>
      </c>
      <c r="N4884" s="17"/>
      <c r="O4884" s="17"/>
      <c r="P4884" s="17"/>
      <c r="Q4884" s="23">
        <f>(H4884+I4884+J4884+L4884+M4884+N4884+O4884+P4884)/K4884</f>
        <v>0.798701298701299</v>
      </c>
      <c r="R4884" s="29">
        <v>20200217</v>
      </c>
      <c r="S4884" s="29" t="s">
        <v>25</v>
      </c>
      <c r="T4884" s="24" t="s">
        <v>26</v>
      </c>
      <c r="U4884" s="25"/>
    </row>
    <row r="4885" s="2" customFormat="1" spans="1:21">
      <c r="A4885" s="12">
        <v>4882</v>
      </c>
      <c r="B4885" s="29" t="s">
        <v>460</v>
      </c>
      <c r="C4885" s="29" t="s">
        <v>79</v>
      </c>
      <c r="D4885" s="29">
        <v>20200217</v>
      </c>
      <c r="E4885" s="29">
        <v>20200217</v>
      </c>
      <c r="F4885" s="29" t="s">
        <v>303</v>
      </c>
      <c r="G4885" s="30">
        <v>106.61</v>
      </c>
      <c r="H4885" s="30">
        <v>0</v>
      </c>
      <c r="I4885" s="30">
        <v>1.69</v>
      </c>
      <c r="J4885" s="30">
        <v>37.61</v>
      </c>
      <c r="K4885" s="30">
        <v>106.61</v>
      </c>
      <c r="L4885" s="30">
        <v>45.99</v>
      </c>
      <c r="M4885" s="30">
        <v>0</v>
      </c>
      <c r="N4885" s="17"/>
      <c r="O4885" s="17"/>
      <c r="P4885" s="17"/>
      <c r="Q4885" s="23">
        <f>(H4885+I4885+J4885+L4885+M4885+N4885+O4885+P4885)/K4885</f>
        <v>0.800018759966232</v>
      </c>
      <c r="R4885" s="29">
        <v>20200217</v>
      </c>
      <c r="S4885" s="29" t="s">
        <v>25</v>
      </c>
      <c r="T4885" s="24" t="s">
        <v>26</v>
      </c>
      <c r="U4885" s="25"/>
    </row>
    <row r="4886" s="2" customFormat="1" spans="1:21">
      <c r="A4886" s="12">
        <v>4883</v>
      </c>
      <c r="B4886" s="29" t="s">
        <v>3605</v>
      </c>
      <c r="C4886" s="29" t="s">
        <v>220</v>
      </c>
      <c r="D4886" s="29">
        <v>20200224</v>
      </c>
      <c r="E4886" s="29">
        <v>20200224</v>
      </c>
      <c r="F4886" s="29" t="s">
        <v>303</v>
      </c>
      <c r="G4886" s="30">
        <v>280.36</v>
      </c>
      <c r="H4886" s="30">
        <v>0</v>
      </c>
      <c r="I4886" s="30">
        <v>9.81</v>
      </c>
      <c r="J4886" s="30">
        <v>32.78</v>
      </c>
      <c r="K4886" s="30">
        <v>386.16</v>
      </c>
      <c r="L4886" s="30">
        <v>266.34</v>
      </c>
      <c r="M4886" s="30">
        <v>0</v>
      </c>
      <c r="N4886" s="17"/>
      <c r="O4886" s="17"/>
      <c r="P4886" s="17"/>
      <c r="Q4886" s="23">
        <f>(H4886+I4886+J4886+L4886+M4886+N4886+O4886+P4886)/K4886</f>
        <v>0.800005179200331</v>
      </c>
      <c r="R4886" s="29">
        <v>20200224</v>
      </c>
      <c r="S4886" s="29" t="s">
        <v>25</v>
      </c>
      <c r="T4886" s="24" t="s">
        <v>26</v>
      </c>
      <c r="U4886" s="25"/>
    </row>
    <row r="4887" s="2" customFormat="1" spans="1:21">
      <c r="A4887" s="12">
        <v>4884</v>
      </c>
      <c r="B4887" s="29" t="s">
        <v>2077</v>
      </c>
      <c r="C4887" s="29" t="s">
        <v>23</v>
      </c>
      <c r="D4887" s="29">
        <v>20200228</v>
      </c>
      <c r="E4887" s="29">
        <v>20200228</v>
      </c>
      <c r="F4887" s="29" t="s">
        <v>303</v>
      </c>
      <c r="G4887" s="30">
        <v>201.94</v>
      </c>
      <c r="H4887" s="30">
        <v>0</v>
      </c>
      <c r="I4887" s="30">
        <v>7.07</v>
      </c>
      <c r="J4887" s="30">
        <v>0</v>
      </c>
      <c r="K4887" s="30">
        <v>201.94</v>
      </c>
      <c r="L4887" s="30">
        <v>191.84</v>
      </c>
      <c r="M4887" s="30">
        <v>0</v>
      </c>
      <c r="N4887" s="17"/>
      <c r="O4887" s="17"/>
      <c r="P4887" s="17"/>
      <c r="Q4887" s="23">
        <f>(H4887+I4887+J4887+L4887+M4887+N4887+O4887+P4887)/K4887</f>
        <v>0.984995543230663</v>
      </c>
      <c r="R4887" s="29">
        <v>20200228</v>
      </c>
      <c r="S4887" s="29" t="s">
        <v>25</v>
      </c>
      <c r="T4887" s="24" t="s">
        <v>26</v>
      </c>
      <c r="U4887" s="25"/>
    </row>
    <row r="4888" s="2" customFormat="1" spans="1:21">
      <c r="A4888" s="12">
        <v>4885</v>
      </c>
      <c r="B4888" s="29" t="s">
        <v>2040</v>
      </c>
      <c r="C4888" s="29" t="s">
        <v>23</v>
      </c>
      <c r="D4888" s="29">
        <v>20200227</v>
      </c>
      <c r="E4888" s="29">
        <v>20200227</v>
      </c>
      <c r="F4888" s="29" t="s">
        <v>303</v>
      </c>
      <c r="G4888" s="30">
        <v>170.25</v>
      </c>
      <c r="H4888" s="30">
        <v>0</v>
      </c>
      <c r="I4888" s="30">
        <v>5.96</v>
      </c>
      <c r="J4888" s="30">
        <v>0</v>
      </c>
      <c r="K4888" s="30">
        <v>170.25</v>
      </c>
      <c r="L4888" s="30">
        <v>161.74</v>
      </c>
      <c r="M4888" s="30">
        <v>0</v>
      </c>
      <c r="N4888" s="17"/>
      <c r="O4888" s="17"/>
      <c r="P4888" s="17"/>
      <c r="Q4888" s="23">
        <f>(H4888+I4888+J4888+L4888+M4888+N4888+O4888+P4888)/K4888</f>
        <v>0.985022026431718</v>
      </c>
      <c r="R4888" s="29">
        <v>20200227</v>
      </c>
      <c r="S4888" s="29" t="s">
        <v>25</v>
      </c>
      <c r="T4888" s="24" t="s">
        <v>26</v>
      </c>
      <c r="U4888" s="25"/>
    </row>
    <row r="4889" s="2" customFormat="1" spans="1:21">
      <c r="A4889" s="12">
        <v>4886</v>
      </c>
      <c r="B4889" s="29" t="s">
        <v>3606</v>
      </c>
      <c r="C4889" s="29" t="s">
        <v>419</v>
      </c>
      <c r="D4889" s="29">
        <v>20200219</v>
      </c>
      <c r="E4889" s="29">
        <v>20200217</v>
      </c>
      <c r="F4889" s="29" t="s">
        <v>303</v>
      </c>
      <c r="G4889" s="30">
        <v>1453.72</v>
      </c>
      <c r="H4889" s="30">
        <v>0</v>
      </c>
      <c r="I4889" s="30">
        <v>50.88</v>
      </c>
      <c r="J4889" s="30">
        <v>0</v>
      </c>
      <c r="K4889" s="30">
        <v>1518.72</v>
      </c>
      <c r="L4889" s="30">
        <v>1381.03</v>
      </c>
      <c r="M4889" s="30">
        <v>0</v>
      </c>
      <c r="N4889" s="17"/>
      <c r="O4889" s="17"/>
      <c r="P4889" s="17"/>
      <c r="Q4889" s="23">
        <f>(H4889+I4889+J4889+L4889+M4889+N4889+O4889+P4889)/K4889</f>
        <v>0.942840023177413</v>
      </c>
      <c r="R4889" s="29">
        <v>20200219</v>
      </c>
      <c r="S4889" s="29" t="s">
        <v>33</v>
      </c>
      <c r="T4889" s="24" t="s">
        <v>26</v>
      </c>
      <c r="U4889" s="25"/>
    </row>
    <row r="4890" s="2" customFormat="1" spans="1:21">
      <c r="A4890" s="12">
        <v>4887</v>
      </c>
      <c r="B4890" s="29" t="s">
        <v>1982</v>
      </c>
      <c r="C4890" s="29" t="s">
        <v>23</v>
      </c>
      <c r="D4890" s="29">
        <v>20200217</v>
      </c>
      <c r="E4890" s="29">
        <v>20200217</v>
      </c>
      <c r="F4890" s="29" t="s">
        <v>303</v>
      </c>
      <c r="G4890" s="30">
        <v>50.12</v>
      </c>
      <c r="H4890" s="30">
        <v>0</v>
      </c>
      <c r="I4890" s="30">
        <v>1.75</v>
      </c>
      <c r="J4890" s="30">
        <v>0</v>
      </c>
      <c r="K4890" s="30">
        <v>50.12</v>
      </c>
      <c r="L4890" s="30">
        <v>47.61</v>
      </c>
      <c r="M4890" s="30">
        <v>0</v>
      </c>
      <c r="N4890" s="17"/>
      <c r="O4890" s="17"/>
      <c r="P4890" s="17"/>
      <c r="Q4890" s="23">
        <f>(H4890+I4890+J4890+L4890+M4890+N4890+O4890+P4890)/K4890</f>
        <v>0.984836392657622</v>
      </c>
      <c r="R4890" s="29">
        <v>20200217</v>
      </c>
      <c r="S4890" s="29" t="s">
        <v>25</v>
      </c>
      <c r="T4890" s="24" t="s">
        <v>26</v>
      </c>
      <c r="U4890" s="25"/>
    </row>
    <row r="4891" s="2" customFormat="1" spans="1:21">
      <c r="A4891" s="12">
        <v>4888</v>
      </c>
      <c r="B4891" s="29" t="s">
        <v>3607</v>
      </c>
      <c r="C4891" s="29" t="s">
        <v>23</v>
      </c>
      <c r="D4891" s="29">
        <v>20200220</v>
      </c>
      <c r="E4891" s="29">
        <v>20200220</v>
      </c>
      <c r="F4891" s="29" t="s">
        <v>135</v>
      </c>
      <c r="G4891" s="30">
        <v>149.95</v>
      </c>
      <c r="H4891" s="30">
        <v>0</v>
      </c>
      <c r="I4891" s="30">
        <v>5.25</v>
      </c>
      <c r="J4891" s="30">
        <v>0</v>
      </c>
      <c r="K4891" s="30">
        <v>161.95</v>
      </c>
      <c r="L4891" s="30">
        <v>142.45</v>
      </c>
      <c r="M4891" s="30">
        <v>0</v>
      </c>
      <c r="N4891" s="17"/>
      <c r="O4891" s="17"/>
      <c r="P4891" s="17"/>
      <c r="Q4891" s="23">
        <f>(H4891+I4891+J4891+L4891+M4891+N4891+O4891+P4891)/K4891</f>
        <v>0.912009879592467</v>
      </c>
      <c r="R4891" s="29">
        <v>20200220</v>
      </c>
      <c r="S4891" s="29" t="s">
        <v>25</v>
      </c>
      <c r="T4891" s="24" t="s">
        <v>26</v>
      </c>
      <c r="U4891" s="25"/>
    </row>
    <row r="4892" s="2" customFormat="1" spans="1:21">
      <c r="A4892" s="12">
        <v>4889</v>
      </c>
      <c r="B4892" s="29" t="s">
        <v>3607</v>
      </c>
      <c r="C4892" s="29" t="s">
        <v>23</v>
      </c>
      <c r="D4892" s="29">
        <v>20200218</v>
      </c>
      <c r="E4892" s="29">
        <v>20200218</v>
      </c>
      <c r="F4892" s="29" t="s">
        <v>135</v>
      </c>
      <c r="G4892" s="30">
        <v>154</v>
      </c>
      <c r="H4892" s="30">
        <v>0</v>
      </c>
      <c r="I4892" s="30">
        <v>5.39</v>
      </c>
      <c r="J4892" s="30">
        <v>0</v>
      </c>
      <c r="K4892" s="30">
        <v>166</v>
      </c>
      <c r="L4892" s="30">
        <v>146.3</v>
      </c>
      <c r="M4892" s="30">
        <v>0</v>
      </c>
      <c r="N4892" s="17"/>
      <c r="O4892" s="17"/>
      <c r="P4892" s="17"/>
      <c r="Q4892" s="23">
        <f>(H4892+I4892+J4892+L4892+M4892+N4892+O4892+P4892)/K4892</f>
        <v>0.913795180722892</v>
      </c>
      <c r="R4892" s="29">
        <v>20200218</v>
      </c>
      <c r="S4892" s="29" t="s">
        <v>25</v>
      </c>
      <c r="T4892" s="24" t="s">
        <v>26</v>
      </c>
      <c r="U4892" s="25"/>
    </row>
    <row r="4893" s="2" customFormat="1" spans="1:21">
      <c r="A4893" s="12">
        <v>4890</v>
      </c>
      <c r="B4893" s="29" t="s">
        <v>2423</v>
      </c>
      <c r="C4893" s="29" t="s">
        <v>124</v>
      </c>
      <c r="D4893" s="29">
        <v>20200227</v>
      </c>
      <c r="E4893" s="29">
        <v>20200227</v>
      </c>
      <c r="F4893" s="29" t="s">
        <v>135</v>
      </c>
      <c r="G4893" s="30">
        <v>75.02</v>
      </c>
      <c r="H4893" s="30">
        <v>0</v>
      </c>
      <c r="I4893" s="30">
        <v>2.63</v>
      </c>
      <c r="J4893" s="30">
        <v>0</v>
      </c>
      <c r="K4893" s="30">
        <v>87.02</v>
      </c>
      <c r="L4893" s="30">
        <v>71.27</v>
      </c>
      <c r="M4893" s="30">
        <v>0</v>
      </c>
      <c r="N4893" s="17"/>
      <c r="O4893" s="17"/>
      <c r="P4893" s="17"/>
      <c r="Q4893" s="23">
        <f>(H4893+I4893+J4893+L4893+M4893+N4893+O4893+P4893)/K4893</f>
        <v>0.8492300620547</v>
      </c>
      <c r="R4893" s="29">
        <v>20200227</v>
      </c>
      <c r="S4893" s="29" t="s">
        <v>25</v>
      </c>
      <c r="T4893" s="24" t="s">
        <v>26</v>
      </c>
      <c r="U4893" s="25"/>
    </row>
    <row r="4894" s="2" customFormat="1" spans="1:21">
      <c r="A4894" s="12">
        <v>4891</v>
      </c>
      <c r="B4894" s="29" t="s">
        <v>2423</v>
      </c>
      <c r="C4894" s="29" t="s">
        <v>124</v>
      </c>
      <c r="D4894" s="29">
        <v>20200223</v>
      </c>
      <c r="E4894" s="29">
        <v>20200223</v>
      </c>
      <c r="F4894" s="29" t="s">
        <v>135</v>
      </c>
      <c r="G4894" s="30">
        <v>150.58</v>
      </c>
      <c r="H4894" s="30">
        <v>0</v>
      </c>
      <c r="I4894" s="30">
        <v>5.27</v>
      </c>
      <c r="J4894" s="30">
        <v>0</v>
      </c>
      <c r="K4894" s="30">
        <v>162.58</v>
      </c>
      <c r="L4894" s="30">
        <v>143.05</v>
      </c>
      <c r="M4894" s="30">
        <v>0</v>
      </c>
      <c r="N4894" s="17"/>
      <c r="O4894" s="17"/>
      <c r="P4894" s="17"/>
      <c r="Q4894" s="23">
        <f>(H4894+I4894+J4894+L4894+M4894+N4894+O4894+P4894)/K4894</f>
        <v>0.912289334481486</v>
      </c>
      <c r="R4894" s="29">
        <v>20200223</v>
      </c>
      <c r="S4894" s="29" t="s">
        <v>25</v>
      </c>
      <c r="T4894" s="24" t="s">
        <v>26</v>
      </c>
      <c r="U4894" s="25"/>
    </row>
    <row r="4895" s="2" customFormat="1" spans="1:21">
      <c r="A4895" s="12">
        <v>4892</v>
      </c>
      <c r="B4895" s="29" t="s">
        <v>2423</v>
      </c>
      <c r="C4895" s="29" t="s">
        <v>124</v>
      </c>
      <c r="D4895" s="29">
        <v>20200215</v>
      </c>
      <c r="E4895" s="29">
        <v>20200215</v>
      </c>
      <c r="F4895" s="29" t="s">
        <v>135</v>
      </c>
      <c r="G4895" s="30">
        <v>65.61</v>
      </c>
      <c r="H4895" s="30">
        <v>0</v>
      </c>
      <c r="I4895" s="30">
        <v>2.3</v>
      </c>
      <c r="J4895" s="30">
        <v>0</v>
      </c>
      <c r="K4895" s="30">
        <v>77.61</v>
      </c>
      <c r="L4895" s="30">
        <v>62.33</v>
      </c>
      <c r="M4895" s="30">
        <v>0</v>
      </c>
      <c r="N4895" s="17"/>
      <c r="O4895" s="17"/>
      <c r="P4895" s="17"/>
      <c r="Q4895" s="23">
        <f>(H4895+I4895+J4895+L4895+M4895+N4895+O4895+P4895)/K4895</f>
        <v>0.832753511145471</v>
      </c>
      <c r="R4895" s="29">
        <v>20200215</v>
      </c>
      <c r="S4895" s="29" t="s">
        <v>25</v>
      </c>
      <c r="T4895" s="24" t="s">
        <v>26</v>
      </c>
      <c r="U4895" s="25"/>
    </row>
    <row r="4896" s="2" customFormat="1" spans="1:21">
      <c r="A4896" s="12">
        <v>4893</v>
      </c>
      <c r="B4896" s="29" t="s">
        <v>3608</v>
      </c>
      <c r="C4896" s="29" t="s">
        <v>23</v>
      </c>
      <c r="D4896" s="29">
        <v>20200224</v>
      </c>
      <c r="E4896" s="29">
        <v>20200224</v>
      </c>
      <c r="F4896" s="29" t="s">
        <v>135</v>
      </c>
      <c r="G4896" s="30">
        <v>154</v>
      </c>
      <c r="H4896" s="30">
        <v>0</v>
      </c>
      <c r="I4896" s="30">
        <v>5.39</v>
      </c>
      <c r="J4896" s="30">
        <v>0</v>
      </c>
      <c r="K4896" s="30">
        <v>166</v>
      </c>
      <c r="L4896" s="30">
        <v>146.3</v>
      </c>
      <c r="M4896" s="30">
        <v>0</v>
      </c>
      <c r="N4896" s="17"/>
      <c r="O4896" s="17"/>
      <c r="P4896" s="17"/>
      <c r="Q4896" s="23">
        <f>(H4896+I4896+J4896+L4896+M4896+N4896+O4896+P4896)/K4896</f>
        <v>0.913795180722892</v>
      </c>
      <c r="R4896" s="29">
        <v>20200224</v>
      </c>
      <c r="S4896" s="29" t="s">
        <v>25</v>
      </c>
      <c r="T4896" s="24" t="s">
        <v>26</v>
      </c>
      <c r="U4896" s="25"/>
    </row>
    <row r="4897" s="2" customFormat="1" spans="1:21">
      <c r="A4897" s="12">
        <v>4894</v>
      </c>
      <c r="B4897" s="29" t="s">
        <v>824</v>
      </c>
      <c r="C4897" s="29" t="s">
        <v>23</v>
      </c>
      <c r="D4897" s="29">
        <v>20200216</v>
      </c>
      <c r="E4897" s="29">
        <v>20200216</v>
      </c>
      <c r="F4897" s="29" t="s">
        <v>135</v>
      </c>
      <c r="G4897" s="30">
        <v>68.81</v>
      </c>
      <c r="H4897" s="30">
        <v>0</v>
      </c>
      <c r="I4897" s="30">
        <v>2.41</v>
      </c>
      <c r="J4897" s="30">
        <v>0</v>
      </c>
      <c r="K4897" s="30">
        <v>80.81</v>
      </c>
      <c r="L4897" s="30">
        <v>65.37</v>
      </c>
      <c r="M4897" s="30">
        <v>0</v>
      </c>
      <c r="N4897" s="17"/>
      <c r="O4897" s="17"/>
      <c r="P4897" s="17"/>
      <c r="Q4897" s="23">
        <f>(H4897+I4897+J4897+L4897+M4897+N4897+O4897+P4897)/K4897</f>
        <v>0.838757579507487</v>
      </c>
      <c r="R4897" s="29">
        <v>20200216</v>
      </c>
      <c r="S4897" s="29" t="s">
        <v>25</v>
      </c>
      <c r="T4897" s="24" t="s">
        <v>26</v>
      </c>
      <c r="U4897" s="25"/>
    </row>
    <row r="4898" s="2" customFormat="1" spans="1:21">
      <c r="A4898" s="12">
        <v>4895</v>
      </c>
      <c r="B4898" s="29" t="s">
        <v>289</v>
      </c>
      <c r="C4898" s="29" t="s">
        <v>23</v>
      </c>
      <c r="D4898" s="29">
        <v>20200227</v>
      </c>
      <c r="E4898" s="29">
        <v>20200227</v>
      </c>
      <c r="F4898" s="29" t="s">
        <v>135</v>
      </c>
      <c r="G4898" s="30">
        <v>227.58</v>
      </c>
      <c r="H4898" s="30">
        <v>0</v>
      </c>
      <c r="I4898" s="30">
        <v>7.97</v>
      </c>
      <c r="J4898" s="30">
        <v>0</v>
      </c>
      <c r="K4898" s="30">
        <v>239.58</v>
      </c>
      <c r="L4898" s="30">
        <v>216.2</v>
      </c>
      <c r="M4898" s="30">
        <v>0</v>
      </c>
      <c r="N4898" s="17"/>
      <c r="O4898" s="17"/>
      <c r="P4898" s="17"/>
      <c r="Q4898" s="23">
        <f>(H4898+I4898+J4898+L4898+M4898+N4898+O4898+P4898)/K4898</f>
        <v>0.935679105100593</v>
      </c>
      <c r="R4898" s="29">
        <v>20200227</v>
      </c>
      <c r="S4898" s="29" t="s">
        <v>25</v>
      </c>
      <c r="T4898" s="24" t="s">
        <v>26</v>
      </c>
      <c r="U4898" s="25"/>
    </row>
    <row r="4899" s="2" customFormat="1" spans="1:21">
      <c r="A4899" s="12">
        <v>4896</v>
      </c>
      <c r="B4899" s="29" t="s">
        <v>282</v>
      </c>
      <c r="C4899" s="29" t="s">
        <v>23</v>
      </c>
      <c r="D4899" s="29">
        <v>20200219</v>
      </c>
      <c r="E4899" s="29">
        <v>20200219</v>
      </c>
      <c r="F4899" s="29" t="s">
        <v>135</v>
      </c>
      <c r="G4899" s="30">
        <v>175.48</v>
      </c>
      <c r="H4899" s="30">
        <v>0</v>
      </c>
      <c r="I4899" s="30">
        <v>6.14</v>
      </c>
      <c r="J4899" s="30">
        <v>0</v>
      </c>
      <c r="K4899" s="30">
        <v>187.48</v>
      </c>
      <c r="L4899" s="30">
        <v>166.71</v>
      </c>
      <c r="M4899" s="30">
        <v>0</v>
      </c>
      <c r="N4899" s="17"/>
      <c r="O4899" s="17"/>
      <c r="P4899" s="17"/>
      <c r="Q4899" s="23">
        <f>(H4899+I4899+J4899+L4899+M4899+N4899+O4899+P4899)/K4899</f>
        <v>0.921965009601024</v>
      </c>
      <c r="R4899" s="29">
        <v>20200219</v>
      </c>
      <c r="S4899" s="29" t="s">
        <v>25</v>
      </c>
      <c r="T4899" s="24" t="s">
        <v>26</v>
      </c>
      <c r="U4899" s="25"/>
    </row>
    <row r="4900" s="2" customFormat="1" spans="1:21">
      <c r="A4900" s="12">
        <v>4897</v>
      </c>
      <c r="B4900" s="29" t="s">
        <v>181</v>
      </c>
      <c r="C4900" s="29" t="s">
        <v>23</v>
      </c>
      <c r="D4900" s="29">
        <v>20200224</v>
      </c>
      <c r="E4900" s="29">
        <v>20200224</v>
      </c>
      <c r="F4900" s="29" t="s">
        <v>135</v>
      </c>
      <c r="G4900" s="30">
        <v>158.85</v>
      </c>
      <c r="H4900" s="30">
        <v>0</v>
      </c>
      <c r="I4900" s="30">
        <v>5.56</v>
      </c>
      <c r="J4900" s="30">
        <v>0</v>
      </c>
      <c r="K4900" s="30">
        <v>170.85</v>
      </c>
      <c r="L4900" s="30">
        <v>150.91</v>
      </c>
      <c r="M4900" s="30">
        <v>0</v>
      </c>
      <c r="N4900" s="17"/>
      <c r="O4900" s="17"/>
      <c r="P4900" s="17"/>
      <c r="Q4900" s="23">
        <f>(H4900+I4900+J4900+L4900+M4900+N4900+O4900+P4900)/K4900</f>
        <v>0.915832601697395</v>
      </c>
      <c r="R4900" s="29">
        <v>20200224</v>
      </c>
      <c r="S4900" s="29" t="s">
        <v>25</v>
      </c>
      <c r="T4900" s="24" t="s">
        <v>26</v>
      </c>
      <c r="U4900" s="25"/>
    </row>
    <row r="4901" s="2" customFormat="1" spans="1:21">
      <c r="A4901" s="12">
        <v>4898</v>
      </c>
      <c r="B4901" s="29" t="s">
        <v>181</v>
      </c>
      <c r="C4901" s="29" t="s">
        <v>23</v>
      </c>
      <c r="D4901" s="29">
        <v>20200220</v>
      </c>
      <c r="E4901" s="29">
        <v>20200220</v>
      </c>
      <c r="F4901" s="29" t="s">
        <v>135</v>
      </c>
      <c r="G4901" s="30">
        <v>65.61</v>
      </c>
      <c r="H4901" s="30">
        <v>0</v>
      </c>
      <c r="I4901" s="30">
        <v>2.3</v>
      </c>
      <c r="J4901" s="30">
        <v>0</v>
      </c>
      <c r="K4901" s="30">
        <v>77.61</v>
      </c>
      <c r="L4901" s="30">
        <v>62.33</v>
      </c>
      <c r="M4901" s="30">
        <v>0</v>
      </c>
      <c r="N4901" s="17"/>
      <c r="O4901" s="17"/>
      <c r="P4901" s="17"/>
      <c r="Q4901" s="23">
        <f>(H4901+I4901+J4901+L4901+M4901+N4901+O4901+P4901)/K4901</f>
        <v>0.832753511145471</v>
      </c>
      <c r="R4901" s="29">
        <v>20200220</v>
      </c>
      <c r="S4901" s="29" t="s">
        <v>25</v>
      </c>
      <c r="T4901" s="24" t="s">
        <v>26</v>
      </c>
      <c r="U4901" s="25"/>
    </row>
    <row r="4902" s="2" customFormat="1" spans="1:21">
      <c r="A4902" s="12">
        <v>4899</v>
      </c>
      <c r="B4902" s="29" t="s">
        <v>181</v>
      </c>
      <c r="C4902" s="29" t="s">
        <v>23</v>
      </c>
      <c r="D4902" s="29">
        <v>20200219</v>
      </c>
      <c r="E4902" s="29">
        <v>20200219</v>
      </c>
      <c r="F4902" s="29" t="s">
        <v>135</v>
      </c>
      <c r="G4902" s="30">
        <v>101.18</v>
      </c>
      <c r="H4902" s="30">
        <v>0</v>
      </c>
      <c r="I4902" s="30">
        <v>3.54</v>
      </c>
      <c r="J4902" s="30">
        <v>0</v>
      </c>
      <c r="K4902" s="30">
        <v>113.18</v>
      </c>
      <c r="L4902" s="30">
        <v>96.12</v>
      </c>
      <c r="M4902" s="30">
        <v>0</v>
      </c>
      <c r="N4902" s="17"/>
      <c r="O4902" s="17"/>
      <c r="P4902" s="17"/>
      <c r="Q4902" s="23">
        <f>(H4902+I4902+J4902+L4902+M4902+N4902+O4902+P4902)/K4902</f>
        <v>0.880544265771338</v>
      </c>
      <c r="R4902" s="29">
        <v>20200219</v>
      </c>
      <c r="S4902" s="29" t="s">
        <v>25</v>
      </c>
      <c r="T4902" s="24" t="s">
        <v>26</v>
      </c>
      <c r="U4902" s="25"/>
    </row>
    <row r="4903" s="2" customFormat="1" spans="1:21">
      <c r="A4903" s="12">
        <v>4900</v>
      </c>
      <c r="B4903" s="29" t="s">
        <v>3609</v>
      </c>
      <c r="C4903" s="29" t="s">
        <v>23</v>
      </c>
      <c r="D4903" s="29">
        <v>20200225</v>
      </c>
      <c r="E4903" s="29">
        <v>20200225</v>
      </c>
      <c r="F4903" s="29" t="s">
        <v>746</v>
      </c>
      <c r="G4903" s="30">
        <v>201.44</v>
      </c>
      <c r="H4903" s="30">
        <v>0</v>
      </c>
      <c r="I4903" s="30">
        <v>10.07</v>
      </c>
      <c r="J4903" s="30">
        <v>10</v>
      </c>
      <c r="K4903" s="30">
        <v>211.44</v>
      </c>
      <c r="L4903" s="30">
        <v>191.37</v>
      </c>
      <c r="M4903" s="30">
        <v>0</v>
      </c>
      <c r="N4903" s="17"/>
      <c r="O4903" s="17"/>
      <c r="P4903" s="17"/>
      <c r="Q4903" s="23">
        <f>(H4903+I4903+J4903+L4903+M4903+N4903+O4903+P4903)/K4903</f>
        <v>1</v>
      </c>
      <c r="R4903" s="29">
        <v>20200225</v>
      </c>
      <c r="S4903" s="29" t="s">
        <v>25</v>
      </c>
      <c r="T4903" s="24" t="s">
        <v>1281</v>
      </c>
      <c r="U4903" s="25"/>
    </row>
    <row r="4904" s="2" customFormat="1" spans="1:21">
      <c r="A4904" s="12">
        <v>4901</v>
      </c>
      <c r="B4904" s="29" t="s">
        <v>3609</v>
      </c>
      <c r="C4904" s="29" t="s">
        <v>23</v>
      </c>
      <c r="D4904" s="29">
        <v>20200224</v>
      </c>
      <c r="E4904" s="29">
        <v>20200224</v>
      </c>
      <c r="F4904" s="29" t="s">
        <v>746</v>
      </c>
      <c r="G4904" s="30">
        <v>137.04</v>
      </c>
      <c r="H4904" s="30">
        <v>0</v>
      </c>
      <c r="I4904" s="30">
        <v>6.85</v>
      </c>
      <c r="J4904" s="30">
        <v>10</v>
      </c>
      <c r="K4904" s="30">
        <v>147.04</v>
      </c>
      <c r="L4904" s="30">
        <v>130.19</v>
      </c>
      <c r="M4904" s="30">
        <v>0</v>
      </c>
      <c r="N4904" s="17"/>
      <c r="O4904" s="17"/>
      <c r="P4904" s="17"/>
      <c r="Q4904" s="23">
        <f>(H4904+I4904+J4904+L4904+M4904+N4904+O4904+P4904)/K4904</f>
        <v>1</v>
      </c>
      <c r="R4904" s="29">
        <v>20200224</v>
      </c>
      <c r="S4904" s="29" t="s">
        <v>25</v>
      </c>
      <c r="T4904" s="24" t="s">
        <v>1281</v>
      </c>
      <c r="U4904" s="25"/>
    </row>
    <row r="4905" s="2" customFormat="1" spans="1:21">
      <c r="A4905" s="12">
        <v>4902</v>
      </c>
      <c r="B4905" s="29" t="s">
        <v>3140</v>
      </c>
      <c r="C4905" s="29" t="s">
        <v>23</v>
      </c>
      <c r="D4905" s="29">
        <v>20200226</v>
      </c>
      <c r="E4905" s="29">
        <v>20200226</v>
      </c>
      <c r="F4905" s="29" t="s">
        <v>746</v>
      </c>
      <c r="G4905" s="30">
        <v>128.84</v>
      </c>
      <c r="H4905" s="30">
        <v>0</v>
      </c>
      <c r="I4905" s="30">
        <v>6.44</v>
      </c>
      <c r="J4905" s="30">
        <v>10</v>
      </c>
      <c r="K4905" s="30">
        <v>138.84</v>
      </c>
      <c r="L4905" s="30">
        <v>122.4</v>
      </c>
      <c r="M4905" s="30">
        <v>0</v>
      </c>
      <c r="N4905" s="17"/>
      <c r="O4905" s="17"/>
      <c r="P4905" s="17"/>
      <c r="Q4905" s="23">
        <f>(H4905+I4905+J4905+L4905+M4905+N4905+O4905+P4905)/K4905</f>
        <v>1</v>
      </c>
      <c r="R4905" s="29">
        <v>20200226</v>
      </c>
      <c r="S4905" s="29" t="s">
        <v>25</v>
      </c>
      <c r="T4905" s="24" t="s">
        <v>26</v>
      </c>
      <c r="U4905" s="25"/>
    </row>
    <row r="4906" s="2" customFormat="1" spans="1:21">
      <c r="A4906" s="12">
        <v>4903</v>
      </c>
      <c r="B4906" s="29" t="s">
        <v>3610</v>
      </c>
      <c r="C4906" s="29" t="s">
        <v>23</v>
      </c>
      <c r="D4906" s="29">
        <v>20200217</v>
      </c>
      <c r="E4906" s="29">
        <v>20200217</v>
      </c>
      <c r="F4906" s="29" t="s">
        <v>746</v>
      </c>
      <c r="G4906" s="30">
        <v>44.8</v>
      </c>
      <c r="H4906" s="30">
        <v>0</v>
      </c>
      <c r="I4906" s="30">
        <v>1.57</v>
      </c>
      <c r="J4906" s="30">
        <v>0</v>
      </c>
      <c r="K4906" s="30">
        <v>54.8</v>
      </c>
      <c r="L4906" s="30">
        <v>42.56</v>
      </c>
      <c r="M4906" s="30">
        <v>0</v>
      </c>
      <c r="N4906" s="17"/>
      <c r="O4906" s="17"/>
      <c r="P4906" s="17"/>
      <c r="Q4906" s="23">
        <f t="shared" ref="Q4906:Q4918" si="102">(H4906+I4906+J4906+L4906+M4906+N4906+O4906+P4906)/K4906</f>
        <v>0.80529197080292</v>
      </c>
      <c r="R4906" s="29">
        <v>20200217</v>
      </c>
      <c r="S4906" s="29" t="s">
        <v>25</v>
      </c>
      <c r="T4906" s="24" t="s">
        <v>26</v>
      </c>
      <c r="U4906" s="25"/>
    </row>
    <row r="4907" s="2" customFormat="1" spans="1:21">
      <c r="A4907" s="12">
        <v>4904</v>
      </c>
      <c r="B4907" s="29" t="s">
        <v>3611</v>
      </c>
      <c r="C4907" s="29" t="s">
        <v>79</v>
      </c>
      <c r="D4907" s="29">
        <v>20200225</v>
      </c>
      <c r="E4907" s="29">
        <v>20200225</v>
      </c>
      <c r="F4907" s="29" t="s">
        <v>746</v>
      </c>
      <c r="G4907" s="30">
        <v>35.1</v>
      </c>
      <c r="H4907" s="30">
        <v>0</v>
      </c>
      <c r="I4907" s="30">
        <v>1.23</v>
      </c>
      <c r="J4907" s="30">
        <v>1.5</v>
      </c>
      <c r="K4907" s="30">
        <v>45.1</v>
      </c>
      <c r="L4907" s="30">
        <v>33.35</v>
      </c>
      <c r="M4907" s="30">
        <v>0</v>
      </c>
      <c r="N4907" s="17"/>
      <c r="O4907" s="17"/>
      <c r="P4907" s="17"/>
      <c r="Q4907" s="23">
        <f>(H4907+I4907+J4907+L4907+M4907+N4907+O4907+P4907)/K4907</f>
        <v>0.8</v>
      </c>
      <c r="R4907" s="29">
        <v>20200225</v>
      </c>
      <c r="S4907" s="29" t="s">
        <v>25</v>
      </c>
      <c r="T4907" s="24" t="s">
        <v>26</v>
      </c>
      <c r="U4907" s="25"/>
    </row>
    <row r="4908" s="2" customFormat="1" spans="1:21">
      <c r="A4908" s="12">
        <v>4905</v>
      </c>
      <c r="B4908" s="29" t="s">
        <v>1692</v>
      </c>
      <c r="C4908" s="29" t="s">
        <v>23</v>
      </c>
      <c r="D4908" s="29">
        <v>20200222</v>
      </c>
      <c r="E4908" s="29">
        <v>20200222</v>
      </c>
      <c r="F4908" s="29" t="s">
        <v>390</v>
      </c>
      <c r="G4908" s="30">
        <v>364.5</v>
      </c>
      <c r="H4908" s="30">
        <v>0</v>
      </c>
      <c r="I4908" s="30">
        <v>12.76</v>
      </c>
      <c r="J4908" s="30">
        <v>0</v>
      </c>
      <c r="K4908" s="30">
        <v>364.5</v>
      </c>
      <c r="L4908" s="30">
        <v>346.28</v>
      </c>
      <c r="M4908" s="30">
        <v>0</v>
      </c>
      <c r="N4908" s="17"/>
      <c r="O4908" s="17"/>
      <c r="P4908" s="17"/>
      <c r="Q4908" s="23">
        <f>(H4908+I4908+J4908+L4908+M4908+N4908+O4908+P4908)/K4908</f>
        <v>0.985020576131687</v>
      </c>
      <c r="R4908" s="29">
        <v>20200222</v>
      </c>
      <c r="S4908" s="29" t="s">
        <v>25</v>
      </c>
      <c r="T4908" s="24" t="s">
        <v>1277</v>
      </c>
      <c r="U4908" s="25"/>
    </row>
    <row r="4909" s="2" customFormat="1" spans="1:21">
      <c r="A4909" s="12">
        <v>4906</v>
      </c>
      <c r="B4909" s="29" t="s">
        <v>3612</v>
      </c>
      <c r="C4909" s="29" t="s">
        <v>152</v>
      </c>
      <c r="D4909" s="29">
        <v>20200218</v>
      </c>
      <c r="E4909" s="29">
        <v>20200218</v>
      </c>
      <c r="F4909" s="29" t="s">
        <v>390</v>
      </c>
      <c r="G4909" s="30">
        <v>134.08</v>
      </c>
      <c r="H4909" s="30">
        <v>0</v>
      </c>
      <c r="I4909" s="30">
        <v>4.69</v>
      </c>
      <c r="J4909" s="30">
        <v>0</v>
      </c>
      <c r="K4909" s="30">
        <v>144.08</v>
      </c>
      <c r="L4909" s="30">
        <v>127.38</v>
      </c>
      <c r="M4909" s="30">
        <v>0</v>
      </c>
      <c r="N4909" s="17"/>
      <c r="O4909" s="17"/>
      <c r="P4909" s="17"/>
      <c r="Q4909" s="23">
        <f>(H4909+I4909+J4909+L4909+M4909+N4909+O4909+P4909)/K4909</f>
        <v>0.91664353137146</v>
      </c>
      <c r="R4909" s="29">
        <v>20200218</v>
      </c>
      <c r="S4909" s="29" t="s">
        <v>25</v>
      </c>
      <c r="T4909" s="24" t="s">
        <v>26</v>
      </c>
      <c r="U4909" s="25"/>
    </row>
    <row r="4910" s="2" customFormat="1" spans="1:21">
      <c r="A4910" s="12">
        <v>4907</v>
      </c>
      <c r="B4910" s="29" t="s">
        <v>3613</v>
      </c>
      <c r="C4910" s="29" t="s">
        <v>23</v>
      </c>
      <c r="D4910" s="29">
        <v>20200227</v>
      </c>
      <c r="E4910" s="29">
        <v>20200227</v>
      </c>
      <c r="F4910" s="29" t="s">
        <v>390</v>
      </c>
      <c r="G4910" s="30">
        <v>152.29</v>
      </c>
      <c r="H4910" s="30">
        <v>0</v>
      </c>
      <c r="I4910" s="30">
        <v>5.33</v>
      </c>
      <c r="J4910" s="30">
        <v>0</v>
      </c>
      <c r="K4910" s="30">
        <v>152.29</v>
      </c>
      <c r="L4910" s="30">
        <v>144.68</v>
      </c>
      <c r="M4910" s="30">
        <v>0</v>
      </c>
      <c r="N4910" s="17"/>
      <c r="O4910" s="17"/>
      <c r="P4910" s="17"/>
      <c r="Q4910" s="23">
        <f>(H4910+I4910+J4910+L4910+M4910+N4910+O4910+P4910)/K4910</f>
        <v>0.985028563924092</v>
      </c>
      <c r="R4910" s="29">
        <v>20200227</v>
      </c>
      <c r="S4910" s="29" t="s">
        <v>25</v>
      </c>
      <c r="T4910" s="24" t="s">
        <v>26</v>
      </c>
      <c r="U4910" s="25"/>
    </row>
    <row r="4911" s="2" customFormat="1" spans="1:21">
      <c r="A4911" s="12">
        <v>4908</v>
      </c>
      <c r="B4911" s="29" t="s">
        <v>3614</v>
      </c>
      <c r="C4911" s="29" t="s">
        <v>23</v>
      </c>
      <c r="D4911" s="29">
        <v>20200227</v>
      </c>
      <c r="E4911" s="29">
        <v>20200227</v>
      </c>
      <c r="F4911" s="29" t="s">
        <v>390</v>
      </c>
      <c r="G4911" s="30">
        <v>297.74</v>
      </c>
      <c r="H4911" s="30">
        <v>0</v>
      </c>
      <c r="I4911" s="30">
        <v>10.42</v>
      </c>
      <c r="J4911" s="30">
        <v>0</v>
      </c>
      <c r="K4911" s="30">
        <v>297.74</v>
      </c>
      <c r="L4911" s="30">
        <v>282.85</v>
      </c>
      <c r="M4911" s="30">
        <v>0</v>
      </c>
      <c r="N4911" s="17"/>
      <c r="O4911" s="17"/>
      <c r="P4911" s="17"/>
      <c r="Q4911" s="23">
        <f>(H4911+I4911+J4911+L4911+M4911+N4911+O4911+P4911)/K4911</f>
        <v>0.984986901323302</v>
      </c>
      <c r="R4911" s="29">
        <v>20200227</v>
      </c>
      <c r="S4911" s="29" t="s">
        <v>25</v>
      </c>
      <c r="T4911" s="24" t="s">
        <v>26</v>
      </c>
      <c r="U4911" s="25"/>
    </row>
    <row r="4912" s="2" customFormat="1" spans="1:21">
      <c r="A4912" s="12">
        <v>4909</v>
      </c>
      <c r="B4912" s="29" t="s">
        <v>1835</v>
      </c>
      <c r="C4912" s="29" t="s">
        <v>23</v>
      </c>
      <c r="D4912" s="29">
        <v>20200227</v>
      </c>
      <c r="E4912" s="29">
        <v>20200227</v>
      </c>
      <c r="F4912" s="29" t="s">
        <v>390</v>
      </c>
      <c r="G4912" s="30">
        <v>977</v>
      </c>
      <c r="H4912" s="30">
        <v>0</v>
      </c>
      <c r="I4912" s="30">
        <v>34.2</v>
      </c>
      <c r="J4912" s="30">
        <v>0</v>
      </c>
      <c r="K4912" s="30">
        <v>977</v>
      </c>
      <c r="L4912" s="30">
        <v>928.15</v>
      </c>
      <c r="M4912" s="30">
        <v>0</v>
      </c>
      <c r="N4912" s="17"/>
      <c r="O4912" s="17"/>
      <c r="P4912" s="17"/>
      <c r="Q4912" s="23">
        <f>(H4912+I4912+J4912+L4912+M4912+N4912+O4912+P4912)/K4912</f>
        <v>0.985005117707267</v>
      </c>
      <c r="R4912" s="29">
        <v>20200227</v>
      </c>
      <c r="S4912" s="29" t="s">
        <v>25</v>
      </c>
      <c r="T4912" s="24" t="s">
        <v>26</v>
      </c>
      <c r="U4912" s="25"/>
    </row>
    <row r="4913" s="2" customFormat="1" spans="1:21">
      <c r="A4913" s="12">
        <v>4910</v>
      </c>
      <c r="B4913" s="29" t="s">
        <v>1834</v>
      </c>
      <c r="C4913" s="29" t="s">
        <v>96</v>
      </c>
      <c r="D4913" s="29">
        <v>20200227</v>
      </c>
      <c r="E4913" s="29">
        <v>20200227</v>
      </c>
      <c r="F4913" s="29" t="s">
        <v>390</v>
      </c>
      <c r="G4913" s="30">
        <v>125.22</v>
      </c>
      <c r="H4913" s="30">
        <v>0</v>
      </c>
      <c r="I4913" s="30">
        <v>4.38</v>
      </c>
      <c r="J4913" s="30">
        <v>0</v>
      </c>
      <c r="K4913" s="30">
        <v>125.22</v>
      </c>
      <c r="L4913" s="30">
        <v>118.96</v>
      </c>
      <c r="M4913" s="30">
        <v>0</v>
      </c>
      <c r="N4913" s="17"/>
      <c r="O4913" s="17"/>
      <c r="P4913" s="17"/>
      <c r="Q4913" s="23">
        <f>(H4913+I4913+J4913+L4913+M4913+N4913+O4913+P4913)/K4913</f>
        <v>0.984986423893947</v>
      </c>
      <c r="R4913" s="29">
        <v>20200227</v>
      </c>
      <c r="S4913" s="29" t="s">
        <v>25</v>
      </c>
      <c r="T4913" s="24" t="s">
        <v>26</v>
      </c>
      <c r="U4913" s="25"/>
    </row>
    <row r="4914" s="2" customFormat="1" spans="1:21">
      <c r="A4914" s="12">
        <v>4911</v>
      </c>
      <c r="B4914" s="29" t="s">
        <v>3615</v>
      </c>
      <c r="C4914" s="29" t="s">
        <v>23</v>
      </c>
      <c r="D4914" s="29">
        <v>20200222</v>
      </c>
      <c r="E4914" s="29">
        <v>20200222</v>
      </c>
      <c r="F4914" s="29" t="s">
        <v>904</v>
      </c>
      <c r="G4914" s="30">
        <v>45.96</v>
      </c>
      <c r="H4914" s="30">
        <v>0</v>
      </c>
      <c r="I4914" s="30">
        <v>1.61</v>
      </c>
      <c r="J4914" s="30">
        <v>0</v>
      </c>
      <c r="K4914" s="30">
        <v>55.96</v>
      </c>
      <c r="L4914" s="30">
        <v>43.66</v>
      </c>
      <c r="M4914" s="30">
        <v>0</v>
      </c>
      <c r="N4914" s="17"/>
      <c r="O4914" s="17"/>
      <c r="P4914" s="17"/>
      <c r="Q4914" s="23">
        <f>(H4914+I4914+J4914+L4914+M4914+N4914+O4914+P4914)/K4914</f>
        <v>0.808970693352394</v>
      </c>
      <c r="R4914" s="29">
        <v>20200222</v>
      </c>
      <c r="S4914" s="29" t="s">
        <v>25</v>
      </c>
      <c r="T4914" s="24" t="s">
        <v>26</v>
      </c>
      <c r="U4914" s="25"/>
    </row>
    <row r="4915" s="2" customFormat="1" spans="1:21">
      <c r="A4915" s="12">
        <v>4912</v>
      </c>
      <c r="B4915" s="29" t="s">
        <v>790</v>
      </c>
      <c r="C4915" s="29" t="s">
        <v>23</v>
      </c>
      <c r="D4915" s="29">
        <v>20200215</v>
      </c>
      <c r="E4915" s="29">
        <v>20200215</v>
      </c>
      <c r="F4915" s="29" t="s">
        <v>904</v>
      </c>
      <c r="G4915" s="30">
        <v>2.71</v>
      </c>
      <c r="H4915" s="30">
        <v>0</v>
      </c>
      <c r="I4915" s="30">
        <v>0.09</v>
      </c>
      <c r="J4915" s="30">
        <v>7.51</v>
      </c>
      <c r="K4915" s="30">
        <v>12.71</v>
      </c>
      <c r="L4915" s="30">
        <v>2.57</v>
      </c>
      <c r="M4915" s="30">
        <v>0</v>
      </c>
      <c r="N4915" s="17"/>
      <c r="O4915" s="17"/>
      <c r="P4915" s="17"/>
      <c r="Q4915" s="23">
        <f>(H4915+I4915+J4915+L4915+M4915+N4915+O4915+P4915)/K4915</f>
        <v>0.800157356412274</v>
      </c>
      <c r="R4915" s="29">
        <v>20200215</v>
      </c>
      <c r="S4915" s="29" t="s">
        <v>25</v>
      </c>
      <c r="T4915" s="24" t="s">
        <v>26</v>
      </c>
      <c r="U4915" s="25"/>
    </row>
    <row r="4916" s="2" customFormat="1" spans="1:21">
      <c r="A4916" s="12">
        <v>4913</v>
      </c>
      <c r="B4916" s="29" t="s">
        <v>2829</v>
      </c>
      <c r="C4916" s="29" t="s">
        <v>211</v>
      </c>
      <c r="D4916" s="29">
        <v>20200221</v>
      </c>
      <c r="E4916" s="29">
        <v>20200217</v>
      </c>
      <c r="F4916" s="29" t="s">
        <v>348</v>
      </c>
      <c r="G4916" s="30">
        <v>1296.84</v>
      </c>
      <c r="H4916" s="30">
        <v>0</v>
      </c>
      <c r="I4916" s="30">
        <v>64.84</v>
      </c>
      <c r="J4916" s="30">
        <v>333.34</v>
      </c>
      <c r="K4916" s="30">
        <v>1630.18</v>
      </c>
      <c r="L4916" s="30">
        <v>1232</v>
      </c>
      <c r="M4916" s="30">
        <v>0</v>
      </c>
      <c r="N4916" s="17"/>
      <c r="O4916" s="17"/>
      <c r="P4916" s="17"/>
      <c r="Q4916" s="23">
        <f>(H4916+I4916+J4916+L4916+M4916+N4916+O4916+P4916)/K4916</f>
        <v>1</v>
      </c>
      <c r="R4916" s="29">
        <v>20200221</v>
      </c>
      <c r="S4916" s="29" t="s">
        <v>33</v>
      </c>
      <c r="T4916" s="24" t="s">
        <v>1281</v>
      </c>
      <c r="U4916" s="25"/>
    </row>
    <row r="4917" s="2" customFormat="1" spans="1:21">
      <c r="A4917" s="12">
        <v>4914</v>
      </c>
      <c r="B4917" s="29" t="s">
        <v>3616</v>
      </c>
      <c r="C4917" s="29" t="s">
        <v>419</v>
      </c>
      <c r="D4917" s="29">
        <v>20200222</v>
      </c>
      <c r="E4917" s="29">
        <v>20200218</v>
      </c>
      <c r="F4917" s="29" t="s">
        <v>348</v>
      </c>
      <c r="G4917" s="30">
        <v>1096.67</v>
      </c>
      <c r="H4917" s="30">
        <v>0</v>
      </c>
      <c r="I4917" s="30">
        <v>38.38</v>
      </c>
      <c r="J4917" s="30">
        <v>56.06</v>
      </c>
      <c r="K4917" s="30">
        <v>1262.53</v>
      </c>
      <c r="L4917" s="30">
        <v>1041.84</v>
      </c>
      <c r="M4917" s="30">
        <v>0</v>
      </c>
      <c r="N4917" s="17"/>
      <c r="O4917" s="17"/>
      <c r="P4917" s="17"/>
      <c r="Q4917" s="23">
        <f>(H4917+I4917+J4917+L4917+M4917+N4917+O4917+P4917)/K4917</f>
        <v>0.90000237618116</v>
      </c>
      <c r="R4917" s="29">
        <v>20200225</v>
      </c>
      <c r="S4917" s="29" t="s">
        <v>463</v>
      </c>
      <c r="T4917" s="24" t="s">
        <v>1277</v>
      </c>
      <c r="U4917" s="25"/>
    </row>
    <row r="4918" s="2" customFormat="1" spans="1:21">
      <c r="A4918" s="12">
        <v>4915</v>
      </c>
      <c r="B4918" s="29" t="s">
        <v>3151</v>
      </c>
      <c r="C4918" s="29" t="s">
        <v>23</v>
      </c>
      <c r="D4918" s="29">
        <v>20200217</v>
      </c>
      <c r="E4918" s="29">
        <v>20200217</v>
      </c>
      <c r="F4918" s="29" t="s">
        <v>348</v>
      </c>
      <c r="G4918" s="30">
        <v>40.27</v>
      </c>
      <c r="H4918" s="30">
        <v>0</v>
      </c>
      <c r="I4918" s="30">
        <v>2.01</v>
      </c>
      <c r="J4918" s="30">
        <v>8</v>
      </c>
      <c r="K4918" s="30">
        <v>48.27</v>
      </c>
      <c r="L4918" s="30">
        <v>38.26</v>
      </c>
      <c r="M4918" s="30">
        <v>0</v>
      </c>
      <c r="N4918" s="17"/>
      <c r="O4918" s="17"/>
      <c r="P4918" s="17"/>
      <c r="Q4918" s="23">
        <f>(H4918+I4918+J4918+L4918+M4918+N4918+O4918+P4918)/K4918</f>
        <v>1</v>
      </c>
      <c r="R4918" s="29">
        <v>20200217</v>
      </c>
      <c r="S4918" s="29" t="s">
        <v>25</v>
      </c>
      <c r="T4918" s="24" t="s">
        <v>1281</v>
      </c>
      <c r="U4918" s="25"/>
    </row>
    <row r="4919" s="2" customFormat="1" spans="1:21">
      <c r="A4919" s="12">
        <v>4916</v>
      </c>
      <c r="B4919" s="29" t="s">
        <v>2967</v>
      </c>
      <c r="C4919" s="29" t="s">
        <v>23</v>
      </c>
      <c r="D4919" s="29">
        <v>20200221</v>
      </c>
      <c r="E4919" s="29">
        <v>20200221</v>
      </c>
      <c r="F4919" s="29" t="s">
        <v>348</v>
      </c>
      <c r="G4919" s="30">
        <v>287.32</v>
      </c>
      <c r="H4919" s="30">
        <v>0</v>
      </c>
      <c r="I4919" s="30">
        <v>10.06</v>
      </c>
      <c r="J4919" s="30">
        <v>0</v>
      </c>
      <c r="K4919" s="30">
        <v>287.32</v>
      </c>
      <c r="L4919" s="30">
        <v>272.95</v>
      </c>
      <c r="M4919" s="30">
        <v>0</v>
      </c>
      <c r="N4919" s="17"/>
      <c r="O4919" s="17"/>
      <c r="P4919" s="17"/>
      <c r="Q4919" s="23">
        <f t="shared" ref="Q4919:Q4963" si="103">(H4919+I4919+J4919+L4919+M4919+N4919+O4919+P4919)/K4919</f>
        <v>0.984999303912015</v>
      </c>
      <c r="R4919" s="29">
        <v>20200221</v>
      </c>
      <c r="S4919" s="29" t="s">
        <v>25</v>
      </c>
      <c r="T4919" s="24" t="s">
        <v>26</v>
      </c>
      <c r="U4919" s="25"/>
    </row>
    <row r="4920" s="2" customFormat="1" spans="1:21">
      <c r="A4920" s="12">
        <v>4917</v>
      </c>
      <c r="B4920" s="29" t="s">
        <v>3366</v>
      </c>
      <c r="C4920" s="29" t="s">
        <v>72</v>
      </c>
      <c r="D4920" s="29">
        <v>20200223</v>
      </c>
      <c r="E4920" s="29">
        <v>20200221</v>
      </c>
      <c r="F4920" s="29" t="s">
        <v>348</v>
      </c>
      <c r="G4920" s="30">
        <v>1141.82</v>
      </c>
      <c r="H4920" s="30">
        <v>0</v>
      </c>
      <c r="I4920" s="30">
        <v>39.96</v>
      </c>
      <c r="J4920" s="30">
        <v>0</v>
      </c>
      <c r="K4920" s="30">
        <v>1228.98</v>
      </c>
      <c r="L4920" s="30">
        <v>1084.73</v>
      </c>
      <c r="M4920" s="30">
        <v>0</v>
      </c>
      <c r="N4920" s="17"/>
      <c r="O4920" s="17"/>
      <c r="P4920" s="17"/>
      <c r="Q4920" s="23">
        <f>(H4920+I4920+J4920+L4920+M4920+N4920+O4920+P4920)/K4920</f>
        <v>0.915141011245098</v>
      </c>
      <c r="R4920" s="29">
        <v>20200223</v>
      </c>
      <c r="S4920" s="29" t="s">
        <v>33</v>
      </c>
      <c r="T4920" s="24" t="s">
        <v>26</v>
      </c>
      <c r="U4920" s="25"/>
    </row>
    <row r="4921" s="2" customFormat="1" spans="1:21">
      <c r="A4921" s="12">
        <v>4918</v>
      </c>
      <c r="B4921" s="29" t="s">
        <v>3617</v>
      </c>
      <c r="C4921" s="29" t="s">
        <v>419</v>
      </c>
      <c r="D4921" s="29">
        <v>20200220</v>
      </c>
      <c r="E4921" s="29">
        <v>20200218</v>
      </c>
      <c r="F4921" s="29" t="s">
        <v>348</v>
      </c>
      <c r="G4921" s="30">
        <v>1044.86</v>
      </c>
      <c r="H4921" s="30">
        <v>0</v>
      </c>
      <c r="I4921" s="30">
        <v>36.57</v>
      </c>
      <c r="J4921" s="30">
        <v>29.98</v>
      </c>
      <c r="K4921" s="30">
        <v>1176.86</v>
      </c>
      <c r="L4921" s="30">
        <v>992.62</v>
      </c>
      <c r="M4921" s="30">
        <v>0</v>
      </c>
      <c r="N4921" s="17"/>
      <c r="O4921" s="17"/>
      <c r="P4921" s="17"/>
      <c r="Q4921" s="23">
        <f>(H4921+I4921+J4921+L4921+M4921+N4921+O4921+P4921)/K4921</f>
        <v>0.899996601125028</v>
      </c>
      <c r="R4921" s="29">
        <v>20200225</v>
      </c>
      <c r="S4921" s="29" t="s">
        <v>463</v>
      </c>
      <c r="T4921" s="24" t="s">
        <v>26</v>
      </c>
      <c r="U4921" s="25"/>
    </row>
    <row r="4922" s="2" customFormat="1" spans="1:21">
      <c r="A4922" s="12">
        <v>4919</v>
      </c>
      <c r="B4922" s="29" t="s">
        <v>1163</v>
      </c>
      <c r="C4922" s="29" t="s">
        <v>249</v>
      </c>
      <c r="D4922" s="29">
        <v>20200219</v>
      </c>
      <c r="E4922" s="29">
        <v>20200219</v>
      </c>
      <c r="F4922" s="29" t="s">
        <v>348</v>
      </c>
      <c r="G4922" s="30">
        <v>136.96</v>
      </c>
      <c r="H4922" s="30">
        <v>0</v>
      </c>
      <c r="I4922" s="30">
        <v>4.79</v>
      </c>
      <c r="J4922" s="30">
        <v>0</v>
      </c>
      <c r="K4922" s="30">
        <v>136.96</v>
      </c>
      <c r="L4922" s="30">
        <v>130.11</v>
      </c>
      <c r="M4922" s="30">
        <v>0</v>
      </c>
      <c r="N4922" s="17"/>
      <c r="O4922" s="17"/>
      <c r="P4922" s="17"/>
      <c r="Q4922" s="23">
        <f>(H4922+I4922+J4922+L4922+M4922+N4922+O4922+P4922)/K4922</f>
        <v>0.984959112149533</v>
      </c>
      <c r="R4922" s="29">
        <v>20200219</v>
      </c>
      <c r="S4922" s="29" t="s">
        <v>25</v>
      </c>
      <c r="T4922" s="24" t="s">
        <v>26</v>
      </c>
      <c r="U4922" s="25"/>
    </row>
    <row r="4923" s="2" customFormat="1" spans="1:21">
      <c r="A4923" s="12">
        <v>4920</v>
      </c>
      <c r="B4923" s="29" t="s">
        <v>3618</v>
      </c>
      <c r="C4923" s="29" t="s">
        <v>72</v>
      </c>
      <c r="D4923" s="29">
        <v>20200216</v>
      </c>
      <c r="E4923" s="29">
        <v>20200206</v>
      </c>
      <c r="F4923" s="29" t="s">
        <v>348</v>
      </c>
      <c r="G4923" s="30">
        <v>1825.13</v>
      </c>
      <c r="H4923" s="30">
        <v>0</v>
      </c>
      <c r="I4923" s="30">
        <v>63.88</v>
      </c>
      <c r="J4923" s="30">
        <v>0</v>
      </c>
      <c r="K4923" s="30">
        <v>1899.09</v>
      </c>
      <c r="L4923" s="30">
        <v>1733.87</v>
      </c>
      <c r="M4923" s="30">
        <v>0</v>
      </c>
      <c r="N4923" s="17"/>
      <c r="O4923" s="17"/>
      <c r="P4923" s="17"/>
      <c r="Q4923" s="23">
        <f>(H4923+I4923+J4923+L4923+M4923+N4923+O4923+P4923)/K4923</f>
        <v>0.946637600113739</v>
      </c>
      <c r="R4923" s="29">
        <v>20200216</v>
      </c>
      <c r="S4923" s="29" t="s">
        <v>33</v>
      </c>
      <c r="T4923" s="24" t="s">
        <v>26</v>
      </c>
      <c r="U4923" s="25"/>
    </row>
    <row r="4924" s="2" customFormat="1" spans="1:21">
      <c r="A4924" s="12">
        <v>4921</v>
      </c>
      <c r="B4924" s="29" t="s">
        <v>3619</v>
      </c>
      <c r="C4924" s="29" t="s">
        <v>2090</v>
      </c>
      <c r="D4924" s="29">
        <v>20200226</v>
      </c>
      <c r="E4924" s="29">
        <v>20200220</v>
      </c>
      <c r="F4924" s="29" t="s">
        <v>348</v>
      </c>
      <c r="G4924" s="30">
        <v>1276.82</v>
      </c>
      <c r="H4924" s="30">
        <v>0</v>
      </c>
      <c r="I4924" s="30">
        <v>44.69</v>
      </c>
      <c r="J4924" s="30">
        <v>0</v>
      </c>
      <c r="K4924" s="30">
        <v>1314.26</v>
      </c>
      <c r="L4924" s="30">
        <v>1212.98</v>
      </c>
      <c r="M4924" s="30">
        <v>0</v>
      </c>
      <c r="N4924" s="17"/>
      <c r="O4924" s="17"/>
      <c r="P4924" s="17"/>
      <c r="Q4924" s="23">
        <f>(H4924+I4924+J4924+L4924+M4924+N4924+O4924+P4924)/K4924</f>
        <v>0.956941548856391</v>
      </c>
      <c r="R4924" s="29">
        <v>20200226</v>
      </c>
      <c r="S4924" s="29" t="s">
        <v>33</v>
      </c>
      <c r="T4924" s="24" t="s">
        <v>26</v>
      </c>
      <c r="U4924" s="25"/>
    </row>
    <row r="4925" s="2" customFormat="1" spans="1:21">
      <c r="A4925" s="12">
        <v>4922</v>
      </c>
      <c r="B4925" s="29" t="s">
        <v>3620</v>
      </c>
      <c r="C4925" s="29" t="s">
        <v>72</v>
      </c>
      <c r="D4925" s="29">
        <v>20200217</v>
      </c>
      <c r="E4925" s="29">
        <v>20200213</v>
      </c>
      <c r="F4925" s="29" t="s">
        <v>348</v>
      </c>
      <c r="G4925" s="30">
        <v>1079.91</v>
      </c>
      <c r="H4925" s="30">
        <v>0</v>
      </c>
      <c r="I4925" s="30">
        <v>37.8</v>
      </c>
      <c r="J4925" s="30">
        <v>0</v>
      </c>
      <c r="K4925" s="30">
        <v>1111.79</v>
      </c>
      <c r="L4925" s="30">
        <v>1025.91</v>
      </c>
      <c r="M4925" s="30">
        <v>0</v>
      </c>
      <c r="N4925" s="17"/>
      <c r="O4925" s="17"/>
      <c r="P4925" s="17"/>
      <c r="Q4925" s="23">
        <f>(H4925+I4925+J4925+L4925+M4925+N4925+O4925+P4925)/K4925</f>
        <v>0.956754423047518</v>
      </c>
      <c r="R4925" s="29">
        <v>20200217</v>
      </c>
      <c r="S4925" s="29" t="s">
        <v>33</v>
      </c>
      <c r="T4925" s="24" t="s">
        <v>26</v>
      </c>
      <c r="U4925" s="25"/>
    </row>
    <row r="4926" s="2" customFormat="1" spans="1:21">
      <c r="A4926" s="12">
        <v>4923</v>
      </c>
      <c r="B4926" s="29" t="s">
        <v>482</v>
      </c>
      <c r="C4926" s="29" t="s">
        <v>23</v>
      </c>
      <c r="D4926" s="29">
        <v>20200225</v>
      </c>
      <c r="E4926" s="29">
        <v>20200225</v>
      </c>
      <c r="F4926" s="29" t="s">
        <v>348</v>
      </c>
      <c r="G4926" s="30">
        <v>50.12</v>
      </c>
      <c r="H4926" s="30">
        <v>0</v>
      </c>
      <c r="I4926" s="30">
        <v>1.75</v>
      </c>
      <c r="J4926" s="30">
        <v>0</v>
      </c>
      <c r="K4926" s="30">
        <v>50.12</v>
      </c>
      <c r="L4926" s="30">
        <v>47.61</v>
      </c>
      <c r="M4926" s="30">
        <v>0</v>
      </c>
      <c r="N4926" s="17"/>
      <c r="O4926" s="17"/>
      <c r="P4926" s="17"/>
      <c r="Q4926" s="23">
        <f>(H4926+I4926+J4926+L4926+M4926+N4926+O4926+P4926)/K4926</f>
        <v>0.984836392657622</v>
      </c>
      <c r="R4926" s="29">
        <v>20200225</v>
      </c>
      <c r="S4926" s="29" t="s">
        <v>25</v>
      </c>
      <c r="T4926" s="24" t="s">
        <v>26</v>
      </c>
      <c r="U4926" s="25"/>
    </row>
    <row r="4927" s="2" customFormat="1" spans="1:21">
      <c r="A4927" s="12">
        <v>4924</v>
      </c>
      <c r="B4927" s="29" t="s">
        <v>482</v>
      </c>
      <c r="C4927" s="29" t="s">
        <v>196</v>
      </c>
      <c r="D4927" s="29">
        <v>20200221</v>
      </c>
      <c r="E4927" s="29">
        <v>20200209</v>
      </c>
      <c r="F4927" s="29" t="s">
        <v>348</v>
      </c>
      <c r="G4927" s="30">
        <v>2372.27</v>
      </c>
      <c r="H4927" s="30">
        <v>0</v>
      </c>
      <c r="I4927" s="30">
        <v>83.03</v>
      </c>
      <c r="J4927" s="30">
        <v>0</v>
      </c>
      <c r="K4927" s="30">
        <v>2444.67</v>
      </c>
      <c r="L4927" s="30">
        <v>2253.66</v>
      </c>
      <c r="M4927" s="30">
        <v>0</v>
      </c>
      <c r="N4927" s="17"/>
      <c r="O4927" s="17"/>
      <c r="P4927" s="17"/>
      <c r="Q4927" s="23">
        <f>(H4927+I4927+J4927+L4927+M4927+N4927+O4927+P4927)/K4927</f>
        <v>0.955830439282193</v>
      </c>
      <c r="R4927" s="29">
        <v>20200221</v>
      </c>
      <c r="S4927" s="29" t="s">
        <v>33</v>
      </c>
      <c r="T4927" s="24" t="s">
        <v>26</v>
      </c>
      <c r="U4927" s="25"/>
    </row>
    <row r="4928" s="2" customFormat="1" spans="1:21">
      <c r="A4928" s="12">
        <v>4925</v>
      </c>
      <c r="B4928" s="29" t="s">
        <v>3621</v>
      </c>
      <c r="C4928" s="29" t="s">
        <v>72</v>
      </c>
      <c r="D4928" s="29">
        <v>20200224</v>
      </c>
      <c r="E4928" s="29">
        <v>20200218</v>
      </c>
      <c r="F4928" s="29" t="s">
        <v>348</v>
      </c>
      <c r="G4928" s="30">
        <v>1611</v>
      </c>
      <c r="H4928" s="30">
        <v>0</v>
      </c>
      <c r="I4928" s="30">
        <v>56.39</v>
      </c>
      <c r="J4928" s="30">
        <v>0</v>
      </c>
      <c r="K4928" s="30">
        <v>1686.5</v>
      </c>
      <c r="L4928" s="30">
        <v>1530.45</v>
      </c>
      <c r="M4928" s="30">
        <v>0</v>
      </c>
      <c r="N4928" s="17"/>
      <c r="O4928" s="17"/>
      <c r="P4928" s="17"/>
      <c r="Q4928" s="23">
        <f>(H4928+I4928+J4928+L4928+M4928+N4928+O4928+P4928)/K4928</f>
        <v>0.940907204269197</v>
      </c>
      <c r="R4928" s="29">
        <v>20200224</v>
      </c>
      <c r="S4928" s="29" t="s">
        <v>33</v>
      </c>
      <c r="T4928" s="24" t="s">
        <v>26</v>
      </c>
      <c r="U4928" s="25"/>
    </row>
    <row r="4929" s="2" customFormat="1" spans="1:21">
      <c r="A4929" s="12">
        <v>4926</v>
      </c>
      <c r="B4929" s="29" t="s">
        <v>3157</v>
      </c>
      <c r="C4929" s="29" t="s">
        <v>23</v>
      </c>
      <c r="D4929" s="29">
        <v>20200216</v>
      </c>
      <c r="E4929" s="29">
        <v>20200216</v>
      </c>
      <c r="F4929" s="29" t="s">
        <v>348</v>
      </c>
      <c r="G4929" s="30">
        <v>38.79</v>
      </c>
      <c r="H4929" s="30">
        <v>0</v>
      </c>
      <c r="I4929" s="30">
        <v>1.36</v>
      </c>
      <c r="J4929" s="30">
        <v>0</v>
      </c>
      <c r="K4929" s="30">
        <v>46.79</v>
      </c>
      <c r="L4929" s="30">
        <v>36.85</v>
      </c>
      <c r="M4929" s="30">
        <v>0</v>
      </c>
      <c r="N4929" s="17"/>
      <c r="O4929" s="17"/>
      <c r="P4929" s="17"/>
      <c r="Q4929" s="23">
        <f>(H4929+I4929+J4929+L4929+M4929+N4929+O4929+P4929)/K4929</f>
        <v>0.816627484505236</v>
      </c>
      <c r="R4929" s="29">
        <v>20200216</v>
      </c>
      <c r="S4929" s="29" t="s">
        <v>25</v>
      </c>
      <c r="T4929" s="24" t="s">
        <v>26</v>
      </c>
      <c r="U4929" s="25"/>
    </row>
    <row r="4930" s="2" customFormat="1" spans="1:21">
      <c r="A4930" s="12">
        <v>4927</v>
      </c>
      <c r="B4930" s="29" t="s">
        <v>3622</v>
      </c>
      <c r="C4930" s="29" t="s">
        <v>23</v>
      </c>
      <c r="D4930" s="29">
        <v>20200217</v>
      </c>
      <c r="E4930" s="29">
        <v>20200217</v>
      </c>
      <c r="F4930" s="29" t="s">
        <v>348</v>
      </c>
      <c r="G4930" s="30">
        <v>141.68</v>
      </c>
      <c r="H4930" s="30">
        <v>0</v>
      </c>
      <c r="I4930" s="30">
        <v>4.96</v>
      </c>
      <c r="J4930" s="30">
        <v>0</v>
      </c>
      <c r="K4930" s="30">
        <v>149.68</v>
      </c>
      <c r="L4930" s="30">
        <v>134.6</v>
      </c>
      <c r="M4930" s="30">
        <v>0</v>
      </c>
      <c r="N4930" s="17"/>
      <c r="O4930" s="17"/>
      <c r="P4930" s="17"/>
      <c r="Q4930" s="23">
        <f>(H4930+I4930+J4930+L4930+M4930+N4930+O4930+P4930)/K4930</f>
        <v>0.932389096739711</v>
      </c>
      <c r="R4930" s="29">
        <v>20200217</v>
      </c>
      <c r="S4930" s="29" t="s">
        <v>25</v>
      </c>
      <c r="T4930" s="24" t="s">
        <v>26</v>
      </c>
      <c r="U4930" s="25"/>
    </row>
    <row r="4931" s="2" customFormat="1" spans="1:21">
      <c r="A4931" s="12">
        <v>4928</v>
      </c>
      <c r="B4931" s="29" t="s">
        <v>3623</v>
      </c>
      <c r="C4931" s="29" t="s">
        <v>72</v>
      </c>
      <c r="D4931" s="29">
        <v>20200224</v>
      </c>
      <c r="E4931" s="29">
        <v>20200214</v>
      </c>
      <c r="F4931" s="29" t="s">
        <v>348</v>
      </c>
      <c r="G4931" s="30">
        <v>2793.14</v>
      </c>
      <c r="H4931" s="30">
        <v>0</v>
      </c>
      <c r="I4931" s="30">
        <v>97.76</v>
      </c>
      <c r="J4931" s="30">
        <v>0</v>
      </c>
      <c r="K4931" s="30">
        <v>2990.46</v>
      </c>
      <c r="L4931" s="30">
        <v>2653.48</v>
      </c>
      <c r="M4931" s="30">
        <v>0</v>
      </c>
      <c r="N4931" s="17"/>
      <c r="O4931" s="17"/>
      <c r="P4931" s="17"/>
      <c r="Q4931" s="23">
        <f>(H4931+I4931+J4931+L4931+M4931+N4931+O4931+P4931)/K4931</f>
        <v>0.92000561786481</v>
      </c>
      <c r="R4931" s="29">
        <v>20200224</v>
      </c>
      <c r="S4931" s="29" t="s">
        <v>33</v>
      </c>
      <c r="T4931" s="24" t="s">
        <v>26</v>
      </c>
      <c r="U4931" s="25"/>
    </row>
    <row r="4932" s="2" customFormat="1" spans="1:21">
      <c r="A4932" s="12">
        <v>4929</v>
      </c>
      <c r="B4932" s="29" t="s">
        <v>1448</v>
      </c>
      <c r="C4932" s="29" t="s">
        <v>23</v>
      </c>
      <c r="D4932" s="29">
        <v>20200225</v>
      </c>
      <c r="E4932" s="29">
        <v>20200225</v>
      </c>
      <c r="F4932" s="29" t="s">
        <v>448</v>
      </c>
      <c r="G4932" s="30">
        <v>112.82</v>
      </c>
      <c r="H4932" s="30">
        <v>0</v>
      </c>
      <c r="I4932" s="30">
        <v>5.64</v>
      </c>
      <c r="J4932" s="30">
        <v>0</v>
      </c>
      <c r="K4932" s="30">
        <v>112.82</v>
      </c>
      <c r="L4932" s="30">
        <v>107.18</v>
      </c>
      <c r="M4932" s="30">
        <v>0</v>
      </c>
      <c r="N4932" s="17"/>
      <c r="O4932" s="17"/>
      <c r="P4932" s="17"/>
      <c r="Q4932" s="23">
        <f>(H4932+I4932+J4932+L4932+M4932+N4932+O4932+P4932)/K4932</f>
        <v>1</v>
      </c>
      <c r="R4932" s="29">
        <v>20200225</v>
      </c>
      <c r="S4932" s="29" t="s">
        <v>25</v>
      </c>
      <c r="T4932" s="24" t="s">
        <v>1281</v>
      </c>
      <c r="U4932" s="25"/>
    </row>
    <row r="4933" s="2" customFormat="1" spans="1:21">
      <c r="A4933" s="12">
        <v>4930</v>
      </c>
      <c r="B4933" s="29" t="s">
        <v>1388</v>
      </c>
      <c r="C4933" s="29" t="s">
        <v>2981</v>
      </c>
      <c r="D4933" s="29">
        <v>20200219</v>
      </c>
      <c r="E4933" s="29">
        <v>20200219</v>
      </c>
      <c r="F4933" s="29" t="s">
        <v>448</v>
      </c>
      <c r="G4933" s="30">
        <v>106.07</v>
      </c>
      <c r="H4933" s="30">
        <v>0</v>
      </c>
      <c r="I4933" s="30">
        <v>3.71</v>
      </c>
      <c r="J4933" s="30">
        <v>0</v>
      </c>
      <c r="K4933" s="30">
        <v>106.07</v>
      </c>
      <c r="L4933" s="30">
        <v>100.77</v>
      </c>
      <c r="M4933" s="30">
        <v>0</v>
      </c>
      <c r="N4933" s="17"/>
      <c r="O4933" s="17"/>
      <c r="P4933" s="17"/>
      <c r="Q4933" s="23">
        <f>(H4933+I4933+J4933+L4933+M4933+N4933+O4933+P4933)/K4933</f>
        <v>0.98500989912322</v>
      </c>
      <c r="R4933" s="29">
        <v>20200219</v>
      </c>
      <c r="S4933" s="29" t="s">
        <v>25</v>
      </c>
      <c r="T4933" s="24" t="s">
        <v>1277</v>
      </c>
      <c r="U4933" s="25"/>
    </row>
    <row r="4934" s="2" customFormat="1" spans="1:21">
      <c r="A4934" s="12">
        <v>4931</v>
      </c>
      <c r="B4934" s="29" t="s">
        <v>1367</v>
      </c>
      <c r="C4934" s="29" t="s">
        <v>96</v>
      </c>
      <c r="D4934" s="29">
        <v>20200222</v>
      </c>
      <c r="E4934" s="29">
        <v>20200222</v>
      </c>
      <c r="F4934" s="29" t="s">
        <v>448</v>
      </c>
      <c r="G4934" s="30">
        <v>13</v>
      </c>
      <c r="H4934" s="30">
        <v>0</v>
      </c>
      <c r="I4934" s="30">
        <v>0.65</v>
      </c>
      <c r="J4934" s="30">
        <v>0</v>
      </c>
      <c r="K4934" s="30">
        <v>13</v>
      </c>
      <c r="L4934" s="30">
        <v>12.35</v>
      </c>
      <c r="M4934" s="30">
        <v>0</v>
      </c>
      <c r="N4934" s="17"/>
      <c r="O4934" s="17"/>
      <c r="P4934" s="17"/>
      <c r="Q4934" s="23">
        <f>(H4934+I4934+J4934+L4934+M4934+N4934+O4934+P4934)/K4934</f>
        <v>1</v>
      </c>
      <c r="R4934" s="29">
        <v>20200222</v>
      </c>
      <c r="S4934" s="29" t="s">
        <v>25</v>
      </c>
      <c r="T4934" s="24" t="s">
        <v>1281</v>
      </c>
      <c r="U4934" s="25"/>
    </row>
    <row r="4935" s="2" customFormat="1" spans="1:21">
      <c r="A4935" s="12">
        <v>4932</v>
      </c>
      <c r="B4935" s="29" t="s">
        <v>1367</v>
      </c>
      <c r="C4935" s="29" t="s">
        <v>23</v>
      </c>
      <c r="D4935" s="29">
        <v>20200222</v>
      </c>
      <c r="E4935" s="29">
        <v>20200222</v>
      </c>
      <c r="F4935" s="29" t="s">
        <v>448</v>
      </c>
      <c r="G4935" s="30">
        <v>488.8</v>
      </c>
      <c r="H4935" s="30">
        <v>0</v>
      </c>
      <c r="I4935" s="30">
        <v>24.44</v>
      </c>
      <c r="J4935" s="30">
        <v>0</v>
      </c>
      <c r="K4935" s="30">
        <v>488.8</v>
      </c>
      <c r="L4935" s="30">
        <v>464.36</v>
      </c>
      <c r="M4935" s="30">
        <v>0</v>
      </c>
      <c r="N4935" s="17"/>
      <c r="O4935" s="17"/>
      <c r="P4935" s="17"/>
      <c r="Q4935" s="23">
        <f>(H4935+I4935+J4935+L4935+M4935+N4935+O4935+P4935)/K4935</f>
        <v>1</v>
      </c>
      <c r="R4935" s="29">
        <v>20200222</v>
      </c>
      <c r="S4935" s="29" t="s">
        <v>25</v>
      </c>
      <c r="T4935" s="24" t="s">
        <v>1281</v>
      </c>
      <c r="U4935" s="25"/>
    </row>
    <row r="4936" s="2" customFormat="1" spans="1:21">
      <c r="A4936" s="12">
        <v>4933</v>
      </c>
      <c r="B4936" s="29" t="s">
        <v>2395</v>
      </c>
      <c r="C4936" s="29" t="s">
        <v>23</v>
      </c>
      <c r="D4936" s="29">
        <v>20200226</v>
      </c>
      <c r="E4936" s="29">
        <v>20200226</v>
      </c>
      <c r="F4936" s="29" t="s">
        <v>448</v>
      </c>
      <c r="G4936" s="30">
        <v>536.8</v>
      </c>
      <c r="H4936" s="30">
        <v>0</v>
      </c>
      <c r="I4936" s="30">
        <v>18.79</v>
      </c>
      <c r="J4936" s="30">
        <v>0</v>
      </c>
      <c r="K4936" s="30">
        <v>536.8</v>
      </c>
      <c r="L4936" s="30">
        <v>509.96</v>
      </c>
      <c r="M4936" s="30">
        <v>0</v>
      </c>
      <c r="N4936" s="17"/>
      <c r="O4936" s="17"/>
      <c r="P4936" s="17"/>
      <c r="Q4936" s="23">
        <f>(H4936+I4936+J4936+L4936+M4936+N4936+O4936+P4936)/K4936</f>
        <v>0.985003725782414</v>
      </c>
      <c r="R4936" s="29">
        <v>20200226</v>
      </c>
      <c r="S4936" s="29" t="s">
        <v>25</v>
      </c>
      <c r="T4936" s="24" t="s">
        <v>26</v>
      </c>
      <c r="U4936" s="25"/>
    </row>
    <row r="4937" s="2" customFormat="1" spans="1:21">
      <c r="A4937" s="12">
        <v>4934</v>
      </c>
      <c r="B4937" s="29" t="s">
        <v>3624</v>
      </c>
      <c r="C4937" s="29" t="s">
        <v>23</v>
      </c>
      <c r="D4937" s="29">
        <v>20200224</v>
      </c>
      <c r="E4937" s="29">
        <v>20200224</v>
      </c>
      <c r="F4937" s="29" t="s">
        <v>448</v>
      </c>
      <c r="G4937" s="30">
        <v>185.42</v>
      </c>
      <c r="H4937" s="30">
        <v>0</v>
      </c>
      <c r="I4937" s="30">
        <v>6.49</v>
      </c>
      <c r="J4937" s="30">
        <v>0</v>
      </c>
      <c r="K4937" s="30">
        <v>185.42</v>
      </c>
      <c r="L4937" s="30">
        <v>176.15</v>
      </c>
      <c r="M4937" s="30">
        <v>0</v>
      </c>
      <c r="N4937" s="17"/>
      <c r="O4937" s="17"/>
      <c r="P4937" s="17"/>
      <c r="Q4937" s="23">
        <f>(H4937+I4937+J4937+L4937+M4937+N4937+O4937+P4937)/K4937</f>
        <v>0.985007011109913</v>
      </c>
      <c r="R4937" s="29">
        <v>20200224</v>
      </c>
      <c r="S4937" s="29" t="s">
        <v>25</v>
      </c>
      <c r="T4937" s="24" t="s">
        <v>26</v>
      </c>
      <c r="U4937" s="25"/>
    </row>
    <row r="4938" s="2" customFormat="1" spans="1:21">
      <c r="A4938" s="12">
        <v>4935</v>
      </c>
      <c r="B4938" s="29" t="s">
        <v>641</v>
      </c>
      <c r="C4938" s="29" t="s">
        <v>23</v>
      </c>
      <c r="D4938" s="29">
        <v>20200219</v>
      </c>
      <c r="E4938" s="29">
        <v>20200219</v>
      </c>
      <c r="F4938" s="29" t="s">
        <v>448</v>
      </c>
      <c r="G4938" s="30">
        <v>213.14</v>
      </c>
      <c r="H4938" s="30">
        <v>0</v>
      </c>
      <c r="I4938" s="30">
        <v>7.46</v>
      </c>
      <c r="J4938" s="30">
        <v>0</v>
      </c>
      <c r="K4938" s="30">
        <v>213.14</v>
      </c>
      <c r="L4938" s="30">
        <v>202.48</v>
      </c>
      <c r="M4938" s="30">
        <v>0</v>
      </c>
      <c r="N4938" s="17"/>
      <c r="O4938" s="17"/>
      <c r="P4938" s="17"/>
      <c r="Q4938" s="23">
        <f>(H4938+I4938+J4938+L4938+M4938+N4938+O4938+P4938)/K4938</f>
        <v>0.98498639391949</v>
      </c>
      <c r="R4938" s="29">
        <v>20200219</v>
      </c>
      <c r="S4938" s="29" t="s">
        <v>25</v>
      </c>
      <c r="T4938" s="24" t="s">
        <v>26</v>
      </c>
      <c r="U4938" s="25"/>
    </row>
    <row r="4939" s="2" customFormat="1" spans="1:21">
      <c r="A4939" s="12">
        <v>4936</v>
      </c>
      <c r="B4939" s="29" t="s">
        <v>530</v>
      </c>
      <c r="C4939" s="29" t="s">
        <v>23</v>
      </c>
      <c r="D4939" s="29">
        <v>20200221</v>
      </c>
      <c r="E4939" s="29">
        <v>20200221</v>
      </c>
      <c r="F4939" s="29" t="s">
        <v>448</v>
      </c>
      <c r="G4939" s="30">
        <v>260.95</v>
      </c>
      <c r="H4939" s="30">
        <v>0</v>
      </c>
      <c r="I4939" s="30">
        <v>9.13</v>
      </c>
      <c r="J4939" s="30">
        <v>0</v>
      </c>
      <c r="K4939" s="30">
        <v>260.95</v>
      </c>
      <c r="L4939" s="30">
        <v>247.9</v>
      </c>
      <c r="M4939" s="30">
        <v>0</v>
      </c>
      <c r="N4939" s="17"/>
      <c r="O4939" s="17"/>
      <c r="P4939" s="17"/>
      <c r="Q4939" s="23">
        <f>(H4939+I4939+J4939+L4939+M4939+N4939+O4939+P4939)/K4939</f>
        <v>0.984977965127419</v>
      </c>
      <c r="R4939" s="29">
        <v>20200221</v>
      </c>
      <c r="S4939" s="29" t="s">
        <v>25</v>
      </c>
      <c r="T4939" s="24" t="s">
        <v>26</v>
      </c>
      <c r="U4939" s="25"/>
    </row>
    <row r="4940" s="2" customFormat="1" spans="1:21">
      <c r="A4940" s="12">
        <v>4937</v>
      </c>
      <c r="B4940" s="29" t="s">
        <v>658</v>
      </c>
      <c r="C4940" s="29" t="s">
        <v>23</v>
      </c>
      <c r="D4940" s="29">
        <v>20200223</v>
      </c>
      <c r="E4940" s="29">
        <v>20200223</v>
      </c>
      <c r="F4940" s="29" t="s">
        <v>659</v>
      </c>
      <c r="G4940" s="30">
        <v>90.66</v>
      </c>
      <c r="H4940" s="30">
        <v>0</v>
      </c>
      <c r="I4940" s="30">
        <v>3.17</v>
      </c>
      <c r="J4940" s="30">
        <v>0</v>
      </c>
      <c r="K4940" s="30">
        <v>90.66</v>
      </c>
      <c r="L4940" s="30">
        <v>86.13</v>
      </c>
      <c r="M4940" s="30">
        <v>0</v>
      </c>
      <c r="N4940" s="17"/>
      <c r="O4940" s="17"/>
      <c r="P4940" s="17"/>
      <c r="Q4940" s="23">
        <f>(H4940+I4940+J4940+L4940+M4940+N4940+O4940+P4940)/K4940</f>
        <v>0.984998896977719</v>
      </c>
      <c r="R4940" s="29">
        <v>20200223</v>
      </c>
      <c r="S4940" s="29" t="s">
        <v>25</v>
      </c>
      <c r="T4940" s="24" t="s">
        <v>26</v>
      </c>
      <c r="U4940" s="25"/>
    </row>
    <row r="4941" s="2" customFormat="1" spans="1:21">
      <c r="A4941" s="12">
        <v>4938</v>
      </c>
      <c r="B4941" s="29" t="s">
        <v>3625</v>
      </c>
      <c r="C4941" s="29" t="s">
        <v>23</v>
      </c>
      <c r="D4941" s="29">
        <v>20200221</v>
      </c>
      <c r="E4941" s="29">
        <v>20200221</v>
      </c>
      <c r="F4941" s="29" t="s">
        <v>659</v>
      </c>
      <c r="G4941" s="30">
        <v>110.6</v>
      </c>
      <c r="H4941" s="30">
        <v>0</v>
      </c>
      <c r="I4941" s="30">
        <v>3.87</v>
      </c>
      <c r="J4941" s="30">
        <v>4.12</v>
      </c>
      <c r="K4941" s="30">
        <v>141.33</v>
      </c>
      <c r="L4941" s="30">
        <v>105.07</v>
      </c>
      <c r="M4941" s="30">
        <v>0</v>
      </c>
      <c r="N4941" s="17"/>
      <c r="O4941" s="17"/>
      <c r="P4941" s="17"/>
      <c r="Q4941" s="23">
        <f>(H4941+I4941+J4941+L4941+M4941+N4941+O4941+P4941)/K4941</f>
        <v>0.799971697445694</v>
      </c>
      <c r="R4941" s="29">
        <v>20200221</v>
      </c>
      <c r="S4941" s="29" t="s">
        <v>25</v>
      </c>
      <c r="T4941" s="24" t="s">
        <v>26</v>
      </c>
      <c r="U4941" s="25"/>
    </row>
    <row r="4942" s="2" customFormat="1" spans="1:21">
      <c r="A4942" s="12">
        <v>4939</v>
      </c>
      <c r="B4942" s="29" t="s">
        <v>3626</v>
      </c>
      <c r="C4942" s="29" t="s">
        <v>23</v>
      </c>
      <c r="D4942" s="29">
        <v>20200219</v>
      </c>
      <c r="E4942" s="29">
        <v>20200219</v>
      </c>
      <c r="F4942" s="29" t="s">
        <v>489</v>
      </c>
      <c r="G4942" s="30">
        <v>107.37</v>
      </c>
      <c r="H4942" s="30">
        <v>0</v>
      </c>
      <c r="I4942" s="30">
        <v>3.76</v>
      </c>
      <c r="J4942" s="30">
        <v>24.49</v>
      </c>
      <c r="K4942" s="30">
        <v>162.81</v>
      </c>
      <c r="L4942" s="30">
        <v>102</v>
      </c>
      <c r="M4942" s="30">
        <v>0</v>
      </c>
      <c r="N4942" s="17"/>
      <c r="O4942" s="17"/>
      <c r="P4942" s="17"/>
      <c r="Q4942" s="23">
        <f>(H4942+I4942+J4942+L4942+M4942+N4942+O4942+P4942)/K4942</f>
        <v>0.800012284257724</v>
      </c>
      <c r="R4942" s="29">
        <v>20200219</v>
      </c>
      <c r="S4942" s="29" t="s">
        <v>25</v>
      </c>
      <c r="T4942" s="24" t="s">
        <v>1277</v>
      </c>
      <c r="U4942" s="25"/>
    </row>
    <row r="4943" s="2" customFormat="1" spans="1:21">
      <c r="A4943" s="12">
        <v>4940</v>
      </c>
      <c r="B4943" s="29" t="s">
        <v>3627</v>
      </c>
      <c r="C4943" s="29" t="s">
        <v>23</v>
      </c>
      <c r="D4943" s="29">
        <v>20200220</v>
      </c>
      <c r="E4943" s="29">
        <v>20200220</v>
      </c>
      <c r="F4943" s="29" t="s">
        <v>489</v>
      </c>
      <c r="G4943" s="30">
        <v>78.61</v>
      </c>
      <c r="H4943" s="30">
        <v>0</v>
      </c>
      <c r="I4943" s="30">
        <v>2.75</v>
      </c>
      <c r="J4943" s="30">
        <v>2.04</v>
      </c>
      <c r="K4943" s="30">
        <v>99.34</v>
      </c>
      <c r="L4943" s="30">
        <v>74.68</v>
      </c>
      <c r="M4943" s="30">
        <v>0</v>
      </c>
      <c r="N4943" s="17"/>
      <c r="O4943" s="17"/>
      <c r="P4943" s="17"/>
      <c r="Q4943" s="23">
        <f>(H4943+I4943+J4943+L4943+M4943+N4943+O4943+P4943)/K4943</f>
        <v>0.799979867123012</v>
      </c>
      <c r="R4943" s="29">
        <v>20200220</v>
      </c>
      <c r="S4943" s="29" t="s">
        <v>25</v>
      </c>
      <c r="T4943" s="24" t="s">
        <v>26</v>
      </c>
      <c r="U4943" s="25"/>
    </row>
    <row r="4944" s="2" customFormat="1" spans="1:21">
      <c r="A4944" s="12">
        <v>4941</v>
      </c>
      <c r="B4944" s="29" t="s">
        <v>495</v>
      </c>
      <c r="C4944" s="29" t="s">
        <v>196</v>
      </c>
      <c r="D4944" s="29">
        <v>20200217</v>
      </c>
      <c r="E4944" s="29">
        <v>20200213</v>
      </c>
      <c r="F4944" s="29" t="s">
        <v>489</v>
      </c>
      <c r="G4944" s="30">
        <v>784.59</v>
      </c>
      <c r="H4944" s="30">
        <v>0</v>
      </c>
      <c r="I4944" s="30">
        <v>27.46</v>
      </c>
      <c r="J4944" s="30">
        <v>366.68</v>
      </c>
      <c r="K4944" s="30">
        <v>1266.11</v>
      </c>
      <c r="L4944" s="30">
        <v>745.36</v>
      </c>
      <c r="M4944" s="30">
        <v>0</v>
      </c>
      <c r="N4944" s="17"/>
      <c r="O4944" s="17"/>
      <c r="P4944" s="17"/>
      <c r="Q4944" s="23">
        <f>(H4944+I4944+J4944+L4944+M4944+N4944+O4944+P4944)/K4944</f>
        <v>0.90000078982079</v>
      </c>
      <c r="R4944" s="29">
        <v>20200217</v>
      </c>
      <c r="S4944" s="29" t="s">
        <v>33</v>
      </c>
      <c r="T4944" s="24" t="s">
        <v>26</v>
      </c>
      <c r="U4944" s="25"/>
    </row>
    <row r="4945" s="2" customFormat="1" spans="1:21">
      <c r="A4945" s="12">
        <v>4942</v>
      </c>
      <c r="B4945" s="29" t="s">
        <v>3628</v>
      </c>
      <c r="C4945" s="29" t="s">
        <v>23</v>
      </c>
      <c r="D4945" s="29">
        <v>20200218</v>
      </c>
      <c r="E4945" s="29">
        <v>20200218</v>
      </c>
      <c r="F4945" s="29" t="s">
        <v>489</v>
      </c>
      <c r="G4945" s="30">
        <v>113.22</v>
      </c>
      <c r="H4945" s="30">
        <v>0</v>
      </c>
      <c r="I4945" s="30">
        <v>3.96</v>
      </c>
      <c r="J4945" s="30">
        <v>0</v>
      </c>
      <c r="K4945" s="30">
        <v>113.22</v>
      </c>
      <c r="L4945" s="30">
        <v>107.56</v>
      </c>
      <c r="M4945" s="30">
        <v>0</v>
      </c>
      <c r="N4945" s="17"/>
      <c r="O4945" s="17"/>
      <c r="P4945" s="17"/>
      <c r="Q4945" s="23">
        <f>(H4945+I4945+J4945+L4945+M4945+N4945+O4945+P4945)/K4945</f>
        <v>0.984984984984985</v>
      </c>
      <c r="R4945" s="29">
        <v>20200218</v>
      </c>
      <c r="S4945" s="29" t="s">
        <v>25</v>
      </c>
      <c r="T4945" s="24" t="s">
        <v>26</v>
      </c>
      <c r="U4945" s="25"/>
    </row>
    <row r="4946" s="2" customFormat="1" spans="1:21">
      <c r="A4946" s="12">
        <v>4943</v>
      </c>
      <c r="B4946" s="29" t="s">
        <v>2028</v>
      </c>
      <c r="C4946" s="29" t="s">
        <v>23</v>
      </c>
      <c r="D4946" s="29">
        <v>20200224</v>
      </c>
      <c r="E4946" s="29">
        <v>20200224</v>
      </c>
      <c r="F4946" s="29" t="s">
        <v>489</v>
      </c>
      <c r="G4946" s="30">
        <v>100.74</v>
      </c>
      <c r="H4946" s="30">
        <v>0</v>
      </c>
      <c r="I4946" s="30">
        <v>3.53</v>
      </c>
      <c r="J4946" s="30">
        <v>0</v>
      </c>
      <c r="K4946" s="30">
        <v>100.74</v>
      </c>
      <c r="L4946" s="30">
        <v>95.7</v>
      </c>
      <c r="M4946" s="30">
        <v>0</v>
      </c>
      <c r="N4946" s="17"/>
      <c r="O4946" s="17"/>
      <c r="P4946" s="17"/>
      <c r="Q4946" s="23">
        <f>(H4946+I4946+J4946+L4946+M4946+N4946+O4946+P4946)/K4946</f>
        <v>0.985010919197935</v>
      </c>
      <c r="R4946" s="29">
        <v>20200224</v>
      </c>
      <c r="S4946" s="29" t="s">
        <v>25</v>
      </c>
      <c r="T4946" s="24" t="s">
        <v>26</v>
      </c>
      <c r="U4946" s="25"/>
    </row>
    <row r="4947" s="2" customFormat="1" spans="1:21">
      <c r="A4947" s="12">
        <v>4944</v>
      </c>
      <c r="B4947" s="29" t="s">
        <v>3629</v>
      </c>
      <c r="C4947" s="29" t="s">
        <v>72</v>
      </c>
      <c r="D4947" s="29">
        <v>20200214</v>
      </c>
      <c r="E4947" s="29">
        <v>20200210</v>
      </c>
      <c r="F4947" s="29" t="s">
        <v>489</v>
      </c>
      <c r="G4947" s="30">
        <v>1686.69</v>
      </c>
      <c r="H4947" s="30">
        <v>0</v>
      </c>
      <c r="I4947" s="30">
        <v>59.03</v>
      </c>
      <c r="J4947" s="30">
        <v>23.03</v>
      </c>
      <c r="K4947" s="30">
        <v>1871.58</v>
      </c>
      <c r="L4947" s="30">
        <v>1602.36</v>
      </c>
      <c r="M4947" s="30">
        <v>0</v>
      </c>
      <c r="N4947" s="17"/>
      <c r="O4947" s="17"/>
      <c r="P4947" s="17"/>
      <c r="Q4947" s="23">
        <f>(H4947+I4947+J4947+L4947+M4947+N4947+O4947+P4947)/K4947</f>
        <v>0.899998931384178</v>
      </c>
      <c r="R4947" s="29">
        <v>20200217</v>
      </c>
      <c r="S4947" s="29" t="s">
        <v>33</v>
      </c>
      <c r="T4947" s="24" t="s">
        <v>26</v>
      </c>
      <c r="U4947" s="25"/>
    </row>
    <row r="4948" s="2" customFormat="1" ht="14.4" spans="1:21">
      <c r="A4948" s="12">
        <v>4945</v>
      </c>
      <c r="B4948" s="29" t="s">
        <v>3630</v>
      </c>
      <c r="C4948" s="29" t="s">
        <v>3631</v>
      </c>
      <c r="D4948" s="29">
        <v>20200309</v>
      </c>
      <c r="E4948" s="29">
        <v>20200227</v>
      </c>
      <c r="F4948" s="29" t="s">
        <v>3632</v>
      </c>
      <c r="G4948" s="30">
        <v>7185.06</v>
      </c>
      <c r="H4948" s="30">
        <v>0</v>
      </c>
      <c r="I4948" s="30">
        <v>1002.99</v>
      </c>
      <c r="J4948" s="30">
        <v>0</v>
      </c>
      <c r="K4948" s="30">
        <v>7464.82</v>
      </c>
      <c r="L4948" s="30">
        <v>5752.22</v>
      </c>
      <c r="M4948" s="30">
        <v>0</v>
      </c>
      <c r="N4948" s="17"/>
      <c r="O4948" s="17"/>
      <c r="P4948" s="17"/>
      <c r="Q4948" s="23">
        <f>(H4948+I4948+J4948+L4948+M4948+N4948+O4948+P4948)/K4948</f>
        <v>0.904939435914061</v>
      </c>
      <c r="R4948" s="29">
        <v>20200309</v>
      </c>
      <c r="S4948" s="29" t="s">
        <v>33</v>
      </c>
      <c r="T4948" s="26" t="s">
        <v>26</v>
      </c>
      <c r="U4948" s="25"/>
    </row>
    <row r="4949" s="2" customFormat="1" ht="14.4" spans="1:21">
      <c r="A4949" s="12">
        <v>4946</v>
      </c>
      <c r="B4949" s="29" t="s">
        <v>1667</v>
      </c>
      <c r="C4949" s="29" t="s">
        <v>3633</v>
      </c>
      <c r="D4949" s="29">
        <v>20200305</v>
      </c>
      <c r="E4949" s="29">
        <v>20200303</v>
      </c>
      <c r="F4949" s="29" t="s">
        <v>757</v>
      </c>
      <c r="G4949" s="30">
        <v>3595.29</v>
      </c>
      <c r="H4949" s="30">
        <v>145.22</v>
      </c>
      <c r="I4949" s="30">
        <v>152.48</v>
      </c>
      <c r="J4949" s="30">
        <v>297.39</v>
      </c>
      <c r="K4949" s="30">
        <v>4252.6</v>
      </c>
      <c r="L4949" s="30">
        <v>2558.03</v>
      </c>
      <c r="M4949" s="30">
        <v>674.22</v>
      </c>
      <c r="N4949" s="17"/>
      <c r="O4949" s="17"/>
      <c r="P4949" s="17"/>
      <c r="Q4949" s="23">
        <f>(H4949+I4949+J4949+L4949+M4949+N4949+O4949+P4949)/K4949</f>
        <v>0.9</v>
      </c>
      <c r="R4949" s="29">
        <v>20200305</v>
      </c>
      <c r="S4949" s="29" t="s">
        <v>33</v>
      </c>
      <c r="T4949" s="26" t="s">
        <v>1277</v>
      </c>
      <c r="U4949" s="25"/>
    </row>
    <row r="4950" s="2" customFormat="1" spans="1:21">
      <c r="A4950" s="12">
        <v>4947</v>
      </c>
      <c r="B4950" s="29" t="s">
        <v>1667</v>
      </c>
      <c r="C4950" s="29" t="s">
        <v>3634</v>
      </c>
      <c r="D4950" s="29">
        <v>20200211</v>
      </c>
      <c r="E4950" s="29">
        <v>20200210</v>
      </c>
      <c r="F4950" s="29" t="s">
        <v>757</v>
      </c>
      <c r="G4950" s="30">
        <v>6212.09</v>
      </c>
      <c r="H4950" s="30">
        <v>260.91</v>
      </c>
      <c r="I4950" s="30">
        <v>273.95</v>
      </c>
      <c r="J4950" s="30">
        <v>240.89</v>
      </c>
      <c r="K4950" s="30">
        <v>7039.52</v>
      </c>
      <c r="L4950" s="30">
        <v>4348.46</v>
      </c>
      <c r="M4950" s="30">
        <v>1211.36</v>
      </c>
      <c r="N4950" s="17"/>
      <c r="O4950" s="17"/>
      <c r="P4950" s="17"/>
      <c r="Q4950" s="23">
        <f>(H4950+I4950+J4950+L4950+M4950+N4950+O4950+P4950)/K4950</f>
        <v>0.90000028411028</v>
      </c>
      <c r="R4950" s="29">
        <v>20200303</v>
      </c>
      <c r="S4950" s="29" t="s">
        <v>33</v>
      </c>
      <c r="T4950" s="24" t="s">
        <v>1277</v>
      </c>
      <c r="U4950" s="25"/>
    </row>
    <row r="4951" s="2" customFormat="1" spans="1:21">
      <c r="A4951" s="12">
        <v>4948</v>
      </c>
      <c r="B4951" s="29" t="s">
        <v>3167</v>
      </c>
      <c r="C4951" s="29" t="s">
        <v>108</v>
      </c>
      <c r="D4951" s="29">
        <v>20200312</v>
      </c>
      <c r="E4951" s="29">
        <v>20200312</v>
      </c>
      <c r="F4951" s="29" t="s">
        <v>757</v>
      </c>
      <c r="G4951" s="30">
        <v>9573.5</v>
      </c>
      <c r="H4951" s="30">
        <v>0</v>
      </c>
      <c r="I4951" s="30">
        <v>703.65</v>
      </c>
      <c r="J4951" s="30">
        <v>0</v>
      </c>
      <c r="K4951" s="30">
        <v>10188.24</v>
      </c>
      <c r="L4951" s="30">
        <v>6701.45</v>
      </c>
      <c r="M4951" s="30">
        <v>1866.83</v>
      </c>
      <c r="N4951" s="17"/>
      <c r="O4951" s="17"/>
      <c r="P4951" s="17"/>
      <c r="Q4951" s="23">
        <f>(H4951+I4951+J4951+L4951+M4951+N4951+O4951+P4951)/K4951</f>
        <v>0.910061993042959</v>
      </c>
      <c r="R4951" s="29">
        <v>20200312</v>
      </c>
      <c r="S4951" s="29" t="s">
        <v>25</v>
      </c>
      <c r="T4951" s="24" t="s">
        <v>1277</v>
      </c>
      <c r="U4951" s="25"/>
    </row>
    <row r="4952" s="2" customFormat="1" spans="1:21">
      <c r="A4952" s="12">
        <v>4949</v>
      </c>
      <c r="B4952" s="29" t="s">
        <v>756</v>
      </c>
      <c r="C4952" s="29" t="s">
        <v>108</v>
      </c>
      <c r="D4952" s="29">
        <v>20200302</v>
      </c>
      <c r="E4952" s="29">
        <v>20200302</v>
      </c>
      <c r="F4952" s="29" t="s">
        <v>757</v>
      </c>
      <c r="G4952" s="30">
        <v>5398.71</v>
      </c>
      <c r="H4952" s="30">
        <v>0</v>
      </c>
      <c r="I4952" s="30">
        <v>396.81</v>
      </c>
      <c r="J4952" s="30">
        <v>0</v>
      </c>
      <c r="K4952" s="30">
        <v>5968.71</v>
      </c>
      <c r="L4952" s="30">
        <v>3779.1</v>
      </c>
      <c r="M4952" s="30">
        <v>1052.75</v>
      </c>
      <c r="N4952" s="17"/>
      <c r="O4952" s="17"/>
      <c r="P4952" s="17"/>
      <c r="Q4952" s="23">
        <f>(H4952+I4952+J4952+L4952+M4952+N4952+O4952+P4952)/K4952</f>
        <v>0.876011734528902</v>
      </c>
      <c r="R4952" s="29">
        <v>20200302</v>
      </c>
      <c r="S4952" s="29" t="s">
        <v>25</v>
      </c>
      <c r="T4952" s="24" t="s">
        <v>26</v>
      </c>
      <c r="U4952" s="25"/>
    </row>
    <row r="4953" s="2" customFormat="1" spans="1:21">
      <c r="A4953" s="12">
        <v>4950</v>
      </c>
      <c r="B4953" s="29" t="s">
        <v>1438</v>
      </c>
      <c r="C4953" s="29" t="s">
        <v>220</v>
      </c>
      <c r="D4953" s="29">
        <v>20200312</v>
      </c>
      <c r="E4953" s="29">
        <v>20200312</v>
      </c>
      <c r="F4953" s="29" t="s">
        <v>59</v>
      </c>
      <c r="G4953" s="30">
        <v>366.1</v>
      </c>
      <c r="H4953" s="30">
        <v>0</v>
      </c>
      <c r="I4953" s="30">
        <v>76.88</v>
      </c>
      <c r="J4953" s="30">
        <v>0</v>
      </c>
      <c r="K4953" s="30">
        <v>366.1</v>
      </c>
      <c r="L4953" s="30">
        <v>256.27</v>
      </c>
      <c r="M4953" s="30">
        <v>0</v>
      </c>
      <c r="N4953" s="17"/>
      <c r="O4953" s="17"/>
      <c r="P4953" s="17"/>
      <c r="Q4953" s="23">
        <f>(H4953+I4953+J4953+L4953+M4953+N4953+O4953+P4953)/K4953</f>
        <v>0.909997268505873</v>
      </c>
      <c r="R4953" s="29">
        <v>20200312</v>
      </c>
      <c r="S4953" s="29" t="s">
        <v>25</v>
      </c>
      <c r="T4953" s="24" t="s">
        <v>1277</v>
      </c>
      <c r="U4953" s="25"/>
    </row>
    <row r="4954" s="2" customFormat="1" spans="1:21">
      <c r="A4954" s="12">
        <v>4951</v>
      </c>
      <c r="B4954" s="29" t="s">
        <v>1438</v>
      </c>
      <c r="C4954" s="29" t="s">
        <v>220</v>
      </c>
      <c r="D4954" s="29">
        <v>20200313</v>
      </c>
      <c r="E4954" s="29">
        <v>20200313</v>
      </c>
      <c r="F4954" s="29" t="s">
        <v>59</v>
      </c>
      <c r="G4954" s="30">
        <v>61.68</v>
      </c>
      <c r="H4954" s="30">
        <v>0</v>
      </c>
      <c r="I4954" s="30">
        <v>12.95</v>
      </c>
      <c r="J4954" s="30">
        <v>0</v>
      </c>
      <c r="K4954" s="30">
        <v>61.68</v>
      </c>
      <c r="L4954" s="30">
        <v>43.18</v>
      </c>
      <c r="M4954" s="30">
        <v>0</v>
      </c>
      <c r="N4954" s="17"/>
      <c r="O4954" s="17"/>
      <c r="P4954" s="17"/>
      <c r="Q4954" s="23">
        <f>(H4954+I4954+J4954+L4954+M4954+N4954+O4954+P4954)/K4954</f>
        <v>0.910019455252918</v>
      </c>
      <c r="R4954" s="29">
        <v>20200313</v>
      </c>
      <c r="S4954" s="29" t="s">
        <v>25</v>
      </c>
      <c r="T4954" s="24" t="s">
        <v>1277</v>
      </c>
      <c r="U4954" s="25"/>
    </row>
    <row r="4955" s="2" customFormat="1" spans="1:21">
      <c r="A4955" s="12">
        <v>4952</v>
      </c>
      <c r="B4955" s="29" t="s">
        <v>3635</v>
      </c>
      <c r="C4955" s="29" t="s">
        <v>220</v>
      </c>
      <c r="D4955" s="29">
        <v>20200304</v>
      </c>
      <c r="E4955" s="29">
        <v>20200304</v>
      </c>
      <c r="F4955" s="29" t="s">
        <v>59</v>
      </c>
      <c r="G4955" s="30">
        <v>2592.95</v>
      </c>
      <c r="H4955" s="30">
        <v>0</v>
      </c>
      <c r="I4955" s="30">
        <v>409.5</v>
      </c>
      <c r="J4955" s="30">
        <v>300.02</v>
      </c>
      <c r="K4955" s="30">
        <v>2593.15</v>
      </c>
      <c r="L4955" s="30">
        <v>1365</v>
      </c>
      <c r="M4955" s="30">
        <v>0</v>
      </c>
      <c r="N4955" s="17"/>
      <c r="O4955" s="17"/>
      <c r="P4955" s="17"/>
      <c r="Q4955" s="23">
        <f>(H4955+I4955+J4955+L4955+M4955+N4955+O4955+P4955)/K4955</f>
        <v>0.8</v>
      </c>
      <c r="R4955" s="29">
        <v>20200304</v>
      </c>
      <c r="S4955" s="29" t="s">
        <v>25</v>
      </c>
      <c r="T4955" s="24" t="s">
        <v>1277</v>
      </c>
      <c r="U4955" s="25"/>
    </row>
    <row r="4956" s="2" customFormat="1" spans="1:21">
      <c r="A4956" s="12">
        <v>4953</v>
      </c>
      <c r="B4956" s="29" t="s">
        <v>63</v>
      </c>
      <c r="C4956" s="29" t="s">
        <v>108</v>
      </c>
      <c r="D4956" s="29">
        <v>20200312</v>
      </c>
      <c r="E4956" s="29">
        <v>20200312</v>
      </c>
      <c r="F4956" s="29" t="s">
        <v>59</v>
      </c>
      <c r="G4956" s="30">
        <v>8208</v>
      </c>
      <c r="H4956" s="30">
        <v>0</v>
      </c>
      <c r="I4956" s="30">
        <v>1302.9</v>
      </c>
      <c r="J4956" s="30">
        <v>0</v>
      </c>
      <c r="K4956" s="30">
        <v>9120</v>
      </c>
      <c r="L4956" s="30">
        <v>5745.6</v>
      </c>
      <c r="M4956" s="30">
        <v>601.12</v>
      </c>
      <c r="N4956" s="17"/>
      <c r="O4956" s="17"/>
      <c r="P4956" s="17"/>
      <c r="Q4956" s="23">
        <f>(H4956+I4956+J4956+L4956+M4956+N4956+O4956+P4956)/K4956</f>
        <v>0.838774122807018</v>
      </c>
      <c r="R4956" s="29">
        <v>20200312</v>
      </c>
      <c r="S4956" s="29" t="s">
        <v>25</v>
      </c>
      <c r="T4956" s="24" t="s">
        <v>1277</v>
      </c>
      <c r="U4956" s="25"/>
    </row>
    <row r="4957" s="2" customFormat="1" spans="1:21">
      <c r="A4957" s="12">
        <v>4954</v>
      </c>
      <c r="B4957" s="29" t="s">
        <v>3636</v>
      </c>
      <c r="C4957" s="29" t="s">
        <v>2871</v>
      </c>
      <c r="D4957" s="29">
        <v>20200227</v>
      </c>
      <c r="E4957" s="29">
        <v>20200123</v>
      </c>
      <c r="F4957" s="29" t="s">
        <v>59</v>
      </c>
      <c r="G4957" s="30">
        <v>39428.86</v>
      </c>
      <c r="H4957" s="30">
        <v>0</v>
      </c>
      <c r="I4957" s="30">
        <v>0</v>
      </c>
      <c r="J4957" s="30">
        <v>0</v>
      </c>
      <c r="K4957" s="30">
        <v>49301.03</v>
      </c>
      <c r="L4957" s="30">
        <v>25401.26</v>
      </c>
      <c r="M4957" s="30">
        <v>3406.56</v>
      </c>
      <c r="N4957" s="17"/>
      <c r="O4957" s="17">
        <v>7465.78</v>
      </c>
      <c r="P4957" s="17">
        <f>K4957*0.9-H4957-I4957-J4957-L4957-M4957-N4957-O4957</f>
        <v>8097.32700000001</v>
      </c>
      <c r="Q4957" s="23">
        <f>(H4957+I4957+J4957+L4957+M4957+N4957+O4957+P4957)/K4957</f>
        <v>0.9</v>
      </c>
      <c r="R4957" s="29">
        <v>20200306</v>
      </c>
      <c r="S4957" s="29" t="s">
        <v>33</v>
      </c>
      <c r="T4957" s="24" t="s">
        <v>1277</v>
      </c>
      <c r="U4957" s="25"/>
    </row>
    <row r="4958" s="2" customFormat="1" spans="1:21">
      <c r="A4958" s="12">
        <v>4955</v>
      </c>
      <c r="B4958" s="29" t="s">
        <v>2793</v>
      </c>
      <c r="C4958" s="29" t="s">
        <v>874</v>
      </c>
      <c r="D4958" s="29">
        <v>20200303</v>
      </c>
      <c r="E4958" s="29">
        <v>20200303</v>
      </c>
      <c r="F4958" s="29" t="s">
        <v>59</v>
      </c>
      <c r="G4958" s="30">
        <v>2123.59</v>
      </c>
      <c r="H4958" s="30">
        <v>0</v>
      </c>
      <c r="I4958" s="30">
        <v>315</v>
      </c>
      <c r="J4958" s="30">
        <v>333.87</v>
      </c>
      <c r="K4958" s="30">
        <v>2123.59</v>
      </c>
      <c r="L4958" s="30">
        <v>1050</v>
      </c>
      <c r="M4958" s="30">
        <v>0</v>
      </c>
      <c r="N4958" s="17"/>
      <c r="O4958" s="17"/>
      <c r="P4958" s="17"/>
      <c r="Q4958" s="23">
        <f>(H4958+I4958+J4958+L4958+M4958+N4958+O4958+P4958)/K4958</f>
        <v>0.799999058198616</v>
      </c>
      <c r="R4958" s="29">
        <v>20200303</v>
      </c>
      <c r="S4958" s="29" t="s">
        <v>25</v>
      </c>
      <c r="T4958" s="24" t="s">
        <v>1277</v>
      </c>
      <c r="U4958" s="25"/>
    </row>
    <row r="4959" s="2" customFormat="1" spans="1:21">
      <c r="A4959" s="12">
        <v>4956</v>
      </c>
      <c r="B4959" s="29" t="s">
        <v>1364</v>
      </c>
      <c r="C4959" s="29" t="s">
        <v>220</v>
      </c>
      <c r="D4959" s="29">
        <v>20200310</v>
      </c>
      <c r="E4959" s="29">
        <v>20200310</v>
      </c>
      <c r="F4959" s="29" t="s">
        <v>59</v>
      </c>
      <c r="G4959" s="30">
        <v>1828.89</v>
      </c>
      <c r="H4959" s="30">
        <v>0</v>
      </c>
      <c r="I4959" s="30">
        <v>384.07</v>
      </c>
      <c r="J4959" s="30">
        <v>0</v>
      </c>
      <c r="K4959" s="30">
        <v>1829.09</v>
      </c>
      <c r="L4959" s="30">
        <v>1280.22</v>
      </c>
      <c r="M4959" s="30">
        <v>0</v>
      </c>
      <c r="N4959" s="17"/>
      <c r="O4959" s="17"/>
      <c r="P4959" s="17"/>
      <c r="Q4959" s="23">
        <f>(H4959+I4959+J4959+L4959+M4959+N4959+O4959+P4959)/K4959</f>
        <v>0.909900551640433</v>
      </c>
      <c r="R4959" s="29">
        <v>20200310</v>
      </c>
      <c r="S4959" s="29" t="s">
        <v>25</v>
      </c>
      <c r="T4959" s="24" t="s">
        <v>1277</v>
      </c>
      <c r="U4959" s="25"/>
    </row>
    <row r="4960" s="2" customFormat="1" spans="1:21">
      <c r="A4960" s="12">
        <v>4957</v>
      </c>
      <c r="B4960" s="29" t="s">
        <v>1351</v>
      </c>
      <c r="C4960" s="29" t="s">
        <v>1132</v>
      </c>
      <c r="D4960" s="29">
        <v>20200312</v>
      </c>
      <c r="E4960" s="29">
        <v>20200312</v>
      </c>
      <c r="F4960" s="29" t="s">
        <v>59</v>
      </c>
      <c r="G4960" s="30">
        <v>413.09</v>
      </c>
      <c r="H4960" s="30">
        <v>0</v>
      </c>
      <c r="I4960" s="30">
        <v>0</v>
      </c>
      <c r="J4960" s="30">
        <v>802.21</v>
      </c>
      <c r="K4960" s="30">
        <v>1002.76</v>
      </c>
      <c r="L4960" s="30">
        <v>0</v>
      </c>
      <c r="M4960" s="30">
        <v>0</v>
      </c>
      <c r="N4960" s="17"/>
      <c r="O4960" s="17"/>
      <c r="P4960" s="17"/>
      <c r="Q4960" s="23">
        <f>(H4960+I4960+J4960+L4960+M4960+N4960+O4960+P4960)/K4960</f>
        <v>0.800001994495193</v>
      </c>
      <c r="R4960" s="29">
        <v>20200312</v>
      </c>
      <c r="S4960" s="29" t="s">
        <v>25</v>
      </c>
      <c r="T4960" s="24" t="s">
        <v>1277</v>
      </c>
      <c r="U4960" s="25"/>
    </row>
    <row r="4961" s="2" customFormat="1" spans="1:21">
      <c r="A4961" s="12">
        <v>4958</v>
      </c>
      <c r="B4961" s="29" t="s">
        <v>1351</v>
      </c>
      <c r="C4961" s="29" t="s">
        <v>1132</v>
      </c>
      <c r="D4961" s="29">
        <v>20200311</v>
      </c>
      <c r="E4961" s="29">
        <v>20200311</v>
      </c>
      <c r="F4961" s="29" t="s">
        <v>59</v>
      </c>
      <c r="G4961" s="30">
        <v>454.64</v>
      </c>
      <c r="H4961" s="30">
        <v>0</v>
      </c>
      <c r="I4961" s="30">
        <v>63</v>
      </c>
      <c r="J4961" s="30">
        <v>386.44</v>
      </c>
      <c r="K4961" s="30">
        <v>824.3</v>
      </c>
      <c r="L4961" s="30">
        <v>210</v>
      </c>
      <c r="M4961" s="30">
        <v>0</v>
      </c>
      <c r="N4961" s="17"/>
      <c r="O4961" s="17"/>
      <c r="P4961" s="17"/>
      <c r="Q4961" s="23">
        <f>(H4961+I4961+J4961+L4961+M4961+N4961+O4961+P4961)/K4961</f>
        <v>0.8</v>
      </c>
      <c r="R4961" s="29">
        <v>20200311</v>
      </c>
      <c r="S4961" s="29" t="s">
        <v>25</v>
      </c>
      <c r="T4961" s="24" t="s">
        <v>1277</v>
      </c>
      <c r="U4961" s="25"/>
    </row>
    <row r="4962" s="2" customFormat="1" spans="1:21">
      <c r="A4962" s="12">
        <v>4959</v>
      </c>
      <c r="B4962" s="29" t="s">
        <v>1554</v>
      </c>
      <c r="C4962" s="29" t="s">
        <v>1555</v>
      </c>
      <c r="D4962" s="29">
        <v>20200305</v>
      </c>
      <c r="E4962" s="29">
        <v>20200305</v>
      </c>
      <c r="F4962" s="29" t="s">
        <v>59</v>
      </c>
      <c r="G4962" s="30">
        <v>494.57</v>
      </c>
      <c r="H4962" s="30">
        <v>0</v>
      </c>
      <c r="I4962" s="30">
        <v>103.86</v>
      </c>
      <c r="J4962" s="30">
        <v>0</v>
      </c>
      <c r="K4962" s="30">
        <v>494.57</v>
      </c>
      <c r="L4962" s="30">
        <v>346.2</v>
      </c>
      <c r="M4962" s="30">
        <v>0</v>
      </c>
      <c r="N4962" s="17"/>
      <c r="O4962" s="17"/>
      <c r="P4962" s="17"/>
      <c r="Q4962" s="23">
        <f>(H4962+I4962+J4962+L4962+M4962+N4962+O4962+P4962)/K4962</f>
        <v>0.91000262854601</v>
      </c>
      <c r="R4962" s="29">
        <v>20200305</v>
      </c>
      <c r="S4962" s="29" t="s">
        <v>25</v>
      </c>
      <c r="T4962" s="24" t="s">
        <v>1277</v>
      </c>
      <c r="U4962" s="25"/>
    </row>
    <row r="4963" s="2" customFormat="1" spans="1:21">
      <c r="A4963" s="12">
        <v>4960</v>
      </c>
      <c r="B4963" s="29" t="s">
        <v>2639</v>
      </c>
      <c r="C4963" s="29" t="s">
        <v>2640</v>
      </c>
      <c r="D4963" s="29">
        <v>20200303</v>
      </c>
      <c r="E4963" s="29">
        <v>20200303</v>
      </c>
      <c r="F4963" s="29" t="s">
        <v>59</v>
      </c>
      <c r="G4963" s="30">
        <v>5998.49</v>
      </c>
      <c r="H4963" s="30">
        <v>0</v>
      </c>
      <c r="I4963" s="30">
        <v>755.2</v>
      </c>
      <c r="J4963" s="30">
        <v>0</v>
      </c>
      <c r="K4963" s="30">
        <v>5998.69</v>
      </c>
      <c r="L4963" s="30">
        <v>4198.94</v>
      </c>
      <c r="M4963" s="30">
        <v>720.69</v>
      </c>
      <c r="N4963" s="17"/>
      <c r="O4963" s="17"/>
      <c r="P4963" s="17"/>
      <c r="Q4963" s="23">
        <f>(H4963+I4963+J4963+L4963+M4963+N4963+O4963+P4963)/K4963</f>
        <v>0.946011545854178</v>
      </c>
      <c r="R4963" s="29">
        <v>20200303</v>
      </c>
      <c r="S4963" s="29" t="s">
        <v>25</v>
      </c>
      <c r="T4963" s="24" t="s">
        <v>1277</v>
      </c>
      <c r="U4963" s="25"/>
    </row>
    <row r="4964" s="2" customFormat="1" spans="1:21">
      <c r="A4964" s="12">
        <v>4961</v>
      </c>
      <c r="B4964" s="29" t="s">
        <v>2867</v>
      </c>
      <c r="C4964" s="29" t="s">
        <v>2868</v>
      </c>
      <c r="D4964" s="29">
        <v>20200310</v>
      </c>
      <c r="E4964" s="29">
        <v>20200229</v>
      </c>
      <c r="F4964" s="29" t="s">
        <v>59</v>
      </c>
      <c r="G4964" s="30">
        <v>7492.61</v>
      </c>
      <c r="H4964" s="30">
        <v>419.59</v>
      </c>
      <c r="I4964" s="30">
        <v>0</v>
      </c>
      <c r="J4964" s="30">
        <v>0</v>
      </c>
      <c r="K4964" s="30">
        <v>9911.27</v>
      </c>
      <c r="L4964" s="30">
        <v>4495.57</v>
      </c>
      <c r="M4964" s="30">
        <v>1948.08</v>
      </c>
      <c r="N4964" s="17"/>
      <c r="O4964" s="17">
        <v>440.559</v>
      </c>
      <c r="P4964" s="17">
        <f>K4964*0.9-H4964-I4964-J4964-L4964-M4964-N4964-O4964</f>
        <v>1616.344</v>
      </c>
      <c r="Q4964" s="23">
        <f t="shared" ref="Q4964:Q4981" si="104">(H4964+I4964+J4964+L4964+M4964+N4964+O4964+P4964)/K4964</f>
        <v>0.9</v>
      </c>
      <c r="R4964" s="29">
        <v>20200313</v>
      </c>
      <c r="S4964" s="29" t="s">
        <v>33</v>
      </c>
      <c r="T4964" s="24" t="s">
        <v>26</v>
      </c>
      <c r="U4964" s="25"/>
    </row>
    <row r="4965" s="2" customFormat="1" spans="1:21">
      <c r="A4965" s="12">
        <v>4962</v>
      </c>
      <c r="B4965" s="29" t="s">
        <v>2563</v>
      </c>
      <c r="C4965" s="29" t="s">
        <v>1132</v>
      </c>
      <c r="D4965" s="29">
        <v>20200311</v>
      </c>
      <c r="E4965" s="29">
        <v>20200311</v>
      </c>
      <c r="F4965" s="29" t="s">
        <v>59</v>
      </c>
      <c r="G4965" s="30">
        <v>318.63</v>
      </c>
      <c r="H4965" s="30">
        <v>0</v>
      </c>
      <c r="I4965" s="30">
        <v>63</v>
      </c>
      <c r="J4965" s="30">
        <v>0</v>
      </c>
      <c r="K4965" s="30">
        <v>318.83</v>
      </c>
      <c r="L4965" s="30">
        <v>210</v>
      </c>
      <c r="M4965" s="30">
        <v>0</v>
      </c>
      <c r="N4965" s="17"/>
      <c r="O4965" s="17"/>
      <c r="P4965" s="17"/>
      <c r="Q4965" s="23">
        <f>(H4965+I4965+J4965+L4965+M4965+N4965+O4965+P4965)/K4965</f>
        <v>0.856255684847725</v>
      </c>
      <c r="R4965" s="29">
        <v>20200311</v>
      </c>
      <c r="S4965" s="29" t="s">
        <v>25</v>
      </c>
      <c r="T4965" s="24" t="s">
        <v>26</v>
      </c>
      <c r="U4965" s="25"/>
    </row>
    <row r="4966" s="2" customFormat="1" spans="1:21">
      <c r="A4966" s="12">
        <v>4963</v>
      </c>
      <c r="B4966" s="29" t="s">
        <v>3637</v>
      </c>
      <c r="C4966" s="29" t="s">
        <v>3638</v>
      </c>
      <c r="D4966" s="29">
        <v>20200108</v>
      </c>
      <c r="E4966" s="29">
        <v>20200103</v>
      </c>
      <c r="F4966" s="29" t="s">
        <v>59</v>
      </c>
      <c r="G4966" s="30">
        <v>4579.22</v>
      </c>
      <c r="H4966" s="30">
        <v>0</v>
      </c>
      <c r="I4966" s="30">
        <v>0</v>
      </c>
      <c r="J4966" s="30">
        <v>0</v>
      </c>
      <c r="K4966" s="30">
        <v>4815.41</v>
      </c>
      <c r="L4966" s="30">
        <v>2747.53</v>
      </c>
      <c r="M4966" s="30">
        <v>0</v>
      </c>
      <c r="N4966" s="17"/>
      <c r="O4966" s="17">
        <v>1282.183</v>
      </c>
      <c r="P4966" s="17">
        <f>K4966*0.9-H4966-I4966-J4966-L4966-M4966-N4966-O4966</f>
        <v>304.155999999999</v>
      </c>
      <c r="Q4966" s="23">
        <f>(H4966+I4966+J4966+L4966+M4966+N4966+O4966+P4966)/K4966</f>
        <v>0.9</v>
      </c>
      <c r="R4966" s="29">
        <v>20200310</v>
      </c>
      <c r="S4966" s="29" t="s">
        <v>33</v>
      </c>
      <c r="T4966" s="24" t="s">
        <v>26</v>
      </c>
      <c r="U4966" s="25"/>
    </row>
    <row r="4967" s="2" customFormat="1" spans="1:21">
      <c r="A4967" s="12">
        <v>4964</v>
      </c>
      <c r="B4967" s="29" t="s">
        <v>2870</v>
      </c>
      <c r="C4967" s="29" t="s">
        <v>2871</v>
      </c>
      <c r="D4967" s="29">
        <v>20200218</v>
      </c>
      <c r="E4967" s="29">
        <v>20200210</v>
      </c>
      <c r="F4967" s="29" t="s">
        <v>59</v>
      </c>
      <c r="G4967" s="30">
        <v>6095.22</v>
      </c>
      <c r="H4967" s="30">
        <v>256</v>
      </c>
      <c r="I4967" s="30">
        <v>295.68</v>
      </c>
      <c r="J4967" s="30">
        <v>479.35</v>
      </c>
      <c r="K4967" s="30">
        <v>7206.94</v>
      </c>
      <c r="L4967" s="30">
        <v>4266.65</v>
      </c>
      <c r="M4967" s="30">
        <v>1188.57</v>
      </c>
      <c r="N4967" s="17"/>
      <c r="O4967" s="17"/>
      <c r="P4967" s="17"/>
      <c r="Q4967" s="23">
        <f>(H4967+I4967+J4967+L4967+M4967+N4967+O4967+P4967)/K4967</f>
        <v>0.900000555020577</v>
      </c>
      <c r="R4967" s="29">
        <v>20200302</v>
      </c>
      <c r="S4967" s="29" t="s">
        <v>33</v>
      </c>
      <c r="T4967" s="24" t="s">
        <v>26</v>
      </c>
      <c r="U4967" s="25"/>
    </row>
    <row r="4968" s="2" customFormat="1" spans="1:21">
      <c r="A4968" s="12">
        <v>4965</v>
      </c>
      <c r="B4968" s="29" t="s">
        <v>3639</v>
      </c>
      <c r="C4968" s="29" t="s">
        <v>108</v>
      </c>
      <c r="D4968" s="29">
        <v>20200305</v>
      </c>
      <c r="E4968" s="29">
        <v>20200305</v>
      </c>
      <c r="F4968" s="29" t="s">
        <v>59</v>
      </c>
      <c r="G4968" s="30">
        <v>21554.4</v>
      </c>
      <c r="H4968" s="30">
        <v>0</v>
      </c>
      <c r="I4968" s="30">
        <v>3404.25</v>
      </c>
      <c r="J4968" s="30">
        <v>0</v>
      </c>
      <c r="K4968" s="30">
        <v>21554.4</v>
      </c>
      <c r="L4968" s="30">
        <v>15088.08</v>
      </c>
      <c r="M4968" s="30">
        <v>1603.11</v>
      </c>
      <c r="N4968" s="17"/>
      <c r="O4968" s="17"/>
      <c r="P4968" s="17"/>
      <c r="Q4968" s="23">
        <f>(H4968+I4968+J4968+L4968+M4968+N4968+O4968+P4968)/K4968</f>
        <v>0.932312660060127</v>
      </c>
      <c r="R4968" s="29">
        <v>20200305</v>
      </c>
      <c r="S4968" s="29" t="s">
        <v>25</v>
      </c>
      <c r="T4968" s="24" t="s">
        <v>26</v>
      </c>
      <c r="U4968" s="25"/>
    </row>
    <row r="4969" s="2" customFormat="1" spans="1:21">
      <c r="A4969" s="12">
        <v>4966</v>
      </c>
      <c r="B4969" s="29" t="s">
        <v>3640</v>
      </c>
      <c r="C4969" s="29" t="s">
        <v>3641</v>
      </c>
      <c r="D4969" s="29">
        <v>20200306</v>
      </c>
      <c r="E4969" s="29">
        <v>20200302</v>
      </c>
      <c r="F4969" s="29" t="s">
        <v>59</v>
      </c>
      <c r="G4969" s="30">
        <v>6017.2</v>
      </c>
      <c r="H4969" s="30">
        <v>0</v>
      </c>
      <c r="I4969" s="30">
        <v>1263.61</v>
      </c>
      <c r="J4969" s="30">
        <v>429.49</v>
      </c>
      <c r="K4969" s="30">
        <v>6561.27</v>
      </c>
      <c r="L4969" s="30">
        <v>4212.04</v>
      </c>
      <c r="M4969" s="30">
        <v>0</v>
      </c>
      <c r="N4969" s="17"/>
      <c r="O4969" s="17"/>
      <c r="P4969" s="17"/>
      <c r="Q4969" s="23">
        <f>(H4969+I4969+J4969+L4969+M4969+N4969+O4969+P4969)/K4969</f>
        <v>0.899999542771445</v>
      </c>
      <c r="R4969" s="29">
        <v>20200306</v>
      </c>
      <c r="S4969" s="29" t="s">
        <v>33</v>
      </c>
      <c r="T4969" s="24" t="s">
        <v>26</v>
      </c>
      <c r="U4969" s="25"/>
    </row>
    <row r="4970" s="2" customFormat="1" spans="1:21">
      <c r="A4970" s="12">
        <v>4967</v>
      </c>
      <c r="B4970" s="29" t="s">
        <v>3642</v>
      </c>
      <c r="C4970" s="29" t="s">
        <v>147</v>
      </c>
      <c r="D4970" s="29">
        <v>20200309</v>
      </c>
      <c r="E4970" s="29">
        <v>20200309</v>
      </c>
      <c r="F4970" s="29" t="s">
        <v>59</v>
      </c>
      <c r="G4970" s="30">
        <v>818.44</v>
      </c>
      <c r="H4970" s="30">
        <v>0</v>
      </c>
      <c r="I4970" s="30">
        <v>171.87</v>
      </c>
      <c r="J4970" s="30">
        <v>0</v>
      </c>
      <c r="K4970" s="30">
        <v>818.64</v>
      </c>
      <c r="L4970" s="30">
        <v>572.91</v>
      </c>
      <c r="M4970" s="30">
        <v>0</v>
      </c>
      <c r="N4970" s="17"/>
      <c r="O4970" s="17"/>
      <c r="P4970" s="17"/>
      <c r="Q4970" s="23">
        <f>(H4970+I4970+J4970+L4970+M4970+N4970+O4970+P4970)/K4970</f>
        <v>0.909777191439461</v>
      </c>
      <c r="R4970" s="29">
        <v>20200309</v>
      </c>
      <c r="S4970" s="29" t="s">
        <v>25</v>
      </c>
      <c r="T4970" s="24" t="s">
        <v>26</v>
      </c>
      <c r="U4970" s="25"/>
    </row>
    <row r="4971" s="2" customFormat="1" spans="1:21">
      <c r="A4971" s="12">
        <v>4968</v>
      </c>
      <c r="B4971" s="29" t="s">
        <v>3643</v>
      </c>
      <c r="C4971" s="29" t="s">
        <v>3644</v>
      </c>
      <c r="D4971" s="29">
        <v>20200312</v>
      </c>
      <c r="E4971" s="29">
        <v>20200303</v>
      </c>
      <c r="F4971" s="29" t="s">
        <v>59</v>
      </c>
      <c r="G4971" s="30">
        <v>10744.34</v>
      </c>
      <c r="H4971" s="30">
        <v>1326.09</v>
      </c>
      <c r="I4971" s="30">
        <v>0</v>
      </c>
      <c r="J4971" s="30">
        <v>0</v>
      </c>
      <c r="K4971" s="30">
        <v>11739.55</v>
      </c>
      <c r="L4971" s="30">
        <v>6446.6</v>
      </c>
      <c r="M4971" s="30">
        <v>193.53</v>
      </c>
      <c r="N4971" s="17"/>
      <c r="O4971" s="17">
        <v>1944.684</v>
      </c>
      <c r="P4971" s="17">
        <f>K4971*0.9-H4971-I4971-J4971-L4971-M4971-N4971-O4971</f>
        <v>654.690999999999</v>
      </c>
      <c r="Q4971" s="23">
        <f>(H4971+I4971+J4971+L4971+M4971+N4971+O4971+P4971)/K4971</f>
        <v>0.9</v>
      </c>
      <c r="R4971" s="29">
        <v>20200312</v>
      </c>
      <c r="S4971" s="29" t="s">
        <v>33</v>
      </c>
      <c r="T4971" s="24" t="s">
        <v>26</v>
      </c>
      <c r="U4971" s="25"/>
    </row>
    <row r="4972" s="2" customFormat="1" spans="1:21">
      <c r="A4972" s="12">
        <v>4969</v>
      </c>
      <c r="B4972" s="29" t="s">
        <v>2107</v>
      </c>
      <c r="C4972" s="29" t="s">
        <v>220</v>
      </c>
      <c r="D4972" s="29">
        <v>20200312</v>
      </c>
      <c r="E4972" s="29">
        <v>20200312</v>
      </c>
      <c r="F4972" s="29" t="s">
        <v>59</v>
      </c>
      <c r="G4972" s="30">
        <v>1632.31</v>
      </c>
      <c r="H4972" s="30">
        <v>0</v>
      </c>
      <c r="I4972" s="30">
        <v>342.79</v>
      </c>
      <c r="J4972" s="30">
        <v>0</v>
      </c>
      <c r="K4972" s="30">
        <v>1632.51</v>
      </c>
      <c r="L4972" s="30">
        <v>1142.62</v>
      </c>
      <c r="M4972" s="30">
        <v>0</v>
      </c>
      <c r="N4972" s="17"/>
      <c r="O4972" s="17"/>
      <c r="P4972" s="17"/>
      <c r="Q4972" s="23">
        <f>(H4972+I4972+J4972+L4972+M4972+N4972+O4972+P4972)/K4972</f>
        <v>0.90989335440518</v>
      </c>
      <c r="R4972" s="29">
        <v>20200312</v>
      </c>
      <c r="S4972" s="29" t="s">
        <v>25</v>
      </c>
      <c r="T4972" s="24" t="s">
        <v>26</v>
      </c>
      <c r="U4972" s="25"/>
    </row>
    <row r="4973" s="2" customFormat="1" spans="1:21">
      <c r="A4973" s="12">
        <v>4970</v>
      </c>
      <c r="B4973" s="29" t="s">
        <v>2103</v>
      </c>
      <c r="C4973" s="29" t="s">
        <v>410</v>
      </c>
      <c r="D4973" s="29">
        <v>20200310</v>
      </c>
      <c r="E4973" s="29">
        <v>20200310</v>
      </c>
      <c r="F4973" s="29" t="s">
        <v>59</v>
      </c>
      <c r="G4973" s="30">
        <v>230.26</v>
      </c>
      <c r="H4973" s="30">
        <v>0</v>
      </c>
      <c r="I4973" s="30">
        <v>48.35</v>
      </c>
      <c r="J4973" s="30">
        <v>0</v>
      </c>
      <c r="K4973" s="30">
        <v>230.26</v>
      </c>
      <c r="L4973" s="30">
        <v>161.18</v>
      </c>
      <c r="M4973" s="30">
        <v>0</v>
      </c>
      <c r="N4973" s="17"/>
      <c r="O4973" s="17"/>
      <c r="P4973" s="17"/>
      <c r="Q4973" s="23">
        <f>(H4973+I4973+J4973+L4973+M4973+N4973+O4973+P4973)/K4973</f>
        <v>0.909971336749761</v>
      </c>
      <c r="R4973" s="29">
        <v>20200310</v>
      </c>
      <c r="S4973" s="29" t="s">
        <v>25</v>
      </c>
      <c r="T4973" s="24" t="s">
        <v>26</v>
      </c>
      <c r="U4973" s="25"/>
    </row>
    <row r="4974" s="2" customFormat="1" spans="1:21">
      <c r="A4974" s="12">
        <v>4971</v>
      </c>
      <c r="B4974" s="29" t="s">
        <v>2874</v>
      </c>
      <c r="C4974" s="29" t="s">
        <v>2875</v>
      </c>
      <c r="D4974" s="29">
        <v>20200313</v>
      </c>
      <c r="E4974" s="29">
        <v>20200313</v>
      </c>
      <c r="F4974" s="29" t="s">
        <v>59</v>
      </c>
      <c r="G4974" s="30">
        <v>835.46</v>
      </c>
      <c r="H4974" s="30">
        <v>0</v>
      </c>
      <c r="I4974" s="30">
        <v>79.33</v>
      </c>
      <c r="J4974" s="30">
        <v>324.62</v>
      </c>
      <c r="K4974" s="30">
        <v>835.46</v>
      </c>
      <c r="L4974" s="30">
        <v>264.42</v>
      </c>
      <c r="M4974" s="30">
        <v>0</v>
      </c>
      <c r="N4974" s="17"/>
      <c r="O4974" s="17"/>
      <c r="P4974" s="17"/>
      <c r="Q4974" s="23">
        <f>(H4974+I4974+J4974+L4974+M4974+N4974+O4974+P4974)/K4974</f>
        <v>0.800002393890791</v>
      </c>
      <c r="R4974" s="29">
        <v>20200313</v>
      </c>
      <c r="S4974" s="29" t="s">
        <v>25</v>
      </c>
      <c r="T4974" s="24" t="s">
        <v>26</v>
      </c>
      <c r="U4974" s="25"/>
    </row>
    <row r="4975" s="2" customFormat="1" spans="1:21">
      <c r="A4975" s="12">
        <v>4972</v>
      </c>
      <c r="B4975" s="29" t="s">
        <v>3645</v>
      </c>
      <c r="C4975" s="29" t="s">
        <v>1475</v>
      </c>
      <c r="D4975" s="29">
        <v>20200115</v>
      </c>
      <c r="E4975" s="29">
        <v>20200107</v>
      </c>
      <c r="F4975" s="29" t="s">
        <v>59</v>
      </c>
      <c r="G4975" s="30">
        <v>6354.8</v>
      </c>
      <c r="H4975" s="30">
        <v>0</v>
      </c>
      <c r="I4975" s="30">
        <v>1334.51</v>
      </c>
      <c r="J4975" s="30">
        <v>477.42</v>
      </c>
      <c r="K4975" s="30">
        <v>6955.88</v>
      </c>
      <c r="L4975" s="30">
        <v>4448.36</v>
      </c>
      <c r="M4975" s="30">
        <v>0</v>
      </c>
      <c r="N4975" s="17"/>
      <c r="O4975" s="17"/>
      <c r="P4975" s="17"/>
      <c r="Q4975" s="23">
        <f>(H4975+I4975+J4975+L4975+M4975+N4975+O4975+P4975)/K4975</f>
        <v>0.899999712473476</v>
      </c>
      <c r="R4975" s="29">
        <v>20200311</v>
      </c>
      <c r="S4975" s="29" t="s">
        <v>33</v>
      </c>
      <c r="T4975" s="24" t="s">
        <v>26</v>
      </c>
      <c r="U4975" s="25"/>
    </row>
    <row r="4976" s="2" customFormat="1" spans="1:21">
      <c r="A4976" s="12">
        <v>4973</v>
      </c>
      <c r="B4976" s="29" t="s">
        <v>172</v>
      </c>
      <c r="C4976" s="29" t="s">
        <v>3633</v>
      </c>
      <c r="D4976" s="29">
        <v>20200210</v>
      </c>
      <c r="E4976" s="29">
        <v>20200115</v>
      </c>
      <c r="F4976" s="29" t="s">
        <v>59</v>
      </c>
      <c r="G4976" s="30">
        <v>122137.67</v>
      </c>
      <c r="H4976" s="30">
        <v>5691.5</v>
      </c>
      <c r="I4976" s="30">
        <v>6207.17</v>
      </c>
      <c r="J4976" s="30">
        <v>1413.52</v>
      </c>
      <c r="K4976" s="30">
        <v>134323.31</v>
      </c>
      <c r="L4976" s="30">
        <v>85496.37</v>
      </c>
      <c r="M4976" s="30">
        <v>22082.42</v>
      </c>
      <c r="N4976" s="17"/>
      <c r="O4976" s="17"/>
      <c r="P4976" s="17"/>
      <c r="Q4976" s="23">
        <f>(H4976+I4976+J4976+L4976+M4976+N4976+O4976+P4976)/K4976</f>
        <v>0.900000007444724</v>
      </c>
      <c r="R4976" s="29">
        <v>20200303</v>
      </c>
      <c r="S4976" s="29" t="s">
        <v>33</v>
      </c>
      <c r="T4976" s="24" t="s">
        <v>26</v>
      </c>
      <c r="U4976" s="25"/>
    </row>
    <row r="4977" s="2" customFormat="1" spans="1:21">
      <c r="A4977" s="12">
        <v>4974</v>
      </c>
      <c r="B4977" s="29" t="s">
        <v>1756</v>
      </c>
      <c r="C4977" s="29" t="s">
        <v>60</v>
      </c>
      <c r="D4977" s="29">
        <v>20200304</v>
      </c>
      <c r="E4977" s="29">
        <v>20200304</v>
      </c>
      <c r="F4977" s="29" t="s">
        <v>36</v>
      </c>
      <c r="G4977" s="30">
        <v>5015.63</v>
      </c>
      <c r="H4977" s="30">
        <v>0</v>
      </c>
      <c r="I4977" s="30">
        <v>1053.28</v>
      </c>
      <c r="J4977" s="30">
        <v>0</v>
      </c>
      <c r="K4977" s="30">
        <v>5565.63</v>
      </c>
      <c r="L4977" s="30">
        <v>3510.94</v>
      </c>
      <c r="M4977" s="30">
        <v>0</v>
      </c>
      <c r="N4977" s="17"/>
      <c r="O4977" s="17"/>
      <c r="P4977" s="17"/>
      <c r="Q4977" s="23">
        <f>(H4977+I4977+J4977+L4977+M4977+N4977+O4977+P4977)/K4977</f>
        <v>0.820072480563746</v>
      </c>
      <c r="R4977" s="29">
        <v>20200304</v>
      </c>
      <c r="S4977" s="29" t="s">
        <v>25</v>
      </c>
      <c r="T4977" s="24" t="s">
        <v>1277</v>
      </c>
      <c r="U4977" s="25"/>
    </row>
    <row r="4978" s="2" customFormat="1" ht="14.4" spans="1:21">
      <c r="A4978" s="12">
        <v>4975</v>
      </c>
      <c r="B4978" s="29" t="s">
        <v>3173</v>
      </c>
      <c r="C4978" s="29" t="s">
        <v>60</v>
      </c>
      <c r="D4978" s="29">
        <v>20200305</v>
      </c>
      <c r="E4978" s="29">
        <v>20200305</v>
      </c>
      <c r="F4978" s="29" t="s">
        <v>36</v>
      </c>
      <c r="G4978" s="30">
        <v>11234.93</v>
      </c>
      <c r="H4978" s="30">
        <v>0</v>
      </c>
      <c r="I4978" s="30">
        <v>1725.9</v>
      </c>
      <c r="J4978" s="30">
        <v>933.24</v>
      </c>
      <c r="K4978" s="30">
        <v>12168.17</v>
      </c>
      <c r="L4978" s="30">
        <v>7864.45</v>
      </c>
      <c r="M4978" s="30">
        <v>1644.58</v>
      </c>
      <c r="N4978" s="17"/>
      <c r="O4978" s="17"/>
      <c r="P4978" s="17"/>
      <c r="Q4978" s="23">
        <f>(H4978+I4978+J4978+L4978+M4978+N4978+O4978+P4978)/K4978</f>
        <v>1</v>
      </c>
      <c r="R4978" s="29">
        <v>20200305</v>
      </c>
      <c r="S4978" s="29" t="s">
        <v>25</v>
      </c>
      <c r="T4978" s="26" t="s">
        <v>1281</v>
      </c>
      <c r="U4978" s="25"/>
    </row>
    <row r="4979" s="2" customFormat="1" spans="1:21">
      <c r="A4979" s="12">
        <v>4976</v>
      </c>
      <c r="B4979" s="29" t="s">
        <v>2720</v>
      </c>
      <c r="C4979" s="29" t="s">
        <v>84</v>
      </c>
      <c r="D4979" s="29">
        <v>20200311</v>
      </c>
      <c r="E4979" s="29">
        <v>20200311</v>
      </c>
      <c r="F4979" s="29" t="s">
        <v>36</v>
      </c>
      <c r="G4979" s="30">
        <v>531</v>
      </c>
      <c r="H4979" s="30">
        <v>0</v>
      </c>
      <c r="I4979" s="30">
        <v>39.03</v>
      </c>
      <c r="J4979" s="30">
        <v>0</v>
      </c>
      <c r="K4979" s="30">
        <v>531</v>
      </c>
      <c r="L4979" s="30">
        <v>371.7</v>
      </c>
      <c r="M4979" s="30">
        <v>103.55</v>
      </c>
      <c r="N4979" s="17"/>
      <c r="O4979" s="17"/>
      <c r="P4979" s="17"/>
      <c r="Q4979" s="23">
        <f>(H4979+I4979+J4979+L4979+M4979+N4979+O4979+P4979)/K4979</f>
        <v>0.968512241054614</v>
      </c>
      <c r="R4979" s="29">
        <v>20200311</v>
      </c>
      <c r="S4979" s="29" t="s">
        <v>25</v>
      </c>
      <c r="T4979" s="24" t="s">
        <v>1277</v>
      </c>
      <c r="U4979" s="25"/>
    </row>
    <row r="4980" s="2" customFormat="1" spans="1:21">
      <c r="A4980" s="12">
        <v>4977</v>
      </c>
      <c r="B4980" s="29" t="s">
        <v>2720</v>
      </c>
      <c r="C4980" s="29" t="s">
        <v>84</v>
      </c>
      <c r="D4980" s="29">
        <v>20200311</v>
      </c>
      <c r="E4980" s="29">
        <v>20200311</v>
      </c>
      <c r="F4980" s="29" t="s">
        <v>36</v>
      </c>
      <c r="G4980" s="30">
        <v>7807.97</v>
      </c>
      <c r="H4980" s="30">
        <v>0</v>
      </c>
      <c r="I4980" s="30">
        <v>760.49</v>
      </c>
      <c r="J4980" s="30">
        <v>0</v>
      </c>
      <c r="K4980" s="30">
        <v>7807.97</v>
      </c>
      <c r="L4980" s="30">
        <v>5465.58</v>
      </c>
      <c r="M4980" s="30">
        <v>1255.98</v>
      </c>
      <c r="N4980" s="17"/>
      <c r="O4980" s="17"/>
      <c r="P4980" s="17"/>
      <c r="Q4980" s="23">
        <f>(H4980+I4980+J4980+L4980+M4980+N4980+O4980+P4980)/K4980</f>
        <v>0.958258036339791</v>
      </c>
      <c r="R4980" s="29">
        <v>20200311</v>
      </c>
      <c r="S4980" s="29" t="s">
        <v>25</v>
      </c>
      <c r="T4980" s="24" t="s">
        <v>1277</v>
      </c>
      <c r="U4980" s="25"/>
    </row>
    <row r="4981" s="2" customFormat="1" spans="1:21">
      <c r="A4981" s="12">
        <v>4978</v>
      </c>
      <c r="B4981" s="29" t="s">
        <v>3646</v>
      </c>
      <c r="C4981" s="29" t="s">
        <v>3633</v>
      </c>
      <c r="D4981" s="29">
        <v>20200304</v>
      </c>
      <c r="E4981" s="29">
        <v>20200225</v>
      </c>
      <c r="F4981" s="29" t="s">
        <v>36</v>
      </c>
      <c r="G4981" s="30">
        <v>7856.84</v>
      </c>
      <c r="H4981" s="30">
        <v>0</v>
      </c>
      <c r="I4981" s="30">
        <v>1814.93</v>
      </c>
      <c r="J4981" s="30">
        <v>457.81</v>
      </c>
      <c r="K4981" s="30">
        <v>8636.15</v>
      </c>
      <c r="L4981" s="30">
        <v>5499.79</v>
      </c>
      <c r="M4981" s="30">
        <v>0</v>
      </c>
      <c r="N4981" s="17"/>
      <c r="O4981" s="17"/>
      <c r="P4981" s="17"/>
      <c r="Q4981" s="23">
        <f>(H4981+I4981+J4981+L4981+M4981+N4981+O4981+P4981)/K4981</f>
        <v>0.89999942103831</v>
      </c>
      <c r="R4981" s="29">
        <v>20200304</v>
      </c>
      <c r="S4981" s="29" t="s">
        <v>33</v>
      </c>
      <c r="T4981" s="24" t="s">
        <v>1277</v>
      </c>
      <c r="U4981" s="25"/>
    </row>
    <row r="4982" s="2" customFormat="1" spans="1:21">
      <c r="A4982" s="12">
        <v>4979</v>
      </c>
      <c r="B4982" s="29" t="s">
        <v>1078</v>
      </c>
      <c r="C4982" s="29" t="s">
        <v>60</v>
      </c>
      <c r="D4982" s="29">
        <v>20200311</v>
      </c>
      <c r="E4982" s="29">
        <v>20200311</v>
      </c>
      <c r="F4982" s="29" t="s">
        <v>36</v>
      </c>
      <c r="G4982" s="30">
        <v>4446.77</v>
      </c>
      <c r="H4982" s="30">
        <v>0</v>
      </c>
      <c r="I4982" s="30">
        <v>933.82</v>
      </c>
      <c r="J4982" s="30">
        <v>0</v>
      </c>
      <c r="K4982" s="30">
        <v>4446.77</v>
      </c>
      <c r="L4982" s="30">
        <v>3112.74</v>
      </c>
      <c r="M4982" s="30">
        <v>0</v>
      </c>
      <c r="N4982" s="17"/>
      <c r="O4982" s="17"/>
      <c r="P4982" s="17"/>
      <c r="Q4982" s="23">
        <f t="shared" ref="Q4982:Q4998" si="105">(H4982+I4982+J4982+L4982+M4982+N4982+O4982+P4982)/K4982</f>
        <v>0.909999842582369</v>
      </c>
      <c r="R4982" s="29">
        <v>20200311</v>
      </c>
      <c r="S4982" s="29" t="s">
        <v>25</v>
      </c>
      <c r="T4982" s="24" t="s">
        <v>26</v>
      </c>
      <c r="U4982" s="25"/>
    </row>
    <row r="4983" s="2" customFormat="1" spans="1:21">
      <c r="A4983" s="12">
        <v>4980</v>
      </c>
      <c r="B4983" s="29" t="s">
        <v>877</v>
      </c>
      <c r="C4983" s="29" t="s">
        <v>367</v>
      </c>
      <c r="D4983" s="29">
        <v>20200304</v>
      </c>
      <c r="E4983" s="29">
        <v>20200304</v>
      </c>
      <c r="F4983" s="29" t="s">
        <v>36</v>
      </c>
      <c r="G4983" s="30">
        <v>264.72</v>
      </c>
      <c r="H4983" s="30">
        <v>0</v>
      </c>
      <c r="I4983" s="30">
        <v>55.59</v>
      </c>
      <c r="J4983" s="30">
        <v>0</v>
      </c>
      <c r="K4983" s="30">
        <v>264.72</v>
      </c>
      <c r="L4983" s="30">
        <v>185.3</v>
      </c>
      <c r="M4983" s="30">
        <v>0</v>
      </c>
      <c r="N4983" s="17"/>
      <c r="O4983" s="17"/>
      <c r="P4983" s="17"/>
      <c r="Q4983" s="23">
        <f>(H4983+I4983+J4983+L4983+M4983+N4983+O4983+P4983)/K4983</f>
        <v>0.909980356603203</v>
      </c>
      <c r="R4983" s="29">
        <v>20200304</v>
      </c>
      <c r="S4983" s="29" t="s">
        <v>25</v>
      </c>
      <c r="T4983" s="24" t="s">
        <v>26</v>
      </c>
      <c r="U4983" s="25"/>
    </row>
    <row r="4984" s="2" customFormat="1" spans="1:21">
      <c r="A4984" s="12">
        <v>4981</v>
      </c>
      <c r="B4984" s="29" t="s">
        <v>2118</v>
      </c>
      <c r="C4984" s="29" t="s">
        <v>60</v>
      </c>
      <c r="D4984" s="29">
        <v>20200304</v>
      </c>
      <c r="E4984" s="29">
        <v>20200304</v>
      </c>
      <c r="F4984" s="29" t="s">
        <v>36</v>
      </c>
      <c r="G4984" s="30">
        <v>8208</v>
      </c>
      <c r="H4984" s="30">
        <v>0</v>
      </c>
      <c r="I4984" s="30">
        <v>603.29</v>
      </c>
      <c r="J4984" s="30">
        <v>0</v>
      </c>
      <c r="K4984" s="30">
        <v>9120</v>
      </c>
      <c r="L4984" s="30">
        <v>5745.6</v>
      </c>
      <c r="M4984" s="30">
        <v>1600.56</v>
      </c>
      <c r="N4984" s="17"/>
      <c r="O4984" s="17"/>
      <c r="P4984" s="17"/>
      <c r="Q4984" s="23">
        <f>(H4984+I4984+J4984+L4984+M4984+N4984+O4984+P4984)/K4984</f>
        <v>0.871650219298246</v>
      </c>
      <c r="R4984" s="29">
        <v>20200304</v>
      </c>
      <c r="S4984" s="29" t="s">
        <v>25</v>
      </c>
      <c r="T4984" s="24" t="s">
        <v>26</v>
      </c>
      <c r="U4984" s="25"/>
    </row>
    <row r="4985" s="2" customFormat="1" spans="1:21">
      <c r="A4985" s="12">
        <v>4982</v>
      </c>
      <c r="B4985" s="29" t="s">
        <v>699</v>
      </c>
      <c r="C4985" s="29" t="s">
        <v>220</v>
      </c>
      <c r="D4985" s="29">
        <v>20200311</v>
      </c>
      <c r="E4985" s="29">
        <v>20200311</v>
      </c>
      <c r="F4985" s="29" t="s">
        <v>36</v>
      </c>
      <c r="G4985" s="30">
        <v>151.73</v>
      </c>
      <c r="H4985" s="30">
        <v>0</v>
      </c>
      <c r="I4985" s="30">
        <v>31.86</v>
      </c>
      <c r="J4985" s="30">
        <v>0</v>
      </c>
      <c r="K4985" s="30">
        <v>151.73</v>
      </c>
      <c r="L4985" s="30">
        <v>106.21</v>
      </c>
      <c r="M4985" s="30">
        <v>0</v>
      </c>
      <c r="N4985" s="17"/>
      <c r="O4985" s="17"/>
      <c r="P4985" s="17"/>
      <c r="Q4985" s="23">
        <f>(H4985+I4985+J4985+L4985+M4985+N4985+O4985+P4985)/K4985</f>
        <v>0.909971660185857</v>
      </c>
      <c r="R4985" s="29">
        <v>20200311</v>
      </c>
      <c r="S4985" s="29" t="s">
        <v>25</v>
      </c>
      <c r="T4985" s="24" t="s">
        <v>26</v>
      </c>
      <c r="U4985" s="25"/>
    </row>
    <row r="4986" s="2" customFormat="1" spans="1:21">
      <c r="A4986" s="12">
        <v>4983</v>
      </c>
      <c r="B4986" s="29" t="s">
        <v>699</v>
      </c>
      <c r="C4986" s="29" t="s">
        <v>220</v>
      </c>
      <c r="D4986" s="29">
        <v>20200311</v>
      </c>
      <c r="E4986" s="29">
        <v>20200311</v>
      </c>
      <c r="F4986" s="29" t="s">
        <v>36</v>
      </c>
      <c r="G4986" s="30">
        <v>398.78</v>
      </c>
      <c r="H4986" s="30">
        <v>0</v>
      </c>
      <c r="I4986" s="30">
        <v>83.74</v>
      </c>
      <c r="J4986" s="30">
        <v>0</v>
      </c>
      <c r="K4986" s="30">
        <v>398.78</v>
      </c>
      <c r="L4986" s="30">
        <v>279.15</v>
      </c>
      <c r="M4986" s="30">
        <v>0</v>
      </c>
      <c r="N4986" s="17"/>
      <c r="O4986" s="17"/>
      <c r="P4986" s="17"/>
      <c r="Q4986" s="23">
        <f>(H4986+I4986+J4986+L4986+M4986+N4986+O4986+P4986)/K4986</f>
        <v>0.910000501529665</v>
      </c>
      <c r="R4986" s="29">
        <v>20200311</v>
      </c>
      <c r="S4986" s="29" t="s">
        <v>25</v>
      </c>
      <c r="T4986" s="24" t="s">
        <v>26</v>
      </c>
      <c r="U4986" s="25"/>
    </row>
    <row r="4987" s="2" customFormat="1" spans="1:21">
      <c r="A4987" s="12">
        <v>4984</v>
      </c>
      <c r="B4987" s="29" t="s">
        <v>34</v>
      </c>
      <c r="C4987" s="29" t="s">
        <v>749</v>
      </c>
      <c r="D4987" s="29">
        <v>20200216</v>
      </c>
      <c r="E4987" s="29">
        <v>20200212</v>
      </c>
      <c r="F4987" s="29" t="s">
        <v>36</v>
      </c>
      <c r="G4987" s="30">
        <v>7267.1</v>
      </c>
      <c r="H4987" s="30">
        <v>406.96</v>
      </c>
      <c r="I4987" s="30">
        <v>427.31</v>
      </c>
      <c r="J4987" s="30">
        <v>1673.11</v>
      </c>
      <c r="K4987" s="30">
        <v>9730.1</v>
      </c>
      <c r="L4987" s="30">
        <v>4360.26</v>
      </c>
      <c r="M4987" s="30">
        <v>1889.45</v>
      </c>
      <c r="N4987" s="17"/>
      <c r="O4987" s="17"/>
      <c r="P4987" s="17"/>
      <c r="Q4987" s="23">
        <f>(H4987+I4987+J4987+L4987+M4987+N4987+O4987+P4987)/K4987</f>
        <v>0.9</v>
      </c>
      <c r="R4987" s="29">
        <v>20200304</v>
      </c>
      <c r="S4987" s="29" t="s">
        <v>33</v>
      </c>
      <c r="T4987" s="24" t="s">
        <v>26</v>
      </c>
      <c r="U4987" s="25"/>
    </row>
    <row r="4988" s="2" customFormat="1" spans="1:21">
      <c r="A4988" s="12">
        <v>4985</v>
      </c>
      <c r="B4988" s="29" t="s">
        <v>1471</v>
      </c>
      <c r="C4988" s="29" t="s">
        <v>1472</v>
      </c>
      <c r="D4988" s="29">
        <v>20200305</v>
      </c>
      <c r="E4988" s="29">
        <v>20200305</v>
      </c>
      <c r="F4988" s="29" t="s">
        <v>66</v>
      </c>
      <c r="G4988" s="30">
        <v>3263.76</v>
      </c>
      <c r="H4988" s="30">
        <v>0</v>
      </c>
      <c r="I4988" s="30">
        <v>685.39</v>
      </c>
      <c r="J4988" s="30">
        <v>0</v>
      </c>
      <c r="K4988" s="30">
        <v>3263.95</v>
      </c>
      <c r="L4988" s="30">
        <v>2284.63</v>
      </c>
      <c r="M4988" s="30">
        <v>0</v>
      </c>
      <c r="N4988" s="17"/>
      <c r="O4988" s="17"/>
      <c r="P4988" s="17"/>
      <c r="Q4988" s="23">
        <f>(H4988+I4988+J4988+L4988+M4988+N4988+O4988+P4988)/K4988</f>
        <v>0.909946537171219</v>
      </c>
      <c r="R4988" s="29">
        <v>20200305</v>
      </c>
      <c r="S4988" s="29" t="s">
        <v>25</v>
      </c>
      <c r="T4988" s="24" t="s">
        <v>1277</v>
      </c>
      <c r="U4988" s="25"/>
    </row>
    <row r="4989" s="2" customFormat="1" spans="1:21">
      <c r="A4989" s="12">
        <v>4986</v>
      </c>
      <c r="B4989" s="29" t="s">
        <v>3213</v>
      </c>
      <c r="C4989" s="29" t="s">
        <v>220</v>
      </c>
      <c r="D4989" s="29">
        <v>20200307</v>
      </c>
      <c r="E4989" s="29">
        <v>20200307</v>
      </c>
      <c r="F4989" s="29" t="s">
        <v>66</v>
      </c>
      <c r="G4989" s="30">
        <v>361.5</v>
      </c>
      <c r="H4989" s="30">
        <v>0</v>
      </c>
      <c r="I4989" s="30">
        <v>75.92</v>
      </c>
      <c r="J4989" s="30">
        <v>0</v>
      </c>
      <c r="K4989" s="30">
        <v>361.5</v>
      </c>
      <c r="L4989" s="30">
        <v>253.05</v>
      </c>
      <c r="M4989" s="30">
        <v>0</v>
      </c>
      <c r="N4989" s="17"/>
      <c r="O4989" s="17"/>
      <c r="P4989" s="17"/>
      <c r="Q4989" s="23">
        <f>(H4989+I4989+J4989+L4989+M4989+N4989+O4989+P4989)/K4989</f>
        <v>0.910013831258645</v>
      </c>
      <c r="R4989" s="29">
        <v>20200307</v>
      </c>
      <c r="S4989" s="29" t="s">
        <v>25</v>
      </c>
      <c r="T4989" s="24" t="s">
        <v>1277</v>
      </c>
      <c r="U4989" s="25"/>
    </row>
    <row r="4990" s="2" customFormat="1" spans="1:21">
      <c r="A4990" s="12">
        <v>4987</v>
      </c>
      <c r="B4990" s="29" t="s">
        <v>3213</v>
      </c>
      <c r="C4990" s="29" t="s">
        <v>220</v>
      </c>
      <c r="D4990" s="29">
        <v>20200307</v>
      </c>
      <c r="E4990" s="29">
        <v>20200307</v>
      </c>
      <c r="F4990" s="29" t="s">
        <v>66</v>
      </c>
      <c r="G4990" s="30">
        <v>125.98</v>
      </c>
      <c r="H4990" s="30">
        <v>0</v>
      </c>
      <c r="I4990" s="30">
        <v>26.46</v>
      </c>
      <c r="J4990" s="30">
        <v>0</v>
      </c>
      <c r="K4990" s="30">
        <v>125.98</v>
      </c>
      <c r="L4990" s="30">
        <v>88.19</v>
      </c>
      <c r="M4990" s="30">
        <v>0</v>
      </c>
      <c r="N4990" s="17"/>
      <c r="O4990" s="17"/>
      <c r="P4990" s="17"/>
      <c r="Q4990" s="23">
        <f>(H4990+I4990+J4990+L4990+M4990+N4990+O4990+P4990)/K4990</f>
        <v>0.910065089696777</v>
      </c>
      <c r="R4990" s="29">
        <v>20200307</v>
      </c>
      <c r="S4990" s="29" t="s">
        <v>25</v>
      </c>
      <c r="T4990" s="24" t="s">
        <v>1277</v>
      </c>
      <c r="U4990" s="25"/>
    </row>
    <row r="4991" s="2" customFormat="1" spans="1:21">
      <c r="A4991" s="12">
        <v>4988</v>
      </c>
      <c r="B4991" s="29" t="s">
        <v>3647</v>
      </c>
      <c r="C4991" s="29" t="s">
        <v>944</v>
      </c>
      <c r="D4991" s="29">
        <v>20200311</v>
      </c>
      <c r="E4991" s="29">
        <v>20200301</v>
      </c>
      <c r="F4991" s="29" t="s">
        <v>66</v>
      </c>
      <c r="G4991" s="30">
        <v>6825.13</v>
      </c>
      <c r="H4991" s="30">
        <v>0</v>
      </c>
      <c r="I4991" s="30">
        <v>1433.28</v>
      </c>
      <c r="J4991" s="30">
        <v>574.16</v>
      </c>
      <c r="K4991" s="30">
        <v>7538.92</v>
      </c>
      <c r="L4991" s="30">
        <v>4777.59</v>
      </c>
      <c r="M4991" s="30">
        <v>0</v>
      </c>
      <c r="N4991" s="17"/>
      <c r="O4991" s="17"/>
      <c r="P4991" s="17"/>
      <c r="Q4991" s="23">
        <f>(H4991+I4991+J4991+L4991+M4991+N4991+O4991+P4991)/K4991</f>
        <v>0.900000265289989</v>
      </c>
      <c r="R4991" s="29">
        <v>20200311</v>
      </c>
      <c r="S4991" s="29" t="s">
        <v>33</v>
      </c>
      <c r="T4991" s="24" t="s">
        <v>26</v>
      </c>
      <c r="U4991" s="25"/>
    </row>
    <row r="4992" s="2" customFormat="1" spans="1:21">
      <c r="A4992" s="12">
        <v>4989</v>
      </c>
      <c r="B4992" s="29" t="s">
        <v>571</v>
      </c>
      <c r="C4992" s="29" t="s">
        <v>3648</v>
      </c>
      <c r="D4992" s="29">
        <v>20200310</v>
      </c>
      <c r="E4992" s="29">
        <v>20200302</v>
      </c>
      <c r="F4992" s="29" t="s">
        <v>66</v>
      </c>
      <c r="G4992" s="30">
        <v>21326.11</v>
      </c>
      <c r="H4992" s="30">
        <v>1007.02</v>
      </c>
      <c r="I4992" s="30">
        <v>862.56</v>
      </c>
      <c r="J4992" s="30">
        <v>0</v>
      </c>
      <c r="K4992" s="30">
        <v>23259.57</v>
      </c>
      <c r="L4992" s="30">
        <v>14928.28</v>
      </c>
      <c r="M4992" s="30">
        <v>4158.59</v>
      </c>
      <c r="N4992" s="17"/>
      <c r="O4992" s="17"/>
      <c r="P4992" s="17"/>
      <c r="Q4992" s="23">
        <f>(H4992+I4992+J4992+L4992+M4992+N4992+O4992+P4992)/K4992</f>
        <v>0.900981832424245</v>
      </c>
      <c r="R4992" s="29">
        <v>20200310</v>
      </c>
      <c r="S4992" s="29" t="s">
        <v>33</v>
      </c>
      <c r="T4992" s="24" t="s">
        <v>26</v>
      </c>
      <c r="U4992" s="25"/>
    </row>
    <row r="4993" s="2" customFormat="1" spans="1:21">
      <c r="A4993" s="12">
        <v>4990</v>
      </c>
      <c r="B4993" s="29" t="s">
        <v>3649</v>
      </c>
      <c r="C4993" s="29" t="s">
        <v>3650</v>
      </c>
      <c r="D4993" s="29">
        <v>20200309</v>
      </c>
      <c r="E4993" s="29">
        <v>20200302</v>
      </c>
      <c r="F4993" s="29" t="s">
        <v>66</v>
      </c>
      <c r="G4993" s="30">
        <v>4227.37</v>
      </c>
      <c r="H4993" s="30">
        <v>0</v>
      </c>
      <c r="I4993" s="30">
        <v>887.75</v>
      </c>
      <c r="J4993" s="30">
        <v>294.78</v>
      </c>
      <c r="K4993" s="30">
        <v>4601.88</v>
      </c>
      <c r="L4993" s="30">
        <v>2959.16</v>
      </c>
      <c r="M4993" s="30">
        <v>0</v>
      </c>
      <c r="N4993" s="17"/>
      <c r="O4993" s="17"/>
      <c r="P4993" s="17"/>
      <c r="Q4993" s="23">
        <f>(H4993+I4993+J4993+L4993+M4993+N4993+O4993+P4993)/K4993</f>
        <v>0.899999565395012</v>
      </c>
      <c r="R4993" s="29">
        <v>20200309</v>
      </c>
      <c r="S4993" s="29" t="s">
        <v>33</v>
      </c>
      <c r="T4993" s="24" t="s">
        <v>26</v>
      </c>
      <c r="U4993" s="25"/>
    </row>
    <row r="4994" s="2" customFormat="1" spans="1:21">
      <c r="A4994" s="12">
        <v>4991</v>
      </c>
      <c r="B4994" s="29" t="s">
        <v>1414</v>
      </c>
      <c r="C4994" s="29" t="s">
        <v>186</v>
      </c>
      <c r="D4994" s="29">
        <v>20200302</v>
      </c>
      <c r="E4994" s="29">
        <v>20200302</v>
      </c>
      <c r="F4994" s="29" t="s">
        <v>813</v>
      </c>
      <c r="G4994" s="30">
        <v>26</v>
      </c>
      <c r="H4994" s="30">
        <v>0</v>
      </c>
      <c r="I4994" s="30">
        <v>1.91</v>
      </c>
      <c r="J4994" s="30">
        <v>0</v>
      </c>
      <c r="K4994" s="30">
        <v>26</v>
      </c>
      <c r="L4994" s="30">
        <v>18.2</v>
      </c>
      <c r="M4994" s="30">
        <v>5.07</v>
      </c>
      <c r="N4994" s="17"/>
      <c r="O4994" s="17"/>
      <c r="P4994" s="17"/>
      <c r="Q4994" s="23">
        <f>(H4994+I4994+J4994+L4994+M4994+N4994+O4994+P4994)/K4994</f>
        <v>0.968461538461538</v>
      </c>
      <c r="R4994" s="29">
        <v>20200302</v>
      </c>
      <c r="S4994" s="29" t="s">
        <v>25</v>
      </c>
      <c r="T4994" s="24" t="s">
        <v>1277</v>
      </c>
      <c r="U4994" s="25"/>
    </row>
    <row r="4995" s="2" customFormat="1" spans="1:21">
      <c r="A4995" s="12">
        <v>4992</v>
      </c>
      <c r="B4995" s="29" t="s">
        <v>1414</v>
      </c>
      <c r="C4995" s="29" t="s">
        <v>108</v>
      </c>
      <c r="D4995" s="29">
        <v>20200302</v>
      </c>
      <c r="E4995" s="29">
        <v>20200302</v>
      </c>
      <c r="F4995" s="29" t="s">
        <v>813</v>
      </c>
      <c r="G4995" s="30">
        <v>1534</v>
      </c>
      <c r="H4995" s="30">
        <v>0</v>
      </c>
      <c r="I4995" s="30">
        <v>112.75</v>
      </c>
      <c r="J4995" s="30">
        <v>0</v>
      </c>
      <c r="K4995" s="30">
        <v>1534</v>
      </c>
      <c r="L4995" s="30">
        <v>1073.8</v>
      </c>
      <c r="M4995" s="30">
        <v>299.13</v>
      </c>
      <c r="N4995" s="17"/>
      <c r="O4995" s="17"/>
      <c r="P4995" s="17"/>
      <c r="Q4995" s="23">
        <f>(H4995+I4995+J4995+L4995+M4995+N4995+O4995+P4995)/K4995</f>
        <v>0.968500651890482</v>
      </c>
      <c r="R4995" s="29">
        <v>20200302</v>
      </c>
      <c r="S4995" s="29" t="s">
        <v>25</v>
      </c>
      <c r="T4995" s="24" t="s">
        <v>1277</v>
      </c>
      <c r="U4995" s="25"/>
    </row>
    <row r="4996" s="2" customFormat="1" spans="1:21">
      <c r="A4996" s="12">
        <v>4993</v>
      </c>
      <c r="B4996" s="29" t="s">
        <v>3651</v>
      </c>
      <c r="C4996" s="29" t="s">
        <v>419</v>
      </c>
      <c r="D4996" s="29">
        <v>20200122</v>
      </c>
      <c r="E4996" s="29">
        <v>20200118</v>
      </c>
      <c r="F4996" s="29" t="s">
        <v>813</v>
      </c>
      <c r="G4996" s="30">
        <v>8608.46</v>
      </c>
      <c r="H4996" s="30">
        <v>0</v>
      </c>
      <c r="I4996" s="30">
        <v>1801.93</v>
      </c>
      <c r="J4996" s="30">
        <v>4285.72</v>
      </c>
      <c r="K4996" s="30">
        <v>13468.8</v>
      </c>
      <c r="L4996" s="30">
        <v>6034.27</v>
      </c>
      <c r="M4996" s="30">
        <v>0</v>
      </c>
      <c r="N4996" s="17"/>
      <c r="O4996" s="17"/>
      <c r="P4996" s="17"/>
      <c r="Q4996" s="23">
        <f>(H4996+I4996+J4996+L4996+M4996+N4996+O4996+P4996)/K4996</f>
        <v>0.9</v>
      </c>
      <c r="R4996" s="29">
        <v>20200312</v>
      </c>
      <c r="S4996" s="29" t="s">
        <v>33</v>
      </c>
      <c r="T4996" s="24" t="s">
        <v>26</v>
      </c>
      <c r="U4996" s="25"/>
    </row>
    <row r="4997" s="2" customFormat="1" spans="1:21">
      <c r="A4997" s="12">
        <v>4994</v>
      </c>
      <c r="B4997" s="29" t="s">
        <v>3652</v>
      </c>
      <c r="C4997" s="29" t="s">
        <v>267</v>
      </c>
      <c r="D4997" s="29">
        <v>20200313</v>
      </c>
      <c r="E4997" s="29">
        <v>20200313</v>
      </c>
      <c r="F4997" s="29" t="s">
        <v>268</v>
      </c>
      <c r="G4997" s="30">
        <v>2357.38</v>
      </c>
      <c r="H4997" s="30">
        <v>0</v>
      </c>
      <c r="I4997" s="30">
        <v>220.5</v>
      </c>
      <c r="J4997" s="30">
        <v>1041.89</v>
      </c>
      <c r="K4997" s="30">
        <v>2496.74</v>
      </c>
      <c r="L4997" s="30">
        <v>735</v>
      </c>
      <c r="M4997" s="30">
        <v>0</v>
      </c>
      <c r="N4997" s="17"/>
      <c r="O4997" s="17"/>
      <c r="P4997" s="17"/>
      <c r="Q4997" s="23">
        <f>(H4997+I4997+J4997+L4997+M4997+N4997+O4997+P4997)/K4997</f>
        <v>0.799999198955438</v>
      </c>
      <c r="R4997" s="29">
        <v>20200313</v>
      </c>
      <c r="S4997" s="29" t="s">
        <v>25</v>
      </c>
      <c r="T4997" s="24" t="s">
        <v>1277</v>
      </c>
      <c r="U4997" s="25"/>
    </row>
    <row r="4998" s="2" customFormat="1" spans="1:21">
      <c r="A4998" s="12">
        <v>4995</v>
      </c>
      <c r="B4998" s="29" t="s">
        <v>3653</v>
      </c>
      <c r="C4998" s="29" t="s">
        <v>267</v>
      </c>
      <c r="D4998" s="29">
        <v>20200304</v>
      </c>
      <c r="E4998" s="29">
        <v>20200304</v>
      </c>
      <c r="F4998" s="29" t="s">
        <v>268</v>
      </c>
      <c r="G4998" s="30">
        <v>752.76</v>
      </c>
      <c r="H4998" s="30">
        <v>0</v>
      </c>
      <c r="I4998" s="30">
        <v>158.08</v>
      </c>
      <c r="J4998" s="30">
        <v>0</v>
      </c>
      <c r="K4998" s="30">
        <v>752.76</v>
      </c>
      <c r="L4998" s="30">
        <v>526.93</v>
      </c>
      <c r="M4998" s="30">
        <v>0</v>
      </c>
      <c r="N4998" s="17"/>
      <c r="O4998" s="17"/>
      <c r="P4998" s="17"/>
      <c r="Q4998" s="23">
        <f>(H4998+I4998+J4998+L4998+M4998+N4998+O4998+P4998)/K4998</f>
        <v>0.909997874488549</v>
      </c>
      <c r="R4998" s="29">
        <v>20200304</v>
      </c>
      <c r="S4998" s="29" t="s">
        <v>25</v>
      </c>
      <c r="T4998" s="24" t="s">
        <v>1277</v>
      </c>
      <c r="U4998" s="25"/>
    </row>
    <row r="4999" s="2" customFormat="1" spans="1:21">
      <c r="A4999" s="12">
        <v>4996</v>
      </c>
      <c r="B4999" s="29" t="s">
        <v>1171</v>
      </c>
      <c r="C4999" s="29" t="s">
        <v>267</v>
      </c>
      <c r="D4999" s="29">
        <v>20200309</v>
      </c>
      <c r="E4999" s="29">
        <v>20200309</v>
      </c>
      <c r="F4999" s="29" t="s">
        <v>268</v>
      </c>
      <c r="G4999" s="30">
        <v>1496.07</v>
      </c>
      <c r="H4999" s="30">
        <v>0</v>
      </c>
      <c r="I4999" s="30">
        <v>73.5</v>
      </c>
      <c r="J4999" s="30">
        <v>878.36</v>
      </c>
      <c r="K4999" s="30">
        <v>1496.07</v>
      </c>
      <c r="L4999" s="30">
        <v>245</v>
      </c>
      <c r="M4999" s="30">
        <v>0</v>
      </c>
      <c r="N4999" s="17"/>
      <c r="O4999" s="17"/>
      <c r="P4999" s="17"/>
      <c r="Q4999" s="23">
        <f t="shared" ref="Q4999:Q5013" si="106">(H4999+I4999+J4999+L4999+M4999+N4999+O4999+P4999)/K4999</f>
        <v>0.800002673671687</v>
      </c>
      <c r="R4999" s="29">
        <v>20200309</v>
      </c>
      <c r="S4999" s="29" t="s">
        <v>25</v>
      </c>
      <c r="T4999" s="24" t="s">
        <v>26</v>
      </c>
      <c r="U4999" s="25"/>
    </row>
    <row r="5000" s="2" customFormat="1" spans="1:21">
      <c r="A5000" s="12">
        <v>4997</v>
      </c>
      <c r="B5000" s="29" t="s">
        <v>1089</v>
      </c>
      <c r="C5000" s="29" t="s">
        <v>267</v>
      </c>
      <c r="D5000" s="29">
        <v>20200306</v>
      </c>
      <c r="E5000" s="29">
        <v>20200306</v>
      </c>
      <c r="F5000" s="29" t="s">
        <v>268</v>
      </c>
      <c r="G5000" s="30">
        <v>1078.23</v>
      </c>
      <c r="H5000" s="30">
        <v>0</v>
      </c>
      <c r="I5000" s="30">
        <v>220.5</v>
      </c>
      <c r="J5000" s="30">
        <v>0</v>
      </c>
      <c r="K5000" s="30">
        <v>1078.23</v>
      </c>
      <c r="L5000" s="30">
        <v>735</v>
      </c>
      <c r="M5000" s="30">
        <v>0</v>
      </c>
      <c r="N5000" s="17"/>
      <c r="O5000" s="17"/>
      <c r="P5000" s="17"/>
      <c r="Q5000" s="23">
        <f>(H5000+I5000+J5000+L5000+M5000+N5000+O5000+P5000)/K5000</f>
        <v>0.886174563868562</v>
      </c>
      <c r="R5000" s="29">
        <v>20200306</v>
      </c>
      <c r="S5000" s="29" t="s">
        <v>25</v>
      </c>
      <c r="T5000" s="24" t="s">
        <v>26</v>
      </c>
      <c r="U5000" s="25"/>
    </row>
    <row r="5001" s="2" customFormat="1" spans="1:21">
      <c r="A5001" s="12">
        <v>4998</v>
      </c>
      <c r="B5001" s="29" t="s">
        <v>3654</v>
      </c>
      <c r="C5001" s="29" t="s">
        <v>93</v>
      </c>
      <c r="D5001" s="29">
        <v>20200309</v>
      </c>
      <c r="E5001" s="29">
        <v>20200112</v>
      </c>
      <c r="F5001" s="29" t="s">
        <v>268</v>
      </c>
      <c r="G5001" s="30">
        <v>9772.77</v>
      </c>
      <c r="H5001" s="30">
        <v>0</v>
      </c>
      <c r="I5001" s="30">
        <v>2052.28</v>
      </c>
      <c r="J5001" s="30">
        <v>87.27</v>
      </c>
      <c r="K5001" s="30">
        <v>9978.32</v>
      </c>
      <c r="L5001" s="30">
        <v>6840.94</v>
      </c>
      <c r="M5001" s="30">
        <v>0</v>
      </c>
      <c r="N5001" s="17"/>
      <c r="O5001" s="17"/>
      <c r="P5001" s="17"/>
      <c r="Q5001" s="23">
        <f>(H5001+I5001+J5001+L5001+M5001+N5001+O5001+P5001)/K5001</f>
        <v>0.900000200434542</v>
      </c>
      <c r="R5001" s="29">
        <v>20200309</v>
      </c>
      <c r="S5001" s="29" t="s">
        <v>30</v>
      </c>
      <c r="T5001" s="24" t="s">
        <v>26</v>
      </c>
      <c r="U5001" s="25"/>
    </row>
    <row r="5002" s="2" customFormat="1" spans="1:21">
      <c r="A5002" s="12">
        <v>4999</v>
      </c>
      <c r="B5002" s="29" t="s">
        <v>2280</v>
      </c>
      <c r="C5002" s="29" t="s">
        <v>267</v>
      </c>
      <c r="D5002" s="29">
        <v>20200302</v>
      </c>
      <c r="E5002" s="29">
        <v>20200302</v>
      </c>
      <c r="F5002" s="29" t="s">
        <v>268</v>
      </c>
      <c r="G5002" s="30">
        <v>1263.15</v>
      </c>
      <c r="H5002" s="30">
        <v>0</v>
      </c>
      <c r="I5002" s="30">
        <v>220.5</v>
      </c>
      <c r="J5002" s="30">
        <v>55.02</v>
      </c>
      <c r="K5002" s="30">
        <v>1263.15</v>
      </c>
      <c r="L5002" s="30">
        <v>735</v>
      </c>
      <c r="M5002" s="30">
        <v>0</v>
      </c>
      <c r="N5002" s="17"/>
      <c r="O5002" s="17"/>
      <c r="P5002" s="17"/>
      <c r="Q5002" s="23">
        <f>(H5002+I5002+J5002+L5002+M5002+N5002+O5002+P5002)/K5002</f>
        <v>0.8</v>
      </c>
      <c r="R5002" s="29">
        <v>20200302</v>
      </c>
      <c r="S5002" s="29" t="s">
        <v>25</v>
      </c>
      <c r="T5002" s="24" t="s">
        <v>26</v>
      </c>
      <c r="U5002" s="25"/>
    </row>
    <row r="5003" s="2" customFormat="1" spans="1:21">
      <c r="A5003" s="12">
        <v>5000</v>
      </c>
      <c r="B5003" s="29" t="s">
        <v>3655</v>
      </c>
      <c r="C5003" s="29" t="s">
        <v>267</v>
      </c>
      <c r="D5003" s="29">
        <v>20200311</v>
      </c>
      <c r="E5003" s="29">
        <v>20200311</v>
      </c>
      <c r="F5003" s="29" t="s">
        <v>268</v>
      </c>
      <c r="G5003" s="30">
        <v>1360.76</v>
      </c>
      <c r="H5003" s="30">
        <v>0</v>
      </c>
      <c r="I5003" s="30">
        <v>220.5</v>
      </c>
      <c r="J5003" s="30">
        <v>133.11</v>
      </c>
      <c r="K5003" s="30">
        <v>1360.76</v>
      </c>
      <c r="L5003" s="30">
        <v>735</v>
      </c>
      <c r="M5003" s="30">
        <v>0</v>
      </c>
      <c r="N5003" s="17"/>
      <c r="O5003" s="17"/>
      <c r="P5003" s="17"/>
      <c r="Q5003" s="23">
        <f>(H5003+I5003+J5003+L5003+M5003+N5003+O5003+P5003)/K5003</f>
        <v>0.800001469766895</v>
      </c>
      <c r="R5003" s="29">
        <v>20200311</v>
      </c>
      <c r="S5003" s="29" t="s">
        <v>25</v>
      </c>
      <c r="T5003" s="24" t="s">
        <v>26</v>
      </c>
      <c r="U5003" s="25"/>
    </row>
    <row r="5004" s="2" customFormat="1" spans="1:21">
      <c r="A5004" s="12">
        <v>5001</v>
      </c>
      <c r="B5004" s="29" t="s">
        <v>3656</v>
      </c>
      <c r="C5004" s="29" t="s">
        <v>267</v>
      </c>
      <c r="D5004" s="29">
        <v>20200304</v>
      </c>
      <c r="E5004" s="29">
        <v>20200304</v>
      </c>
      <c r="F5004" s="29" t="s">
        <v>268</v>
      </c>
      <c r="G5004" s="30">
        <v>1043.91</v>
      </c>
      <c r="H5004" s="30">
        <v>0</v>
      </c>
      <c r="I5004" s="30">
        <v>219.22</v>
      </c>
      <c r="J5004" s="30">
        <v>0</v>
      </c>
      <c r="K5004" s="30">
        <v>1043.91</v>
      </c>
      <c r="L5004" s="30">
        <v>730.74</v>
      </c>
      <c r="M5004" s="30">
        <v>0</v>
      </c>
      <c r="N5004" s="17"/>
      <c r="O5004" s="17"/>
      <c r="P5004" s="17"/>
      <c r="Q5004" s="23">
        <f>(H5004+I5004+J5004+L5004+M5004+N5004+O5004+P5004)/K5004</f>
        <v>0.910001820080275</v>
      </c>
      <c r="R5004" s="29">
        <v>20200304</v>
      </c>
      <c r="S5004" s="29" t="s">
        <v>25</v>
      </c>
      <c r="T5004" s="24" t="s">
        <v>26</v>
      </c>
      <c r="U5004" s="25"/>
    </row>
    <row r="5005" s="2" customFormat="1" spans="1:21">
      <c r="A5005" s="12">
        <v>5002</v>
      </c>
      <c r="B5005" s="29" t="s">
        <v>3657</v>
      </c>
      <c r="C5005" s="29" t="s">
        <v>267</v>
      </c>
      <c r="D5005" s="29">
        <v>20200310</v>
      </c>
      <c r="E5005" s="29">
        <v>20200310</v>
      </c>
      <c r="F5005" s="29" t="s">
        <v>268</v>
      </c>
      <c r="G5005" s="30">
        <v>1754.99</v>
      </c>
      <c r="H5005" s="30">
        <v>0</v>
      </c>
      <c r="I5005" s="30">
        <v>220.5</v>
      </c>
      <c r="J5005" s="30">
        <v>448.49</v>
      </c>
      <c r="K5005" s="30">
        <v>1754.99</v>
      </c>
      <c r="L5005" s="30">
        <v>735</v>
      </c>
      <c r="M5005" s="30">
        <v>0</v>
      </c>
      <c r="N5005" s="17"/>
      <c r="O5005" s="17"/>
      <c r="P5005" s="17"/>
      <c r="Q5005" s="23">
        <f>(H5005+I5005+J5005+L5005+M5005+N5005+O5005+P5005)/K5005</f>
        <v>0.799998860392367</v>
      </c>
      <c r="R5005" s="29">
        <v>20200310</v>
      </c>
      <c r="S5005" s="29" t="s">
        <v>25</v>
      </c>
      <c r="T5005" s="24" t="s">
        <v>26</v>
      </c>
      <c r="U5005" s="25"/>
    </row>
    <row r="5006" s="2" customFormat="1" spans="1:21">
      <c r="A5006" s="12">
        <v>5003</v>
      </c>
      <c r="B5006" s="29" t="s">
        <v>266</v>
      </c>
      <c r="C5006" s="29" t="s">
        <v>267</v>
      </c>
      <c r="D5006" s="29">
        <v>20200313</v>
      </c>
      <c r="E5006" s="29">
        <v>20200313</v>
      </c>
      <c r="F5006" s="29" t="s">
        <v>268</v>
      </c>
      <c r="G5006" s="30">
        <v>1601.8</v>
      </c>
      <c r="H5006" s="30">
        <v>0</v>
      </c>
      <c r="I5006" s="30">
        <v>220.5</v>
      </c>
      <c r="J5006" s="30">
        <v>325.94</v>
      </c>
      <c r="K5006" s="30">
        <v>1601.8</v>
      </c>
      <c r="L5006" s="30">
        <v>735</v>
      </c>
      <c r="M5006" s="30">
        <v>0</v>
      </c>
      <c r="N5006" s="17"/>
      <c r="O5006" s="17"/>
      <c r="P5006" s="17"/>
      <c r="Q5006" s="23">
        <f>(H5006+I5006+J5006+L5006+M5006+N5006+O5006+P5006)/K5006</f>
        <v>0.8</v>
      </c>
      <c r="R5006" s="29">
        <v>20200313</v>
      </c>
      <c r="S5006" s="29" t="s">
        <v>25</v>
      </c>
      <c r="T5006" s="24" t="s">
        <v>26</v>
      </c>
      <c r="U5006" s="25"/>
    </row>
    <row r="5007" s="2" customFormat="1" spans="1:21">
      <c r="A5007" s="12">
        <v>5004</v>
      </c>
      <c r="B5007" s="29" t="s">
        <v>1768</v>
      </c>
      <c r="C5007" s="29" t="s">
        <v>2651</v>
      </c>
      <c r="D5007" s="29">
        <v>20200313</v>
      </c>
      <c r="E5007" s="29">
        <v>20200310</v>
      </c>
      <c r="F5007" s="29" t="s">
        <v>581</v>
      </c>
      <c r="G5007" s="30">
        <v>11462.55</v>
      </c>
      <c r="H5007" s="30">
        <v>1644</v>
      </c>
      <c r="I5007" s="30">
        <v>1150.8</v>
      </c>
      <c r="J5007" s="30">
        <v>0</v>
      </c>
      <c r="K5007" s="30">
        <v>12016.43</v>
      </c>
      <c r="L5007" s="30">
        <v>8023.79</v>
      </c>
      <c r="M5007" s="30">
        <v>150.76</v>
      </c>
      <c r="N5007" s="17"/>
      <c r="O5007" s="17"/>
      <c r="P5007" s="17"/>
      <c r="Q5007" s="23">
        <f>(H5007+I5007+J5007+L5007+M5007+N5007+O5007+P5007)/K5007</f>
        <v>0.912862638903568</v>
      </c>
      <c r="R5007" s="29">
        <v>20200313</v>
      </c>
      <c r="S5007" s="29" t="s">
        <v>33</v>
      </c>
      <c r="T5007" s="24" t="s">
        <v>1277</v>
      </c>
      <c r="U5007" s="25"/>
    </row>
    <row r="5008" s="2" customFormat="1" spans="1:21">
      <c r="A5008" s="12">
        <v>5005</v>
      </c>
      <c r="B5008" s="29" t="s">
        <v>1768</v>
      </c>
      <c r="C5008" s="29" t="s">
        <v>60</v>
      </c>
      <c r="D5008" s="29">
        <v>20200310</v>
      </c>
      <c r="E5008" s="29">
        <v>20200310</v>
      </c>
      <c r="F5008" s="29" t="s">
        <v>581</v>
      </c>
      <c r="G5008" s="30">
        <v>190</v>
      </c>
      <c r="H5008" s="30">
        <v>0</v>
      </c>
      <c r="I5008" s="30">
        <v>39.9</v>
      </c>
      <c r="J5008" s="30">
        <v>0</v>
      </c>
      <c r="K5008" s="30">
        <v>190</v>
      </c>
      <c r="L5008" s="30">
        <v>133</v>
      </c>
      <c r="M5008" s="30">
        <v>0</v>
      </c>
      <c r="N5008" s="17"/>
      <c r="O5008" s="17"/>
      <c r="P5008" s="17"/>
      <c r="Q5008" s="23">
        <f>(H5008+I5008+J5008+L5008+M5008+N5008+O5008+P5008)/K5008</f>
        <v>0.91</v>
      </c>
      <c r="R5008" s="29">
        <v>20200310</v>
      </c>
      <c r="S5008" s="29" t="s">
        <v>25</v>
      </c>
      <c r="T5008" s="24" t="s">
        <v>1277</v>
      </c>
      <c r="U5008" s="25"/>
    </row>
    <row r="5009" s="2" customFormat="1" spans="1:21">
      <c r="A5009" s="12">
        <v>5006</v>
      </c>
      <c r="B5009" s="29" t="s">
        <v>3658</v>
      </c>
      <c r="C5009" s="29" t="s">
        <v>147</v>
      </c>
      <c r="D5009" s="29">
        <v>20200310</v>
      </c>
      <c r="E5009" s="29">
        <v>20200310</v>
      </c>
      <c r="F5009" s="29" t="s">
        <v>581</v>
      </c>
      <c r="G5009" s="30">
        <v>82.59</v>
      </c>
      <c r="H5009" s="30">
        <v>0</v>
      </c>
      <c r="I5009" s="30">
        <v>17.34</v>
      </c>
      <c r="J5009" s="30">
        <v>0</v>
      </c>
      <c r="K5009" s="30">
        <v>82.59</v>
      </c>
      <c r="L5009" s="30">
        <v>57.81</v>
      </c>
      <c r="M5009" s="30">
        <v>0</v>
      </c>
      <c r="N5009" s="17"/>
      <c r="O5009" s="17"/>
      <c r="P5009" s="17"/>
      <c r="Q5009" s="23">
        <f>(H5009+I5009+J5009+L5009+M5009+N5009+O5009+P5009)/K5009</f>
        <v>0.909916454776607</v>
      </c>
      <c r="R5009" s="29">
        <v>20200310</v>
      </c>
      <c r="S5009" s="29" t="s">
        <v>25</v>
      </c>
      <c r="T5009" s="24" t="s">
        <v>1277</v>
      </c>
      <c r="U5009" s="25"/>
    </row>
    <row r="5010" s="2" customFormat="1" spans="1:21">
      <c r="A5010" s="12">
        <v>5007</v>
      </c>
      <c r="B5010" s="29" t="s">
        <v>3659</v>
      </c>
      <c r="C5010" s="29" t="s">
        <v>35</v>
      </c>
      <c r="D5010" s="29">
        <v>20200305</v>
      </c>
      <c r="E5010" s="29">
        <v>20200225</v>
      </c>
      <c r="F5010" s="29" t="s">
        <v>581</v>
      </c>
      <c r="G5010" s="30">
        <v>8770.33</v>
      </c>
      <c r="H5010" s="30">
        <v>0</v>
      </c>
      <c r="I5010" s="30">
        <v>1841.77</v>
      </c>
      <c r="J5010" s="30">
        <v>1399.27</v>
      </c>
      <c r="K5010" s="30">
        <v>10422.52</v>
      </c>
      <c r="L5010" s="30">
        <v>6139.23</v>
      </c>
      <c r="M5010" s="30">
        <v>0</v>
      </c>
      <c r="N5010" s="17"/>
      <c r="O5010" s="17"/>
      <c r="P5010" s="17"/>
      <c r="Q5010" s="23">
        <f>(H5010+I5010+J5010+L5010+M5010+N5010+O5010+P5010)/K5010</f>
        <v>0.900000191892172</v>
      </c>
      <c r="R5010" s="29">
        <v>20200305</v>
      </c>
      <c r="S5010" s="29" t="s">
        <v>33</v>
      </c>
      <c r="T5010" s="24" t="s">
        <v>1277</v>
      </c>
      <c r="U5010" s="25"/>
    </row>
    <row r="5011" s="2" customFormat="1" spans="1:21">
      <c r="A5011" s="12">
        <v>5008</v>
      </c>
      <c r="B5011" s="29" t="s">
        <v>3240</v>
      </c>
      <c r="C5011" s="29" t="s">
        <v>3269</v>
      </c>
      <c r="D5011" s="29">
        <v>20200303</v>
      </c>
      <c r="E5011" s="29">
        <v>20200229</v>
      </c>
      <c r="F5011" s="29" t="s">
        <v>581</v>
      </c>
      <c r="G5011" s="30">
        <v>4578.24</v>
      </c>
      <c r="H5011" s="30">
        <v>0</v>
      </c>
      <c r="I5011" s="30">
        <v>1281.91</v>
      </c>
      <c r="J5011" s="30">
        <v>581.52</v>
      </c>
      <c r="K5011" s="30">
        <v>5122.63</v>
      </c>
      <c r="L5011" s="30">
        <v>2746.94</v>
      </c>
      <c r="M5011" s="30">
        <v>0</v>
      </c>
      <c r="N5011" s="17"/>
      <c r="O5011" s="17"/>
      <c r="P5011" s="17"/>
      <c r="Q5011" s="23">
        <f>(H5011+I5011+J5011+L5011+M5011+N5011+O5011+P5011)/K5011</f>
        <v>0.900000585636675</v>
      </c>
      <c r="R5011" s="29">
        <v>20200303</v>
      </c>
      <c r="S5011" s="29" t="s">
        <v>33</v>
      </c>
      <c r="T5011" s="24" t="s">
        <v>26</v>
      </c>
      <c r="U5011" s="25"/>
    </row>
    <row r="5012" s="2" customFormat="1" spans="1:21">
      <c r="A5012" s="12">
        <v>5009</v>
      </c>
      <c r="B5012" s="29" t="s">
        <v>3660</v>
      </c>
      <c r="C5012" s="29" t="s">
        <v>2111</v>
      </c>
      <c r="D5012" s="29">
        <v>20200310</v>
      </c>
      <c r="E5012" s="29">
        <v>20200308</v>
      </c>
      <c r="F5012" s="29" t="s">
        <v>581</v>
      </c>
      <c r="G5012" s="30">
        <v>3201.12</v>
      </c>
      <c r="H5012" s="30">
        <v>0</v>
      </c>
      <c r="I5012" s="30">
        <v>672.24</v>
      </c>
      <c r="J5012" s="30">
        <v>525.8</v>
      </c>
      <c r="K5012" s="30">
        <v>3820.91</v>
      </c>
      <c r="L5012" s="30">
        <v>2240.78</v>
      </c>
      <c r="M5012" s="30">
        <v>0</v>
      </c>
      <c r="N5012" s="17"/>
      <c r="O5012" s="17"/>
      <c r="P5012" s="17"/>
      <c r="Q5012" s="23">
        <f>(H5012+I5012+J5012+L5012+M5012+N5012+O5012+P5012)/K5012</f>
        <v>0.900000261717758</v>
      </c>
      <c r="R5012" s="29">
        <v>20200310</v>
      </c>
      <c r="S5012" s="29" t="s">
        <v>33</v>
      </c>
      <c r="T5012" s="24" t="s">
        <v>26</v>
      </c>
      <c r="U5012" s="25"/>
    </row>
    <row r="5013" s="2" customFormat="1" spans="1:21">
      <c r="A5013" s="12">
        <v>5010</v>
      </c>
      <c r="B5013" s="29" t="s">
        <v>610</v>
      </c>
      <c r="C5013" s="29" t="s">
        <v>2213</v>
      </c>
      <c r="D5013" s="29">
        <v>20200304</v>
      </c>
      <c r="E5013" s="29">
        <v>20200225</v>
      </c>
      <c r="F5013" s="29" t="s">
        <v>581</v>
      </c>
      <c r="G5013" s="30">
        <v>9724.14</v>
      </c>
      <c r="H5013" s="30">
        <v>509.56</v>
      </c>
      <c r="I5013" s="30">
        <v>535.03</v>
      </c>
      <c r="J5013" s="30">
        <v>519.03</v>
      </c>
      <c r="K5013" s="30">
        <v>11126.52</v>
      </c>
      <c r="L5013" s="30">
        <v>6806.9</v>
      </c>
      <c r="M5013" s="30">
        <v>1643.35</v>
      </c>
      <c r="N5013" s="17"/>
      <c r="O5013" s="17"/>
      <c r="P5013" s="17"/>
      <c r="Q5013" s="23">
        <f>(H5013+I5013+J5013+L5013+M5013+N5013+O5013+P5013)/K5013</f>
        <v>0.900000179750722</v>
      </c>
      <c r="R5013" s="29">
        <v>20200304</v>
      </c>
      <c r="S5013" s="29" t="s">
        <v>33</v>
      </c>
      <c r="T5013" s="24" t="s">
        <v>26</v>
      </c>
      <c r="U5013" s="25"/>
    </row>
    <row r="5014" s="2" customFormat="1" spans="1:21">
      <c r="A5014" s="12">
        <v>5011</v>
      </c>
      <c r="B5014" s="29" t="s">
        <v>3661</v>
      </c>
      <c r="C5014" s="29" t="s">
        <v>72</v>
      </c>
      <c r="D5014" s="29">
        <v>20200306</v>
      </c>
      <c r="E5014" s="29">
        <v>20200229</v>
      </c>
      <c r="F5014" s="29" t="s">
        <v>106</v>
      </c>
      <c r="G5014" s="30">
        <v>1774.89</v>
      </c>
      <c r="H5014" s="30">
        <v>0</v>
      </c>
      <c r="I5014" s="30">
        <v>62.12</v>
      </c>
      <c r="J5014" s="30">
        <v>0</v>
      </c>
      <c r="K5014" s="30">
        <v>1844.15</v>
      </c>
      <c r="L5014" s="30">
        <v>1686.15</v>
      </c>
      <c r="M5014" s="30">
        <v>0</v>
      </c>
      <c r="N5014" s="17"/>
      <c r="O5014" s="17"/>
      <c r="P5014" s="17"/>
      <c r="Q5014" s="23">
        <f t="shared" ref="Q5014:Q5070" si="107">(H5014+I5014+J5014+L5014+M5014+N5014+O5014+P5014)/K5014</f>
        <v>0.948008567632785</v>
      </c>
      <c r="R5014" s="29">
        <v>20200306</v>
      </c>
      <c r="S5014" s="29" t="s">
        <v>33</v>
      </c>
      <c r="T5014" s="24" t="s">
        <v>26</v>
      </c>
      <c r="U5014" s="25"/>
    </row>
    <row r="5015" s="2" customFormat="1" spans="1:21">
      <c r="A5015" s="12">
        <v>5012</v>
      </c>
      <c r="B5015" s="29" t="s">
        <v>991</v>
      </c>
      <c r="C5015" s="29" t="s">
        <v>23</v>
      </c>
      <c r="D5015" s="29">
        <v>20200314</v>
      </c>
      <c r="E5015" s="29">
        <v>20200314</v>
      </c>
      <c r="F5015" s="29" t="s">
        <v>106</v>
      </c>
      <c r="G5015" s="30">
        <v>161.56</v>
      </c>
      <c r="H5015" s="30">
        <v>0</v>
      </c>
      <c r="I5015" s="30">
        <v>5.65</v>
      </c>
      <c r="J5015" s="30">
        <v>0</v>
      </c>
      <c r="K5015" s="30">
        <v>161.56</v>
      </c>
      <c r="L5015" s="30">
        <v>153.48</v>
      </c>
      <c r="M5015" s="30">
        <v>0</v>
      </c>
      <c r="N5015" s="17"/>
      <c r="O5015" s="17"/>
      <c r="P5015" s="17"/>
      <c r="Q5015" s="23">
        <f>(H5015+I5015+J5015+L5015+M5015+N5015+O5015+P5015)/K5015</f>
        <v>0.984959148304036</v>
      </c>
      <c r="R5015" s="29">
        <v>20200314</v>
      </c>
      <c r="S5015" s="29" t="s">
        <v>25</v>
      </c>
      <c r="T5015" s="24" t="s">
        <v>26</v>
      </c>
      <c r="U5015" s="25"/>
    </row>
    <row r="5016" s="2" customFormat="1" spans="1:21">
      <c r="A5016" s="12">
        <v>5013</v>
      </c>
      <c r="B5016" s="29" t="s">
        <v>990</v>
      </c>
      <c r="C5016" s="29" t="s">
        <v>23</v>
      </c>
      <c r="D5016" s="29">
        <v>20200314</v>
      </c>
      <c r="E5016" s="29">
        <v>20200314</v>
      </c>
      <c r="F5016" s="29" t="s">
        <v>106</v>
      </c>
      <c r="G5016" s="30">
        <v>161.56</v>
      </c>
      <c r="H5016" s="30">
        <v>0</v>
      </c>
      <c r="I5016" s="30">
        <v>5.65</v>
      </c>
      <c r="J5016" s="30">
        <v>0</v>
      </c>
      <c r="K5016" s="30">
        <v>171.56</v>
      </c>
      <c r="L5016" s="30">
        <v>153.48</v>
      </c>
      <c r="M5016" s="30">
        <v>0</v>
      </c>
      <c r="N5016" s="17"/>
      <c r="O5016" s="17"/>
      <c r="P5016" s="17"/>
      <c r="Q5016" s="23">
        <f>(H5016+I5016+J5016+L5016+M5016+N5016+O5016+P5016)/K5016</f>
        <v>0.927547213802751</v>
      </c>
      <c r="R5016" s="29">
        <v>20200314</v>
      </c>
      <c r="S5016" s="29" t="s">
        <v>25</v>
      </c>
      <c r="T5016" s="24" t="s">
        <v>26</v>
      </c>
      <c r="U5016" s="25"/>
    </row>
    <row r="5017" s="2" customFormat="1" spans="1:21">
      <c r="A5017" s="12">
        <v>5014</v>
      </c>
      <c r="B5017" s="29" t="s">
        <v>2461</v>
      </c>
      <c r="C5017" s="29" t="s">
        <v>23</v>
      </c>
      <c r="D5017" s="29">
        <v>20200303</v>
      </c>
      <c r="E5017" s="29">
        <v>20200303</v>
      </c>
      <c r="F5017" s="29" t="s">
        <v>106</v>
      </c>
      <c r="G5017" s="30">
        <v>231</v>
      </c>
      <c r="H5017" s="30">
        <v>0</v>
      </c>
      <c r="I5017" s="30">
        <v>8.09</v>
      </c>
      <c r="J5017" s="30">
        <v>0</v>
      </c>
      <c r="K5017" s="30">
        <v>231</v>
      </c>
      <c r="L5017" s="30">
        <v>219.45</v>
      </c>
      <c r="M5017" s="30">
        <v>0</v>
      </c>
      <c r="N5017" s="17"/>
      <c r="O5017" s="17"/>
      <c r="P5017" s="17"/>
      <c r="Q5017" s="23">
        <f>(H5017+I5017+J5017+L5017+M5017+N5017+O5017+P5017)/K5017</f>
        <v>0.985021645021645</v>
      </c>
      <c r="R5017" s="29">
        <v>20200303</v>
      </c>
      <c r="S5017" s="29" t="s">
        <v>25</v>
      </c>
      <c r="T5017" s="24" t="s">
        <v>26</v>
      </c>
      <c r="U5017" s="25"/>
    </row>
    <row r="5018" s="2" customFormat="1" spans="1:21">
      <c r="A5018" s="12">
        <v>5015</v>
      </c>
      <c r="B5018" s="29" t="s">
        <v>3662</v>
      </c>
      <c r="C5018" s="29" t="s">
        <v>1846</v>
      </c>
      <c r="D5018" s="29">
        <v>20200301</v>
      </c>
      <c r="E5018" s="29">
        <v>20200228</v>
      </c>
      <c r="F5018" s="29" t="s">
        <v>106</v>
      </c>
      <c r="G5018" s="30">
        <v>373.32</v>
      </c>
      <c r="H5018" s="30">
        <v>0</v>
      </c>
      <c r="I5018" s="30">
        <v>14.37</v>
      </c>
      <c r="J5018" s="30">
        <v>8.15</v>
      </c>
      <c r="K5018" s="30">
        <v>419.08</v>
      </c>
      <c r="L5018" s="30">
        <v>354.65</v>
      </c>
      <c r="M5018" s="30">
        <v>0</v>
      </c>
      <c r="N5018" s="17"/>
      <c r="O5018" s="17"/>
      <c r="P5018" s="17"/>
      <c r="Q5018" s="23">
        <f>(H5018+I5018+J5018+L5018+M5018+N5018+O5018+P5018)/K5018</f>
        <v>0.8999952276415</v>
      </c>
      <c r="R5018" s="29">
        <v>20200305</v>
      </c>
      <c r="S5018" s="29" t="s">
        <v>33</v>
      </c>
      <c r="T5018" s="24" t="s">
        <v>26</v>
      </c>
      <c r="U5018" s="25"/>
    </row>
    <row r="5019" s="2" customFormat="1" spans="1:21">
      <c r="A5019" s="12">
        <v>5016</v>
      </c>
      <c r="B5019" s="29" t="s">
        <v>906</v>
      </c>
      <c r="C5019" s="29" t="s">
        <v>2981</v>
      </c>
      <c r="D5019" s="29">
        <v>20200303</v>
      </c>
      <c r="E5019" s="29">
        <v>20200303</v>
      </c>
      <c r="F5019" s="29" t="s">
        <v>106</v>
      </c>
      <c r="G5019" s="30">
        <v>406.2</v>
      </c>
      <c r="H5019" s="30">
        <v>0</v>
      </c>
      <c r="I5019" s="30">
        <v>14.22</v>
      </c>
      <c r="J5019" s="30">
        <v>0</v>
      </c>
      <c r="K5019" s="30">
        <v>406.2</v>
      </c>
      <c r="L5019" s="30">
        <v>385.89</v>
      </c>
      <c r="M5019" s="30">
        <v>0</v>
      </c>
      <c r="N5019" s="17"/>
      <c r="O5019" s="17"/>
      <c r="P5019" s="17"/>
      <c r="Q5019" s="23">
        <f>(H5019+I5019+J5019+L5019+M5019+N5019+O5019+P5019)/K5019</f>
        <v>0.985007385524372</v>
      </c>
      <c r="R5019" s="29">
        <v>20200303</v>
      </c>
      <c r="S5019" s="29" t="s">
        <v>25</v>
      </c>
      <c r="T5019" s="24" t="s">
        <v>26</v>
      </c>
      <c r="U5019" s="25"/>
    </row>
    <row r="5020" s="2" customFormat="1" spans="1:21">
      <c r="A5020" s="12">
        <v>5017</v>
      </c>
      <c r="B5020" s="29" t="s">
        <v>2893</v>
      </c>
      <c r="C5020" s="29" t="s">
        <v>96</v>
      </c>
      <c r="D5020" s="29">
        <v>20200302</v>
      </c>
      <c r="E5020" s="29">
        <v>20200302</v>
      </c>
      <c r="F5020" s="29" t="s">
        <v>106</v>
      </c>
      <c r="G5020" s="30">
        <v>418.27</v>
      </c>
      <c r="H5020" s="30">
        <v>0</v>
      </c>
      <c r="I5020" s="30">
        <v>14.64</v>
      </c>
      <c r="J5020" s="30">
        <v>0</v>
      </c>
      <c r="K5020" s="30">
        <v>418.27</v>
      </c>
      <c r="L5020" s="30">
        <v>397.36</v>
      </c>
      <c r="M5020" s="30">
        <v>0</v>
      </c>
      <c r="N5020" s="17"/>
      <c r="O5020" s="17"/>
      <c r="P5020" s="17"/>
      <c r="Q5020" s="23">
        <f>(H5020+I5020+J5020+L5020+M5020+N5020+O5020+P5020)/K5020</f>
        <v>0.985009682740813</v>
      </c>
      <c r="R5020" s="29">
        <v>20200302</v>
      </c>
      <c r="S5020" s="29" t="s">
        <v>25</v>
      </c>
      <c r="T5020" s="24" t="s">
        <v>26</v>
      </c>
      <c r="U5020" s="25"/>
    </row>
    <row r="5021" s="2" customFormat="1" spans="1:21">
      <c r="A5021" s="12">
        <v>5018</v>
      </c>
      <c r="B5021" s="29" t="s">
        <v>870</v>
      </c>
      <c r="C5021" s="29" t="s">
        <v>220</v>
      </c>
      <c r="D5021" s="29">
        <v>20200314</v>
      </c>
      <c r="E5021" s="29">
        <v>20200314</v>
      </c>
      <c r="F5021" s="29" t="s">
        <v>106</v>
      </c>
      <c r="G5021" s="30">
        <v>53</v>
      </c>
      <c r="H5021" s="30">
        <v>0</v>
      </c>
      <c r="I5021" s="30">
        <v>1.86</v>
      </c>
      <c r="J5021" s="30">
        <v>0</v>
      </c>
      <c r="K5021" s="30">
        <v>53</v>
      </c>
      <c r="L5021" s="30">
        <v>50.35</v>
      </c>
      <c r="M5021" s="30">
        <v>0</v>
      </c>
      <c r="N5021" s="17"/>
      <c r="O5021" s="17"/>
      <c r="P5021" s="17"/>
      <c r="Q5021" s="23">
        <f>(H5021+I5021+J5021+L5021+M5021+N5021+O5021+P5021)/K5021</f>
        <v>0.985094339622641</v>
      </c>
      <c r="R5021" s="29">
        <v>20200314</v>
      </c>
      <c r="S5021" s="29" t="s">
        <v>25</v>
      </c>
      <c r="T5021" s="24" t="s">
        <v>26</v>
      </c>
      <c r="U5021" s="25"/>
    </row>
    <row r="5022" s="2" customFormat="1" spans="1:21">
      <c r="A5022" s="12">
        <v>5019</v>
      </c>
      <c r="B5022" s="29" t="s">
        <v>3663</v>
      </c>
      <c r="C5022" s="29" t="s">
        <v>23</v>
      </c>
      <c r="D5022" s="29">
        <v>20200302</v>
      </c>
      <c r="E5022" s="29">
        <v>20200302</v>
      </c>
      <c r="F5022" s="29" t="s">
        <v>106</v>
      </c>
      <c r="G5022" s="30">
        <v>173</v>
      </c>
      <c r="H5022" s="30">
        <v>0</v>
      </c>
      <c r="I5022" s="30">
        <v>6.06</v>
      </c>
      <c r="J5022" s="30">
        <v>0</v>
      </c>
      <c r="K5022" s="30">
        <v>173</v>
      </c>
      <c r="L5022" s="30">
        <v>164.35</v>
      </c>
      <c r="M5022" s="30">
        <v>0</v>
      </c>
      <c r="N5022" s="17"/>
      <c r="O5022" s="17"/>
      <c r="P5022" s="17"/>
      <c r="Q5022" s="23">
        <f>(H5022+I5022+J5022+L5022+M5022+N5022+O5022+P5022)/K5022</f>
        <v>0.985028901734104</v>
      </c>
      <c r="R5022" s="29">
        <v>20200302</v>
      </c>
      <c r="S5022" s="29" t="s">
        <v>25</v>
      </c>
      <c r="T5022" s="24" t="s">
        <v>26</v>
      </c>
      <c r="U5022" s="25"/>
    </row>
    <row r="5023" s="2" customFormat="1" spans="1:21">
      <c r="A5023" s="12">
        <v>5020</v>
      </c>
      <c r="B5023" s="29" t="s">
        <v>3664</v>
      </c>
      <c r="C5023" s="29" t="s">
        <v>2981</v>
      </c>
      <c r="D5023" s="29">
        <v>20200315</v>
      </c>
      <c r="E5023" s="29">
        <v>20200315</v>
      </c>
      <c r="F5023" s="29" t="s">
        <v>106</v>
      </c>
      <c r="G5023" s="30">
        <v>406.2</v>
      </c>
      <c r="H5023" s="30">
        <v>0</v>
      </c>
      <c r="I5023" s="30">
        <v>14.22</v>
      </c>
      <c r="J5023" s="30">
        <v>0</v>
      </c>
      <c r="K5023" s="30">
        <v>406.2</v>
      </c>
      <c r="L5023" s="30">
        <v>385.89</v>
      </c>
      <c r="M5023" s="30">
        <v>0</v>
      </c>
      <c r="N5023" s="17"/>
      <c r="O5023" s="17"/>
      <c r="P5023" s="17"/>
      <c r="Q5023" s="23">
        <f>(H5023+I5023+J5023+L5023+M5023+N5023+O5023+P5023)/K5023</f>
        <v>0.985007385524372</v>
      </c>
      <c r="R5023" s="29">
        <v>20200315</v>
      </c>
      <c r="S5023" s="29" t="s">
        <v>25</v>
      </c>
      <c r="T5023" s="24" t="s">
        <v>26</v>
      </c>
      <c r="U5023" s="25"/>
    </row>
    <row r="5024" s="2" customFormat="1" spans="1:21">
      <c r="A5024" s="12">
        <v>5021</v>
      </c>
      <c r="B5024" s="29" t="s">
        <v>3665</v>
      </c>
      <c r="C5024" s="29" t="s">
        <v>72</v>
      </c>
      <c r="D5024" s="29">
        <v>20200302</v>
      </c>
      <c r="E5024" s="29">
        <v>20200225</v>
      </c>
      <c r="F5024" s="29" t="s">
        <v>106</v>
      </c>
      <c r="G5024" s="30">
        <v>2923.44</v>
      </c>
      <c r="H5024" s="30">
        <v>0</v>
      </c>
      <c r="I5024" s="30">
        <v>102.32</v>
      </c>
      <c r="J5024" s="30">
        <v>0</v>
      </c>
      <c r="K5024" s="30">
        <v>3035.85</v>
      </c>
      <c r="L5024" s="30">
        <v>2777.27</v>
      </c>
      <c r="M5024" s="30">
        <v>0</v>
      </c>
      <c r="N5024" s="17"/>
      <c r="O5024" s="17"/>
      <c r="P5024" s="17"/>
      <c r="Q5024" s="23">
        <f>(H5024+I5024+J5024+L5024+M5024+N5024+O5024+P5024)/K5024</f>
        <v>0.948528418729516</v>
      </c>
      <c r="R5024" s="29">
        <v>20200302</v>
      </c>
      <c r="S5024" s="29" t="s">
        <v>33</v>
      </c>
      <c r="T5024" s="24" t="s">
        <v>26</v>
      </c>
      <c r="U5024" s="25"/>
    </row>
    <row r="5025" s="2" customFormat="1" spans="1:21">
      <c r="A5025" s="12">
        <v>5022</v>
      </c>
      <c r="B5025" s="29" t="s">
        <v>3666</v>
      </c>
      <c r="C5025" s="29" t="s">
        <v>72</v>
      </c>
      <c r="D5025" s="29">
        <v>20200306</v>
      </c>
      <c r="E5025" s="29">
        <v>20200302</v>
      </c>
      <c r="F5025" s="29" t="s">
        <v>106</v>
      </c>
      <c r="G5025" s="30">
        <v>1480.87</v>
      </c>
      <c r="H5025" s="30">
        <v>0</v>
      </c>
      <c r="I5025" s="30">
        <v>51.83</v>
      </c>
      <c r="J5025" s="30">
        <v>0</v>
      </c>
      <c r="K5025" s="30">
        <v>1547.11</v>
      </c>
      <c r="L5025" s="30">
        <v>1406.83</v>
      </c>
      <c r="M5025" s="30">
        <v>0</v>
      </c>
      <c r="N5025" s="17"/>
      <c r="O5025" s="17"/>
      <c r="P5025" s="17"/>
      <c r="Q5025" s="23">
        <f>(H5025+I5025+J5025+L5025+M5025+N5025+O5025+P5025)/K5025</f>
        <v>0.942828887409428</v>
      </c>
      <c r="R5025" s="29">
        <v>20200306</v>
      </c>
      <c r="S5025" s="29" t="s">
        <v>33</v>
      </c>
      <c r="T5025" s="24" t="s">
        <v>26</v>
      </c>
      <c r="U5025" s="25"/>
    </row>
    <row r="5026" s="2" customFormat="1" spans="1:21">
      <c r="A5026" s="12">
        <v>5023</v>
      </c>
      <c r="B5026" s="29" t="s">
        <v>393</v>
      </c>
      <c r="C5026" s="29" t="s">
        <v>72</v>
      </c>
      <c r="D5026" s="29">
        <v>20200315</v>
      </c>
      <c r="E5026" s="29">
        <v>20200312</v>
      </c>
      <c r="F5026" s="29" t="s">
        <v>106</v>
      </c>
      <c r="G5026" s="30">
        <v>1286.64</v>
      </c>
      <c r="H5026" s="30">
        <v>0</v>
      </c>
      <c r="I5026" s="30">
        <v>45.03</v>
      </c>
      <c r="J5026" s="30">
        <v>50.33</v>
      </c>
      <c r="K5026" s="30">
        <v>1464.08</v>
      </c>
      <c r="L5026" s="30">
        <v>1222.31</v>
      </c>
      <c r="M5026" s="30">
        <v>0</v>
      </c>
      <c r="N5026" s="17"/>
      <c r="O5026" s="17"/>
      <c r="P5026" s="17"/>
      <c r="Q5026" s="23">
        <f>(H5026+I5026+J5026+L5026+M5026+N5026+O5026+P5026)/K5026</f>
        <v>0.899998633954429</v>
      </c>
      <c r="R5026" s="29">
        <v>20200315</v>
      </c>
      <c r="S5026" s="29" t="s">
        <v>33</v>
      </c>
      <c r="T5026" s="24" t="s">
        <v>26</v>
      </c>
      <c r="U5026" s="25"/>
    </row>
    <row r="5027" s="2" customFormat="1" spans="1:21">
      <c r="A5027" s="12">
        <v>5024</v>
      </c>
      <c r="B5027" s="29" t="s">
        <v>3667</v>
      </c>
      <c r="C5027" s="29" t="s">
        <v>890</v>
      </c>
      <c r="D5027" s="29">
        <v>20200302</v>
      </c>
      <c r="E5027" s="29">
        <v>20200224</v>
      </c>
      <c r="F5027" s="29" t="s">
        <v>106</v>
      </c>
      <c r="G5027" s="30">
        <v>3592.34</v>
      </c>
      <c r="H5027" s="30">
        <v>0</v>
      </c>
      <c r="I5027" s="30">
        <v>125.73</v>
      </c>
      <c r="J5027" s="30">
        <v>0</v>
      </c>
      <c r="K5027" s="30">
        <v>3749.62</v>
      </c>
      <c r="L5027" s="30">
        <v>3412.72</v>
      </c>
      <c r="M5027" s="30">
        <v>0</v>
      </c>
      <c r="N5027" s="17"/>
      <c r="O5027" s="17"/>
      <c r="P5027" s="17"/>
      <c r="Q5027" s="23">
        <f>(H5027+I5027+J5027+L5027+M5027+N5027+O5027+P5027)/K5027</f>
        <v>0.943682293139038</v>
      </c>
      <c r="R5027" s="29">
        <v>20200302</v>
      </c>
      <c r="S5027" s="29" t="s">
        <v>33</v>
      </c>
      <c r="T5027" s="24" t="s">
        <v>26</v>
      </c>
      <c r="U5027" s="25"/>
    </row>
    <row r="5028" s="2" customFormat="1" spans="1:21">
      <c r="A5028" s="12">
        <v>5025</v>
      </c>
      <c r="B5028" s="29" t="s">
        <v>3668</v>
      </c>
      <c r="C5028" s="29" t="s">
        <v>72</v>
      </c>
      <c r="D5028" s="29">
        <v>20200310</v>
      </c>
      <c r="E5028" s="29">
        <v>20200302</v>
      </c>
      <c r="F5028" s="29" t="s">
        <v>106</v>
      </c>
      <c r="G5028" s="30">
        <v>3810.79</v>
      </c>
      <c r="H5028" s="30">
        <v>0</v>
      </c>
      <c r="I5028" s="30">
        <v>133.38</v>
      </c>
      <c r="J5028" s="30">
        <v>0</v>
      </c>
      <c r="K5028" s="30">
        <v>4116.46</v>
      </c>
      <c r="L5028" s="30">
        <v>3620.25</v>
      </c>
      <c r="M5028" s="30">
        <v>0</v>
      </c>
      <c r="N5028" s="17"/>
      <c r="O5028" s="17"/>
      <c r="P5028" s="17"/>
      <c r="Q5028" s="23">
        <f>(H5028+I5028+J5028+L5028+M5028+N5028+O5028+P5028)/K5028</f>
        <v>0.911858732989025</v>
      </c>
      <c r="R5028" s="29">
        <v>20200310</v>
      </c>
      <c r="S5028" s="29" t="s">
        <v>33</v>
      </c>
      <c r="T5028" s="24" t="s">
        <v>26</v>
      </c>
      <c r="U5028" s="25"/>
    </row>
    <row r="5029" s="2" customFormat="1" spans="1:21">
      <c r="A5029" s="12">
        <v>5026</v>
      </c>
      <c r="B5029" s="29" t="s">
        <v>3669</v>
      </c>
      <c r="C5029" s="29" t="s">
        <v>23</v>
      </c>
      <c r="D5029" s="29">
        <v>20200311</v>
      </c>
      <c r="E5029" s="29">
        <v>20200311</v>
      </c>
      <c r="F5029" s="29" t="s">
        <v>106</v>
      </c>
      <c r="G5029" s="30">
        <v>211.5</v>
      </c>
      <c r="H5029" s="30">
        <v>0</v>
      </c>
      <c r="I5029" s="30">
        <v>7.4</v>
      </c>
      <c r="J5029" s="30">
        <v>0</v>
      </c>
      <c r="K5029" s="30">
        <v>211.5</v>
      </c>
      <c r="L5029" s="30">
        <v>200.93</v>
      </c>
      <c r="M5029" s="30">
        <v>0</v>
      </c>
      <c r="N5029" s="17"/>
      <c r="O5029" s="17"/>
      <c r="P5029" s="17"/>
      <c r="Q5029" s="23">
        <f>(H5029+I5029+J5029+L5029+M5029+N5029+O5029+P5029)/K5029</f>
        <v>0.985011820330969</v>
      </c>
      <c r="R5029" s="29">
        <v>20200311</v>
      </c>
      <c r="S5029" s="29" t="s">
        <v>25</v>
      </c>
      <c r="T5029" s="24" t="s">
        <v>26</v>
      </c>
      <c r="U5029" s="25"/>
    </row>
    <row r="5030" s="2" customFormat="1" spans="1:21">
      <c r="A5030" s="12">
        <v>5027</v>
      </c>
      <c r="B5030" s="29" t="s">
        <v>395</v>
      </c>
      <c r="C5030" s="29" t="s">
        <v>23</v>
      </c>
      <c r="D5030" s="29">
        <v>20200314</v>
      </c>
      <c r="E5030" s="29">
        <v>20200314</v>
      </c>
      <c r="F5030" s="29" t="s">
        <v>106</v>
      </c>
      <c r="G5030" s="30">
        <v>164.16</v>
      </c>
      <c r="H5030" s="30">
        <v>0</v>
      </c>
      <c r="I5030" s="30">
        <v>5.75</v>
      </c>
      <c r="J5030" s="30">
        <v>0</v>
      </c>
      <c r="K5030" s="30">
        <v>164.16</v>
      </c>
      <c r="L5030" s="30">
        <v>155.95</v>
      </c>
      <c r="M5030" s="30">
        <v>0</v>
      </c>
      <c r="N5030" s="17"/>
      <c r="O5030" s="17"/>
      <c r="P5030" s="17"/>
      <c r="Q5030" s="23">
        <f>(H5030+I5030+J5030+L5030+M5030+N5030+O5030+P5030)/K5030</f>
        <v>0.985014619883041</v>
      </c>
      <c r="R5030" s="29">
        <v>20200314</v>
      </c>
      <c r="S5030" s="29" t="s">
        <v>25</v>
      </c>
      <c r="T5030" s="24" t="s">
        <v>26</v>
      </c>
      <c r="U5030" s="25"/>
    </row>
    <row r="5031" s="2" customFormat="1" spans="1:21">
      <c r="A5031" s="12">
        <v>5028</v>
      </c>
      <c r="B5031" s="29" t="s">
        <v>2045</v>
      </c>
      <c r="C5031" s="29" t="s">
        <v>124</v>
      </c>
      <c r="D5031" s="29">
        <v>20200306</v>
      </c>
      <c r="E5031" s="29">
        <v>20200306</v>
      </c>
      <c r="F5031" s="29" t="s">
        <v>106</v>
      </c>
      <c r="G5031" s="30">
        <v>467.87</v>
      </c>
      <c r="H5031" s="30">
        <v>0</v>
      </c>
      <c r="I5031" s="30">
        <v>16.38</v>
      </c>
      <c r="J5031" s="30">
        <v>0</v>
      </c>
      <c r="K5031" s="30">
        <v>467.87</v>
      </c>
      <c r="L5031" s="30">
        <v>444.48</v>
      </c>
      <c r="M5031" s="30">
        <v>0</v>
      </c>
      <c r="N5031" s="17"/>
      <c r="O5031" s="17"/>
      <c r="P5031" s="17"/>
      <c r="Q5031" s="23">
        <f>(H5031+I5031+J5031+L5031+M5031+N5031+O5031+P5031)/K5031</f>
        <v>0.985017205634044</v>
      </c>
      <c r="R5031" s="29">
        <v>20200306</v>
      </c>
      <c r="S5031" s="29" t="s">
        <v>25</v>
      </c>
      <c r="T5031" s="24" t="s">
        <v>26</v>
      </c>
      <c r="U5031" s="25"/>
    </row>
    <row r="5032" s="2" customFormat="1" spans="1:21">
      <c r="A5032" s="12">
        <v>5029</v>
      </c>
      <c r="B5032" s="29" t="s">
        <v>3670</v>
      </c>
      <c r="C5032" s="29" t="s">
        <v>627</v>
      </c>
      <c r="D5032" s="29">
        <v>20200305</v>
      </c>
      <c r="E5032" s="29">
        <v>20200228</v>
      </c>
      <c r="F5032" s="29" t="s">
        <v>106</v>
      </c>
      <c r="G5032" s="30">
        <v>1773.76</v>
      </c>
      <c r="H5032" s="30">
        <v>0</v>
      </c>
      <c r="I5032" s="30">
        <v>62.08</v>
      </c>
      <c r="J5032" s="30">
        <v>0</v>
      </c>
      <c r="K5032" s="30">
        <v>1853.41</v>
      </c>
      <c r="L5032" s="30">
        <v>1685.07</v>
      </c>
      <c r="M5032" s="30">
        <v>0</v>
      </c>
      <c r="N5032" s="17"/>
      <c r="O5032" s="17"/>
      <c r="P5032" s="17"/>
      <c r="Q5032" s="23">
        <f>(H5032+I5032+J5032+L5032+M5032+N5032+O5032+P5032)/K5032</f>
        <v>0.94266783928003</v>
      </c>
      <c r="R5032" s="29">
        <v>20200305</v>
      </c>
      <c r="S5032" s="29" t="s">
        <v>33</v>
      </c>
      <c r="T5032" s="24" t="s">
        <v>26</v>
      </c>
      <c r="U5032" s="25"/>
    </row>
    <row r="5033" s="2" customFormat="1" spans="1:21">
      <c r="A5033" s="12">
        <v>5030</v>
      </c>
      <c r="B5033" s="29" t="s">
        <v>375</v>
      </c>
      <c r="C5033" s="29" t="s">
        <v>23</v>
      </c>
      <c r="D5033" s="29">
        <v>20200304</v>
      </c>
      <c r="E5033" s="29">
        <v>20200304</v>
      </c>
      <c r="F5033" s="29" t="s">
        <v>106</v>
      </c>
      <c r="G5033" s="30">
        <v>138.04</v>
      </c>
      <c r="H5033" s="30">
        <v>0</v>
      </c>
      <c r="I5033" s="30">
        <v>4.83</v>
      </c>
      <c r="J5033" s="30">
        <v>0</v>
      </c>
      <c r="K5033" s="30">
        <v>138.04</v>
      </c>
      <c r="L5033" s="30">
        <v>131.14</v>
      </c>
      <c r="M5033" s="30">
        <v>0</v>
      </c>
      <c r="N5033" s="17"/>
      <c r="O5033" s="17"/>
      <c r="P5033" s="17"/>
      <c r="Q5033" s="23">
        <f>(H5033+I5033+J5033+L5033+M5033+N5033+O5033+P5033)/K5033</f>
        <v>0.985004346566213</v>
      </c>
      <c r="R5033" s="29">
        <v>20200304</v>
      </c>
      <c r="S5033" s="29" t="s">
        <v>25</v>
      </c>
      <c r="T5033" s="24" t="s">
        <v>26</v>
      </c>
      <c r="U5033" s="25"/>
    </row>
    <row r="5034" s="2" customFormat="1" spans="1:21">
      <c r="A5034" s="12">
        <v>5031</v>
      </c>
      <c r="B5034" s="29" t="s">
        <v>148</v>
      </c>
      <c r="C5034" s="29" t="s">
        <v>96</v>
      </c>
      <c r="D5034" s="29">
        <v>20200305</v>
      </c>
      <c r="E5034" s="29">
        <v>20200305</v>
      </c>
      <c r="F5034" s="29" t="s">
        <v>106</v>
      </c>
      <c r="G5034" s="30">
        <v>166.3</v>
      </c>
      <c r="H5034" s="30">
        <v>0</v>
      </c>
      <c r="I5034" s="30">
        <v>5.82</v>
      </c>
      <c r="J5034" s="30">
        <v>0</v>
      </c>
      <c r="K5034" s="30">
        <v>166.3</v>
      </c>
      <c r="L5034" s="30">
        <v>157.99</v>
      </c>
      <c r="M5034" s="30">
        <v>0</v>
      </c>
      <c r="N5034" s="17"/>
      <c r="O5034" s="17"/>
      <c r="P5034" s="17"/>
      <c r="Q5034" s="23">
        <f>(H5034+I5034+J5034+L5034+M5034+N5034+O5034+P5034)/K5034</f>
        <v>0.985027059530968</v>
      </c>
      <c r="R5034" s="29">
        <v>20200305</v>
      </c>
      <c r="S5034" s="29" t="s">
        <v>25</v>
      </c>
      <c r="T5034" s="24" t="s">
        <v>26</v>
      </c>
      <c r="U5034" s="25"/>
    </row>
    <row r="5035" s="2" customFormat="1" spans="1:21">
      <c r="A5035" s="12">
        <v>5032</v>
      </c>
      <c r="B5035" s="29" t="s">
        <v>2905</v>
      </c>
      <c r="C5035" s="29" t="s">
        <v>3671</v>
      </c>
      <c r="D5035" s="29">
        <v>20200304</v>
      </c>
      <c r="E5035" s="29">
        <v>20200301</v>
      </c>
      <c r="F5035" s="29" t="s">
        <v>106</v>
      </c>
      <c r="G5035" s="30">
        <v>377.48</v>
      </c>
      <c r="H5035" s="30">
        <v>0</v>
      </c>
      <c r="I5035" s="30">
        <v>13.21</v>
      </c>
      <c r="J5035" s="30">
        <v>218.36</v>
      </c>
      <c r="K5035" s="30">
        <v>655.75</v>
      </c>
      <c r="L5035" s="30">
        <v>358.61</v>
      </c>
      <c r="M5035" s="30">
        <v>0</v>
      </c>
      <c r="N5035" s="17"/>
      <c r="O5035" s="17"/>
      <c r="P5035" s="17"/>
      <c r="Q5035" s="23">
        <f>(H5035+I5035+J5035+L5035+M5035+N5035+O5035+P5035)/K5035</f>
        <v>0.900007624857034</v>
      </c>
      <c r="R5035" s="29">
        <v>20200304</v>
      </c>
      <c r="S5035" s="29" t="s">
        <v>33</v>
      </c>
      <c r="T5035" s="24" t="s">
        <v>26</v>
      </c>
      <c r="U5035" s="25"/>
    </row>
    <row r="5036" s="2" customFormat="1" spans="1:21">
      <c r="A5036" s="12">
        <v>5033</v>
      </c>
      <c r="B5036" s="29" t="s">
        <v>105</v>
      </c>
      <c r="C5036" s="29" t="s">
        <v>23</v>
      </c>
      <c r="D5036" s="29">
        <v>20200309</v>
      </c>
      <c r="E5036" s="29">
        <v>20200309</v>
      </c>
      <c r="F5036" s="29" t="s">
        <v>106</v>
      </c>
      <c r="G5036" s="30">
        <v>166.3</v>
      </c>
      <c r="H5036" s="30">
        <v>0</v>
      </c>
      <c r="I5036" s="30">
        <v>5.82</v>
      </c>
      <c r="J5036" s="30">
        <v>0</v>
      </c>
      <c r="K5036" s="30">
        <v>166.3</v>
      </c>
      <c r="L5036" s="30">
        <v>157.99</v>
      </c>
      <c r="M5036" s="30">
        <v>0</v>
      </c>
      <c r="N5036" s="17"/>
      <c r="O5036" s="17"/>
      <c r="P5036" s="17"/>
      <c r="Q5036" s="23">
        <f>(H5036+I5036+J5036+L5036+M5036+N5036+O5036+P5036)/K5036</f>
        <v>0.985027059530968</v>
      </c>
      <c r="R5036" s="29">
        <v>20200309</v>
      </c>
      <c r="S5036" s="29" t="s">
        <v>25</v>
      </c>
      <c r="T5036" s="24" t="s">
        <v>26</v>
      </c>
      <c r="U5036" s="25"/>
    </row>
    <row r="5037" s="2" customFormat="1" spans="1:21">
      <c r="A5037" s="12">
        <v>5034</v>
      </c>
      <c r="B5037" s="29" t="s">
        <v>1811</v>
      </c>
      <c r="C5037" s="29" t="s">
        <v>96</v>
      </c>
      <c r="D5037" s="29">
        <v>20200302</v>
      </c>
      <c r="E5037" s="29">
        <v>20200302</v>
      </c>
      <c r="F5037" s="29" t="s">
        <v>106</v>
      </c>
      <c r="G5037" s="30">
        <v>303.72</v>
      </c>
      <c r="H5037" s="30">
        <v>0</v>
      </c>
      <c r="I5037" s="30">
        <v>10.63</v>
      </c>
      <c r="J5037" s="30">
        <v>0</v>
      </c>
      <c r="K5037" s="30">
        <v>367.22</v>
      </c>
      <c r="L5037" s="30">
        <v>288.53</v>
      </c>
      <c r="M5037" s="30">
        <v>0</v>
      </c>
      <c r="N5037" s="17"/>
      <c r="O5037" s="17"/>
      <c r="P5037" s="17"/>
      <c r="Q5037" s="23">
        <f>(H5037+I5037+J5037+L5037+M5037+N5037+O5037+P5037)/K5037</f>
        <v>0.814661510810958</v>
      </c>
      <c r="R5037" s="29">
        <v>20200302</v>
      </c>
      <c r="S5037" s="29" t="s">
        <v>25</v>
      </c>
      <c r="T5037" s="24" t="s">
        <v>26</v>
      </c>
      <c r="U5037" s="25"/>
    </row>
    <row r="5038" s="2" customFormat="1" spans="1:21">
      <c r="A5038" s="12">
        <v>5035</v>
      </c>
      <c r="B5038" s="29" t="s">
        <v>3672</v>
      </c>
      <c r="C5038" s="29" t="s">
        <v>72</v>
      </c>
      <c r="D5038" s="29">
        <v>20200301</v>
      </c>
      <c r="E5038" s="29">
        <v>20200220</v>
      </c>
      <c r="F5038" s="29" t="s">
        <v>48</v>
      </c>
      <c r="G5038" s="30">
        <v>14653.2</v>
      </c>
      <c r="H5038" s="30">
        <v>0</v>
      </c>
      <c r="I5038" s="30">
        <v>2051.45</v>
      </c>
      <c r="J5038" s="30">
        <v>930.96</v>
      </c>
      <c r="K5038" s="30">
        <v>16338.86</v>
      </c>
      <c r="L5038" s="30">
        <v>11722.56</v>
      </c>
      <c r="M5038" s="30">
        <v>0</v>
      </c>
      <c r="N5038" s="17"/>
      <c r="O5038" s="17"/>
      <c r="P5038" s="17"/>
      <c r="Q5038" s="23">
        <f>(H5038+I5038+J5038+L5038+M5038+N5038+O5038+P5038)/K5038</f>
        <v>0.899999755184878</v>
      </c>
      <c r="R5038" s="29">
        <v>20200303</v>
      </c>
      <c r="S5038" s="29" t="s">
        <v>33</v>
      </c>
      <c r="T5038" s="24" t="s">
        <v>1277</v>
      </c>
      <c r="U5038" s="25"/>
    </row>
    <row r="5039" s="2" customFormat="1" spans="1:21">
      <c r="A5039" s="12">
        <v>5036</v>
      </c>
      <c r="B5039" s="29" t="s">
        <v>3673</v>
      </c>
      <c r="C5039" s="29" t="s">
        <v>164</v>
      </c>
      <c r="D5039" s="29">
        <v>20200307</v>
      </c>
      <c r="E5039" s="29">
        <v>20200307</v>
      </c>
      <c r="F5039" s="29" t="s">
        <v>48</v>
      </c>
      <c r="G5039" s="30">
        <v>87.84</v>
      </c>
      <c r="H5039" s="30">
        <v>0</v>
      </c>
      <c r="I5039" s="30">
        <v>12.3</v>
      </c>
      <c r="J5039" s="30">
        <v>0</v>
      </c>
      <c r="K5039" s="30">
        <v>87.84</v>
      </c>
      <c r="L5039" s="30">
        <v>70.27</v>
      </c>
      <c r="M5039" s="30">
        <v>0</v>
      </c>
      <c r="N5039" s="17"/>
      <c r="O5039" s="17"/>
      <c r="P5039" s="17"/>
      <c r="Q5039" s="23">
        <f>(H5039+I5039+J5039+L5039+M5039+N5039+O5039+P5039)/K5039</f>
        <v>0.940004553734062</v>
      </c>
      <c r="R5039" s="29">
        <v>20200307</v>
      </c>
      <c r="S5039" s="29" t="s">
        <v>25</v>
      </c>
      <c r="T5039" s="24" t="s">
        <v>1277</v>
      </c>
      <c r="U5039" s="25"/>
    </row>
    <row r="5040" s="2" customFormat="1" spans="1:21">
      <c r="A5040" s="12">
        <v>5037</v>
      </c>
      <c r="B5040" s="29" t="s">
        <v>1522</v>
      </c>
      <c r="C5040" s="29" t="s">
        <v>96</v>
      </c>
      <c r="D5040" s="29">
        <v>20200306</v>
      </c>
      <c r="E5040" s="29">
        <v>20200306</v>
      </c>
      <c r="F5040" s="29" t="s">
        <v>48</v>
      </c>
      <c r="G5040" s="30">
        <v>470.48</v>
      </c>
      <c r="H5040" s="30">
        <v>0</v>
      </c>
      <c r="I5040" s="30">
        <v>56</v>
      </c>
      <c r="J5040" s="30">
        <v>0.38</v>
      </c>
      <c r="K5040" s="30">
        <v>470.48</v>
      </c>
      <c r="L5040" s="30">
        <v>320</v>
      </c>
      <c r="M5040" s="30">
        <v>0</v>
      </c>
      <c r="N5040" s="17"/>
      <c r="O5040" s="17"/>
      <c r="P5040" s="17"/>
      <c r="Q5040" s="23">
        <f>(H5040+I5040+J5040+L5040+M5040+N5040+O5040+P5040)/K5040</f>
        <v>0.79999149804455</v>
      </c>
      <c r="R5040" s="29">
        <v>20200306</v>
      </c>
      <c r="S5040" s="29" t="s">
        <v>25</v>
      </c>
      <c r="T5040" s="24" t="s">
        <v>1277</v>
      </c>
      <c r="U5040" s="25"/>
    </row>
    <row r="5041" s="2" customFormat="1" spans="1:21">
      <c r="A5041" s="12">
        <v>5038</v>
      </c>
      <c r="B5041" s="29" t="s">
        <v>3674</v>
      </c>
      <c r="C5041" s="29" t="s">
        <v>897</v>
      </c>
      <c r="D5041" s="29">
        <v>20200307</v>
      </c>
      <c r="E5041" s="29">
        <v>20200303</v>
      </c>
      <c r="F5041" s="29" t="s">
        <v>48</v>
      </c>
      <c r="G5041" s="30">
        <v>4162.57</v>
      </c>
      <c r="H5041" s="30">
        <v>0</v>
      </c>
      <c r="I5041" s="30">
        <v>582.76</v>
      </c>
      <c r="J5041" s="30">
        <v>58.21</v>
      </c>
      <c r="K5041" s="30">
        <v>4412.26</v>
      </c>
      <c r="L5041" s="30">
        <v>3330.06</v>
      </c>
      <c r="M5041" s="30">
        <v>0</v>
      </c>
      <c r="N5041" s="17"/>
      <c r="O5041" s="17"/>
      <c r="P5041" s="17"/>
      <c r="Q5041" s="23">
        <f>(H5041+I5041+J5041+L5041+M5041+N5041+O5041+P5041)/K5041</f>
        <v>0.89999909343511</v>
      </c>
      <c r="R5041" s="29">
        <v>20200307</v>
      </c>
      <c r="S5041" s="29" t="s">
        <v>33</v>
      </c>
      <c r="T5041" s="24" t="s">
        <v>1277</v>
      </c>
      <c r="U5041" s="25"/>
    </row>
    <row r="5042" s="2" customFormat="1" spans="1:21">
      <c r="A5042" s="12">
        <v>5039</v>
      </c>
      <c r="B5042" s="29" t="s">
        <v>3675</v>
      </c>
      <c r="C5042" s="29" t="s">
        <v>300</v>
      </c>
      <c r="D5042" s="29">
        <v>20200205</v>
      </c>
      <c r="E5042" s="29">
        <v>20200131</v>
      </c>
      <c r="F5042" s="29" t="s">
        <v>48</v>
      </c>
      <c r="G5042" s="30">
        <v>9372.5</v>
      </c>
      <c r="H5042" s="30">
        <v>0</v>
      </c>
      <c r="I5042" s="30">
        <v>1312.15</v>
      </c>
      <c r="J5042" s="30">
        <v>1828.81</v>
      </c>
      <c r="K5042" s="30">
        <v>11821.07</v>
      </c>
      <c r="L5042" s="30">
        <v>7498</v>
      </c>
      <c r="M5042" s="30">
        <v>0</v>
      </c>
      <c r="N5042" s="17"/>
      <c r="O5042" s="17"/>
      <c r="P5042" s="17"/>
      <c r="Q5042" s="23">
        <f>(H5042+I5042+J5042+L5042+M5042+N5042+O5042+P5042)/K5042</f>
        <v>0.899999746215867</v>
      </c>
      <c r="R5042" s="29">
        <v>20200304</v>
      </c>
      <c r="S5042" s="29" t="s">
        <v>33</v>
      </c>
      <c r="T5042" s="24" t="s">
        <v>1277</v>
      </c>
      <c r="U5042" s="25"/>
    </row>
    <row r="5043" s="2" customFormat="1" spans="1:21">
      <c r="A5043" s="12">
        <v>5040</v>
      </c>
      <c r="B5043" s="29" t="s">
        <v>2845</v>
      </c>
      <c r="C5043" s="29" t="s">
        <v>265</v>
      </c>
      <c r="D5043" s="29">
        <v>20200311</v>
      </c>
      <c r="E5043" s="29">
        <v>20200311</v>
      </c>
      <c r="F5043" s="29" t="s">
        <v>48</v>
      </c>
      <c r="G5043" s="30">
        <v>1048.88</v>
      </c>
      <c r="H5043" s="30">
        <v>0</v>
      </c>
      <c r="I5043" s="30">
        <v>146.84</v>
      </c>
      <c r="J5043" s="30">
        <v>0</v>
      </c>
      <c r="K5043" s="30">
        <v>1048.88</v>
      </c>
      <c r="L5043" s="30">
        <v>839.1</v>
      </c>
      <c r="M5043" s="30">
        <v>0</v>
      </c>
      <c r="N5043" s="17"/>
      <c r="O5043" s="17"/>
      <c r="P5043" s="17"/>
      <c r="Q5043" s="23">
        <f>(H5043+I5043+J5043+L5043+M5043+N5043+O5043+P5043)/K5043</f>
        <v>0.939993135535047</v>
      </c>
      <c r="R5043" s="29">
        <v>20200311</v>
      </c>
      <c r="S5043" s="29" t="s">
        <v>25</v>
      </c>
      <c r="T5043" s="24" t="s">
        <v>1277</v>
      </c>
      <c r="U5043" s="25"/>
    </row>
    <row r="5044" s="2" customFormat="1" spans="1:21">
      <c r="A5044" s="12">
        <v>5041</v>
      </c>
      <c r="B5044" s="29" t="s">
        <v>3676</v>
      </c>
      <c r="C5044" s="29" t="s">
        <v>3677</v>
      </c>
      <c r="D5044" s="29">
        <v>20200306</v>
      </c>
      <c r="E5044" s="29">
        <v>20200304</v>
      </c>
      <c r="F5044" s="29" t="s">
        <v>48</v>
      </c>
      <c r="G5044" s="30">
        <v>2828.45</v>
      </c>
      <c r="H5044" s="30">
        <v>0</v>
      </c>
      <c r="I5044" s="30">
        <v>395.98</v>
      </c>
      <c r="J5044" s="30">
        <v>12.99</v>
      </c>
      <c r="K5044" s="30">
        <v>2968.59</v>
      </c>
      <c r="L5044" s="30">
        <v>2262.76</v>
      </c>
      <c r="M5044" s="30">
        <v>0</v>
      </c>
      <c r="N5044" s="17"/>
      <c r="O5044" s="17"/>
      <c r="P5044" s="17"/>
      <c r="Q5044" s="23">
        <f>(H5044+I5044+J5044+L5044+M5044+N5044+O5044+P5044)/K5044</f>
        <v>0.89999966313974</v>
      </c>
      <c r="R5044" s="29">
        <v>20200307</v>
      </c>
      <c r="S5044" s="29" t="s">
        <v>33</v>
      </c>
      <c r="T5044" s="24" t="s">
        <v>1277</v>
      </c>
      <c r="U5044" s="25"/>
    </row>
    <row r="5045" s="2" customFormat="1" spans="1:21">
      <c r="A5045" s="12">
        <v>5042</v>
      </c>
      <c r="B5045" s="29" t="s">
        <v>1470</v>
      </c>
      <c r="C5045" s="29" t="s">
        <v>126</v>
      </c>
      <c r="D5045" s="29">
        <v>20200314</v>
      </c>
      <c r="E5045" s="29">
        <v>20200314</v>
      </c>
      <c r="F5045" s="29" t="s">
        <v>48</v>
      </c>
      <c r="G5045" s="30">
        <v>3458.75</v>
      </c>
      <c r="H5045" s="30">
        <v>0</v>
      </c>
      <c r="I5045" s="30">
        <v>484.23</v>
      </c>
      <c r="J5045" s="30">
        <v>0</v>
      </c>
      <c r="K5045" s="30">
        <v>3458.75</v>
      </c>
      <c r="L5045" s="30">
        <v>2767</v>
      </c>
      <c r="M5045" s="30">
        <v>0</v>
      </c>
      <c r="N5045" s="17"/>
      <c r="O5045" s="17"/>
      <c r="P5045" s="17"/>
      <c r="Q5045" s="23">
        <f>(H5045+I5045+J5045+L5045+M5045+N5045+O5045+P5045)/K5045</f>
        <v>0.940001445608963</v>
      </c>
      <c r="R5045" s="29">
        <v>20200314</v>
      </c>
      <c r="S5045" s="29" t="s">
        <v>25</v>
      </c>
      <c r="T5045" s="24" t="s">
        <v>1277</v>
      </c>
      <c r="U5045" s="25"/>
    </row>
    <row r="5046" s="2" customFormat="1" spans="1:21">
      <c r="A5046" s="12">
        <v>5043</v>
      </c>
      <c r="B5046" s="29" t="s">
        <v>1470</v>
      </c>
      <c r="C5046" s="29" t="s">
        <v>126</v>
      </c>
      <c r="D5046" s="29">
        <v>20200306</v>
      </c>
      <c r="E5046" s="29">
        <v>20200306</v>
      </c>
      <c r="F5046" s="29" t="s">
        <v>48</v>
      </c>
      <c r="G5046" s="30">
        <v>219.31</v>
      </c>
      <c r="H5046" s="30">
        <v>0</v>
      </c>
      <c r="I5046" s="30">
        <v>30.7</v>
      </c>
      <c r="J5046" s="30">
        <v>0</v>
      </c>
      <c r="K5046" s="30">
        <v>240.46</v>
      </c>
      <c r="L5046" s="30">
        <v>175.45</v>
      </c>
      <c r="M5046" s="30">
        <v>0</v>
      </c>
      <c r="N5046" s="17"/>
      <c r="O5046" s="17"/>
      <c r="P5046" s="17"/>
      <c r="Q5046" s="23">
        <f>(H5046+I5046+J5046+L5046+M5046+N5046+O5046+P5046)/K5046</f>
        <v>0.857315145970224</v>
      </c>
      <c r="R5046" s="29">
        <v>20200306</v>
      </c>
      <c r="S5046" s="29" t="s">
        <v>25</v>
      </c>
      <c r="T5046" s="24" t="s">
        <v>1277</v>
      </c>
      <c r="U5046" s="25"/>
    </row>
    <row r="5047" s="2" customFormat="1" spans="1:21">
      <c r="A5047" s="12">
        <v>5044</v>
      </c>
      <c r="B5047" s="29" t="s">
        <v>1470</v>
      </c>
      <c r="C5047" s="29" t="s">
        <v>126</v>
      </c>
      <c r="D5047" s="29">
        <v>20200305</v>
      </c>
      <c r="E5047" s="29">
        <v>20200305</v>
      </c>
      <c r="F5047" s="29" t="s">
        <v>48</v>
      </c>
      <c r="G5047" s="30">
        <v>2767</v>
      </c>
      <c r="H5047" s="30">
        <v>0</v>
      </c>
      <c r="I5047" s="30">
        <v>387.38</v>
      </c>
      <c r="J5047" s="30">
        <v>0</v>
      </c>
      <c r="K5047" s="30">
        <v>2767</v>
      </c>
      <c r="L5047" s="30">
        <v>2213.6</v>
      </c>
      <c r="M5047" s="30">
        <v>0</v>
      </c>
      <c r="N5047" s="17"/>
      <c r="O5047" s="17"/>
      <c r="P5047" s="17"/>
      <c r="Q5047" s="23">
        <f>(H5047+I5047+J5047+L5047+M5047+N5047+O5047+P5047)/K5047</f>
        <v>0.94</v>
      </c>
      <c r="R5047" s="29">
        <v>20200305</v>
      </c>
      <c r="S5047" s="29" t="s">
        <v>25</v>
      </c>
      <c r="T5047" s="24" t="s">
        <v>1277</v>
      </c>
      <c r="U5047" s="25"/>
    </row>
    <row r="5048" s="2" customFormat="1" spans="1:21">
      <c r="A5048" s="12">
        <v>5045</v>
      </c>
      <c r="B5048" s="29" t="s">
        <v>3678</v>
      </c>
      <c r="C5048" s="29" t="s">
        <v>308</v>
      </c>
      <c r="D5048" s="29">
        <v>20200304</v>
      </c>
      <c r="E5048" s="29">
        <v>20200304</v>
      </c>
      <c r="F5048" s="29" t="s">
        <v>48</v>
      </c>
      <c r="G5048" s="30">
        <v>1035.65</v>
      </c>
      <c r="H5048" s="30">
        <v>0</v>
      </c>
      <c r="I5048" s="30">
        <v>144.99</v>
      </c>
      <c r="J5048" s="30">
        <v>0</v>
      </c>
      <c r="K5048" s="30">
        <v>1035.65</v>
      </c>
      <c r="L5048" s="30">
        <v>828.52</v>
      </c>
      <c r="M5048" s="30">
        <v>0</v>
      </c>
      <c r="N5048" s="17"/>
      <c r="O5048" s="17"/>
      <c r="P5048" s="17"/>
      <c r="Q5048" s="23">
        <f>(H5048+I5048+J5048+L5048+M5048+N5048+O5048+P5048)/K5048</f>
        <v>0.939999034422826</v>
      </c>
      <c r="R5048" s="29">
        <v>20200304</v>
      </c>
      <c r="S5048" s="29" t="s">
        <v>25</v>
      </c>
      <c r="T5048" s="24" t="s">
        <v>1277</v>
      </c>
      <c r="U5048" s="25"/>
    </row>
    <row r="5049" s="2" customFormat="1" spans="1:21">
      <c r="A5049" s="12">
        <v>5046</v>
      </c>
      <c r="B5049" s="29" t="s">
        <v>1457</v>
      </c>
      <c r="C5049" s="29" t="s">
        <v>126</v>
      </c>
      <c r="D5049" s="29">
        <v>20200310</v>
      </c>
      <c r="E5049" s="29">
        <v>20200310</v>
      </c>
      <c r="F5049" s="29" t="s">
        <v>48</v>
      </c>
      <c r="G5049" s="30">
        <v>2584.63</v>
      </c>
      <c r="H5049" s="30">
        <v>0</v>
      </c>
      <c r="I5049" s="30">
        <v>361.85</v>
      </c>
      <c r="J5049" s="30">
        <v>0</v>
      </c>
      <c r="K5049" s="30">
        <v>2584.63</v>
      </c>
      <c r="L5049" s="30">
        <v>2067.7</v>
      </c>
      <c r="M5049" s="30">
        <v>0</v>
      </c>
      <c r="N5049" s="17"/>
      <c r="O5049" s="17"/>
      <c r="P5049" s="17"/>
      <c r="Q5049" s="23">
        <f>(H5049+I5049+J5049+L5049+M5049+N5049+O5049+P5049)/K5049</f>
        <v>0.939999148814337</v>
      </c>
      <c r="R5049" s="29">
        <v>20200310</v>
      </c>
      <c r="S5049" s="29" t="s">
        <v>25</v>
      </c>
      <c r="T5049" s="24" t="s">
        <v>1277</v>
      </c>
      <c r="U5049" s="25"/>
    </row>
    <row r="5050" s="2" customFormat="1" spans="1:21">
      <c r="A5050" s="12">
        <v>5047</v>
      </c>
      <c r="B5050" s="29" t="s">
        <v>1457</v>
      </c>
      <c r="C5050" s="29" t="s">
        <v>126</v>
      </c>
      <c r="D5050" s="29">
        <v>20200303</v>
      </c>
      <c r="E5050" s="29">
        <v>20200303</v>
      </c>
      <c r="F5050" s="29" t="s">
        <v>48</v>
      </c>
      <c r="G5050" s="30">
        <v>1955.82</v>
      </c>
      <c r="H5050" s="30">
        <v>0</v>
      </c>
      <c r="I5050" s="30">
        <v>273.81</v>
      </c>
      <c r="J5050" s="30">
        <v>0</v>
      </c>
      <c r="K5050" s="30">
        <v>1955.82</v>
      </c>
      <c r="L5050" s="30">
        <v>1564.66</v>
      </c>
      <c r="M5050" s="30">
        <v>0</v>
      </c>
      <c r="N5050" s="17"/>
      <c r="O5050" s="17"/>
      <c r="P5050" s="17"/>
      <c r="Q5050" s="23">
        <f>(H5050+I5050+J5050+L5050+M5050+N5050+O5050+P5050)/K5050</f>
        <v>0.939999590964404</v>
      </c>
      <c r="R5050" s="29">
        <v>20200303</v>
      </c>
      <c r="S5050" s="29" t="s">
        <v>25</v>
      </c>
      <c r="T5050" s="24" t="s">
        <v>1277</v>
      </c>
      <c r="U5050" s="25"/>
    </row>
    <row r="5051" s="2" customFormat="1" spans="1:21">
      <c r="A5051" s="12">
        <v>5048</v>
      </c>
      <c r="B5051" s="29" t="s">
        <v>1453</v>
      </c>
      <c r="C5051" s="29" t="s">
        <v>23</v>
      </c>
      <c r="D5051" s="29">
        <v>20200305</v>
      </c>
      <c r="E5051" s="29">
        <v>20200305</v>
      </c>
      <c r="F5051" s="29" t="s">
        <v>48</v>
      </c>
      <c r="G5051" s="30">
        <v>1006.1</v>
      </c>
      <c r="H5051" s="30">
        <v>0</v>
      </c>
      <c r="I5051" s="30">
        <v>140.85</v>
      </c>
      <c r="J5051" s="30">
        <v>0</v>
      </c>
      <c r="K5051" s="30">
        <v>1006.1</v>
      </c>
      <c r="L5051" s="30">
        <v>804.88</v>
      </c>
      <c r="M5051" s="30">
        <v>0</v>
      </c>
      <c r="N5051" s="17"/>
      <c r="O5051" s="17"/>
      <c r="P5051" s="17"/>
      <c r="Q5051" s="23">
        <f>(H5051+I5051+J5051+L5051+M5051+N5051+O5051+P5051)/K5051</f>
        <v>0.939996024252062</v>
      </c>
      <c r="R5051" s="29">
        <v>20200305</v>
      </c>
      <c r="S5051" s="29" t="s">
        <v>25</v>
      </c>
      <c r="T5051" s="24" t="s">
        <v>1277</v>
      </c>
      <c r="U5051" s="25"/>
    </row>
    <row r="5052" s="2" customFormat="1" spans="1:21">
      <c r="A5052" s="12">
        <v>5049</v>
      </c>
      <c r="B5052" s="29" t="s">
        <v>1451</v>
      </c>
      <c r="C5052" s="29" t="s">
        <v>126</v>
      </c>
      <c r="D5052" s="29">
        <v>20200302</v>
      </c>
      <c r="E5052" s="29">
        <v>20200302</v>
      </c>
      <c r="F5052" s="29" t="s">
        <v>48</v>
      </c>
      <c r="G5052" s="30">
        <v>4207.82</v>
      </c>
      <c r="H5052" s="30">
        <v>0</v>
      </c>
      <c r="I5052" s="30">
        <v>589.09</v>
      </c>
      <c r="J5052" s="30">
        <v>0</v>
      </c>
      <c r="K5052" s="30">
        <v>4207.82</v>
      </c>
      <c r="L5052" s="30">
        <v>3366.26</v>
      </c>
      <c r="M5052" s="30">
        <v>0</v>
      </c>
      <c r="N5052" s="17"/>
      <c r="O5052" s="17"/>
      <c r="P5052" s="17"/>
      <c r="Q5052" s="23">
        <f>(H5052+I5052+J5052+L5052+M5052+N5052+O5052+P5052)/K5052</f>
        <v>0.939999809877799</v>
      </c>
      <c r="R5052" s="29">
        <v>20200302</v>
      </c>
      <c r="S5052" s="29" t="s">
        <v>25</v>
      </c>
      <c r="T5052" s="24" t="s">
        <v>1277</v>
      </c>
      <c r="U5052" s="25"/>
    </row>
    <row r="5053" s="2" customFormat="1" spans="1:21">
      <c r="A5053" s="12">
        <v>5050</v>
      </c>
      <c r="B5053" s="29" t="s">
        <v>1451</v>
      </c>
      <c r="C5053" s="29" t="s">
        <v>1279</v>
      </c>
      <c r="D5053" s="29">
        <v>20200222</v>
      </c>
      <c r="E5053" s="29">
        <v>20200215</v>
      </c>
      <c r="F5053" s="29" t="s">
        <v>48</v>
      </c>
      <c r="G5053" s="30">
        <v>5470.58</v>
      </c>
      <c r="H5053" s="30">
        <v>0</v>
      </c>
      <c r="I5053" s="30">
        <v>765.88</v>
      </c>
      <c r="J5053" s="30">
        <v>16.15</v>
      </c>
      <c r="K5053" s="30">
        <v>5731.66</v>
      </c>
      <c r="L5053" s="30">
        <v>4376.46</v>
      </c>
      <c r="M5053" s="30">
        <v>0</v>
      </c>
      <c r="N5053" s="17"/>
      <c r="O5053" s="17"/>
      <c r="P5053" s="17"/>
      <c r="Q5053" s="23">
        <f>(H5053+I5053+J5053+L5053+M5053+N5053+O5053+P5053)/K5053</f>
        <v>0.899999302121898</v>
      </c>
      <c r="R5053" s="29">
        <v>20200302</v>
      </c>
      <c r="S5053" s="29" t="s">
        <v>33</v>
      </c>
      <c r="T5053" s="24" t="s">
        <v>1277</v>
      </c>
      <c r="U5053" s="25"/>
    </row>
    <row r="5054" s="2" customFormat="1" spans="1:21">
      <c r="A5054" s="12">
        <v>5051</v>
      </c>
      <c r="B5054" s="29" t="s">
        <v>2810</v>
      </c>
      <c r="C5054" s="29" t="s">
        <v>126</v>
      </c>
      <c r="D5054" s="29">
        <v>20200312</v>
      </c>
      <c r="E5054" s="29">
        <v>20200312</v>
      </c>
      <c r="F5054" s="29" t="s">
        <v>48</v>
      </c>
      <c r="G5054" s="30">
        <v>4265.3</v>
      </c>
      <c r="H5054" s="30">
        <v>0</v>
      </c>
      <c r="I5054" s="30">
        <v>597.14</v>
      </c>
      <c r="J5054" s="30">
        <v>0</v>
      </c>
      <c r="K5054" s="30">
        <v>4265.3</v>
      </c>
      <c r="L5054" s="30">
        <v>3412.24</v>
      </c>
      <c r="M5054" s="30">
        <v>0</v>
      </c>
      <c r="N5054" s="17"/>
      <c r="O5054" s="17"/>
      <c r="P5054" s="17"/>
      <c r="Q5054" s="23">
        <f>(H5054+I5054+J5054+L5054+M5054+N5054+O5054+P5054)/K5054</f>
        <v>0.939999531099805</v>
      </c>
      <c r="R5054" s="29">
        <v>20200312</v>
      </c>
      <c r="S5054" s="29" t="s">
        <v>25</v>
      </c>
      <c r="T5054" s="24" t="s">
        <v>1277</v>
      </c>
      <c r="U5054" s="25"/>
    </row>
    <row r="5055" s="2" customFormat="1" spans="1:21">
      <c r="A5055" s="12">
        <v>5052</v>
      </c>
      <c r="B5055" s="29" t="s">
        <v>3679</v>
      </c>
      <c r="C5055" s="29" t="s">
        <v>3680</v>
      </c>
      <c r="D5055" s="29">
        <v>20200304</v>
      </c>
      <c r="E5055" s="29">
        <v>20200228</v>
      </c>
      <c r="F5055" s="29" t="s">
        <v>48</v>
      </c>
      <c r="G5055" s="30">
        <v>4861.5</v>
      </c>
      <c r="H5055" s="30">
        <v>0</v>
      </c>
      <c r="I5055" s="30">
        <v>680.61</v>
      </c>
      <c r="J5055" s="30">
        <v>449.59</v>
      </c>
      <c r="K5055" s="30">
        <v>5577.11</v>
      </c>
      <c r="L5055" s="30">
        <v>3889.2</v>
      </c>
      <c r="M5055" s="30">
        <v>0</v>
      </c>
      <c r="N5055" s="17"/>
      <c r="O5055" s="17"/>
      <c r="P5055" s="17"/>
      <c r="Q5055" s="23">
        <f>(H5055+I5055+J5055+L5055+M5055+N5055+O5055+P5055)/K5055</f>
        <v>0.900000179304335</v>
      </c>
      <c r="R5055" s="29">
        <v>20200304</v>
      </c>
      <c r="S5055" s="29" t="s">
        <v>33</v>
      </c>
      <c r="T5055" s="24" t="s">
        <v>1277</v>
      </c>
      <c r="U5055" s="25"/>
    </row>
    <row r="5056" s="2" customFormat="1" spans="1:21">
      <c r="A5056" s="12">
        <v>5053</v>
      </c>
      <c r="B5056" s="29" t="s">
        <v>3681</v>
      </c>
      <c r="C5056" s="29" t="s">
        <v>325</v>
      </c>
      <c r="D5056" s="29">
        <v>20200302</v>
      </c>
      <c r="E5056" s="29">
        <v>20200302</v>
      </c>
      <c r="F5056" s="29" t="s">
        <v>48</v>
      </c>
      <c r="G5056" s="30">
        <v>1417.76</v>
      </c>
      <c r="H5056" s="30">
        <v>0</v>
      </c>
      <c r="I5056" s="30">
        <v>198.49</v>
      </c>
      <c r="J5056" s="30">
        <v>0</v>
      </c>
      <c r="K5056" s="30">
        <v>1417.76</v>
      </c>
      <c r="L5056" s="30">
        <v>1134.21</v>
      </c>
      <c r="M5056" s="30">
        <v>0</v>
      </c>
      <c r="N5056" s="17"/>
      <c r="O5056" s="17"/>
      <c r="P5056" s="17"/>
      <c r="Q5056" s="23">
        <f>(H5056+I5056+J5056+L5056+M5056+N5056+O5056+P5056)/K5056</f>
        <v>0.940003949892789</v>
      </c>
      <c r="R5056" s="29">
        <v>20200302</v>
      </c>
      <c r="S5056" s="29" t="s">
        <v>25</v>
      </c>
      <c r="T5056" s="24" t="s">
        <v>1277</v>
      </c>
      <c r="U5056" s="25"/>
    </row>
    <row r="5057" s="2" customFormat="1" spans="1:21">
      <c r="A5057" s="12">
        <v>5054</v>
      </c>
      <c r="B5057" s="29" t="s">
        <v>2806</v>
      </c>
      <c r="C5057" s="29" t="s">
        <v>308</v>
      </c>
      <c r="D5057" s="29">
        <v>20200302</v>
      </c>
      <c r="E5057" s="29">
        <v>20200302</v>
      </c>
      <c r="F5057" s="29" t="s">
        <v>48</v>
      </c>
      <c r="G5057" s="30">
        <v>703.04</v>
      </c>
      <c r="H5057" s="30">
        <v>0</v>
      </c>
      <c r="I5057" s="30">
        <v>98.43</v>
      </c>
      <c r="J5057" s="30">
        <v>45.41</v>
      </c>
      <c r="K5057" s="30">
        <v>882.84</v>
      </c>
      <c r="L5057" s="30">
        <v>562.43</v>
      </c>
      <c r="M5057" s="30">
        <v>0</v>
      </c>
      <c r="N5057" s="17"/>
      <c r="O5057" s="17"/>
      <c r="P5057" s="17"/>
      <c r="Q5057" s="23">
        <f>(H5057+I5057+J5057+L5057+M5057+N5057+O5057+P5057)/K5057</f>
        <v>0.799997734583843</v>
      </c>
      <c r="R5057" s="29">
        <v>20200302</v>
      </c>
      <c r="S5057" s="29" t="s">
        <v>25</v>
      </c>
      <c r="T5057" s="24" t="s">
        <v>1277</v>
      </c>
      <c r="U5057" s="25"/>
    </row>
    <row r="5058" s="2" customFormat="1" spans="1:21">
      <c r="A5058" s="12">
        <v>5055</v>
      </c>
      <c r="B5058" s="29" t="s">
        <v>2803</v>
      </c>
      <c r="C5058" s="29" t="s">
        <v>126</v>
      </c>
      <c r="D5058" s="29">
        <v>20200309</v>
      </c>
      <c r="E5058" s="29">
        <v>20200309</v>
      </c>
      <c r="F5058" s="29" t="s">
        <v>48</v>
      </c>
      <c r="G5058" s="30">
        <v>2163.79</v>
      </c>
      <c r="H5058" s="30">
        <v>0</v>
      </c>
      <c r="I5058" s="30">
        <v>106.03</v>
      </c>
      <c r="J5058" s="30">
        <v>0</v>
      </c>
      <c r="K5058" s="30">
        <v>2163.79</v>
      </c>
      <c r="L5058" s="30">
        <v>1731.03</v>
      </c>
      <c r="M5058" s="30">
        <v>281.29</v>
      </c>
      <c r="N5058" s="17"/>
      <c r="O5058" s="17"/>
      <c r="P5058" s="17"/>
      <c r="Q5058" s="23">
        <f>(H5058+I5058+J5058+L5058+M5058+N5058+O5058+P5058)/K5058</f>
        <v>0.978999810517656</v>
      </c>
      <c r="R5058" s="29">
        <v>20200309</v>
      </c>
      <c r="S5058" s="29" t="s">
        <v>25</v>
      </c>
      <c r="T5058" s="24" t="s">
        <v>1277</v>
      </c>
      <c r="U5058" s="25"/>
    </row>
    <row r="5059" s="2" customFormat="1" spans="1:21">
      <c r="A5059" s="12">
        <v>5056</v>
      </c>
      <c r="B5059" s="29" t="s">
        <v>3682</v>
      </c>
      <c r="C5059" s="29" t="s">
        <v>55</v>
      </c>
      <c r="D5059" s="29">
        <v>20200306</v>
      </c>
      <c r="E5059" s="29">
        <v>20200306</v>
      </c>
      <c r="F5059" s="29" t="s">
        <v>48</v>
      </c>
      <c r="G5059" s="30">
        <v>183.36</v>
      </c>
      <c r="H5059" s="30">
        <v>0</v>
      </c>
      <c r="I5059" s="30">
        <v>25.67</v>
      </c>
      <c r="J5059" s="30">
        <v>0</v>
      </c>
      <c r="K5059" s="30">
        <v>183.36</v>
      </c>
      <c r="L5059" s="30">
        <v>146.69</v>
      </c>
      <c r="M5059" s="30">
        <v>0</v>
      </c>
      <c r="N5059" s="17"/>
      <c r="O5059" s="17"/>
      <c r="P5059" s="17"/>
      <c r="Q5059" s="23">
        <f>(H5059+I5059+J5059+L5059+M5059+N5059+O5059+P5059)/K5059</f>
        <v>0.94000872600349</v>
      </c>
      <c r="R5059" s="29">
        <v>20200306</v>
      </c>
      <c r="S5059" s="29" t="s">
        <v>25</v>
      </c>
      <c r="T5059" s="24" t="s">
        <v>1277</v>
      </c>
      <c r="U5059" s="25"/>
    </row>
    <row r="5060" s="2" customFormat="1" spans="1:21">
      <c r="A5060" s="12">
        <v>5057</v>
      </c>
      <c r="B5060" s="29" t="s">
        <v>1436</v>
      </c>
      <c r="C5060" s="29" t="s">
        <v>126</v>
      </c>
      <c r="D5060" s="29">
        <v>20200311</v>
      </c>
      <c r="E5060" s="29">
        <v>20200311</v>
      </c>
      <c r="F5060" s="29" t="s">
        <v>48</v>
      </c>
      <c r="G5060" s="30">
        <v>1682</v>
      </c>
      <c r="H5060" s="30">
        <v>0</v>
      </c>
      <c r="I5060" s="30">
        <v>0</v>
      </c>
      <c r="J5060" s="30">
        <v>1345.6</v>
      </c>
      <c r="K5060" s="30">
        <v>1682</v>
      </c>
      <c r="L5060" s="30">
        <v>0</v>
      </c>
      <c r="M5060" s="30">
        <v>0</v>
      </c>
      <c r="N5060" s="17"/>
      <c r="O5060" s="17"/>
      <c r="P5060" s="17"/>
      <c r="Q5060" s="23">
        <f>(H5060+I5060+J5060+L5060+M5060+N5060+O5060+P5060)/K5060</f>
        <v>0.8</v>
      </c>
      <c r="R5060" s="29">
        <v>20200311</v>
      </c>
      <c r="S5060" s="29" t="s">
        <v>25</v>
      </c>
      <c r="T5060" s="24" t="s">
        <v>1277</v>
      </c>
      <c r="U5060" s="25"/>
    </row>
    <row r="5061" s="2" customFormat="1" spans="1:21">
      <c r="A5061" s="12">
        <v>5058</v>
      </c>
      <c r="B5061" s="29" t="s">
        <v>1436</v>
      </c>
      <c r="C5061" s="29" t="s">
        <v>126</v>
      </c>
      <c r="D5061" s="29">
        <v>20200304</v>
      </c>
      <c r="E5061" s="29">
        <v>20200304</v>
      </c>
      <c r="F5061" s="29" t="s">
        <v>48</v>
      </c>
      <c r="G5061" s="30">
        <v>136.08</v>
      </c>
      <c r="H5061" s="30">
        <v>0</v>
      </c>
      <c r="I5061" s="30">
        <v>0</v>
      </c>
      <c r="J5061" s="30">
        <v>108.86</v>
      </c>
      <c r="K5061" s="30">
        <v>136.08</v>
      </c>
      <c r="L5061" s="30">
        <v>0</v>
      </c>
      <c r="M5061" s="30">
        <v>0</v>
      </c>
      <c r="N5061" s="17"/>
      <c r="O5061" s="17"/>
      <c r="P5061" s="17"/>
      <c r="Q5061" s="23">
        <f>(H5061+I5061+J5061+L5061+M5061+N5061+O5061+P5061)/K5061</f>
        <v>0.799970605526161</v>
      </c>
      <c r="R5061" s="29">
        <v>20200304</v>
      </c>
      <c r="S5061" s="29" t="s">
        <v>25</v>
      </c>
      <c r="T5061" s="24" t="s">
        <v>1277</v>
      </c>
      <c r="U5061" s="25"/>
    </row>
    <row r="5062" s="2" customFormat="1" spans="1:21">
      <c r="A5062" s="12">
        <v>5059</v>
      </c>
      <c r="B5062" s="29" t="s">
        <v>1436</v>
      </c>
      <c r="C5062" s="29" t="s">
        <v>126</v>
      </c>
      <c r="D5062" s="29">
        <v>20200302</v>
      </c>
      <c r="E5062" s="29">
        <v>20200302</v>
      </c>
      <c r="F5062" s="29" t="s">
        <v>48</v>
      </c>
      <c r="G5062" s="30">
        <v>7118.1</v>
      </c>
      <c r="H5062" s="30">
        <v>0</v>
      </c>
      <c r="I5062" s="30">
        <v>480.04</v>
      </c>
      <c r="J5062" s="30">
        <v>781.37</v>
      </c>
      <c r="K5062" s="30">
        <v>7118.1</v>
      </c>
      <c r="L5062" s="30">
        <v>4095.07</v>
      </c>
      <c r="M5062" s="30">
        <v>338</v>
      </c>
      <c r="N5062" s="17"/>
      <c r="O5062" s="17"/>
      <c r="P5062" s="17"/>
      <c r="Q5062" s="23">
        <f>(H5062+I5062+J5062+L5062+M5062+N5062+O5062+P5062)/K5062</f>
        <v>0.8</v>
      </c>
      <c r="R5062" s="29">
        <v>20200302</v>
      </c>
      <c r="S5062" s="29" t="s">
        <v>25</v>
      </c>
      <c r="T5062" s="24" t="s">
        <v>1277</v>
      </c>
      <c r="U5062" s="25"/>
    </row>
    <row r="5063" s="2" customFormat="1" spans="1:21">
      <c r="A5063" s="12">
        <v>5060</v>
      </c>
      <c r="B5063" s="29" t="s">
        <v>1706</v>
      </c>
      <c r="C5063" s="29" t="s">
        <v>126</v>
      </c>
      <c r="D5063" s="29">
        <v>20200302</v>
      </c>
      <c r="E5063" s="29">
        <v>20200302</v>
      </c>
      <c r="F5063" s="29" t="s">
        <v>48</v>
      </c>
      <c r="G5063" s="30">
        <v>9886.73</v>
      </c>
      <c r="H5063" s="30">
        <v>0</v>
      </c>
      <c r="I5063" s="30">
        <v>1283.27</v>
      </c>
      <c r="J5063" s="30">
        <v>0</v>
      </c>
      <c r="K5063" s="30">
        <v>9886.73</v>
      </c>
      <c r="L5063" s="30">
        <v>7909.38</v>
      </c>
      <c r="M5063" s="30">
        <v>144.1</v>
      </c>
      <c r="N5063" s="17"/>
      <c r="O5063" s="17"/>
      <c r="P5063" s="17"/>
      <c r="Q5063" s="23">
        <f>(H5063+I5063+J5063+L5063+M5063+N5063+O5063+P5063)/K5063</f>
        <v>0.944371900517158</v>
      </c>
      <c r="R5063" s="29">
        <v>20200302</v>
      </c>
      <c r="S5063" s="29" t="s">
        <v>25</v>
      </c>
      <c r="T5063" s="24" t="s">
        <v>1277</v>
      </c>
      <c r="U5063" s="25"/>
    </row>
    <row r="5064" s="2" customFormat="1" spans="1:21">
      <c r="A5064" s="12">
        <v>5061</v>
      </c>
      <c r="B5064" s="29" t="s">
        <v>3683</v>
      </c>
      <c r="C5064" s="29" t="s">
        <v>3474</v>
      </c>
      <c r="D5064" s="29">
        <v>20200304</v>
      </c>
      <c r="E5064" s="29">
        <v>20200304</v>
      </c>
      <c r="F5064" s="29" t="s">
        <v>48</v>
      </c>
      <c r="G5064" s="30">
        <v>539.22</v>
      </c>
      <c r="H5064" s="30">
        <v>0</v>
      </c>
      <c r="I5064" s="30">
        <v>75.49</v>
      </c>
      <c r="J5064" s="30">
        <v>0</v>
      </c>
      <c r="K5064" s="30">
        <v>539.22</v>
      </c>
      <c r="L5064" s="30">
        <v>431.38</v>
      </c>
      <c r="M5064" s="30">
        <v>0</v>
      </c>
      <c r="N5064" s="17"/>
      <c r="O5064" s="17"/>
      <c r="P5064" s="17"/>
      <c r="Q5064" s="23">
        <f>(H5064+I5064+J5064+L5064+M5064+N5064+O5064+P5064)/K5064</f>
        <v>0.940005934497979</v>
      </c>
      <c r="R5064" s="29">
        <v>20200304</v>
      </c>
      <c r="S5064" s="29" t="s">
        <v>25</v>
      </c>
      <c r="T5064" s="24" t="s">
        <v>1277</v>
      </c>
      <c r="U5064" s="25"/>
    </row>
    <row r="5065" s="2" customFormat="1" spans="1:21">
      <c r="A5065" s="12">
        <v>5062</v>
      </c>
      <c r="B5065" s="29" t="s">
        <v>3684</v>
      </c>
      <c r="C5065" s="29" t="s">
        <v>853</v>
      </c>
      <c r="D5065" s="29">
        <v>20200309</v>
      </c>
      <c r="E5065" s="29">
        <v>20200226</v>
      </c>
      <c r="F5065" s="29" t="s">
        <v>48</v>
      </c>
      <c r="G5065" s="30">
        <v>11421.25</v>
      </c>
      <c r="H5065" s="30">
        <v>0</v>
      </c>
      <c r="I5065" s="30">
        <v>1598.98</v>
      </c>
      <c r="J5065" s="30">
        <v>365.36</v>
      </c>
      <c r="K5065" s="30">
        <v>12334.82</v>
      </c>
      <c r="L5065" s="30">
        <v>9137</v>
      </c>
      <c r="M5065" s="30">
        <v>0</v>
      </c>
      <c r="N5065" s="17"/>
      <c r="O5065" s="17"/>
      <c r="P5065" s="17"/>
      <c r="Q5065" s="23">
        <f>(H5065+I5065+J5065+L5065+M5065+N5065+O5065+P5065)/K5065</f>
        <v>0.900000162142617</v>
      </c>
      <c r="R5065" s="29">
        <v>20200309</v>
      </c>
      <c r="S5065" s="29" t="s">
        <v>33</v>
      </c>
      <c r="T5065" s="24" t="s">
        <v>1277</v>
      </c>
      <c r="U5065" s="25"/>
    </row>
    <row r="5066" s="2" customFormat="1" spans="1:21">
      <c r="A5066" s="12">
        <v>5063</v>
      </c>
      <c r="B5066" s="29" t="s">
        <v>3685</v>
      </c>
      <c r="C5066" s="29" t="s">
        <v>3686</v>
      </c>
      <c r="D5066" s="29">
        <v>20200313</v>
      </c>
      <c r="E5066" s="29">
        <v>20200309</v>
      </c>
      <c r="F5066" s="29" t="s">
        <v>48</v>
      </c>
      <c r="G5066" s="30">
        <v>9394.44</v>
      </c>
      <c r="H5066" s="30">
        <v>0</v>
      </c>
      <c r="I5066" s="30">
        <v>1315.22</v>
      </c>
      <c r="J5066" s="30">
        <v>2044.04</v>
      </c>
      <c r="K5066" s="30">
        <v>12083.12</v>
      </c>
      <c r="L5066" s="30">
        <v>7515.55</v>
      </c>
      <c r="M5066" s="30">
        <v>0</v>
      </c>
      <c r="N5066" s="17"/>
      <c r="O5066" s="17"/>
      <c r="P5066" s="17"/>
      <c r="Q5066" s="23">
        <f>(H5066+I5066+J5066+L5066+M5066+N5066+O5066+P5066)/K5066</f>
        <v>0.900000165520164</v>
      </c>
      <c r="R5066" s="29">
        <v>20200313</v>
      </c>
      <c r="S5066" s="29" t="s">
        <v>33</v>
      </c>
      <c r="T5066" s="24" t="s">
        <v>1277</v>
      </c>
      <c r="U5066" s="25"/>
    </row>
    <row r="5067" s="2" customFormat="1" spans="1:21">
      <c r="A5067" s="12">
        <v>5064</v>
      </c>
      <c r="B5067" s="29" t="s">
        <v>3206</v>
      </c>
      <c r="C5067" s="29" t="s">
        <v>3207</v>
      </c>
      <c r="D5067" s="29">
        <v>20200306</v>
      </c>
      <c r="E5067" s="29">
        <v>20200219</v>
      </c>
      <c r="F5067" s="29" t="s">
        <v>48</v>
      </c>
      <c r="G5067" s="30">
        <v>32272.12</v>
      </c>
      <c r="H5067" s="30">
        <v>1262.71</v>
      </c>
      <c r="I5067" s="30">
        <v>1325.85</v>
      </c>
      <c r="J5067" s="30">
        <v>1459.96</v>
      </c>
      <c r="K5067" s="30">
        <v>36848.74</v>
      </c>
      <c r="L5067" s="30">
        <v>25817.7</v>
      </c>
      <c r="M5067" s="30">
        <v>3297.65</v>
      </c>
      <c r="N5067" s="17"/>
      <c r="O5067" s="17"/>
      <c r="P5067" s="17"/>
      <c r="Q5067" s="23">
        <f>(H5067+I5067+J5067+L5067+M5067+N5067+O5067+P5067)/K5067</f>
        <v>0.90000010855188</v>
      </c>
      <c r="R5067" s="29">
        <v>20200309</v>
      </c>
      <c r="S5067" s="29" t="s">
        <v>33</v>
      </c>
      <c r="T5067" s="24" t="s">
        <v>1277</v>
      </c>
      <c r="U5067" s="25"/>
    </row>
    <row r="5068" s="2" customFormat="1" spans="1:21">
      <c r="A5068" s="12">
        <v>5065</v>
      </c>
      <c r="B5068" s="29" t="s">
        <v>1676</v>
      </c>
      <c r="C5068" s="29" t="s">
        <v>53</v>
      </c>
      <c r="D5068" s="29">
        <v>20200303</v>
      </c>
      <c r="E5068" s="29">
        <v>20200303</v>
      </c>
      <c r="F5068" s="29" t="s">
        <v>48</v>
      </c>
      <c r="G5068" s="30">
        <v>237.36</v>
      </c>
      <c r="H5068" s="30">
        <v>0</v>
      </c>
      <c r="I5068" s="30">
        <v>33.23</v>
      </c>
      <c r="J5068" s="30">
        <v>0</v>
      </c>
      <c r="K5068" s="30">
        <v>237.36</v>
      </c>
      <c r="L5068" s="30">
        <v>189.89</v>
      </c>
      <c r="M5068" s="30">
        <v>0</v>
      </c>
      <c r="N5068" s="17"/>
      <c r="O5068" s="17"/>
      <c r="P5068" s="17"/>
      <c r="Q5068" s="23">
        <f>(H5068+I5068+J5068+L5068+M5068+N5068+O5068+P5068)/K5068</f>
        <v>0.940006740815639</v>
      </c>
      <c r="R5068" s="29">
        <v>20200303</v>
      </c>
      <c r="S5068" s="29" t="s">
        <v>25</v>
      </c>
      <c r="T5068" s="24" t="s">
        <v>1277</v>
      </c>
      <c r="U5068" s="25"/>
    </row>
    <row r="5069" s="2" customFormat="1" spans="1:21">
      <c r="A5069" s="12">
        <v>5066</v>
      </c>
      <c r="B5069" s="29" t="s">
        <v>1394</v>
      </c>
      <c r="C5069" s="29" t="s">
        <v>84</v>
      </c>
      <c r="D5069" s="29">
        <v>20200309</v>
      </c>
      <c r="E5069" s="29">
        <v>20200309</v>
      </c>
      <c r="F5069" s="29" t="s">
        <v>48</v>
      </c>
      <c r="G5069" s="30">
        <v>4729.1</v>
      </c>
      <c r="H5069" s="30">
        <v>0</v>
      </c>
      <c r="I5069" s="30">
        <v>248.28</v>
      </c>
      <c r="J5069" s="30">
        <v>0</v>
      </c>
      <c r="K5069" s="30">
        <v>4729.1</v>
      </c>
      <c r="L5069" s="30">
        <v>3783.28</v>
      </c>
      <c r="M5069" s="30">
        <v>614.78</v>
      </c>
      <c r="N5069" s="17"/>
      <c r="O5069" s="17"/>
      <c r="P5069" s="17"/>
      <c r="Q5069" s="23">
        <f>(H5069+I5069+J5069+L5069+M5069+N5069+O5069+P5069)/K5069</f>
        <v>0.982499841407456</v>
      </c>
      <c r="R5069" s="29">
        <v>20200309</v>
      </c>
      <c r="S5069" s="29" t="s">
        <v>25</v>
      </c>
      <c r="T5069" s="24" t="s">
        <v>1277</v>
      </c>
      <c r="U5069" s="25"/>
    </row>
    <row r="5070" s="2" customFormat="1" spans="1:21">
      <c r="A5070" s="12">
        <v>5067</v>
      </c>
      <c r="B5070" s="29" t="s">
        <v>1394</v>
      </c>
      <c r="C5070" s="29" t="s">
        <v>84</v>
      </c>
      <c r="D5070" s="29">
        <v>20200302</v>
      </c>
      <c r="E5070" s="29">
        <v>20200302</v>
      </c>
      <c r="F5070" s="29" t="s">
        <v>48</v>
      </c>
      <c r="G5070" s="30">
        <v>2385.34</v>
      </c>
      <c r="H5070" s="30">
        <v>0</v>
      </c>
      <c r="I5070" s="30">
        <v>125.23</v>
      </c>
      <c r="J5070" s="30">
        <v>0</v>
      </c>
      <c r="K5070" s="30">
        <v>2385.34</v>
      </c>
      <c r="L5070" s="30">
        <v>1908.27</v>
      </c>
      <c r="M5070" s="30">
        <v>310.09</v>
      </c>
      <c r="N5070" s="17"/>
      <c r="O5070" s="17"/>
      <c r="P5070" s="17"/>
      <c r="Q5070" s="23">
        <f>(H5070+I5070+J5070+L5070+M5070+N5070+O5070+P5070)/K5070</f>
        <v>0.982497254060218</v>
      </c>
      <c r="R5070" s="29">
        <v>20200302</v>
      </c>
      <c r="S5070" s="29" t="s">
        <v>25</v>
      </c>
      <c r="T5070" s="24" t="s">
        <v>1277</v>
      </c>
      <c r="U5070" s="25"/>
    </row>
    <row r="5071" s="2" customFormat="1" spans="1:21">
      <c r="A5071" s="12">
        <v>5068</v>
      </c>
      <c r="B5071" s="29" t="s">
        <v>1668</v>
      </c>
      <c r="C5071" s="29" t="s">
        <v>108</v>
      </c>
      <c r="D5071" s="29">
        <v>20200310</v>
      </c>
      <c r="E5071" s="29">
        <v>20200310</v>
      </c>
      <c r="F5071" s="29" t="s">
        <v>48</v>
      </c>
      <c r="G5071" s="30">
        <v>164.4</v>
      </c>
      <c r="H5071" s="30">
        <v>0</v>
      </c>
      <c r="I5071" s="30">
        <v>8.06</v>
      </c>
      <c r="J5071" s="30">
        <v>0</v>
      </c>
      <c r="K5071" s="30">
        <v>167.03</v>
      </c>
      <c r="L5071" s="30">
        <v>131.52</v>
      </c>
      <c r="M5071" s="30">
        <v>21.37</v>
      </c>
      <c r="N5071" s="17"/>
      <c r="O5071" s="17"/>
      <c r="P5071" s="17"/>
      <c r="Q5071" s="23">
        <f t="shared" ref="Q5071:Q5103" si="108">(H5071+I5071+J5071+L5071+M5071+N5071+O5071+P5071)/K5071</f>
        <v>0.963599353409567</v>
      </c>
      <c r="R5071" s="29">
        <v>20200310</v>
      </c>
      <c r="S5071" s="29" t="s">
        <v>25</v>
      </c>
      <c r="T5071" s="24" t="s">
        <v>1277</v>
      </c>
      <c r="U5071" s="25"/>
    </row>
    <row r="5072" s="2" customFormat="1" spans="1:21">
      <c r="A5072" s="12">
        <v>5069</v>
      </c>
      <c r="B5072" s="29" t="s">
        <v>1668</v>
      </c>
      <c r="C5072" s="29" t="s">
        <v>108</v>
      </c>
      <c r="D5072" s="29">
        <v>20200311</v>
      </c>
      <c r="E5072" s="29">
        <v>20200311</v>
      </c>
      <c r="F5072" s="29" t="s">
        <v>48</v>
      </c>
      <c r="G5072" s="30">
        <v>183.32</v>
      </c>
      <c r="H5072" s="30">
        <v>0</v>
      </c>
      <c r="I5072" s="30">
        <v>8.98</v>
      </c>
      <c r="J5072" s="30">
        <v>0</v>
      </c>
      <c r="K5072" s="30">
        <v>194.22</v>
      </c>
      <c r="L5072" s="30">
        <v>146.66</v>
      </c>
      <c r="M5072" s="30">
        <v>23.83</v>
      </c>
      <c r="N5072" s="17"/>
      <c r="O5072" s="17"/>
      <c r="P5072" s="17"/>
      <c r="Q5072" s="23">
        <f>(H5072+I5072+J5072+L5072+M5072+N5072+O5072+P5072)/K5072</f>
        <v>0.924055195139532</v>
      </c>
      <c r="R5072" s="29">
        <v>20200311</v>
      </c>
      <c r="S5072" s="29" t="s">
        <v>25</v>
      </c>
      <c r="T5072" s="24" t="s">
        <v>1277</v>
      </c>
      <c r="U5072" s="25"/>
    </row>
    <row r="5073" s="2" customFormat="1" spans="1:21">
      <c r="A5073" s="12">
        <v>5070</v>
      </c>
      <c r="B5073" s="29" t="s">
        <v>1668</v>
      </c>
      <c r="C5073" s="29" t="s">
        <v>108</v>
      </c>
      <c r="D5073" s="29">
        <v>20200311</v>
      </c>
      <c r="E5073" s="29">
        <v>20200311</v>
      </c>
      <c r="F5073" s="29" t="s">
        <v>48</v>
      </c>
      <c r="G5073" s="30">
        <v>70.3</v>
      </c>
      <c r="H5073" s="30">
        <v>0</v>
      </c>
      <c r="I5073" s="30">
        <v>3.44</v>
      </c>
      <c r="J5073" s="30">
        <v>0</v>
      </c>
      <c r="K5073" s="30">
        <v>74.6</v>
      </c>
      <c r="L5073" s="30">
        <v>56.24</v>
      </c>
      <c r="M5073" s="30">
        <v>9.14</v>
      </c>
      <c r="N5073" s="17"/>
      <c r="O5073" s="17"/>
      <c r="P5073" s="17"/>
      <c r="Q5073" s="23">
        <f>(H5073+I5073+J5073+L5073+M5073+N5073+O5073+P5073)/K5073</f>
        <v>0.922520107238606</v>
      </c>
      <c r="R5073" s="29">
        <v>20200311</v>
      </c>
      <c r="S5073" s="29" t="s">
        <v>25</v>
      </c>
      <c r="T5073" s="24" t="s">
        <v>1277</v>
      </c>
      <c r="U5073" s="25"/>
    </row>
    <row r="5074" s="2" customFormat="1" spans="1:21">
      <c r="A5074" s="12">
        <v>5071</v>
      </c>
      <c r="B5074" s="29" t="s">
        <v>1668</v>
      </c>
      <c r="C5074" s="29" t="s">
        <v>108</v>
      </c>
      <c r="D5074" s="29">
        <v>20200310</v>
      </c>
      <c r="E5074" s="29">
        <v>20200310</v>
      </c>
      <c r="F5074" s="29" t="s">
        <v>48</v>
      </c>
      <c r="G5074" s="30">
        <v>44.04</v>
      </c>
      <c r="H5074" s="30">
        <v>0</v>
      </c>
      <c r="I5074" s="30">
        <v>2.16</v>
      </c>
      <c r="J5074" s="30">
        <v>0</v>
      </c>
      <c r="K5074" s="30">
        <v>48.34</v>
      </c>
      <c r="L5074" s="30">
        <v>35.23</v>
      </c>
      <c r="M5074" s="30">
        <v>5.73</v>
      </c>
      <c r="N5074" s="17"/>
      <c r="O5074" s="17"/>
      <c r="P5074" s="17"/>
      <c r="Q5074" s="23">
        <f>(H5074+I5074+J5074+L5074+M5074+N5074+O5074+P5074)/K5074</f>
        <v>0.892014894497311</v>
      </c>
      <c r="R5074" s="29">
        <v>20200310</v>
      </c>
      <c r="S5074" s="29" t="s">
        <v>25</v>
      </c>
      <c r="T5074" s="24" t="s">
        <v>1277</v>
      </c>
      <c r="U5074" s="25"/>
    </row>
    <row r="5075" s="2" customFormat="1" spans="1:21">
      <c r="A5075" s="12">
        <v>5072</v>
      </c>
      <c r="B5075" s="29" t="s">
        <v>1668</v>
      </c>
      <c r="C5075" s="29" t="s">
        <v>108</v>
      </c>
      <c r="D5075" s="29">
        <v>20200310</v>
      </c>
      <c r="E5075" s="29">
        <v>20200310</v>
      </c>
      <c r="F5075" s="29" t="s">
        <v>48</v>
      </c>
      <c r="G5075" s="30">
        <v>35.27</v>
      </c>
      <c r="H5075" s="30">
        <v>0</v>
      </c>
      <c r="I5075" s="30">
        <v>1.73</v>
      </c>
      <c r="J5075" s="30">
        <v>16.58</v>
      </c>
      <c r="K5075" s="30">
        <v>63.9</v>
      </c>
      <c r="L5075" s="30">
        <v>28.22</v>
      </c>
      <c r="M5075" s="30">
        <v>4.59</v>
      </c>
      <c r="N5075" s="17"/>
      <c r="O5075" s="17"/>
      <c r="P5075" s="17"/>
      <c r="Q5075" s="23">
        <f>(H5075+I5075+J5075+L5075+M5075+N5075+O5075+P5075)/K5075</f>
        <v>0.8</v>
      </c>
      <c r="R5075" s="29">
        <v>20200310</v>
      </c>
      <c r="S5075" s="29" t="s">
        <v>25</v>
      </c>
      <c r="T5075" s="24" t="s">
        <v>1277</v>
      </c>
      <c r="U5075" s="25"/>
    </row>
    <row r="5076" s="2" customFormat="1" spans="1:21">
      <c r="A5076" s="12">
        <v>5073</v>
      </c>
      <c r="B5076" s="29" t="s">
        <v>1668</v>
      </c>
      <c r="C5076" s="29" t="s">
        <v>108</v>
      </c>
      <c r="D5076" s="29">
        <v>20200303</v>
      </c>
      <c r="E5076" s="29">
        <v>20200303</v>
      </c>
      <c r="F5076" s="29" t="s">
        <v>48</v>
      </c>
      <c r="G5076" s="30">
        <v>52.89</v>
      </c>
      <c r="H5076" s="30">
        <v>0</v>
      </c>
      <c r="I5076" s="30">
        <v>2.59</v>
      </c>
      <c r="J5076" s="30">
        <v>13.44</v>
      </c>
      <c r="K5076" s="30">
        <v>81.52</v>
      </c>
      <c r="L5076" s="30">
        <v>42.31</v>
      </c>
      <c r="M5076" s="30">
        <v>6.88</v>
      </c>
      <c r="N5076" s="17"/>
      <c r="O5076" s="17"/>
      <c r="P5076" s="17"/>
      <c r="Q5076" s="23">
        <f>(H5076+I5076+J5076+L5076+M5076+N5076+O5076+P5076)/K5076</f>
        <v>0.800049067713445</v>
      </c>
      <c r="R5076" s="29">
        <v>20200303</v>
      </c>
      <c r="S5076" s="29" t="s">
        <v>25</v>
      </c>
      <c r="T5076" s="24" t="s">
        <v>1277</v>
      </c>
      <c r="U5076" s="25"/>
    </row>
    <row r="5077" s="2" customFormat="1" spans="1:21">
      <c r="A5077" s="12">
        <v>5074</v>
      </c>
      <c r="B5077" s="29" t="s">
        <v>1668</v>
      </c>
      <c r="C5077" s="29" t="s">
        <v>1669</v>
      </c>
      <c r="D5077" s="29">
        <v>20200229</v>
      </c>
      <c r="E5077" s="29">
        <v>20200225</v>
      </c>
      <c r="F5077" s="29" t="s">
        <v>48</v>
      </c>
      <c r="G5077" s="30">
        <v>16845.47</v>
      </c>
      <c r="H5077" s="30">
        <v>471.67</v>
      </c>
      <c r="I5077" s="30">
        <v>495.26</v>
      </c>
      <c r="J5077" s="30">
        <v>889.67</v>
      </c>
      <c r="K5077" s="30">
        <v>19469.88</v>
      </c>
      <c r="L5077" s="30">
        <v>13476.38</v>
      </c>
      <c r="M5077" s="30">
        <v>2189.91</v>
      </c>
      <c r="N5077" s="17"/>
      <c r="O5077" s="17"/>
      <c r="P5077" s="17"/>
      <c r="Q5077" s="23">
        <f>(H5077+I5077+J5077+L5077+M5077+N5077+O5077+P5077)/K5077</f>
        <v>0.89999989727723</v>
      </c>
      <c r="R5077" s="29">
        <v>20200303</v>
      </c>
      <c r="S5077" s="29" t="s">
        <v>33</v>
      </c>
      <c r="T5077" s="24" t="s">
        <v>1277</v>
      </c>
      <c r="U5077" s="25"/>
    </row>
    <row r="5078" s="2" customFormat="1" spans="1:21">
      <c r="A5078" s="12">
        <v>5075</v>
      </c>
      <c r="B5078" s="29" t="s">
        <v>1668</v>
      </c>
      <c r="C5078" s="29" t="s">
        <v>108</v>
      </c>
      <c r="D5078" s="29">
        <v>20200303</v>
      </c>
      <c r="E5078" s="29">
        <v>20200303</v>
      </c>
      <c r="F5078" s="29" t="s">
        <v>48</v>
      </c>
      <c r="G5078" s="30">
        <v>35.27</v>
      </c>
      <c r="H5078" s="30">
        <v>0</v>
      </c>
      <c r="I5078" s="30">
        <v>1.73</v>
      </c>
      <c r="J5078" s="30">
        <v>16.58</v>
      </c>
      <c r="K5078" s="30">
        <v>63.9</v>
      </c>
      <c r="L5078" s="30">
        <v>28.22</v>
      </c>
      <c r="M5078" s="30">
        <v>4.59</v>
      </c>
      <c r="N5078" s="17"/>
      <c r="O5078" s="17"/>
      <c r="P5078" s="17"/>
      <c r="Q5078" s="23">
        <f>(H5078+I5078+J5078+L5078+M5078+N5078+O5078+P5078)/K5078</f>
        <v>0.8</v>
      </c>
      <c r="R5078" s="29">
        <v>20200303</v>
      </c>
      <c r="S5078" s="29" t="s">
        <v>25</v>
      </c>
      <c r="T5078" s="24" t="s">
        <v>1277</v>
      </c>
      <c r="U5078" s="25"/>
    </row>
    <row r="5079" s="2" customFormat="1" spans="1:21">
      <c r="A5079" s="12">
        <v>5076</v>
      </c>
      <c r="B5079" s="29" t="s">
        <v>2912</v>
      </c>
      <c r="C5079" s="29" t="s">
        <v>325</v>
      </c>
      <c r="D5079" s="29">
        <v>20200310</v>
      </c>
      <c r="E5079" s="29">
        <v>20200310</v>
      </c>
      <c r="F5079" s="29" t="s">
        <v>48</v>
      </c>
      <c r="G5079" s="30">
        <v>304.56</v>
      </c>
      <c r="H5079" s="30">
        <v>0</v>
      </c>
      <c r="I5079" s="30">
        <v>24.36</v>
      </c>
      <c r="J5079" s="30">
        <v>0</v>
      </c>
      <c r="K5079" s="30">
        <v>304.56</v>
      </c>
      <c r="L5079" s="30">
        <v>243.65</v>
      </c>
      <c r="M5079" s="30">
        <v>36.55</v>
      </c>
      <c r="N5079" s="17"/>
      <c r="O5079" s="17"/>
      <c r="P5079" s="17"/>
      <c r="Q5079" s="23">
        <f>(H5079+I5079+J5079+L5079+M5079+N5079+O5079+P5079)/K5079</f>
        <v>1</v>
      </c>
      <c r="R5079" s="29">
        <v>20200310</v>
      </c>
      <c r="S5079" s="29" t="s">
        <v>25</v>
      </c>
      <c r="T5079" s="24" t="s">
        <v>1281</v>
      </c>
      <c r="U5079" s="25"/>
    </row>
    <row r="5080" s="2" customFormat="1" spans="1:21">
      <c r="A5080" s="12">
        <v>5077</v>
      </c>
      <c r="B5080" s="29" t="s">
        <v>2912</v>
      </c>
      <c r="C5080" s="29" t="s">
        <v>2788</v>
      </c>
      <c r="D5080" s="29">
        <v>20200310</v>
      </c>
      <c r="E5080" s="29">
        <v>20200305</v>
      </c>
      <c r="F5080" s="29" t="s">
        <v>48</v>
      </c>
      <c r="G5080" s="30">
        <v>3917.26</v>
      </c>
      <c r="H5080" s="30">
        <v>0</v>
      </c>
      <c r="I5080" s="30">
        <v>409.66</v>
      </c>
      <c r="J5080" s="30">
        <v>123.77</v>
      </c>
      <c r="K5080" s="30">
        <v>4041.03</v>
      </c>
      <c r="L5080" s="30">
        <v>3133.81</v>
      </c>
      <c r="M5080" s="30">
        <v>373.79</v>
      </c>
      <c r="N5080" s="17"/>
      <c r="O5080" s="17"/>
      <c r="P5080" s="17"/>
      <c r="Q5080" s="23">
        <f>(H5080+I5080+J5080+L5080+M5080+N5080+O5080+P5080)/K5080</f>
        <v>1</v>
      </c>
      <c r="R5080" s="29">
        <v>20200310</v>
      </c>
      <c r="S5080" s="29" t="s">
        <v>33</v>
      </c>
      <c r="T5080" s="24" t="s">
        <v>1281</v>
      </c>
      <c r="U5080" s="25"/>
    </row>
    <row r="5081" s="2" customFormat="1" spans="1:21">
      <c r="A5081" s="12">
        <v>5078</v>
      </c>
      <c r="B5081" s="29" t="s">
        <v>1667</v>
      </c>
      <c r="C5081" s="29" t="s">
        <v>108</v>
      </c>
      <c r="D5081" s="29">
        <v>20200309</v>
      </c>
      <c r="E5081" s="29">
        <v>20200309</v>
      </c>
      <c r="F5081" s="29" t="s">
        <v>48</v>
      </c>
      <c r="G5081" s="30">
        <v>18543.56</v>
      </c>
      <c r="H5081" s="30">
        <v>0</v>
      </c>
      <c r="I5081" s="30">
        <v>908.63</v>
      </c>
      <c r="J5081" s="30">
        <v>0</v>
      </c>
      <c r="K5081" s="30">
        <v>20954.68</v>
      </c>
      <c r="L5081" s="30">
        <v>14834.85</v>
      </c>
      <c r="M5081" s="30">
        <v>2410.66</v>
      </c>
      <c r="N5081" s="17"/>
      <c r="O5081" s="17"/>
      <c r="P5081" s="17"/>
      <c r="Q5081" s="23">
        <f>(H5081+I5081+J5081+L5081+M5081+N5081+O5081+P5081)/K5081</f>
        <v>0.866352528408928</v>
      </c>
      <c r="R5081" s="29">
        <v>20200309</v>
      </c>
      <c r="S5081" s="29" t="s">
        <v>25</v>
      </c>
      <c r="T5081" s="24" t="s">
        <v>1277</v>
      </c>
      <c r="U5081" s="25"/>
    </row>
    <row r="5082" s="2" customFormat="1" spans="1:21">
      <c r="A5082" s="12">
        <v>5079</v>
      </c>
      <c r="B5082" s="29" t="s">
        <v>2734</v>
      </c>
      <c r="C5082" s="29" t="s">
        <v>126</v>
      </c>
      <c r="D5082" s="29">
        <v>20200312</v>
      </c>
      <c r="E5082" s="29">
        <v>20200312</v>
      </c>
      <c r="F5082" s="29" t="s">
        <v>48</v>
      </c>
      <c r="G5082" s="30">
        <v>676.5</v>
      </c>
      <c r="H5082" s="30">
        <v>0</v>
      </c>
      <c r="I5082" s="30">
        <v>94.71</v>
      </c>
      <c r="J5082" s="30">
        <v>0</v>
      </c>
      <c r="K5082" s="30">
        <v>676.5</v>
      </c>
      <c r="L5082" s="30">
        <v>541.2</v>
      </c>
      <c r="M5082" s="30">
        <v>0</v>
      </c>
      <c r="N5082" s="17"/>
      <c r="O5082" s="17"/>
      <c r="P5082" s="17"/>
      <c r="Q5082" s="23">
        <f>(H5082+I5082+J5082+L5082+M5082+N5082+O5082+P5082)/K5082</f>
        <v>0.94</v>
      </c>
      <c r="R5082" s="29">
        <v>20200312</v>
      </c>
      <c r="S5082" s="29" t="s">
        <v>25</v>
      </c>
      <c r="T5082" s="24" t="s">
        <v>1277</v>
      </c>
      <c r="U5082" s="25"/>
    </row>
    <row r="5083" s="2" customFormat="1" spans="1:21">
      <c r="A5083" s="12">
        <v>5080</v>
      </c>
      <c r="B5083" s="29" t="s">
        <v>3687</v>
      </c>
      <c r="C5083" s="29" t="s">
        <v>108</v>
      </c>
      <c r="D5083" s="29">
        <v>20200306</v>
      </c>
      <c r="E5083" s="29">
        <v>20200306</v>
      </c>
      <c r="F5083" s="29" t="s">
        <v>48</v>
      </c>
      <c r="G5083" s="30">
        <v>409.85</v>
      </c>
      <c r="H5083" s="30">
        <v>0</v>
      </c>
      <c r="I5083" s="30">
        <v>57.38</v>
      </c>
      <c r="J5083" s="30">
        <v>0</v>
      </c>
      <c r="K5083" s="30">
        <v>424.8</v>
      </c>
      <c r="L5083" s="30">
        <v>327.88</v>
      </c>
      <c r="M5083" s="30">
        <v>0</v>
      </c>
      <c r="N5083" s="17"/>
      <c r="O5083" s="17"/>
      <c r="P5083" s="17"/>
      <c r="Q5083" s="23">
        <f>(H5083+I5083+J5083+L5083+M5083+N5083+O5083+P5083)/K5083</f>
        <v>0.906920903954802</v>
      </c>
      <c r="R5083" s="29">
        <v>20200306</v>
      </c>
      <c r="S5083" s="29" t="s">
        <v>25</v>
      </c>
      <c r="T5083" s="24" t="s">
        <v>1277</v>
      </c>
      <c r="U5083" s="25"/>
    </row>
    <row r="5084" s="2" customFormat="1" spans="1:21">
      <c r="A5084" s="12">
        <v>5081</v>
      </c>
      <c r="B5084" s="29" t="s">
        <v>2719</v>
      </c>
      <c r="C5084" s="29" t="s">
        <v>308</v>
      </c>
      <c r="D5084" s="29">
        <v>20200306</v>
      </c>
      <c r="E5084" s="29">
        <v>20200306</v>
      </c>
      <c r="F5084" s="29" t="s">
        <v>48</v>
      </c>
      <c r="G5084" s="30">
        <v>697.91</v>
      </c>
      <c r="H5084" s="30">
        <v>0</v>
      </c>
      <c r="I5084" s="30">
        <v>97.71</v>
      </c>
      <c r="J5084" s="30">
        <v>0</v>
      </c>
      <c r="K5084" s="30">
        <v>697.91</v>
      </c>
      <c r="L5084" s="30">
        <v>558.33</v>
      </c>
      <c r="M5084" s="30">
        <v>0</v>
      </c>
      <c r="N5084" s="17"/>
      <c r="O5084" s="17"/>
      <c r="P5084" s="17"/>
      <c r="Q5084" s="23">
        <f>(H5084+I5084+J5084+L5084+M5084+N5084+O5084+P5084)/K5084</f>
        <v>0.940006591107736</v>
      </c>
      <c r="R5084" s="29">
        <v>20200306</v>
      </c>
      <c r="S5084" s="29" t="s">
        <v>25</v>
      </c>
      <c r="T5084" s="24" t="s">
        <v>1277</v>
      </c>
      <c r="U5084" s="25"/>
    </row>
    <row r="5085" s="2" customFormat="1" spans="1:21">
      <c r="A5085" s="12">
        <v>5082</v>
      </c>
      <c r="B5085" s="29" t="s">
        <v>1639</v>
      </c>
      <c r="C5085" s="29" t="s">
        <v>126</v>
      </c>
      <c r="D5085" s="29">
        <v>20200304</v>
      </c>
      <c r="E5085" s="29">
        <v>20200304</v>
      </c>
      <c r="F5085" s="29" t="s">
        <v>48</v>
      </c>
      <c r="G5085" s="30">
        <v>12144.1</v>
      </c>
      <c r="H5085" s="30">
        <v>0</v>
      </c>
      <c r="I5085" s="30">
        <v>1058.26</v>
      </c>
      <c r="J5085" s="30">
        <v>984.83</v>
      </c>
      <c r="K5085" s="30">
        <v>12144.1</v>
      </c>
      <c r="L5085" s="30">
        <v>7347.19</v>
      </c>
      <c r="M5085" s="30">
        <v>325</v>
      </c>
      <c r="N5085" s="17"/>
      <c r="O5085" s="17"/>
      <c r="P5085" s="17"/>
      <c r="Q5085" s="23">
        <f>(H5085+I5085+J5085+L5085+M5085+N5085+O5085+P5085)/K5085</f>
        <v>0.8</v>
      </c>
      <c r="R5085" s="29">
        <v>20200304</v>
      </c>
      <c r="S5085" s="29" t="s">
        <v>25</v>
      </c>
      <c r="T5085" s="24" t="s">
        <v>1277</v>
      </c>
      <c r="U5085" s="25"/>
    </row>
    <row r="5086" s="2" customFormat="1" spans="1:21">
      <c r="A5086" s="12">
        <v>5083</v>
      </c>
      <c r="B5086" s="29" t="s">
        <v>2713</v>
      </c>
      <c r="C5086" s="29" t="s">
        <v>162</v>
      </c>
      <c r="D5086" s="29">
        <v>20200229</v>
      </c>
      <c r="E5086" s="29">
        <v>20200205</v>
      </c>
      <c r="F5086" s="29" t="s">
        <v>48</v>
      </c>
      <c r="G5086" s="30">
        <v>43074</v>
      </c>
      <c r="H5086" s="30">
        <v>1453.45</v>
      </c>
      <c r="I5086" s="30">
        <v>1526.12</v>
      </c>
      <c r="J5086" s="30">
        <v>150.04</v>
      </c>
      <c r="K5086" s="30">
        <v>47299.98</v>
      </c>
      <c r="L5086" s="30">
        <v>34459.2</v>
      </c>
      <c r="M5086" s="30">
        <v>4981.17</v>
      </c>
      <c r="N5086" s="17"/>
      <c r="O5086" s="17"/>
      <c r="P5086" s="17"/>
      <c r="Q5086" s="23">
        <f>(H5086+I5086+J5086+L5086+M5086+N5086+O5086+P5086)/K5086</f>
        <v>0.899999957716684</v>
      </c>
      <c r="R5086" s="29">
        <v>20200302</v>
      </c>
      <c r="S5086" s="29" t="s">
        <v>33</v>
      </c>
      <c r="T5086" s="24" t="s">
        <v>1277</v>
      </c>
      <c r="U5086" s="25"/>
    </row>
    <row r="5087" s="2" customFormat="1" spans="1:21">
      <c r="A5087" s="12">
        <v>5084</v>
      </c>
      <c r="B5087" s="29" t="s">
        <v>3688</v>
      </c>
      <c r="C5087" s="29" t="s">
        <v>308</v>
      </c>
      <c r="D5087" s="29">
        <v>20200305</v>
      </c>
      <c r="E5087" s="29">
        <v>20200305</v>
      </c>
      <c r="F5087" s="29" t="s">
        <v>48</v>
      </c>
      <c r="G5087" s="30">
        <v>1161.3</v>
      </c>
      <c r="H5087" s="30">
        <v>0</v>
      </c>
      <c r="I5087" s="30">
        <v>162.58</v>
      </c>
      <c r="J5087" s="30">
        <v>0</v>
      </c>
      <c r="K5087" s="30">
        <v>1161.3</v>
      </c>
      <c r="L5087" s="30">
        <v>929.04</v>
      </c>
      <c r="M5087" s="30">
        <v>0</v>
      </c>
      <c r="N5087" s="17"/>
      <c r="O5087" s="17"/>
      <c r="P5087" s="17"/>
      <c r="Q5087" s="23">
        <f>(H5087+I5087+J5087+L5087+M5087+N5087+O5087+P5087)/K5087</f>
        <v>0.939998277792129</v>
      </c>
      <c r="R5087" s="29">
        <v>20200305</v>
      </c>
      <c r="S5087" s="29" t="s">
        <v>25</v>
      </c>
      <c r="T5087" s="24" t="s">
        <v>1277</v>
      </c>
      <c r="U5087" s="25"/>
    </row>
    <row r="5088" s="2" customFormat="1" spans="1:21">
      <c r="A5088" s="12">
        <v>5085</v>
      </c>
      <c r="B5088" s="29" t="s">
        <v>3689</v>
      </c>
      <c r="C5088" s="29" t="s">
        <v>265</v>
      </c>
      <c r="D5088" s="29">
        <v>20200306</v>
      </c>
      <c r="E5088" s="29">
        <v>20200306</v>
      </c>
      <c r="F5088" s="29" t="s">
        <v>48</v>
      </c>
      <c r="G5088" s="30">
        <v>1837.28</v>
      </c>
      <c r="H5088" s="30">
        <v>0</v>
      </c>
      <c r="I5088" s="30">
        <v>168</v>
      </c>
      <c r="J5088" s="30">
        <v>357.82</v>
      </c>
      <c r="K5088" s="30">
        <v>1857.28</v>
      </c>
      <c r="L5088" s="30">
        <v>960</v>
      </c>
      <c r="M5088" s="30">
        <v>0</v>
      </c>
      <c r="N5088" s="17"/>
      <c r="O5088" s="17"/>
      <c r="P5088" s="17"/>
      <c r="Q5088" s="23">
        <f>(H5088+I5088+J5088+L5088+M5088+N5088+O5088+P5088)/K5088</f>
        <v>0.799997846312888</v>
      </c>
      <c r="R5088" s="29">
        <v>20200306</v>
      </c>
      <c r="S5088" s="29" t="s">
        <v>25</v>
      </c>
      <c r="T5088" s="24" t="s">
        <v>1277</v>
      </c>
      <c r="U5088" s="25"/>
    </row>
    <row r="5089" s="2" customFormat="1" spans="1:21">
      <c r="A5089" s="12">
        <v>5086</v>
      </c>
      <c r="B5089" s="29" t="s">
        <v>3690</v>
      </c>
      <c r="C5089" s="29" t="s">
        <v>2875</v>
      </c>
      <c r="D5089" s="29">
        <v>20200305</v>
      </c>
      <c r="E5089" s="29">
        <v>20200208</v>
      </c>
      <c r="F5089" s="29" t="s">
        <v>48</v>
      </c>
      <c r="G5089" s="30">
        <v>82256.49</v>
      </c>
      <c r="H5089" s="30">
        <v>3023.18</v>
      </c>
      <c r="I5089" s="30">
        <v>3734.34</v>
      </c>
      <c r="J5089" s="30">
        <v>601.75</v>
      </c>
      <c r="K5089" s="30">
        <v>90286.44</v>
      </c>
      <c r="L5089" s="30">
        <v>65805.19</v>
      </c>
      <c r="M5089" s="30">
        <v>8093.34</v>
      </c>
      <c r="N5089" s="17"/>
      <c r="O5089" s="17"/>
      <c r="P5089" s="17"/>
      <c r="Q5089" s="23">
        <f>(H5089+I5089+J5089+L5089+M5089+N5089+O5089+P5089)/K5089</f>
        <v>0.900000044303441</v>
      </c>
      <c r="R5089" s="29">
        <v>20200305</v>
      </c>
      <c r="S5089" s="29" t="s">
        <v>33</v>
      </c>
      <c r="T5089" s="24" t="s">
        <v>1277</v>
      </c>
      <c r="U5089" s="25"/>
    </row>
    <row r="5090" s="2" customFormat="1" spans="1:21">
      <c r="A5090" s="12">
        <v>5087</v>
      </c>
      <c r="B5090" s="29" t="s">
        <v>2680</v>
      </c>
      <c r="C5090" s="29" t="s">
        <v>325</v>
      </c>
      <c r="D5090" s="29">
        <v>20200313</v>
      </c>
      <c r="E5090" s="29">
        <v>20200313</v>
      </c>
      <c r="F5090" s="29" t="s">
        <v>48</v>
      </c>
      <c r="G5090" s="30">
        <v>964.82</v>
      </c>
      <c r="H5090" s="30">
        <v>0</v>
      </c>
      <c r="I5090" s="30">
        <v>135.07</v>
      </c>
      <c r="J5090" s="30">
        <v>0</v>
      </c>
      <c r="K5090" s="30">
        <v>964.82</v>
      </c>
      <c r="L5090" s="30">
        <v>771.86</v>
      </c>
      <c r="M5090" s="30">
        <v>0</v>
      </c>
      <c r="N5090" s="17"/>
      <c r="O5090" s="17"/>
      <c r="P5090" s="17"/>
      <c r="Q5090" s="23">
        <f>(H5090+I5090+J5090+L5090+M5090+N5090+O5090+P5090)/K5090</f>
        <v>0.939999170829792</v>
      </c>
      <c r="R5090" s="29">
        <v>20200313</v>
      </c>
      <c r="S5090" s="29" t="s">
        <v>25</v>
      </c>
      <c r="T5090" s="24" t="s">
        <v>1277</v>
      </c>
      <c r="U5090" s="25"/>
    </row>
    <row r="5091" s="2" customFormat="1" spans="1:21">
      <c r="A5091" s="12">
        <v>5088</v>
      </c>
      <c r="B5091" s="29" t="s">
        <v>505</v>
      </c>
      <c r="C5091" s="29" t="s">
        <v>55</v>
      </c>
      <c r="D5091" s="29">
        <v>20200310</v>
      </c>
      <c r="E5091" s="29">
        <v>20200310</v>
      </c>
      <c r="F5091" s="29" t="s">
        <v>48</v>
      </c>
      <c r="G5091" s="30">
        <v>178.4</v>
      </c>
      <c r="H5091" s="30">
        <v>0</v>
      </c>
      <c r="I5091" s="30">
        <v>24.98</v>
      </c>
      <c r="J5091" s="30">
        <v>0</v>
      </c>
      <c r="K5091" s="30">
        <v>178.4</v>
      </c>
      <c r="L5091" s="30">
        <v>142.72</v>
      </c>
      <c r="M5091" s="30">
        <v>0</v>
      </c>
      <c r="N5091" s="17"/>
      <c r="O5091" s="17"/>
      <c r="P5091" s="17"/>
      <c r="Q5091" s="23">
        <f>(H5091+I5091+J5091+L5091+M5091+N5091+O5091+P5091)/K5091</f>
        <v>0.940022421524664</v>
      </c>
      <c r="R5091" s="29">
        <v>20200310</v>
      </c>
      <c r="S5091" s="29" t="s">
        <v>25</v>
      </c>
      <c r="T5091" s="24" t="s">
        <v>1277</v>
      </c>
      <c r="U5091" s="25"/>
    </row>
    <row r="5092" s="2" customFormat="1" spans="1:21">
      <c r="A5092" s="12">
        <v>5089</v>
      </c>
      <c r="B5092" s="29" t="s">
        <v>505</v>
      </c>
      <c r="C5092" s="29" t="s">
        <v>55</v>
      </c>
      <c r="D5092" s="29">
        <v>20200310</v>
      </c>
      <c r="E5092" s="29">
        <v>20200310</v>
      </c>
      <c r="F5092" s="29" t="s">
        <v>48</v>
      </c>
      <c r="G5092" s="30">
        <v>114.2</v>
      </c>
      <c r="H5092" s="30">
        <v>0</v>
      </c>
      <c r="I5092" s="30">
        <v>15.99</v>
      </c>
      <c r="J5092" s="30">
        <v>0</v>
      </c>
      <c r="K5092" s="30">
        <v>117.85</v>
      </c>
      <c r="L5092" s="30">
        <v>91.36</v>
      </c>
      <c r="M5092" s="30">
        <v>0</v>
      </c>
      <c r="N5092" s="17"/>
      <c r="O5092" s="17"/>
      <c r="P5092" s="17"/>
      <c r="Q5092" s="23">
        <f>(H5092+I5092+J5092+L5092+M5092+N5092+O5092+P5092)/K5092</f>
        <v>0.910903691132796</v>
      </c>
      <c r="R5092" s="29">
        <v>20200310</v>
      </c>
      <c r="S5092" s="29" t="s">
        <v>25</v>
      </c>
      <c r="T5092" s="24" t="s">
        <v>1277</v>
      </c>
      <c r="U5092" s="25"/>
    </row>
    <row r="5093" s="2" customFormat="1" spans="1:21">
      <c r="A5093" s="12">
        <v>5090</v>
      </c>
      <c r="B5093" s="29" t="s">
        <v>3691</v>
      </c>
      <c r="C5093" s="29" t="s">
        <v>196</v>
      </c>
      <c r="D5093" s="29">
        <v>20200311</v>
      </c>
      <c r="E5093" s="29">
        <v>20200304</v>
      </c>
      <c r="F5093" s="29" t="s">
        <v>48</v>
      </c>
      <c r="G5093" s="30">
        <v>4305.84</v>
      </c>
      <c r="H5093" s="30">
        <v>0</v>
      </c>
      <c r="I5093" s="30">
        <v>602.82</v>
      </c>
      <c r="J5093" s="30">
        <v>739.12</v>
      </c>
      <c r="K5093" s="30">
        <v>5318.46</v>
      </c>
      <c r="L5093" s="30">
        <v>3444.67</v>
      </c>
      <c r="M5093" s="30">
        <v>0</v>
      </c>
      <c r="N5093" s="17"/>
      <c r="O5093" s="17"/>
      <c r="P5093" s="17"/>
      <c r="Q5093" s="23">
        <f>(H5093+I5093+J5093+L5093+M5093+N5093+O5093+P5093)/K5093</f>
        <v>0.899999247902588</v>
      </c>
      <c r="R5093" s="29">
        <v>20200311</v>
      </c>
      <c r="S5093" s="29" t="s">
        <v>33</v>
      </c>
      <c r="T5093" s="24" t="s">
        <v>1277</v>
      </c>
      <c r="U5093" s="25"/>
    </row>
    <row r="5094" s="2" customFormat="1" spans="1:21">
      <c r="A5094" s="12">
        <v>5091</v>
      </c>
      <c r="B5094" s="29" t="s">
        <v>3692</v>
      </c>
      <c r="C5094" s="29" t="s">
        <v>108</v>
      </c>
      <c r="D5094" s="29">
        <v>20200304</v>
      </c>
      <c r="E5094" s="29">
        <v>20200304</v>
      </c>
      <c r="F5094" s="29" t="s">
        <v>48</v>
      </c>
      <c r="G5094" s="30">
        <v>6143.8</v>
      </c>
      <c r="H5094" s="30">
        <v>0</v>
      </c>
      <c r="I5094" s="30">
        <v>860.13</v>
      </c>
      <c r="J5094" s="30">
        <v>0</v>
      </c>
      <c r="K5094" s="30">
        <v>6143.8</v>
      </c>
      <c r="L5094" s="30">
        <v>4915.04</v>
      </c>
      <c r="M5094" s="30">
        <v>0</v>
      </c>
      <c r="N5094" s="17"/>
      <c r="O5094" s="17"/>
      <c r="P5094" s="17"/>
      <c r="Q5094" s="23">
        <f>(H5094+I5094+J5094+L5094+M5094+N5094+O5094+P5094)/K5094</f>
        <v>0.93999967446857</v>
      </c>
      <c r="R5094" s="29">
        <v>20200304</v>
      </c>
      <c r="S5094" s="29" t="s">
        <v>25</v>
      </c>
      <c r="T5094" s="24" t="s">
        <v>1277</v>
      </c>
      <c r="U5094" s="25"/>
    </row>
    <row r="5095" s="2" customFormat="1" spans="1:21">
      <c r="A5095" s="12">
        <v>5092</v>
      </c>
      <c r="B5095" s="29" t="s">
        <v>2656</v>
      </c>
      <c r="C5095" s="29" t="s">
        <v>108</v>
      </c>
      <c r="D5095" s="29">
        <v>20200305</v>
      </c>
      <c r="E5095" s="29">
        <v>20200305</v>
      </c>
      <c r="F5095" s="29" t="s">
        <v>48</v>
      </c>
      <c r="G5095" s="30">
        <v>1235.84</v>
      </c>
      <c r="H5095" s="30">
        <v>0</v>
      </c>
      <c r="I5095" s="30">
        <v>173.02</v>
      </c>
      <c r="J5095" s="30">
        <v>0</v>
      </c>
      <c r="K5095" s="30">
        <v>1235.84</v>
      </c>
      <c r="L5095" s="30">
        <v>988.67</v>
      </c>
      <c r="M5095" s="30">
        <v>0</v>
      </c>
      <c r="N5095" s="17"/>
      <c r="O5095" s="17"/>
      <c r="P5095" s="17"/>
      <c r="Q5095" s="23">
        <f>(H5095+I5095+J5095+L5095+M5095+N5095+O5095+P5095)/K5095</f>
        <v>0.940000323666494</v>
      </c>
      <c r="R5095" s="29">
        <v>20200305</v>
      </c>
      <c r="S5095" s="29" t="s">
        <v>25</v>
      </c>
      <c r="T5095" s="24" t="s">
        <v>1277</v>
      </c>
      <c r="U5095" s="25"/>
    </row>
    <row r="5096" s="2" customFormat="1" spans="1:21">
      <c r="A5096" s="12">
        <v>5093</v>
      </c>
      <c r="B5096" s="29" t="s">
        <v>3693</v>
      </c>
      <c r="C5096" s="29" t="s">
        <v>186</v>
      </c>
      <c r="D5096" s="29">
        <v>20200304</v>
      </c>
      <c r="E5096" s="29">
        <v>20200304</v>
      </c>
      <c r="F5096" s="29" t="s">
        <v>48</v>
      </c>
      <c r="G5096" s="30">
        <v>957.56</v>
      </c>
      <c r="H5096" s="30">
        <v>0</v>
      </c>
      <c r="I5096" s="30">
        <v>126</v>
      </c>
      <c r="J5096" s="30">
        <v>0</v>
      </c>
      <c r="K5096" s="30">
        <v>957.56</v>
      </c>
      <c r="L5096" s="30">
        <v>720</v>
      </c>
      <c r="M5096" s="30">
        <v>0</v>
      </c>
      <c r="N5096" s="17"/>
      <c r="O5096" s="17"/>
      <c r="P5096" s="17"/>
      <c r="Q5096" s="23">
        <f>(H5096+I5096+J5096+L5096+M5096+N5096+O5096+P5096)/K5096</f>
        <v>0.883495551192615</v>
      </c>
      <c r="R5096" s="29">
        <v>20200304</v>
      </c>
      <c r="S5096" s="29" t="s">
        <v>25</v>
      </c>
      <c r="T5096" s="24" t="s">
        <v>1277</v>
      </c>
      <c r="U5096" s="25"/>
    </row>
    <row r="5097" s="2" customFormat="1" spans="1:21">
      <c r="A5097" s="12">
        <v>5094</v>
      </c>
      <c r="B5097" s="29" t="s">
        <v>1288</v>
      </c>
      <c r="C5097" s="29" t="s">
        <v>72</v>
      </c>
      <c r="D5097" s="29">
        <v>20200310</v>
      </c>
      <c r="E5097" s="29">
        <v>20200303</v>
      </c>
      <c r="F5097" s="29" t="s">
        <v>48</v>
      </c>
      <c r="G5097" s="30">
        <v>11133.17</v>
      </c>
      <c r="H5097" s="30">
        <v>639.45</v>
      </c>
      <c r="I5097" s="30">
        <v>671.43</v>
      </c>
      <c r="J5097" s="30">
        <v>0</v>
      </c>
      <c r="K5097" s="30">
        <v>11674.72</v>
      </c>
      <c r="L5097" s="30">
        <v>8906.54</v>
      </c>
      <c r="M5097" s="30">
        <v>628</v>
      </c>
      <c r="N5097" s="17"/>
      <c r="O5097" s="17"/>
      <c r="P5097" s="17"/>
      <c r="Q5097" s="23">
        <f>(H5097+I5097+J5097+L5097+M5097+N5097+O5097+P5097)/K5097</f>
        <v>0.928966176490743</v>
      </c>
      <c r="R5097" s="29">
        <v>20200310</v>
      </c>
      <c r="S5097" s="29" t="s">
        <v>33</v>
      </c>
      <c r="T5097" s="24" t="s">
        <v>1277</v>
      </c>
      <c r="U5097" s="25"/>
    </row>
    <row r="5098" s="2" customFormat="1" spans="1:21">
      <c r="A5098" s="12">
        <v>5095</v>
      </c>
      <c r="B5098" s="29" t="s">
        <v>1539</v>
      </c>
      <c r="C5098" s="29" t="s">
        <v>126</v>
      </c>
      <c r="D5098" s="29">
        <v>20200303</v>
      </c>
      <c r="E5098" s="29">
        <v>20200303</v>
      </c>
      <c r="F5098" s="29" t="s">
        <v>48</v>
      </c>
      <c r="G5098" s="30">
        <v>6588.79</v>
      </c>
      <c r="H5098" s="30">
        <v>0</v>
      </c>
      <c r="I5098" s="30">
        <v>322.85</v>
      </c>
      <c r="J5098" s="30">
        <v>0</v>
      </c>
      <c r="K5098" s="30">
        <v>6592.36</v>
      </c>
      <c r="L5098" s="30">
        <v>5271.03</v>
      </c>
      <c r="M5098" s="30">
        <v>856.54</v>
      </c>
      <c r="N5098" s="17"/>
      <c r="O5098" s="17"/>
      <c r="P5098" s="17"/>
      <c r="Q5098" s="23">
        <f>(H5098+I5098+J5098+L5098+M5098+N5098+O5098+P5098)/K5098</f>
        <v>0.978469015648417</v>
      </c>
      <c r="R5098" s="29">
        <v>20200303</v>
      </c>
      <c r="S5098" s="29" t="s">
        <v>25</v>
      </c>
      <c r="T5098" s="24" t="s">
        <v>1277</v>
      </c>
      <c r="U5098" s="25"/>
    </row>
    <row r="5099" s="2" customFormat="1" spans="1:21">
      <c r="A5099" s="12">
        <v>5096</v>
      </c>
      <c r="B5099" s="29" t="s">
        <v>3694</v>
      </c>
      <c r="C5099" s="29" t="s">
        <v>3695</v>
      </c>
      <c r="D5099" s="29">
        <v>20200312</v>
      </c>
      <c r="E5099" s="29">
        <v>20200310</v>
      </c>
      <c r="F5099" s="29" t="s">
        <v>48</v>
      </c>
      <c r="G5099" s="30">
        <v>3323.82</v>
      </c>
      <c r="H5099" s="30">
        <v>0</v>
      </c>
      <c r="I5099" s="30">
        <v>465.33</v>
      </c>
      <c r="J5099" s="30">
        <v>448.76</v>
      </c>
      <c r="K5099" s="30">
        <v>3970.17</v>
      </c>
      <c r="L5099" s="30">
        <v>2659.06</v>
      </c>
      <c r="M5099" s="30">
        <v>0</v>
      </c>
      <c r="N5099" s="17"/>
      <c r="O5099" s="17"/>
      <c r="P5099" s="17"/>
      <c r="Q5099" s="23">
        <f>(H5099+I5099+J5099+L5099+M5099+N5099+O5099+P5099)/K5099</f>
        <v>0.899999244364851</v>
      </c>
      <c r="R5099" s="29">
        <v>20200312</v>
      </c>
      <c r="S5099" s="29" t="s">
        <v>33</v>
      </c>
      <c r="T5099" s="24" t="s">
        <v>1277</v>
      </c>
      <c r="U5099" s="25"/>
    </row>
    <row r="5100" s="2" customFormat="1" spans="1:21">
      <c r="A5100" s="12">
        <v>5097</v>
      </c>
      <c r="B5100" s="29" t="s">
        <v>1278</v>
      </c>
      <c r="C5100" s="29" t="s">
        <v>126</v>
      </c>
      <c r="D5100" s="29">
        <v>20200309</v>
      </c>
      <c r="E5100" s="29">
        <v>20200309</v>
      </c>
      <c r="F5100" s="29" t="s">
        <v>48</v>
      </c>
      <c r="G5100" s="30">
        <v>196.13</v>
      </c>
      <c r="H5100" s="30">
        <v>0</v>
      </c>
      <c r="I5100" s="30">
        <v>9.61</v>
      </c>
      <c r="J5100" s="30">
        <v>0</v>
      </c>
      <c r="K5100" s="30">
        <v>196.13</v>
      </c>
      <c r="L5100" s="30">
        <v>156.9</v>
      </c>
      <c r="M5100" s="30">
        <v>25.5</v>
      </c>
      <c r="N5100" s="17"/>
      <c r="O5100" s="17"/>
      <c r="P5100" s="17"/>
      <c r="Q5100" s="23">
        <f>(H5100+I5100+J5100+L5100+M5100+N5100+O5100+P5100)/K5100</f>
        <v>0.978993524703003</v>
      </c>
      <c r="R5100" s="29">
        <v>20200309</v>
      </c>
      <c r="S5100" s="29" t="s">
        <v>25</v>
      </c>
      <c r="T5100" s="24" t="s">
        <v>1277</v>
      </c>
      <c r="U5100" s="25"/>
    </row>
    <row r="5101" s="2" customFormat="1" spans="1:21">
      <c r="A5101" s="12">
        <v>5098</v>
      </c>
      <c r="B5101" s="29" t="s">
        <v>3215</v>
      </c>
      <c r="C5101" s="29" t="s">
        <v>84</v>
      </c>
      <c r="D5101" s="29">
        <v>20200305</v>
      </c>
      <c r="E5101" s="29">
        <v>20200305</v>
      </c>
      <c r="F5101" s="29" t="s">
        <v>48</v>
      </c>
      <c r="G5101" s="30">
        <v>84.2</v>
      </c>
      <c r="H5101" s="30">
        <v>0</v>
      </c>
      <c r="I5101" s="30">
        <v>4.13</v>
      </c>
      <c r="J5101" s="30">
        <v>26.34</v>
      </c>
      <c r="K5101" s="30">
        <v>135.97</v>
      </c>
      <c r="L5101" s="30">
        <v>67.36</v>
      </c>
      <c r="M5101" s="30">
        <v>10.95</v>
      </c>
      <c r="N5101" s="17"/>
      <c r="O5101" s="17"/>
      <c r="P5101" s="17"/>
      <c r="Q5101" s="23">
        <f>(H5101+I5101+J5101+L5101+M5101+N5101+O5101+P5101)/K5101</f>
        <v>0.800029418254027</v>
      </c>
      <c r="R5101" s="29">
        <v>20200305</v>
      </c>
      <c r="S5101" s="29" t="s">
        <v>25</v>
      </c>
      <c r="T5101" s="24" t="s">
        <v>1277</v>
      </c>
      <c r="U5101" s="25"/>
    </row>
    <row r="5102" s="2" customFormat="1" spans="1:21">
      <c r="A5102" s="12">
        <v>5099</v>
      </c>
      <c r="B5102" s="29" t="s">
        <v>3215</v>
      </c>
      <c r="C5102" s="29" t="s">
        <v>84</v>
      </c>
      <c r="D5102" s="29">
        <v>20200305</v>
      </c>
      <c r="E5102" s="29">
        <v>20200305</v>
      </c>
      <c r="F5102" s="29" t="s">
        <v>48</v>
      </c>
      <c r="G5102" s="30">
        <v>3140.4</v>
      </c>
      <c r="H5102" s="30">
        <v>0</v>
      </c>
      <c r="I5102" s="30">
        <v>153.88</v>
      </c>
      <c r="J5102" s="30">
        <v>0</v>
      </c>
      <c r="K5102" s="30">
        <v>3140.4</v>
      </c>
      <c r="L5102" s="30">
        <v>2512.32</v>
      </c>
      <c r="M5102" s="30">
        <v>408.25</v>
      </c>
      <c r="N5102" s="17"/>
      <c r="O5102" s="17"/>
      <c r="P5102" s="17"/>
      <c r="Q5102" s="23">
        <f>(H5102+I5102+J5102+L5102+M5102+N5102+O5102+P5102)/K5102</f>
        <v>0.978999490510763</v>
      </c>
      <c r="R5102" s="29">
        <v>20200305</v>
      </c>
      <c r="S5102" s="29" t="s">
        <v>25</v>
      </c>
      <c r="T5102" s="24" t="s">
        <v>1277</v>
      </c>
      <c r="U5102" s="25"/>
    </row>
    <row r="5103" s="2" customFormat="1" spans="1:21">
      <c r="A5103" s="12">
        <v>5100</v>
      </c>
      <c r="B5103" s="29" t="s">
        <v>3696</v>
      </c>
      <c r="C5103" s="29" t="s">
        <v>3697</v>
      </c>
      <c r="D5103" s="29">
        <v>20200301</v>
      </c>
      <c r="E5103" s="29">
        <v>20200227</v>
      </c>
      <c r="F5103" s="29" t="s">
        <v>48</v>
      </c>
      <c r="G5103" s="30">
        <v>4343.92</v>
      </c>
      <c r="H5103" s="30">
        <v>0</v>
      </c>
      <c r="I5103" s="30">
        <v>608.15</v>
      </c>
      <c r="J5103" s="30">
        <v>0</v>
      </c>
      <c r="K5103" s="30">
        <v>4535.22</v>
      </c>
      <c r="L5103" s="30">
        <v>3475.14</v>
      </c>
      <c r="M5103" s="30">
        <v>0</v>
      </c>
      <c r="N5103" s="17"/>
      <c r="O5103" s="17"/>
      <c r="P5103" s="17"/>
      <c r="Q5103" s="23">
        <f>(H5103+I5103+J5103+L5103+M5103+N5103+O5103+P5103)/K5103</f>
        <v>0.900351030380004</v>
      </c>
      <c r="R5103" s="29">
        <v>20200302</v>
      </c>
      <c r="S5103" s="29" t="s">
        <v>33</v>
      </c>
      <c r="T5103" s="24" t="s">
        <v>1277</v>
      </c>
      <c r="U5103" s="25"/>
    </row>
    <row r="5104" s="2" customFormat="1" spans="1:21">
      <c r="A5104" s="12">
        <v>5101</v>
      </c>
      <c r="B5104" s="29" t="s">
        <v>1273</v>
      </c>
      <c r="C5104" s="29" t="s">
        <v>186</v>
      </c>
      <c r="D5104" s="29">
        <v>20200302</v>
      </c>
      <c r="E5104" s="29">
        <v>20200302</v>
      </c>
      <c r="F5104" s="29" t="s">
        <v>48</v>
      </c>
      <c r="G5104" s="30">
        <v>782.93</v>
      </c>
      <c r="H5104" s="30">
        <v>0</v>
      </c>
      <c r="I5104" s="30">
        <v>109.61</v>
      </c>
      <c r="J5104" s="30">
        <v>0</v>
      </c>
      <c r="K5104" s="30">
        <v>782.93</v>
      </c>
      <c r="L5104" s="30">
        <v>626.34</v>
      </c>
      <c r="M5104" s="30">
        <v>0</v>
      </c>
      <c r="N5104" s="17"/>
      <c r="O5104" s="17"/>
      <c r="P5104" s="17"/>
      <c r="Q5104" s="23">
        <f t="shared" ref="Q5104:Q5148" si="109">(H5104+I5104+J5104+L5104+M5104+N5104+O5104+P5104)/K5104</f>
        <v>0.939994635535744</v>
      </c>
      <c r="R5104" s="29">
        <v>20200302</v>
      </c>
      <c r="S5104" s="29" t="s">
        <v>25</v>
      </c>
      <c r="T5104" s="24" t="s">
        <v>26</v>
      </c>
      <c r="U5104" s="25"/>
    </row>
    <row r="5105" s="2" customFormat="1" spans="1:21">
      <c r="A5105" s="12">
        <v>5102</v>
      </c>
      <c r="B5105" s="29" t="s">
        <v>1266</v>
      </c>
      <c r="C5105" s="29" t="s">
        <v>265</v>
      </c>
      <c r="D5105" s="29">
        <v>20200304</v>
      </c>
      <c r="E5105" s="29">
        <v>20200304</v>
      </c>
      <c r="F5105" s="29" t="s">
        <v>48</v>
      </c>
      <c r="G5105" s="30">
        <v>801.68</v>
      </c>
      <c r="H5105" s="30">
        <v>0</v>
      </c>
      <c r="I5105" s="30">
        <v>112.24</v>
      </c>
      <c r="J5105" s="30">
        <v>305.24</v>
      </c>
      <c r="K5105" s="30">
        <v>1323.53</v>
      </c>
      <c r="L5105" s="30">
        <v>641.34</v>
      </c>
      <c r="M5105" s="30">
        <v>0</v>
      </c>
      <c r="N5105" s="17"/>
      <c r="O5105" s="17"/>
      <c r="P5105" s="17"/>
      <c r="Q5105" s="23">
        <f>(H5105+I5105+J5105+L5105+M5105+N5105+O5105+P5105)/K5105</f>
        <v>0.799996977779121</v>
      </c>
      <c r="R5105" s="29">
        <v>20200304</v>
      </c>
      <c r="S5105" s="29" t="s">
        <v>25</v>
      </c>
      <c r="T5105" s="24" t="s">
        <v>26</v>
      </c>
      <c r="U5105" s="25"/>
    </row>
    <row r="5106" s="2" customFormat="1" spans="1:21">
      <c r="A5106" s="12">
        <v>5103</v>
      </c>
      <c r="B5106" s="29" t="s">
        <v>3698</v>
      </c>
      <c r="C5106" s="29" t="s">
        <v>3371</v>
      </c>
      <c r="D5106" s="29">
        <v>20200224</v>
      </c>
      <c r="E5106" s="29">
        <v>20200220</v>
      </c>
      <c r="F5106" s="29" t="s">
        <v>48</v>
      </c>
      <c r="G5106" s="30">
        <v>1186.19</v>
      </c>
      <c r="H5106" s="30">
        <v>0</v>
      </c>
      <c r="I5106" s="30">
        <v>166.07</v>
      </c>
      <c r="J5106" s="30">
        <v>102.77</v>
      </c>
      <c r="K5106" s="30">
        <v>1353.1</v>
      </c>
      <c r="L5106" s="30">
        <v>948.95</v>
      </c>
      <c r="M5106" s="30">
        <v>0</v>
      </c>
      <c r="N5106" s="17"/>
      <c r="O5106" s="17"/>
      <c r="P5106" s="17"/>
      <c r="Q5106" s="23">
        <f>(H5106+I5106+J5106+L5106+M5106+N5106+O5106+P5106)/K5106</f>
        <v>0.9</v>
      </c>
      <c r="R5106" s="29">
        <v>20200304</v>
      </c>
      <c r="S5106" s="29" t="s">
        <v>33</v>
      </c>
      <c r="T5106" s="24" t="s">
        <v>26</v>
      </c>
      <c r="U5106" s="25"/>
    </row>
    <row r="5107" s="2" customFormat="1" spans="1:21">
      <c r="A5107" s="12">
        <v>5104</v>
      </c>
      <c r="B5107" s="29" t="s">
        <v>2606</v>
      </c>
      <c r="C5107" s="29" t="s">
        <v>325</v>
      </c>
      <c r="D5107" s="29">
        <v>20200312</v>
      </c>
      <c r="E5107" s="29">
        <v>20200312</v>
      </c>
      <c r="F5107" s="29" t="s">
        <v>48</v>
      </c>
      <c r="G5107" s="30">
        <v>366.72</v>
      </c>
      <c r="H5107" s="30">
        <v>0</v>
      </c>
      <c r="I5107" s="30">
        <v>51.34</v>
      </c>
      <c r="J5107" s="30">
        <v>0</v>
      </c>
      <c r="K5107" s="30">
        <v>366.72</v>
      </c>
      <c r="L5107" s="30">
        <v>293.38</v>
      </c>
      <c r="M5107" s="30">
        <v>0</v>
      </c>
      <c r="N5107" s="17"/>
      <c r="O5107" s="17"/>
      <c r="P5107" s="17"/>
      <c r="Q5107" s="23">
        <f>(H5107+I5107+J5107+L5107+M5107+N5107+O5107+P5107)/K5107</f>
        <v>0.94000872600349</v>
      </c>
      <c r="R5107" s="29">
        <v>20200312</v>
      </c>
      <c r="S5107" s="29" t="s">
        <v>25</v>
      </c>
      <c r="T5107" s="24" t="s">
        <v>26</v>
      </c>
      <c r="U5107" s="25"/>
    </row>
    <row r="5108" s="2" customFormat="1" spans="1:21">
      <c r="A5108" s="12">
        <v>5105</v>
      </c>
      <c r="B5108" s="29" t="s">
        <v>3699</v>
      </c>
      <c r="C5108" s="29" t="s">
        <v>3700</v>
      </c>
      <c r="D5108" s="29">
        <v>20200313</v>
      </c>
      <c r="E5108" s="29">
        <v>20200303</v>
      </c>
      <c r="F5108" s="29" t="s">
        <v>48</v>
      </c>
      <c r="G5108" s="30">
        <v>8163.79</v>
      </c>
      <c r="H5108" s="30">
        <v>0</v>
      </c>
      <c r="I5108" s="30">
        <v>1142.93</v>
      </c>
      <c r="J5108" s="30">
        <v>402.28</v>
      </c>
      <c r="K5108" s="30">
        <v>8973.6</v>
      </c>
      <c r="L5108" s="30">
        <v>6531.03</v>
      </c>
      <c r="M5108" s="30">
        <v>0</v>
      </c>
      <c r="N5108" s="17"/>
      <c r="O5108" s="17"/>
      <c r="P5108" s="17"/>
      <c r="Q5108" s="23">
        <f>(H5108+I5108+J5108+L5108+M5108+N5108+O5108+P5108)/K5108</f>
        <v>0.9</v>
      </c>
      <c r="R5108" s="29">
        <v>20200313</v>
      </c>
      <c r="S5108" s="29" t="s">
        <v>33</v>
      </c>
      <c r="T5108" s="24" t="s">
        <v>26</v>
      </c>
      <c r="U5108" s="25"/>
    </row>
    <row r="5109" s="2" customFormat="1" spans="1:21">
      <c r="A5109" s="12">
        <v>5106</v>
      </c>
      <c r="B5109" s="29" t="s">
        <v>3701</v>
      </c>
      <c r="C5109" s="29" t="s">
        <v>325</v>
      </c>
      <c r="D5109" s="29">
        <v>20200303</v>
      </c>
      <c r="E5109" s="29">
        <v>20200303</v>
      </c>
      <c r="F5109" s="29" t="s">
        <v>48</v>
      </c>
      <c r="G5109" s="30">
        <v>107.14</v>
      </c>
      <c r="H5109" s="30">
        <v>0</v>
      </c>
      <c r="I5109" s="30">
        <v>15</v>
      </c>
      <c r="J5109" s="30">
        <v>0</v>
      </c>
      <c r="K5109" s="30">
        <v>107.14</v>
      </c>
      <c r="L5109" s="30">
        <v>85.71</v>
      </c>
      <c r="M5109" s="30">
        <v>0</v>
      </c>
      <c r="N5109" s="17"/>
      <c r="O5109" s="17"/>
      <c r="P5109" s="17"/>
      <c r="Q5109" s="23">
        <f>(H5109+I5109+J5109+L5109+M5109+N5109+O5109+P5109)/K5109</f>
        <v>0.939985066268434</v>
      </c>
      <c r="R5109" s="29">
        <v>20200303</v>
      </c>
      <c r="S5109" s="29" t="s">
        <v>25</v>
      </c>
      <c r="T5109" s="24" t="s">
        <v>26</v>
      </c>
      <c r="U5109" s="25"/>
    </row>
    <row r="5110" s="2" customFormat="1" spans="1:21">
      <c r="A5110" s="12">
        <v>5107</v>
      </c>
      <c r="B5110" s="29" t="s">
        <v>3702</v>
      </c>
      <c r="C5110" s="29" t="s">
        <v>723</v>
      </c>
      <c r="D5110" s="29">
        <v>20200214</v>
      </c>
      <c r="E5110" s="29">
        <v>20200213</v>
      </c>
      <c r="F5110" s="29" t="s">
        <v>48</v>
      </c>
      <c r="G5110" s="30">
        <v>2130.13</v>
      </c>
      <c r="H5110" s="30">
        <v>0</v>
      </c>
      <c r="I5110" s="30">
        <v>298.22</v>
      </c>
      <c r="J5110" s="30">
        <v>645.67</v>
      </c>
      <c r="K5110" s="30">
        <v>2942.21</v>
      </c>
      <c r="L5110" s="30">
        <v>1704.1</v>
      </c>
      <c r="M5110" s="30">
        <v>0</v>
      </c>
      <c r="N5110" s="17"/>
      <c r="O5110" s="17"/>
      <c r="P5110" s="17"/>
      <c r="Q5110" s="23">
        <f>(H5110+I5110+J5110+L5110+M5110+N5110+O5110+P5110)/K5110</f>
        <v>0.900000339880566</v>
      </c>
      <c r="R5110" s="29">
        <v>20200303</v>
      </c>
      <c r="S5110" s="29" t="s">
        <v>33</v>
      </c>
      <c r="T5110" s="24" t="s">
        <v>26</v>
      </c>
      <c r="U5110" s="25"/>
    </row>
    <row r="5111" s="2" customFormat="1" spans="1:21">
      <c r="A5111" s="12">
        <v>5108</v>
      </c>
      <c r="B5111" s="29" t="s">
        <v>2578</v>
      </c>
      <c r="C5111" s="29" t="s">
        <v>126</v>
      </c>
      <c r="D5111" s="29">
        <v>20200313</v>
      </c>
      <c r="E5111" s="29">
        <v>20200313</v>
      </c>
      <c r="F5111" s="29" t="s">
        <v>48</v>
      </c>
      <c r="G5111" s="30">
        <v>10.46</v>
      </c>
      <c r="H5111" s="30">
        <v>0</v>
      </c>
      <c r="I5111" s="30">
        <v>1.46</v>
      </c>
      <c r="J5111" s="30">
        <v>0</v>
      </c>
      <c r="K5111" s="30">
        <v>10.46</v>
      </c>
      <c r="L5111" s="30">
        <v>8.37</v>
      </c>
      <c r="M5111" s="30">
        <v>0</v>
      </c>
      <c r="N5111" s="17"/>
      <c r="O5111" s="17"/>
      <c r="P5111" s="17"/>
      <c r="Q5111" s="23">
        <f>(H5111+I5111+J5111+L5111+M5111+N5111+O5111+P5111)/K5111</f>
        <v>0.939770554493308</v>
      </c>
      <c r="R5111" s="29">
        <v>20200313</v>
      </c>
      <c r="S5111" s="29" t="s">
        <v>25</v>
      </c>
      <c r="T5111" s="24" t="s">
        <v>26</v>
      </c>
      <c r="U5111" s="25"/>
    </row>
    <row r="5112" s="2" customFormat="1" spans="1:21">
      <c r="A5112" s="12">
        <v>5109</v>
      </c>
      <c r="B5112" s="29" t="s">
        <v>2578</v>
      </c>
      <c r="C5112" s="29" t="s">
        <v>126</v>
      </c>
      <c r="D5112" s="29">
        <v>20200313</v>
      </c>
      <c r="E5112" s="29">
        <v>20200313</v>
      </c>
      <c r="F5112" s="29" t="s">
        <v>48</v>
      </c>
      <c r="G5112" s="30">
        <v>960.47</v>
      </c>
      <c r="H5112" s="30">
        <v>0</v>
      </c>
      <c r="I5112" s="30">
        <v>134.47</v>
      </c>
      <c r="J5112" s="30">
        <v>0</v>
      </c>
      <c r="K5112" s="30">
        <v>960.47</v>
      </c>
      <c r="L5112" s="30">
        <v>768.38</v>
      </c>
      <c r="M5112" s="30">
        <v>0</v>
      </c>
      <c r="N5112" s="17"/>
      <c r="O5112" s="17"/>
      <c r="P5112" s="17"/>
      <c r="Q5112" s="23">
        <f>(H5112+I5112+J5112+L5112+M5112+N5112+O5112+P5112)/K5112</f>
        <v>0.940008537486855</v>
      </c>
      <c r="R5112" s="29">
        <v>20200313</v>
      </c>
      <c r="S5112" s="29" t="s">
        <v>25</v>
      </c>
      <c r="T5112" s="24" t="s">
        <v>26</v>
      </c>
      <c r="U5112" s="25"/>
    </row>
    <row r="5113" s="2" customFormat="1" spans="1:21">
      <c r="A5113" s="12">
        <v>5110</v>
      </c>
      <c r="B5113" s="29" t="s">
        <v>2578</v>
      </c>
      <c r="C5113" s="29" t="s">
        <v>126</v>
      </c>
      <c r="D5113" s="29">
        <v>20200305</v>
      </c>
      <c r="E5113" s="29">
        <v>20200305</v>
      </c>
      <c r="F5113" s="29" t="s">
        <v>48</v>
      </c>
      <c r="G5113" s="30">
        <v>1672.93</v>
      </c>
      <c r="H5113" s="30">
        <v>0</v>
      </c>
      <c r="I5113" s="30">
        <v>234.21</v>
      </c>
      <c r="J5113" s="30">
        <v>0</v>
      </c>
      <c r="K5113" s="30">
        <v>1672.93</v>
      </c>
      <c r="L5113" s="30">
        <v>1338.34</v>
      </c>
      <c r="M5113" s="30">
        <v>0</v>
      </c>
      <c r="N5113" s="17"/>
      <c r="O5113" s="17"/>
      <c r="P5113" s="17"/>
      <c r="Q5113" s="23">
        <f>(H5113+I5113+J5113+L5113+M5113+N5113+O5113+P5113)/K5113</f>
        <v>0.939997489434704</v>
      </c>
      <c r="R5113" s="29">
        <v>20200305</v>
      </c>
      <c r="S5113" s="29" t="s">
        <v>25</v>
      </c>
      <c r="T5113" s="24" t="s">
        <v>26</v>
      </c>
      <c r="U5113" s="25"/>
    </row>
    <row r="5114" s="2" customFormat="1" spans="1:21">
      <c r="A5114" s="12">
        <v>5111</v>
      </c>
      <c r="B5114" s="29" t="s">
        <v>3523</v>
      </c>
      <c r="C5114" s="29" t="s">
        <v>627</v>
      </c>
      <c r="D5114" s="29">
        <v>20200302</v>
      </c>
      <c r="E5114" s="29">
        <v>20200228</v>
      </c>
      <c r="F5114" s="29" t="s">
        <v>48</v>
      </c>
      <c r="G5114" s="30">
        <v>9477.29</v>
      </c>
      <c r="H5114" s="30">
        <v>0</v>
      </c>
      <c r="I5114" s="30">
        <v>1326.82</v>
      </c>
      <c r="J5114" s="30">
        <v>1900.71</v>
      </c>
      <c r="K5114" s="30">
        <v>12010.4</v>
      </c>
      <c r="L5114" s="30">
        <v>7581.83</v>
      </c>
      <c r="M5114" s="30">
        <v>0</v>
      </c>
      <c r="N5114" s="17"/>
      <c r="O5114" s="17"/>
      <c r="P5114" s="17"/>
      <c r="Q5114" s="23">
        <f>(H5114+I5114+J5114+L5114+M5114+N5114+O5114+P5114)/K5114</f>
        <v>0.9</v>
      </c>
      <c r="R5114" s="29">
        <v>20200302</v>
      </c>
      <c r="S5114" s="29" t="s">
        <v>33</v>
      </c>
      <c r="T5114" s="24" t="s">
        <v>26</v>
      </c>
      <c r="U5114" s="25"/>
    </row>
    <row r="5115" s="2" customFormat="1" spans="1:21">
      <c r="A5115" s="12">
        <v>5112</v>
      </c>
      <c r="B5115" s="29" t="s">
        <v>3703</v>
      </c>
      <c r="C5115" s="29" t="s">
        <v>72</v>
      </c>
      <c r="D5115" s="29">
        <v>20200302</v>
      </c>
      <c r="E5115" s="29">
        <v>20200227</v>
      </c>
      <c r="F5115" s="29" t="s">
        <v>48</v>
      </c>
      <c r="G5115" s="30">
        <v>3013.35</v>
      </c>
      <c r="H5115" s="30">
        <v>0</v>
      </c>
      <c r="I5115" s="30">
        <v>421.87</v>
      </c>
      <c r="J5115" s="30">
        <v>12.47</v>
      </c>
      <c r="K5115" s="30">
        <v>3161.13</v>
      </c>
      <c r="L5115" s="30">
        <v>2410.68</v>
      </c>
      <c r="M5115" s="30">
        <v>0</v>
      </c>
      <c r="N5115" s="17"/>
      <c r="O5115" s="17"/>
      <c r="P5115" s="17"/>
      <c r="Q5115" s="23">
        <f>(H5115+I5115+J5115+L5115+M5115+N5115+O5115+P5115)/K5115</f>
        <v>0.900000949027721</v>
      </c>
      <c r="R5115" s="29">
        <v>20200302</v>
      </c>
      <c r="S5115" s="29" t="s">
        <v>33</v>
      </c>
      <c r="T5115" s="24" t="s">
        <v>26</v>
      </c>
      <c r="U5115" s="25"/>
    </row>
    <row r="5116" s="2" customFormat="1" spans="1:21">
      <c r="A5116" s="12">
        <v>5113</v>
      </c>
      <c r="B5116" s="29" t="s">
        <v>1155</v>
      </c>
      <c r="C5116" s="29" t="s">
        <v>126</v>
      </c>
      <c r="D5116" s="29">
        <v>20200303</v>
      </c>
      <c r="E5116" s="29">
        <v>20200303</v>
      </c>
      <c r="F5116" s="29" t="s">
        <v>48</v>
      </c>
      <c r="G5116" s="30">
        <v>6991.21</v>
      </c>
      <c r="H5116" s="30">
        <v>0</v>
      </c>
      <c r="I5116" s="30">
        <v>978.77</v>
      </c>
      <c r="J5116" s="30">
        <v>0</v>
      </c>
      <c r="K5116" s="30">
        <v>6991.21</v>
      </c>
      <c r="L5116" s="30">
        <v>5592.97</v>
      </c>
      <c r="M5116" s="30">
        <v>0</v>
      </c>
      <c r="N5116" s="17"/>
      <c r="O5116" s="17"/>
      <c r="P5116" s="17"/>
      <c r="Q5116" s="23">
        <f>(H5116+I5116+J5116+L5116+M5116+N5116+O5116+P5116)/K5116</f>
        <v>0.940000371895566</v>
      </c>
      <c r="R5116" s="29">
        <v>20200303</v>
      </c>
      <c r="S5116" s="29" t="s">
        <v>25</v>
      </c>
      <c r="T5116" s="24" t="s">
        <v>26</v>
      </c>
      <c r="U5116" s="25"/>
    </row>
    <row r="5117" s="2" customFormat="1" spans="1:21">
      <c r="A5117" s="12">
        <v>5114</v>
      </c>
      <c r="B5117" s="29" t="s">
        <v>2566</v>
      </c>
      <c r="C5117" s="29" t="s">
        <v>308</v>
      </c>
      <c r="D5117" s="29">
        <v>20200302</v>
      </c>
      <c r="E5117" s="29">
        <v>20200302</v>
      </c>
      <c r="F5117" s="29" t="s">
        <v>48</v>
      </c>
      <c r="G5117" s="30">
        <v>409.63</v>
      </c>
      <c r="H5117" s="30">
        <v>0</v>
      </c>
      <c r="I5117" s="30">
        <v>57.35</v>
      </c>
      <c r="J5117" s="30">
        <v>0</v>
      </c>
      <c r="K5117" s="30">
        <v>409.63</v>
      </c>
      <c r="L5117" s="30">
        <v>327.7</v>
      </c>
      <c r="M5117" s="30">
        <v>0</v>
      </c>
      <c r="N5117" s="17"/>
      <c r="O5117" s="17"/>
      <c r="P5117" s="17"/>
      <c r="Q5117" s="23">
        <f>(H5117+I5117+J5117+L5117+M5117+N5117+O5117+P5117)/K5117</f>
        <v>0.939994629299612</v>
      </c>
      <c r="R5117" s="29">
        <v>20200302</v>
      </c>
      <c r="S5117" s="29" t="s">
        <v>25</v>
      </c>
      <c r="T5117" s="24" t="s">
        <v>26</v>
      </c>
      <c r="U5117" s="25"/>
    </row>
    <row r="5118" s="2" customFormat="1" spans="1:21">
      <c r="A5118" s="12">
        <v>5115</v>
      </c>
      <c r="B5118" s="29" t="s">
        <v>3704</v>
      </c>
      <c r="C5118" s="29" t="s">
        <v>3705</v>
      </c>
      <c r="D5118" s="29">
        <v>20200312</v>
      </c>
      <c r="E5118" s="29">
        <v>20200302</v>
      </c>
      <c r="F5118" s="29" t="s">
        <v>48</v>
      </c>
      <c r="G5118" s="30">
        <v>5063.28</v>
      </c>
      <c r="H5118" s="30">
        <v>0</v>
      </c>
      <c r="I5118" s="30">
        <v>708.86</v>
      </c>
      <c r="J5118" s="30">
        <v>61.78</v>
      </c>
      <c r="K5118" s="30">
        <v>5356.96</v>
      </c>
      <c r="L5118" s="30">
        <v>4050.62</v>
      </c>
      <c r="M5118" s="30">
        <v>0</v>
      </c>
      <c r="N5118" s="17"/>
      <c r="O5118" s="17"/>
      <c r="P5118" s="17"/>
      <c r="Q5118" s="23">
        <f>(H5118+I5118+J5118+L5118+M5118+N5118+O5118+P5118)/K5118</f>
        <v>0.899999253307846</v>
      </c>
      <c r="R5118" s="29">
        <v>20200312</v>
      </c>
      <c r="S5118" s="29" t="s">
        <v>33</v>
      </c>
      <c r="T5118" s="24" t="s">
        <v>26</v>
      </c>
      <c r="U5118" s="25"/>
    </row>
    <row r="5119" s="2" customFormat="1" spans="1:21">
      <c r="A5119" s="12">
        <v>5116</v>
      </c>
      <c r="B5119" s="29" t="s">
        <v>3706</v>
      </c>
      <c r="C5119" s="29" t="s">
        <v>186</v>
      </c>
      <c r="D5119" s="29">
        <v>20200312</v>
      </c>
      <c r="E5119" s="29">
        <v>20200312</v>
      </c>
      <c r="F5119" s="29" t="s">
        <v>48</v>
      </c>
      <c r="G5119" s="30">
        <v>335.01</v>
      </c>
      <c r="H5119" s="30">
        <v>0</v>
      </c>
      <c r="I5119" s="30">
        <v>46.9</v>
      </c>
      <c r="J5119" s="30">
        <v>0</v>
      </c>
      <c r="K5119" s="30">
        <v>335.01</v>
      </c>
      <c r="L5119" s="30">
        <v>268.01</v>
      </c>
      <c r="M5119" s="30">
        <v>0</v>
      </c>
      <c r="N5119" s="17"/>
      <c r="O5119" s="17"/>
      <c r="P5119" s="17"/>
      <c r="Q5119" s="23">
        <f>(H5119+I5119+J5119+L5119+M5119+N5119+O5119+P5119)/K5119</f>
        <v>0.940001790991314</v>
      </c>
      <c r="R5119" s="29">
        <v>20200312</v>
      </c>
      <c r="S5119" s="29" t="s">
        <v>25</v>
      </c>
      <c r="T5119" s="24" t="s">
        <v>26</v>
      </c>
      <c r="U5119" s="25"/>
    </row>
    <row r="5120" s="2" customFormat="1" spans="1:21">
      <c r="A5120" s="12">
        <v>5117</v>
      </c>
      <c r="B5120" s="29" t="s">
        <v>1143</v>
      </c>
      <c r="C5120" s="29" t="s">
        <v>1144</v>
      </c>
      <c r="D5120" s="29">
        <v>20200311</v>
      </c>
      <c r="E5120" s="29">
        <v>20200311</v>
      </c>
      <c r="F5120" s="29" t="s">
        <v>48</v>
      </c>
      <c r="G5120" s="30">
        <v>557.51</v>
      </c>
      <c r="H5120" s="30">
        <v>0</v>
      </c>
      <c r="I5120" s="30">
        <v>0</v>
      </c>
      <c r="J5120" s="30">
        <v>446.01</v>
      </c>
      <c r="K5120" s="30">
        <v>557.51</v>
      </c>
      <c r="L5120" s="30">
        <v>0</v>
      </c>
      <c r="M5120" s="30">
        <v>0</v>
      </c>
      <c r="N5120" s="17"/>
      <c r="O5120" s="17"/>
      <c r="P5120" s="17"/>
      <c r="Q5120" s="23">
        <f>(H5120+I5120+J5120+L5120+M5120+N5120+O5120+P5120)/K5120</f>
        <v>0.800003587379599</v>
      </c>
      <c r="R5120" s="29">
        <v>20200311</v>
      </c>
      <c r="S5120" s="29" t="s">
        <v>25</v>
      </c>
      <c r="T5120" s="24" t="s">
        <v>26</v>
      </c>
      <c r="U5120" s="25"/>
    </row>
    <row r="5121" s="2" customFormat="1" spans="1:21">
      <c r="A5121" s="12">
        <v>5118</v>
      </c>
      <c r="B5121" s="29" t="s">
        <v>1143</v>
      </c>
      <c r="C5121" s="29" t="s">
        <v>126</v>
      </c>
      <c r="D5121" s="29">
        <v>20200302</v>
      </c>
      <c r="E5121" s="29">
        <v>20200302</v>
      </c>
      <c r="F5121" s="29" t="s">
        <v>48</v>
      </c>
      <c r="G5121" s="30">
        <v>12323.32</v>
      </c>
      <c r="H5121" s="30">
        <v>0</v>
      </c>
      <c r="I5121" s="30">
        <v>497.81</v>
      </c>
      <c r="J5121" s="30">
        <v>4566.23</v>
      </c>
      <c r="K5121" s="30">
        <v>12323.32</v>
      </c>
      <c r="L5121" s="30">
        <v>4404.62</v>
      </c>
      <c r="M5121" s="30">
        <v>390</v>
      </c>
      <c r="N5121" s="17"/>
      <c r="O5121" s="17"/>
      <c r="P5121" s="17"/>
      <c r="Q5121" s="23">
        <f>(H5121+I5121+J5121+L5121+M5121+N5121+O5121+P5121)/K5121</f>
        <v>0.800000324587855</v>
      </c>
      <c r="R5121" s="29">
        <v>20200302</v>
      </c>
      <c r="S5121" s="29" t="s">
        <v>25</v>
      </c>
      <c r="T5121" s="24" t="s">
        <v>26</v>
      </c>
      <c r="U5121" s="25"/>
    </row>
    <row r="5122" s="2" customFormat="1" spans="1:21">
      <c r="A5122" s="12">
        <v>5119</v>
      </c>
      <c r="B5122" s="29" t="s">
        <v>3707</v>
      </c>
      <c r="C5122" s="29" t="s">
        <v>755</v>
      </c>
      <c r="D5122" s="29">
        <v>20200309</v>
      </c>
      <c r="E5122" s="29">
        <v>20200307</v>
      </c>
      <c r="F5122" s="29" t="s">
        <v>48</v>
      </c>
      <c r="G5122" s="30">
        <v>3031.87</v>
      </c>
      <c r="H5122" s="30">
        <v>0</v>
      </c>
      <c r="I5122" s="30">
        <v>424.46</v>
      </c>
      <c r="J5122" s="30">
        <v>576.94</v>
      </c>
      <c r="K5122" s="30">
        <v>3807.67</v>
      </c>
      <c r="L5122" s="30">
        <v>2425.5</v>
      </c>
      <c r="M5122" s="30">
        <v>0</v>
      </c>
      <c r="N5122" s="17"/>
      <c r="O5122" s="17"/>
      <c r="P5122" s="17"/>
      <c r="Q5122" s="23">
        <f>(H5122+I5122+J5122+L5122+M5122+N5122+O5122+P5122)/K5122</f>
        <v>0.899999212116596</v>
      </c>
      <c r="R5122" s="29">
        <v>20200309</v>
      </c>
      <c r="S5122" s="29" t="s">
        <v>33</v>
      </c>
      <c r="T5122" s="24" t="s">
        <v>26</v>
      </c>
      <c r="U5122" s="25"/>
    </row>
    <row r="5123" s="2" customFormat="1" spans="1:21">
      <c r="A5123" s="12">
        <v>5120</v>
      </c>
      <c r="B5123" s="29" t="s">
        <v>3708</v>
      </c>
      <c r="C5123" s="29" t="s">
        <v>419</v>
      </c>
      <c r="D5123" s="29">
        <v>20200307</v>
      </c>
      <c r="E5123" s="29">
        <v>20200305</v>
      </c>
      <c r="F5123" s="29" t="s">
        <v>48</v>
      </c>
      <c r="G5123" s="30">
        <v>1993.4</v>
      </c>
      <c r="H5123" s="30">
        <v>0</v>
      </c>
      <c r="I5123" s="30">
        <v>279.08</v>
      </c>
      <c r="J5123" s="30">
        <v>364.6</v>
      </c>
      <c r="K5123" s="30">
        <v>2487.11</v>
      </c>
      <c r="L5123" s="30">
        <v>1594.72</v>
      </c>
      <c r="M5123" s="30">
        <v>0</v>
      </c>
      <c r="N5123" s="17"/>
      <c r="O5123" s="17"/>
      <c r="P5123" s="17"/>
      <c r="Q5123" s="23">
        <f>(H5123+I5123+J5123+L5123+M5123+N5123+O5123+P5123)/K5123</f>
        <v>0.900000402073089</v>
      </c>
      <c r="R5123" s="29">
        <v>20200309</v>
      </c>
      <c r="S5123" s="29" t="s">
        <v>33</v>
      </c>
      <c r="T5123" s="24" t="s">
        <v>26</v>
      </c>
      <c r="U5123" s="25"/>
    </row>
    <row r="5124" s="2" customFormat="1" spans="1:21">
      <c r="A5124" s="12">
        <v>5121</v>
      </c>
      <c r="B5124" s="29" t="s">
        <v>3709</v>
      </c>
      <c r="C5124" s="29" t="s">
        <v>1703</v>
      </c>
      <c r="D5124" s="29">
        <v>20200305</v>
      </c>
      <c r="E5124" s="29">
        <v>20200303</v>
      </c>
      <c r="F5124" s="29" t="s">
        <v>48</v>
      </c>
      <c r="G5124" s="30">
        <v>1519.88</v>
      </c>
      <c r="H5124" s="30">
        <v>0</v>
      </c>
      <c r="I5124" s="30">
        <v>234.06</v>
      </c>
      <c r="J5124" s="30">
        <v>0</v>
      </c>
      <c r="K5124" s="30">
        <v>1600.92</v>
      </c>
      <c r="L5124" s="30">
        <v>1215.9</v>
      </c>
      <c r="M5124" s="30">
        <v>0</v>
      </c>
      <c r="N5124" s="17"/>
      <c r="O5124" s="17"/>
      <c r="P5124" s="17"/>
      <c r="Q5124" s="23">
        <f>(H5124+I5124+J5124+L5124+M5124+N5124+O5124+P5124)/K5124</f>
        <v>0.905704220073458</v>
      </c>
      <c r="R5124" s="29">
        <v>20200305</v>
      </c>
      <c r="S5124" s="29" t="s">
        <v>33</v>
      </c>
      <c r="T5124" s="24" t="s">
        <v>26</v>
      </c>
      <c r="U5124" s="25"/>
    </row>
    <row r="5125" s="2" customFormat="1" spans="1:21">
      <c r="A5125" s="12">
        <v>5122</v>
      </c>
      <c r="B5125" s="29" t="s">
        <v>1130</v>
      </c>
      <c r="C5125" s="29" t="s">
        <v>126</v>
      </c>
      <c r="D5125" s="29">
        <v>20200313</v>
      </c>
      <c r="E5125" s="29">
        <v>20200313</v>
      </c>
      <c r="F5125" s="29" t="s">
        <v>48</v>
      </c>
      <c r="G5125" s="30">
        <v>1452.48</v>
      </c>
      <c r="H5125" s="30">
        <v>0</v>
      </c>
      <c r="I5125" s="30">
        <v>71.17</v>
      </c>
      <c r="J5125" s="30">
        <v>0</v>
      </c>
      <c r="K5125" s="30">
        <v>1452.48</v>
      </c>
      <c r="L5125" s="30">
        <v>1161.98</v>
      </c>
      <c r="M5125" s="30">
        <v>188.82</v>
      </c>
      <c r="N5125" s="17"/>
      <c r="O5125" s="17"/>
      <c r="P5125" s="17"/>
      <c r="Q5125" s="23">
        <f>(H5125+I5125+J5125+L5125+M5125+N5125+O5125+P5125)/K5125</f>
        <v>0.978994547257105</v>
      </c>
      <c r="R5125" s="29">
        <v>20200313</v>
      </c>
      <c r="S5125" s="29" t="s">
        <v>25</v>
      </c>
      <c r="T5125" s="24" t="s">
        <v>26</v>
      </c>
      <c r="U5125" s="25"/>
    </row>
    <row r="5126" s="2" customFormat="1" spans="1:21">
      <c r="A5126" s="12">
        <v>5123</v>
      </c>
      <c r="B5126" s="29" t="s">
        <v>1130</v>
      </c>
      <c r="C5126" s="29" t="s">
        <v>126</v>
      </c>
      <c r="D5126" s="29">
        <v>20200306</v>
      </c>
      <c r="E5126" s="29">
        <v>20200306</v>
      </c>
      <c r="F5126" s="29" t="s">
        <v>48</v>
      </c>
      <c r="G5126" s="30">
        <v>1407.12</v>
      </c>
      <c r="H5126" s="30">
        <v>0</v>
      </c>
      <c r="I5126" s="30">
        <v>68.95</v>
      </c>
      <c r="J5126" s="30">
        <v>0</v>
      </c>
      <c r="K5126" s="30">
        <v>1407.12</v>
      </c>
      <c r="L5126" s="30">
        <v>1125.7</v>
      </c>
      <c r="M5126" s="30">
        <v>182.93</v>
      </c>
      <c r="N5126" s="17"/>
      <c r="O5126" s="17"/>
      <c r="P5126" s="17"/>
      <c r="Q5126" s="23">
        <f>(H5126+I5126+J5126+L5126+M5126+N5126+O5126+P5126)/K5126</f>
        <v>0.979006765592132</v>
      </c>
      <c r="R5126" s="29">
        <v>20200306</v>
      </c>
      <c r="S5126" s="29" t="s">
        <v>25</v>
      </c>
      <c r="T5126" s="24" t="s">
        <v>26</v>
      </c>
      <c r="U5126" s="25"/>
    </row>
    <row r="5127" s="2" customFormat="1" spans="1:21">
      <c r="A5127" s="12">
        <v>5124</v>
      </c>
      <c r="B5127" s="29" t="s">
        <v>3710</v>
      </c>
      <c r="C5127" s="29" t="s">
        <v>47</v>
      </c>
      <c r="D5127" s="29">
        <v>20200310</v>
      </c>
      <c r="E5127" s="29">
        <v>20200305</v>
      </c>
      <c r="F5127" s="29" t="s">
        <v>48</v>
      </c>
      <c r="G5127" s="30">
        <v>2155.05</v>
      </c>
      <c r="H5127" s="30">
        <v>0</v>
      </c>
      <c r="I5127" s="30">
        <v>331.88</v>
      </c>
      <c r="J5127" s="30">
        <v>109.14</v>
      </c>
      <c r="K5127" s="30">
        <v>2405.62</v>
      </c>
      <c r="L5127" s="30">
        <v>1724.04</v>
      </c>
      <c r="M5127" s="30">
        <v>0</v>
      </c>
      <c r="N5127" s="17"/>
      <c r="O5127" s="17"/>
      <c r="P5127" s="17"/>
      <c r="Q5127" s="23">
        <f>(H5127+I5127+J5127+L5127+M5127+N5127+O5127+P5127)/K5127</f>
        <v>0.900000831386503</v>
      </c>
      <c r="R5127" s="29">
        <v>20200310</v>
      </c>
      <c r="S5127" s="29" t="s">
        <v>33</v>
      </c>
      <c r="T5127" s="24" t="s">
        <v>26</v>
      </c>
      <c r="U5127" s="25"/>
    </row>
    <row r="5128" s="2" customFormat="1" spans="1:21">
      <c r="A5128" s="12">
        <v>5125</v>
      </c>
      <c r="B5128" s="29" t="s">
        <v>1107</v>
      </c>
      <c r="C5128" s="29" t="s">
        <v>53</v>
      </c>
      <c r="D5128" s="29">
        <v>20200309</v>
      </c>
      <c r="E5128" s="29">
        <v>20200309</v>
      </c>
      <c r="F5128" s="29" t="s">
        <v>48</v>
      </c>
      <c r="G5128" s="30">
        <v>1857.74</v>
      </c>
      <c r="H5128" s="30">
        <v>0</v>
      </c>
      <c r="I5128" s="30">
        <v>249.84</v>
      </c>
      <c r="J5128" s="30">
        <v>0</v>
      </c>
      <c r="K5128" s="30">
        <v>1857.74</v>
      </c>
      <c r="L5128" s="30">
        <v>1427.66</v>
      </c>
      <c r="M5128" s="30">
        <v>0</v>
      </c>
      <c r="N5128" s="17"/>
      <c r="O5128" s="17"/>
      <c r="P5128" s="17"/>
      <c r="Q5128" s="23">
        <f>(H5128+I5128+J5128+L5128+M5128+N5128+O5128+P5128)/K5128</f>
        <v>0.902978888326676</v>
      </c>
      <c r="R5128" s="29">
        <v>20200309</v>
      </c>
      <c r="S5128" s="29" t="s">
        <v>25</v>
      </c>
      <c r="T5128" s="24" t="s">
        <v>26</v>
      </c>
      <c r="U5128" s="25"/>
    </row>
    <row r="5129" s="2" customFormat="1" spans="1:21">
      <c r="A5129" s="12">
        <v>5126</v>
      </c>
      <c r="B5129" s="29" t="s">
        <v>1106</v>
      </c>
      <c r="C5129" s="29" t="s">
        <v>53</v>
      </c>
      <c r="D5129" s="29">
        <v>20200309</v>
      </c>
      <c r="E5129" s="29">
        <v>20200309</v>
      </c>
      <c r="F5129" s="29" t="s">
        <v>48</v>
      </c>
      <c r="G5129" s="30">
        <v>1827.93</v>
      </c>
      <c r="H5129" s="30">
        <v>0</v>
      </c>
      <c r="I5129" s="30">
        <v>115.47</v>
      </c>
      <c r="J5129" s="30">
        <v>687.02</v>
      </c>
      <c r="K5129" s="30">
        <v>1827.93</v>
      </c>
      <c r="L5129" s="30">
        <v>659.85</v>
      </c>
      <c r="M5129" s="30">
        <v>0</v>
      </c>
      <c r="N5129" s="17"/>
      <c r="O5129" s="17"/>
      <c r="P5129" s="17"/>
      <c r="Q5129" s="23">
        <f>(H5129+I5129+J5129+L5129+M5129+N5129+O5129+P5129)/K5129</f>
        <v>0.799997811732397</v>
      </c>
      <c r="R5129" s="29">
        <v>20200309</v>
      </c>
      <c r="S5129" s="29" t="s">
        <v>25</v>
      </c>
      <c r="T5129" s="24" t="s">
        <v>26</v>
      </c>
      <c r="U5129" s="25"/>
    </row>
    <row r="5130" s="2" customFormat="1" spans="1:21">
      <c r="A5130" s="12">
        <v>5127</v>
      </c>
      <c r="B5130" s="29" t="s">
        <v>1096</v>
      </c>
      <c r="C5130" s="29" t="s">
        <v>108</v>
      </c>
      <c r="D5130" s="29">
        <v>20200310</v>
      </c>
      <c r="E5130" s="29">
        <v>20200310</v>
      </c>
      <c r="F5130" s="29" t="s">
        <v>48</v>
      </c>
      <c r="G5130" s="30">
        <v>407.49</v>
      </c>
      <c r="H5130" s="30">
        <v>0</v>
      </c>
      <c r="I5130" s="30">
        <v>57.05</v>
      </c>
      <c r="J5130" s="30">
        <v>0</v>
      </c>
      <c r="K5130" s="30">
        <v>407.49</v>
      </c>
      <c r="L5130" s="30">
        <v>325.99</v>
      </c>
      <c r="M5130" s="30">
        <v>0</v>
      </c>
      <c r="N5130" s="17"/>
      <c r="O5130" s="17"/>
      <c r="P5130" s="17"/>
      <c r="Q5130" s="23">
        <f>(H5130+I5130+J5130+L5130+M5130+N5130+O5130+P5130)/K5130</f>
        <v>0.939998527571229</v>
      </c>
      <c r="R5130" s="29">
        <v>20200310</v>
      </c>
      <c r="S5130" s="29" t="s">
        <v>25</v>
      </c>
      <c r="T5130" s="24" t="s">
        <v>26</v>
      </c>
      <c r="U5130" s="25"/>
    </row>
    <row r="5131" s="2" customFormat="1" spans="1:21">
      <c r="A5131" s="12">
        <v>5128</v>
      </c>
      <c r="B5131" s="29" t="s">
        <v>3711</v>
      </c>
      <c r="C5131" s="29" t="s">
        <v>486</v>
      </c>
      <c r="D5131" s="29">
        <v>20200301</v>
      </c>
      <c r="E5131" s="29">
        <v>20200228</v>
      </c>
      <c r="F5131" s="29" t="s">
        <v>48</v>
      </c>
      <c r="G5131" s="30">
        <v>3893.88</v>
      </c>
      <c r="H5131" s="30">
        <v>0</v>
      </c>
      <c r="I5131" s="30">
        <v>545.14</v>
      </c>
      <c r="J5131" s="30">
        <v>886.82</v>
      </c>
      <c r="K5131" s="30">
        <v>5052.29</v>
      </c>
      <c r="L5131" s="30">
        <v>3115.1</v>
      </c>
      <c r="M5131" s="30">
        <v>0</v>
      </c>
      <c r="N5131" s="17"/>
      <c r="O5131" s="17"/>
      <c r="P5131" s="17"/>
      <c r="Q5131" s="23">
        <f>(H5131+I5131+J5131+L5131+M5131+N5131+O5131+P5131)/K5131</f>
        <v>0.899999802069952</v>
      </c>
      <c r="R5131" s="29">
        <v>20200302</v>
      </c>
      <c r="S5131" s="29" t="s">
        <v>33</v>
      </c>
      <c r="T5131" s="24" t="s">
        <v>26</v>
      </c>
      <c r="U5131" s="25"/>
    </row>
    <row r="5132" s="2" customFormat="1" spans="1:21">
      <c r="A5132" s="12">
        <v>5129</v>
      </c>
      <c r="B5132" s="29" t="s">
        <v>1084</v>
      </c>
      <c r="C5132" s="29" t="s">
        <v>164</v>
      </c>
      <c r="D5132" s="29">
        <v>20200306</v>
      </c>
      <c r="E5132" s="29">
        <v>20200306</v>
      </c>
      <c r="F5132" s="29" t="s">
        <v>48</v>
      </c>
      <c r="G5132" s="30">
        <v>429.49</v>
      </c>
      <c r="H5132" s="30">
        <v>0</v>
      </c>
      <c r="I5132" s="30">
        <v>60.13</v>
      </c>
      <c r="J5132" s="30">
        <v>0</v>
      </c>
      <c r="K5132" s="30">
        <v>429.49</v>
      </c>
      <c r="L5132" s="30">
        <v>343.59</v>
      </c>
      <c r="M5132" s="30">
        <v>0</v>
      </c>
      <c r="N5132" s="17"/>
      <c r="O5132" s="17"/>
      <c r="P5132" s="17"/>
      <c r="Q5132" s="23">
        <f>(H5132+I5132+J5132+L5132+M5132+N5132+O5132+P5132)/K5132</f>
        <v>0.939998602994249</v>
      </c>
      <c r="R5132" s="29">
        <v>20200306</v>
      </c>
      <c r="S5132" s="29" t="s">
        <v>25</v>
      </c>
      <c r="T5132" s="24" t="s">
        <v>26</v>
      </c>
      <c r="U5132" s="25"/>
    </row>
    <row r="5133" s="2" customFormat="1" spans="1:21">
      <c r="A5133" s="12">
        <v>5130</v>
      </c>
      <c r="B5133" s="29" t="s">
        <v>1069</v>
      </c>
      <c r="C5133" s="29" t="s">
        <v>108</v>
      </c>
      <c r="D5133" s="29">
        <v>20200314</v>
      </c>
      <c r="E5133" s="29">
        <v>20200314</v>
      </c>
      <c r="F5133" s="29" t="s">
        <v>48</v>
      </c>
      <c r="G5133" s="30">
        <v>120</v>
      </c>
      <c r="H5133" s="30">
        <v>0</v>
      </c>
      <c r="I5133" s="30">
        <v>5.88</v>
      </c>
      <c r="J5133" s="30">
        <v>0</v>
      </c>
      <c r="K5133" s="30">
        <v>120</v>
      </c>
      <c r="L5133" s="30">
        <v>96</v>
      </c>
      <c r="M5133" s="30">
        <v>15.6</v>
      </c>
      <c r="N5133" s="17"/>
      <c r="O5133" s="17"/>
      <c r="P5133" s="17"/>
      <c r="Q5133" s="23">
        <f>(H5133+I5133+J5133+L5133+M5133+N5133+O5133+P5133)/K5133</f>
        <v>0.979</v>
      </c>
      <c r="R5133" s="29">
        <v>20200314</v>
      </c>
      <c r="S5133" s="29" t="s">
        <v>25</v>
      </c>
      <c r="T5133" s="24" t="s">
        <v>26</v>
      </c>
      <c r="U5133" s="25"/>
    </row>
    <row r="5134" s="2" customFormat="1" spans="1:21">
      <c r="A5134" s="12">
        <v>5131</v>
      </c>
      <c r="B5134" s="29" t="s">
        <v>1069</v>
      </c>
      <c r="C5134" s="29" t="s">
        <v>108</v>
      </c>
      <c r="D5134" s="29">
        <v>20200314</v>
      </c>
      <c r="E5134" s="29">
        <v>20200314</v>
      </c>
      <c r="F5134" s="29" t="s">
        <v>48</v>
      </c>
      <c r="G5134" s="30">
        <v>22.3</v>
      </c>
      <c r="H5134" s="30">
        <v>0</v>
      </c>
      <c r="I5134" s="30">
        <v>1.09</v>
      </c>
      <c r="J5134" s="30">
        <v>0</v>
      </c>
      <c r="K5134" s="30">
        <v>26.6</v>
      </c>
      <c r="L5134" s="30">
        <v>17.84</v>
      </c>
      <c r="M5134" s="30">
        <v>2.9</v>
      </c>
      <c r="N5134" s="17"/>
      <c r="O5134" s="17"/>
      <c r="P5134" s="17"/>
      <c r="Q5134" s="23">
        <f>(H5134+I5134+J5134+L5134+M5134+N5134+O5134+P5134)/K5134</f>
        <v>0.820676691729323</v>
      </c>
      <c r="R5134" s="29">
        <v>20200314</v>
      </c>
      <c r="S5134" s="29" t="s">
        <v>25</v>
      </c>
      <c r="T5134" s="24" t="s">
        <v>26</v>
      </c>
      <c r="U5134" s="25"/>
    </row>
    <row r="5135" s="2" customFormat="1" spans="1:21">
      <c r="A5135" s="12">
        <v>5132</v>
      </c>
      <c r="B5135" s="29" t="s">
        <v>1069</v>
      </c>
      <c r="C5135" s="29" t="s">
        <v>438</v>
      </c>
      <c r="D5135" s="29">
        <v>20200306</v>
      </c>
      <c r="E5135" s="29">
        <v>20200304</v>
      </c>
      <c r="F5135" s="29" t="s">
        <v>48</v>
      </c>
      <c r="G5135" s="30">
        <v>6746.94</v>
      </c>
      <c r="H5135" s="30">
        <v>202.31</v>
      </c>
      <c r="I5135" s="30">
        <v>212.43</v>
      </c>
      <c r="J5135" s="30">
        <v>454.97</v>
      </c>
      <c r="K5135" s="30">
        <v>7900.97</v>
      </c>
      <c r="L5135" s="30">
        <v>5397.55</v>
      </c>
      <c r="M5135" s="30">
        <v>843.61</v>
      </c>
      <c r="N5135" s="17"/>
      <c r="O5135" s="17"/>
      <c r="P5135" s="17"/>
      <c r="Q5135" s="23">
        <f>(H5135+I5135+J5135+L5135+M5135+N5135+O5135+P5135)/K5135</f>
        <v>0.899999620299786</v>
      </c>
      <c r="R5135" s="29">
        <v>20200306</v>
      </c>
      <c r="S5135" s="29" t="s">
        <v>33</v>
      </c>
      <c r="T5135" s="24" t="s">
        <v>26</v>
      </c>
      <c r="U5135" s="25"/>
    </row>
    <row r="5136" s="2" customFormat="1" spans="1:21">
      <c r="A5136" s="12">
        <v>5133</v>
      </c>
      <c r="B5136" s="29" t="s">
        <v>3712</v>
      </c>
      <c r="C5136" s="29" t="s">
        <v>265</v>
      </c>
      <c r="D5136" s="29">
        <v>20200304</v>
      </c>
      <c r="E5136" s="29">
        <v>20200304</v>
      </c>
      <c r="F5136" s="29" t="s">
        <v>48</v>
      </c>
      <c r="G5136" s="30">
        <v>473.31</v>
      </c>
      <c r="H5136" s="30">
        <v>0</v>
      </c>
      <c r="I5136" s="30">
        <v>66.26</v>
      </c>
      <c r="J5136" s="30">
        <v>0</v>
      </c>
      <c r="K5136" s="30">
        <v>473.31</v>
      </c>
      <c r="L5136" s="30">
        <v>378.65</v>
      </c>
      <c r="M5136" s="30">
        <v>0</v>
      </c>
      <c r="N5136" s="17"/>
      <c r="O5136" s="17"/>
      <c r="P5136" s="17"/>
      <c r="Q5136" s="23">
        <f>(H5136+I5136+J5136+L5136+M5136+N5136+O5136+P5136)/K5136</f>
        <v>0.93999704210771</v>
      </c>
      <c r="R5136" s="29">
        <v>20200304</v>
      </c>
      <c r="S5136" s="29" t="s">
        <v>25</v>
      </c>
      <c r="T5136" s="24" t="s">
        <v>26</v>
      </c>
      <c r="U5136" s="25"/>
    </row>
    <row r="5137" s="2" customFormat="1" spans="1:21">
      <c r="A5137" s="12">
        <v>5134</v>
      </c>
      <c r="B5137" s="29" t="s">
        <v>3713</v>
      </c>
      <c r="C5137" s="29" t="s">
        <v>53</v>
      </c>
      <c r="D5137" s="29">
        <v>20200302</v>
      </c>
      <c r="E5137" s="29">
        <v>20200302</v>
      </c>
      <c r="F5137" s="29" t="s">
        <v>48</v>
      </c>
      <c r="G5137" s="30">
        <v>428.09</v>
      </c>
      <c r="H5137" s="30">
        <v>0</v>
      </c>
      <c r="I5137" s="30">
        <v>59.93</v>
      </c>
      <c r="J5137" s="30">
        <v>0</v>
      </c>
      <c r="K5137" s="30">
        <v>428.09</v>
      </c>
      <c r="L5137" s="30">
        <v>342.47</v>
      </c>
      <c r="M5137" s="30">
        <v>0</v>
      </c>
      <c r="N5137" s="17"/>
      <c r="O5137" s="17"/>
      <c r="P5137" s="17"/>
      <c r="Q5137" s="23">
        <f>(H5137+I5137+J5137+L5137+M5137+N5137+O5137+P5137)/K5137</f>
        <v>0.939989254595996</v>
      </c>
      <c r="R5137" s="29">
        <v>20200302</v>
      </c>
      <c r="S5137" s="29" t="s">
        <v>25</v>
      </c>
      <c r="T5137" s="24" t="s">
        <v>26</v>
      </c>
      <c r="U5137" s="25"/>
    </row>
    <row r="5138" s="2" customFormat="1" spans="1:21">
      <c r="A5138" s="12">
        <v>5135</v>
      </c>
      <c r="B5138" s="29" t="s">
        <v>3714</v>
      </c>
      <c r="C5138" s="29" t="s">
        <v>55</v>
      </c>
      <c r="D5138" s="29">
        <v>20200304</v>
      </c>
      <c r="E5138" s="29">
        <v>20200304</v>
      </c>
      <c r="F5138" s="29" t="s">
        <v>48</v>
      </c>
      <c r="G5138" s="30">
        <v>517.44</v>
      </c>
      <c r="H5138" s="30">
        <v>0</v>
      </c>
      <c r="I5138" s="30">
        <v>72.44</v>
      </c>
      <c r="J5138" s="30">
        <v>0</v>
      </c>
      <c r="K5138" s="30">
        <v>517.44</v>
      </c>
      <c r="L5138" s="30">
        <v>413.95</v>
      </c>
      <c r="M5138" s="30">
        <v>0</v>
      </c>
      <c r="N5138" s="17"/>
      <c r="O5138" s="17"/>
      <c r="P5138" s="17"/>
      <c r="Q5138" s="23">
        <f>(H5138+I5138+J5138+L5138+M5138+N5138+O5138+P5138)/K5138</f>
        <v>0.939993042671614</v>
      </c>
      <c r="R5138" s="29">
        <v>20200304</v>
      </c>
      <c r="S5138" s="29" t="s">
        <v>25</v>
      </c>
      <c r="T5138" s="24" t="s">
        <v>26</v>
      </c>
      <c r="U5138" s="25"/>
    </row>
    <row r="5139" s="2" customFormat="1" spans="1:21">
      <c r="A5139" s="12">
        <v>5136</v>
      </c>
      <c r="B5139" s="29" t="s">
        <v>3715</v>
      </c>
      <c r="C5139" s="29" t="s">
        <v>3716</v>
      </c>
      <c r="D5139" s="29">
        <v>20200312</v>
      </c>
      <c r="E5139" s="29">
        <v>20200310</v>
      </c>
      <c r="F5139" s="29" t="s">
        <v>48</v>
      </c>
      <c r="G5139" s="30">
        <v>4591.07</v>
      </c>
      <c r="H5139" s="30">
        <v>0</v>
      </c>
      <c r="I5139" s="30">
        <v>642.75</v>
      </c>
      <c r="J5139" s="30">
        <v>164.05</v>
      </c>
      <c r="K5139" s="30">
        <v>4977.4</v>
      </c>
      <c r="L5139" s="30">
        <v>3672.86</v>
      </c>
      <c r="M5139" s="30">
        <v>0</v>
      </c>
      <c r="N5139" s="17"/>
      <c r="O5139" s="17"/>
      <c r="P5139" s="17"/>
      <c r="Q5139" s="23">
        <f>(H5139+I5139+J5139+L5139+M5139+N5139+O5139+P5139)/K5139</f>
        <v>0.9</v>
      </c>
      <c r="R5139" s="29">
        <v>20200312</v>
      </c>
      <c r="S5139" s="29" t="s">
        <v>33</v>
      </c>
      <c r="T5139" s="24" t="s">
        <v>26</v>
      </c>
      <c r="U5139" s="25"/>
    </row>
    <row r="5140" s="2" customFormat="1" spans="1:21">
      <c r="A5140" s="12">
        <v>5137</v>
      </c>
      <c r="B5140" s="29" t="s">
        <v>3715</v>
      </c>
      <c r="C5140" s="29" t="s">
        <v>3716</v>
      </c>
      <c r="D5140" s="29">
        <v>20200304</v>
      </c>
      <c r="E5140" s="29">
        <v>20200302</v>
      </c>
      <c r="F5140" s="29" t="s">
        <v>48</v>
      </c>
      <c r="G5140" s="30">
        <v>3323.81</v>
      </c>
      <c r="H5140" s="30">
        <v>0</v>
      </c>
      <c r="I5140" s="30">
        <v>465.33</v>
      </c>
      <c r="J5140" s="30">
        <v>0</v>
      </c>
      <c r="K5140" s="30">
        <v>3435.29</v>
      </c>
      <c r="L5140" s="30">
        <v>2659.05</v>
      </c>
      <c r="M5140" s="30">
        <v>0</v>
      </c>
      <c r="N5140" s="17"/>
      <c r="O5140" s="17"/>
      <c r="P5140" s="17"/>
      <c r="Q5140" s="23">
        <f>(H5140+I5140+J5140+L5140+M5140+N5140+O5140+P5140)/K5140</f>
        <v>0.90949526823063</v>
      </c>
      <c r="R5140" s="29">
        <v>20200306</v>
      </c>
      <c r="S5140" s="29" t="s">
        <v>33</v>
      </c>
      <c r="T5140" s="24" t="s">
        <v>26</v>
      </c>
      <c r="U5140" s="25"/>
    </row>
    <row r="5141" s="2" customFormat="1" spans="1:21">
      <c r="A5141" s="12">
        <v>5138</v>
      </c>
      <c r="B5141" s="29" t="s">
        <v>2499</v>
      </c>
      <c r="C5141" s="29" t="s">
        <v>186</v>
      </c>
      <c r="D5141" s="29">
        <v>20200302</v>
      </c>
      <c r="E5141" s="29">
        <v>20200302</v>
      </c>
      <c r="F5141" s="29" t="s">
        <v>48</v>
      </c>
      <c r="G5141" s="30">
        <v>1697.01</v>
      </c>
      <c r="H5141" s="30">
        <v>0</v>
      </c>
      <c r="I5141" s="30">
        <v>126</v>
      </c>
      <c r="J5141" s="30">
        <v>511.61</v>
      </c>
      <c r="K5141" s="30">
        <v>1697.01</v>
      </c>
      <c r="L5141" s="30">
        <v>720</v>
      </c>
      <c r="M5141" s="30">
        <v>0</v>
      </c>
      <c r="N5141" s="17"/>
      <c r="O5141" s="17"/>
      <c r="P5141" s="17"/>
      <c r="Q5141" s="23">
        <f>(H5141+I5141+J5141+L5141+M5141+N5141+O5141+P5141)/K5141</f>
        <v>0.800001178543438</v>
      </c>
      <c r="R5141" s="29">
        <v>20200302</v>
      </c>
      <c r="S5141" s="29" t="s">
        <v>25</v>
      </c>
      <c r="T5141" s="24" t="s">
        <v>26</v>
      </c>
      <c r="U5141" s="25"/>
    </row>
    <row r="5142" s="2" customFormat="1" spans="1:21">
      <c r="A5142" s="12">
        <v>5139</v>
      </c>
      <c r="B5142" s="29" t="s">
        <v>2492</v>
      </c>
      <c r="C5142" s="29" t="s">
        <v>325</v>
      </c>
      <c r="D5142" s="29">
        <v>20200309</v>
      </c>
      <c r="E5142" s="29">
        <v>20200309</v>
      </c>
      <c r="F5142" s="29" t="s">
        <v>48</v>
      </c>
      <c r="G5142" s="30">
        <v>152</v>
      </c>
      <c r="H5142" s="30">
        <v>0</v>
      </c>
      <c r="I5142" s="30">
        <v>21.28</v>
      </c>
      <c r="J5142" s="30">
        <v>0</v>
      </c>
      <c r="K5142" s="30">
        <v>152</v>
      </c>
      <c r="L5142" s="30">
        <v>121.6</v>
      </c>
      <c r="M5142" s="30">
        <v>0</v>
      </c>
      <c r="N5142" s="17"/>
      <c r="O5142" s="17"/>
      <c r="P5142" s="17"/>
      <c r="Q5142" s="23">
        <f>(H5142+I5142+J5142+L5142+M5142+N5142+O5142+P5142)/K5142</f>
        <v>0.94</v>
      </c>
      <c r="R5142" s="29">
        <v>20200309</v>
      </c>
      <c r="S5142" s="29" t="s">
        <v>25</v>
      </c>
      <c r="T5142" s="24" t="s">
        <v>26</v>
      </c>
      <c r="U5142" s="25"/>
    </row>
    <row r="5143" s="2" customFormat="1" spans="1:21">
      <c r="A5143" s="12">
        <v>5140</v>
      </c>
      <c r="B5143" s="29" t="s">
        <v>3717</v>
      </c>
      <c r="C5143" s="29" t="s">
        <v>300</v>
      </c>
      <c r="D5143" s="29">
        <v>20200311</v>
      </c>
      <c r="E5143" s="29">
        <v>20200302</v>
      </c>
      <c r="F5143" s="29" t="s">
        <v>48</v>
      </c>
      <c r="G5143" s="30">
        <v>9766.38</v>
      </c>
      <c r="H5143" s="30">
        <v>0</v>
      </c>
      <c r="I5143" s="30">
        <v>1367.29</v>
      </c>
      <c r="J5143" s="30">
        <v>779.2</v>
      </c>
      <c r="K5143" s="30">
        <v>11066.21</v>
      </c>
      <c r="L5143" s="30">
        <v>7813.1</v>
      </c>
      <c r="M5143" s="30">
        <v>0</v>
      </c>
      <c r="N5143" s="17"/>
      <c r="O5143" s="17"/>
      <c r="P5143" s="17"/>
      <c r="Q5143" s="23">
        <f>(H5143+I5143+J5143+L5143+M5143+N5143+O5143+P5143)/K5143</f>
        <v>0.900000090365175</v>
      </c>
      <c r="R5143" s="29">
        <v>20200311</v>
      </c>
      <c r="S5143" s="29" t="s">
        <v>33</v>
      </c>
      <c r="T5143" s="24" t="s">
        <v>26</v>
      </c>
      <c r="U5143" s="25"/>
    </row>
    <row r="5144" s="2" customFormat="1" spans="1:21">
      <c r="A5144" s="12">
        <v>5141</v>
      </c>
      <c r="B5144" s="29" t="s">
        <v>3718</v>
      </c>
      <c r="C5144" s="29" t="s">
        <v>308</v>
      </c>
      <c r="D5144" s="29">
        <v>20200302</v>
      </c>
      <c r="E5144" s="29">
        <v>20200302</v>
      </c>
      <c r="F5144" s="29" t="s">
        <v>48</v>
      </c>
      <c r="G5144" s="30">
        <v>1014.28</v>
      </c>
      <c r="H5144" s="30">
        <v>0</v>
      </c>
      <c r="I5144" s="30">
        <v>142</v>
      </c>
      <c r="J5144" s="30">
        <v>0</v>
      </c>
      <c r="K5144" s="30">
        <v>1014.28</v>
      </c>
      <c r="L5144" s="30">
        <v>811.42</v>
      </c>
      <c r="M5144" s="30">
        <v>0</v>
      </c>
      <c r="N5144" s="17"/>
      <c r="O5144" s="17"/>
      <c r="P5144" s="17"/>
      <c r="Q5144" s="23">
        <f>(H5144+I5144+J5144+L5144+M5144+N5144+O5144+P5144)/K5144</f>
        <v>0.939996845052648</v>
      </c>
      <c r="R5144" s="29">
        <v>20200302</v>
      </c>
      <c r="S5144" s="29" t="s">
        <v>25</v>
      </c>
      <c r="T5144" s="24" t="s">
        <v>26</v>
      </c>
      <c r="U5144" s="25"/>
    </row>
    <row r="5145" s="2" customFormat="1" spans="1:21">
      <c r="A5145" s="12">
        <v>5142</v>
      </c>
      <c r="B5145" s="29" t="s">
        <v>1007</v>
      </c>
      <c r="C5145" s="29" t="s">
        <v>164</v>
      </c>
      <c r="D5145" s="29">
        <v>20200302</v>
      </c>
      <c r="E5145" s="29">
        <v>20200302</v>
      </c>
      <c r="F5145" s="29" t="s">
        <v>48</v>
      </c>
      <c r="G5145" s="30">
        <v>1595.55</v>
      </c>
      <c r="H5145" s="30">
        <v>0</v>
      </c>
      <c r="I5145" s="30">
        <v>210</v>
      </c>
      <c r="J5145" s="30">
        <v>0</v>
      </c>
      <c r="K5145" s="30">
        <v>1595.55</v>
      </c>
      <c r="L5145" s="30">
        <v>1200</v>
      </c>
      <c r="M5145" s="30">
        <v>0</v>
      </c>
      <c r="N5145" s="17"/>
      <c r="O5145" s="17"/>
      <c r="P5145" s="17"/>
      <c r="Q5145" s="23">
        <f>(H5145+I5145+J5145+L5145+M5145+N5145+O5145+P5145)/K5145</f>
        <v>0.883707812353107</v>
      </c>
      <c r="R5145" s="29">
        <v>20200302</v>
      </c>
      <c r="S5145" s="29" t="s">
        <v>25</v>
      </c>
      <c r="T5145" s="24" t="s">
        <v>26</v>
      </c>
      <c r="U5145" s="25"/>
    </row>
    <row r="5146" s="2" customFormat="1" spans="1:21">
      <c r="A5146" s="12">
        <v>5143</v>
      </c>
      <c r="B5146" s="29" t="s">
        <v>3719</v>
      </c>
      <c r="C5146" s="29" t="s">
        <v>3720</v>
      </c>
      <c r="D5146" s="29">
        <v>20200311</v>
      </c>
      <c r="E5146" s="29">
        <v>20200220</v>
      </c>
      <c r="F5146" s="29" t="s">
        <v>48</v>
      </c>
      <c r="G5146" s="30">
        <v>33704.18</v>
      </c>
      <c r="H5146" s="30">
        <v>1663.72</v>
      </c>
      <c r="I5146" s="30">
        <v>2537.59</v>
      </c>
      <c r="J5146" s="30">
        <v>3648.02</v>
      </c>
      <c r="K5146" s="30">
        <v>40660.23</v>
      </c>
      <c r="L5146" s="30">
        <v>26963.34</v>
      </c>
      <c r="M5146" s="30">
        <v>1781.54</v>
      </c>
      <c r="N5146" s="17"/>
      <c r="O5146" s="17"/>
      <c r="P5146" s="17"/>
      <c r="Q5146" s="23">
        <f>(H5146+I5146+J5146+L5146+M5146+N5146+O5146+P5146)/K5146</f>
        <v>0.90000007378217</v>
      </c>
      <c r="R5146" s="29">
        <v>20200311</v>
      </c>
      <c r="S5146" s="29" t="s">
        <v>33</v>
      </c>
      <c r="T5146" s="24" t="s">
        <v>26</v>
      </c>
      <c r="U5146" s="25"/>
    </row>
    <row r="5147" s="2" customFormat="1" spans="1:21">
      <c r="A5147" s="12">
        <v>5144</v>
      </c>
      <c r="B5147" s="29" t="s">
        <v>3721</v>
      </c>
      <c r="C5147" s="29" t="s">
        <v>325</v>
      </c>
      <c r="D5147" s="29">
        <v>20200304</v>
      </c>
      <c r="E5147" s="29">
        <v>20200304</v>
      </c>
      <c r="F5147" s="29" t="s">
        <v>48</v>
      </c>
      <c r="G5147" s="30">
        <v>366.56</v>
      </c>
      <c r="H5147" s="30">
        <v>0</v>
      </c>
      <c r="I5147" s="30">
        <v>51.32</v>
      </c>
      <c r="J5147" s="30">
        <v>0</v>
      </c>
      <c r="K5147" s="30">
        <v>366.56</v>
      </c>
      <c r="L5147" s="30">
        <v>293.25</v>
      </c>
      <c r="M5147" s="30">
        <v>0</v>
      </c>
      <c r="N5147" s="17"/>
      <c r="O5147" s="17"/>
      <c r="P5147" s="17"/>
      <c r="Q5147" s="23">
        <f>(H5147+I5147+J5147+L5147+M5147+N5147+O5147+P5147)/K5147</f>
        <v>0.940009821038848</v>
      </c>
      <c r="R5147" s="29">
        <v>20200304</v>
      </c>
      <c r="S5147" s="29" t="s">
        <v>25</v>
      </c>
      <c r="T5147" s="24" t="s">
        <v>26</v>
      </c>
      <c r="U5147" s="25"/>
    </row>
    <row r="5148" s="2" customFormat="1" spans="1:21">
      <c r="A5148" s="12">
        <v>5145</v>
      </c>
      <c r="B5148" s="29" t="s">
        <v>3722</v>
      </c>
      <c r="C5148" s="29" t="s">
        <v>3723</v>
      </c>
      <c r="D5148" s="29">
        <v>20200304</v>
      </c>
      <c r="E5148" s="29">
        <v>20200227</v>
      </c>
      <c r="F5148" s="29" t="s">
        <v>48</v>
      </c>
      <c r="G5148" s="30">
        <v>6370.64</v>
      </c>
      <c r="H5148" s="30">
        <v>0</v>
      </c>
      <c r="I5148" s="30">
        <v>891.89</v>
      </c>
      <c r="J5148" s="30">
        <v>2111.33</v>
      </c>
      <c r="K5148" s="30">
        <v>8999.7</v>
      </c>
      <c r="L5148" s="30">
        <v>5096.51</v>
      </c>
      <c r="M5148" s="30">
        <v>0</v>
      </c>
      <c r="N5148" s="17"/>
      <c r="O5148" s="17"/>
      <c r="P5148" s="17"/>
      <c r="Q5148" s="23">
        <f>(H5148+I5148+J5148+L5148+M5148+N5148+O5148+P5148)/K5148</f>
        <v>0.9</v>
      </c>
      <c r="R5148" s="29">
        <v>20200304</v>
      </c>
      <c r="S5148" s="29" t="s">
        <v>33</v>
      </c>
      <c r="T5148" s="24" t="s">
        <v>26</v>
      </c>
      <c r="U5148" s="25"/>
    </row>
    <row r="5149" s="2" customFormat="1" spans="1:21">
      <c r="A5149" s="12">
        <v>5146</v>
      </c>
      <c r="B5149" s="29" t="s">
        <v>954</v>
      </c>
      <c r="C5149" s="29" t="s">
        <v>126</v>
      </c>
      <c r="D5149" s="29">
        <v>20200303</v>
      </c>
      <c r="E5149" s="29">
        <v>20200303</v>
      </c>
      <c r="F5149" s="29" t="s">
        <v>48</v>
      </c>
      <c r="G5149" s="30">
        <v>2757.76</v>
      </c>
      <c r="H5149" s="30">
        <v>0</v>
      </c>
      <c r="I5149" s="30">
        <v>386.09</v>
      </c>
      <c r="J5149" s="30">
        <v>0</v>
      </c>
      <c r="K5149" s="30">
        <v>2757.76</v>
      </c>
      <c r="L5149" s="30">
        <v>2206.21</v>
      </c>
      <c r="M5149" s="30">
        <v>0</v>
      </c>
      <c r="N5149" s="17"/>
      <c r="O5149" s="17"/>
      <c r="P5149" s="17"/>
      <c r="Q5149" s="23">
        <f t="shared" ref="Q5149:Q5212" si="110">(H5149+I5149+J5149+L5149+M5149+N5149+O5149+P5149)/K5149</f>
        <v>0.940002030633558</v>
      </c>
      <c r="R5149" s="29">
        <v>20200303</v>
      </c>
      <c r="S5149" s="29" t="s">
        <v>25</v>
      </c>
      <c r="T5149" s="24" t="s">
        <v>26</v>
      </c>
      <c r="U5149" s="25"/>
    </row>
    <row r="5150" s="2" customFormat="1" spans="1:21">
      <c r="A5150" s="12">
        <v>5147</v>
      </c>
      <c r="B5150" s="29" t="s">
        <v>3724</v>
      </c>
      <c r="C5150" s="29" t="s">
        <v>325</v>
      </c>
      <c r="D5150" s="29">
        <v>20200306</v>
      </c>
      <c r="E5150" s="29">
        <v>20200306</v>
      </c>
      <c r="F5150" s="29" t="s">
        <v>48</v>
      </c>
      <c r="G5150" s="30">
        <v>609.12</v>
      </c>
      <c r="H5150" s="30">
        <v>0</v>
      </c>
      <c r="I5150" s="30">
        <v>85.28</v>
      </c>
      <c r="J5150" s="30">
        <v>0</v>
      </c>
      <c r="K5150" s="30">
        <v>609.12</v>
      </c>
      <c r="L5150" s="30">
        <v>487.3</v>
      </c>
      <c r="M5150" s="30">
        <v>0</v>
      </c>
      <c r="N5150" s="17"/>
      <c r="O5150" s="17"/>
      <c r="P5150" s="17"/>
      <c r="Q5150" s="23">
        <f>(H5150+I5150+J5150+L5150+M5150+N5150+O5150+P5150)/K5150</f>
        <v>0.940011820330969</v>
      </c>
      <c r="R5150" s="29">
        <v>20200306</v>
      </c>
      <c r="S5150" s="29" t="s">
        <v>25</v>
      </c>
      <c r="T5150" s="24" t="s">
        <v>26</v>
      </c>
      <c r="U5150" s="25"/>
    </row>
    <row r="5151" s="2" customFormat="1" spans="1:21">
      <c r="A5151" s="12">
        <v>5148</v>
      </c>
      <c r="B5151" s="29" t="s">
        <v>2457</v>
      </c>
      <c r="C5151" s="29" t="s">
        <v>126</v>
      </c>
      <c r="D5151" s="29">
        <v>20200309</v>
      </c>
      <c r="E5151" s="29">
        <v>20200309</v>
      </c>
      <c r="F5151" s="29" t="s">
        <v>48</v>
      </c>
      <c r="G5151" s="30">
        <v>795.36</v>
      </c>
      <c r="H5151" s="30">
        <v>0</v>
      </c>
      <c r="I5151" s="30">
        <v>111.35</v>
      </c>
      <c r="J5151" s="30">
        <v>0</v>
      </c>
      <c r="K5151" s="30">
        <v>795.36</v>
      </c>
      <c r="L5151" s="30">
        <v>636.29</v>
      </c>
      <c r="M5151" s="30">
        <v>0</v>
      </c>
      <c r="N5151" s="17"/>
      <c r="O5151" s="17"/>
      <c r="P5151" s="17"/>
      <c r="Q5151" s="23">
        <f>(H5151+I5151+J5151+L5151+M5151+N5151+O5151+P5151)/K5151</f>
        <v>0.940002011667672</v>
      </c>
      <c r="R5151" s="29">
        <v>20200309</v>
      </c>
      <c r="S5151" s="29" t="s">
        <v>25</v>
      </c>
      <c r="T5151" s="24" t="s">
        <v>26</v>
      </c>
      <c r="U5151" s="25"/>
    </row>
    <row r="5152" s="2" customFormat="1" spans="1:21">
      <c r="A5152" s="12">
        <v>5149</v>
      </c>
      <c r="B5152" s="29" t="s">
        <v>3725</v>
      </c>
      <c r="C5152" s="29" t="s">
        <v>486</v>
      </c>
      <c r="D5152" s="29">
        <v>20200311</v>
      </c>
      <c r="E5152" s="29">
        <v>20200309</v>
      </c>
      <c r="F5152" s="29" t="s">
        <v>48</v>
      </c>
      <c r="G5152" s="30">
        <v>4516.77</v>
      </c>
      <c r="H5152" s="30">
        <v>0</v>
      </c>
      <c r="I5152" s="30">
        <v>632.35</v>
      </c>
      <c r="J5152" s="30">
        <v>987.63</v>
      </c>
      <c r="K5152" s="30">
        <v>5814.89</v>
      </c>
      <c r="L5152" s="30">
        <v>3613.42</v>
      </c>
      <c r="M5152" s="30">
        <v>0</v>
      </c>
      <c r="N5152" s="17"/>
      <c r="O5152" s="17"/>
      <c r="P5152" s="17"/>
      <c r="Q5152" s="23">
        <f>(H5152+I5152+J5152+L5152+M5152+N5152+O5152+P5152)/K5152</f>
        <v>0.899999828027701</v>
      </c>
      <c r="R5152" s="29">
        <v>20200311</v>
      </c>
      <c r="S5152" s="29" t="s">
        <v>33</v>
      </c>
      <c r="T5152" s="24" t="s">
        <v>26</v>
      </c>
      <c r="U5152" s="25"/>
    </row>
    <row r="5153" s="2" customFormat="1" spans="1:21">
      <c r="A5153" s="12">
        <v>5150</v>
      </c>
      <c r="B5153" s="29" t="s">
        <v>2452</v>
      </c>
      <c r="C5153" s="29" t="s">
        <v>53</v>
      </c>
      <c r="D5153" s="29">
        <v>20200306</v>
      </c>
      <c r="E5153" s="29">
        <v>20200306</v>
      </c>
      <c r="F5153" s="29" t="s">
        <v>48</v>
      </c>
      <c r="G5153" s="30">
        <v>681.8</v>
      </c>
      <c r="H5153" s="30">
        <v>0</v>
      </c>
      <c r="I5153" s="30">
        <v>95.45</v>
      </c>
      <c r="J5153" s="30">
        <v>0</v>
      </c>
      <c r="K5153" s="30">
        <v>695.1</v>
      </c>
      <c r="L5153" s="30">
        <v>545.44</v>
      </c>
      <c r="M5153" s="30">
        <v>0</v>
      </c>
      <c r="N5153" s="17"/>
      <c r="O5153" s="17"/>
      <c r="P5153" s="17"/>
      <c r="Q5153" s="23">
        <f>(H5153+I5153+J5153+L5153+M5153+N5153+O5153+P5153)/K5153</f>
        <v>0.922011221406992</v>
      </c>
      <c r="R5153" s="29">
        <v>20200306</v>
      </c>
      <c r="S5153" s="29" t="s">
        <v>25</v>
      </c>
      <c r="T5153" s="24" t="s">
        <v>26</v>
      </c>
      <c r="U5153" s="25"/>
    </row>
    <row r="5154" s="2" customFormat="1" spans="1:21">
      <c r="A5154" s="12">
        <v>5151</v>
      </c>
      <c r="B5154" s="29" t="s">
        <v>3230</v>
      </c>
      <c r="C5154" s="29" t="s">
        <v>265</v>
      </c>
      <c r="D5154" s="29">
        <v>20200309</v>
      </c>
      <c r="E5154" s="29">
        <v>20200309</v>
      </c>
      <c r="F5154" s="29" t="s">
        <v>48</v>
      </c>
      <c r="G5154" s="30">
        <v>0</v>
      </c>
      <c r="H5154" s="30">
        <v>0</v>
      </c>
      <c r="I5154" s="30">
        <v>0</v>
      </c>
      <c r="J5154" s="30">
        <v>13.34</v>
      </c>
      <c r="K5154" s="30">
        <v>16.68</v>
      </c>
      <c r="L5154" s="30">
        <v>0</v>
      </c>
      <c r="M5154" s="30">
        <v>0</v>
      </c>
      <c r="N5154" s="17"/>
      <c r="O5154" s="17"/>
      <c r="P5154" s="17"/>
      <c r="Q5154" s="23">
        <f>(H5154+I5154+J5154+L5154+M5154+N5154+O5154+P5154)/K5154</f>
        <v>0.799760191846523</v>
      </c>
      <c r="R5154" s="29">
        <v>20200309</v>
      </c>
      <c r="S5154" s="29" t="s">
        <v>25</v>
      </c>
      <c r="T5154" s="24" t="s">
        <v>26</v>
      </c>
      <c r="U5154" s="25"/>
    </row>
    <row r="5155" s="2" customFormat="1" spans="1:21">
      <c r="A5155" s="12">
        <v>5152</v>
      </c>
      <c r="B5155" s="29" t="s">
        <v>3230</v>
      </c>
      <c r="C5155" s="29" t="s">
        <v>265</v>
      </c>
      <c r="D5155" s="29">
        <v>20200309</v>
      </c>
      <c r="E5155" s="29">
        <v>20200309</v>
      </c>
      <c r="F5155" s="29" t="s">
        <v>48</v>
      </c>
      <c r="G5155" s="30">
        <v>0</v>
      </c>
      <c r="H5155" s="30">
        <v>0</v>
      </c>
      <c r="I5155" s="30">
        <v>0</v>
      </c>
      <c r="J5155" s="30">
        <v>280.07</v>
      </c>
      <c r="K5155" s="30">
        <v>350.09</v>
      </c>
      <c r="L5155" s="30">
        <v>0</v>
      </c>
      <c r="M5155" s="30">
        <v>0</v>
      </c>
      <c r="N5155" s="17"/>
      <c r="O5155" s="17"/>
      <c r="P5155" s="17"/>
      <c r="Q5155" s="23">
        <f>(H5155+I5155+J5155+L5155+M5155+N5155+O5155+P5155)/K5155</f>
        <v>0.799994287183296</v>
      </c>
      <c r="R5155" s="29">
        <v>20200309</v>
      </c>
      <c r="S5155" s="29" t="s">
        <v>25</v>
      </c>
      <c r="T5155" s="24" t="s">
        <v>26</v>
      </c>
      <c r="U5155" s="25"/>
    </row>
    <row r="5156" s="2" customFormat="1" spans="1:21">
      <c r="A5156" s="12">
        <v>5153</v>
      </c>
      <c r="B5156" s="29" t="s">
        <v>3230</v>
      </c>
      <c r="C5156" s="29" t="s">
        <v>265</v>
      </c>
      <c r="D5156" s="29">
        <v>20200309</v>
      </c>
      <c r="E5156" s="29">
        <v>20200309</v>
      </c>
      <c r="F5156" s="29" t="s">
        <v>48</v>
      </c>
      <c r="G5156" s="30">
        <v>27.6</v>
      </c>
      <c r="H5156" s="30">
        <v>0</v>
      </c>
      <c r="I5156" s="30">
        <v>3.86</v>
      </c>
      <c r="J5156" s="30">
        <v>0</v>
      </c>
      <c r="K5156" s="30">
        <v>27.6</v>
      </c>
      <c r="L5156" s="30">
        <v>22.08</v>
      </c>
      <c r="M5156" s="30">
        <v>0</v>
      </c>
      <c r="N5156" s="17"/>
      <c r="O5156" s="17"/>
      <c r="P5156" s="17"/>
      <c r="Q5156" s="23">
        <f>(H5156+I5156+J5156+L5156+M5156+N5156+O5156+P5156)/K5156</f>
        <v>0.939855072463768</v>
      </c>
      <c r="R5156" s="29">
        <v>20200309</v>
      </c>
      <c r="S5156" s="29" t="s">
        <v>25</v>
      </c>
      <c r="T5156" s="24" t="s">
        <v>26</v>
      </c>
      <c r="U5156" s="25"/>
    </row>
    <row r="5157" s="2" customFormat="1" spans="1:21">
      <c r="A5157" s="12">
        <v>5154</v>
      </c>
      <c r="B5157" s="29" t="s">
        <v>907</v>
      </c>
      <c r="C5157" s="29" t="s">
        <v>126</v>
      </c>
      <c r="D5157" s="29">
        <v>20200313</v>
      </c>
      <c r="E5157" s="29">
        <v>20200313</v>
      </c>
      <c r="F5157" s="29" t="s">
        <v>48</v>
      </c>
      <c r="G5157" s="30">
        <v>2927.25</v>
      </c>
      <c r="H5157" s="30">
        <v>0</v>
      </c>
      <c r="I5157" s="30">
        <v>409.82</v>
      </c>
      <c r="J5157" s="30">
        <v>0</v>
      </c>
      <c r="K5157" s="30">
        <v>2927.25</v>
      </c>
      <c r="L5157" s="30">
        <v>2341.8</v>
      </c>
      <c r="M5157" s="30">
        <v>0</v>
      </c>
      <c r="N5157" s="17"/>
      <c r="O5157" s="17"/>
      <c r="P5157" s="17"/>
      <c r="Q5157" s="23">
        <f>(H5157+I5157+J5157+L5157+M5157+N5157+O5157+P5157)/K5157</f>
        <v>0.940001708087796</v>
      </c>
      <c r="R5157" s="29">
        <v>20200313</v>
      </c>
      <c r="S5157" s="29" t="s">
        <v>25</v>
      </c>
      <c r="T5157" s="24" t="s">
        <v>26</v>
      </c>
      <c r="U5157" s="25"/>
    </row>
    <row r="5158" s="2" customFormat="1" spans="1:21">
      <c r="A5158" s="12">
        <v>5155</v>
      </c>
      <c r="B5158" s="29" t="s">
        <v>900</v>
      </c>
      <c r="C5158" s="29" t="s">
        <v>265</v>
      </c>
      <c r="D5158" s="29">
        <v>20200304</v>
      </c>
      <c r="E5158" s="29">
        <v>20200304</v>
      </c>
      <c r="F5158" s="29" t="s">
        <v>48</v>
      </c>
      <c r="G5158" s="30">
        <v>775.57</v>
      </c>
      <c r="H5158" s="30">
        <v>0</v>
      </c>
      <c r="I5158" s="30">
        <v>108.58</v>
      </c>
      <c r="J5158" s="30">
        <v>0</v>
      </c>
      <c r="K5158" s="30">
        <v>775.57</v>
      </c>
      <c r="L5158" s="30">
        <v>620.46</v>
      </c>
      <c r="M5158" s="30">
        <v>0</v>
      </c>
      <c r="N5158" s="17"/>
      <c r="O5158" s="17"/>
      <c r="P5158" s="17"/>
      <c r="Q5158" s="23">
        <f>(H5158+I5158+J5158+L5158+M5158+N5158+O5158+P5158)/K5158</f>
        <v>0.94000541537192</v>
      </c>
      <c r="R5158" s="29">
        <v>20200304</v>
      </c>
      <c r="S5158" s="29" t="s">
        <v>25</v>
      </c>
      <c r="T5158" s="24" t="s">
        <v>26</v>
      </c>
      <c r="U5158" s="25"/>
    </row>
    <row r="5159" s="2" customFormat="1" spans="1:21">
      <c r="A5159" s="12">
        <v>5156</v>
      </c>
      <c r="B5159" s="29" t="s">
        <v>3726</v>
      </c>
      <c r="C5159" s="29" t="s">
        <v>755</v>
      </c>
      <c r="D5159" s="29">
        <v>20200301</v>
      </c>
      <c r="E5159" s="29">
        <v>20200227</v>
      </c>
      <c r="F5159" s="29" t="s">
        <v>48</v>
      </c>
      <c r="G5159" s="30">
        <v>3170.18</v>
      </c>
      <c r="H5159" s="30">
        <v>0</v>
      </c>
      <c r="I5159" s="30">
        <v>443.83</v>
      </c>
      <c r="J5159" s="30">
        <v>428.28</v>
      </c>
      <c r="K5159" s="30">
        <v>3786.94</v>
      </c>
      <c r="L5159" s="30">
        <v>2536.14</v>
      </c>
      <c r="M5159" s="30">
        <v>0</v>
      </c>
      <c r="N5159" s="17"/>
      <c r="O5159" s="17"/>
      <c r="P5159" s="17"/>
      <c r="Q5159" s="23">
        <f>(H5159+I5159+J5159+L5159+M5159+N5159+O5159+P5159)/K5159</f>
        <v>0.900001056261784</v>
      </c>
      <c r="R5159" s="29">
        <v>20200302</v>
      </c>
      <c r="S5159" s="29" t="s">
        <v>33</v>
      </c>
      <c r="T5159" s="24" t="s">
        <v>26</v>
      </c>
      <c r="U5159" s="25"/>
    </row>
    <row r="5160" s="2" customFormat="1" spans="1:21">
      <c r="A5160" s="12">
        <v>5157</v>
      </c>
      <c r="B5160" s="29" t="s">
        <v>2419</v>
      </c>
      <c r="C5160" s="29" t="s">
        <v>265</v>
      </c>
      <c r="D5160" s="29">
        <v>20200302</v>
      </c>
      <c r="E5160" s="29">
        <v>20200302</v>
      </c>
      <c r="F5160" s="29" t="s">
        <v>48</v>
      </c>
      <c r="G5160" s="30">
        <v>313.06</v>
      </c>
      <c r="H5160" s="30">
        <v>0</v>
      </c>
      <c r="I5160" s="30">
        <v>43.83</v>
      </c>
      <c r="J5160" s="30">
        <v>0</v>
      </c>
      <c r="K5160" s="30">
        <v>313.06</v>
      </c>
      <c r="L5160" s="30">
        <v>250.45</v>
      </c>
      <c r="M5160" s="30">
        <v>0</v>
      </c>
      <c r="N5160" s="17"/>
      <c r="O5160" s="17"/>
      <c r="P5160" s="17"/>
      <c r="Q5160" s="23">
        <f>(H5160+I5160+J5160+L5160+M5160+N5160+O5160+P5160)/K5160</f>
        <v>0.940011499393087</v>
      </c>
      <c r="R5160" s="29">
        <v>20200302</v>
      </c>
      <c r="S5160" s="29" t="s">
        <v>25</v>
      </c>
      <c r="T5160" s="24" t="s">
        <v>26</v>
      </c>
      <c r="U5160" s="25"/>
    </row>
    <row r="5161" s="2" customFormat="1" spans="1:21">
      <c r="A5161" s="12">
        <v>5158</v>
      </c>
      <c r="B5161" s="29" t="s">
        <v>3233</v>
      </c>
      <c r="C5161" s="29" t="s">
        <v>90</v>
      </c>
      <c r="D5161" s="29">
        <v>20200303</v>
      </c>
      <c r="E5161" s="29">
        <v>20200227</v>
      </c>
      <c r="F5161" s="29" t="s">
        <v>48</v>
      </c>
      <c r="G5161" s="30">
        <v>12897.15</v>
      </c>
      <c r="H5161" s="30">
        <v>0</v>
      </c>
      <c r="I5161" s="30">
        <v>1805.6</v>
      </c>
      <c r="J5161" s="30">
        <v>1146.77</v>
      </c>
      <c r="K5161" s="30">
        <v>14744.54</v>
      </c>
      <c r="L5161" s="30">
        <v>10317.72</v>
      </c>
      <c r="M5161" s="30">
        <v>0</v>
      </c>
      <c r="N5161" s="17"/>
      <c r="O5161" s="17"/>
      <c r="P5161" s="17"/>
      <c r="Q5161" s="23">
        <f>(H5161+I5161+J5161+L5161+M5161+N5161+O5161+P5161)/K5161</f>
        <v>0.900000271286863</v>
      </c>
      <c r="R5161" s="29">
        <v>20200303</v>
      </c>
      <c r="S5161" s="29" t="s">
        <v>33</v>
      </c>
      <c r="T5161" s="24" t="s">
        <v>26</v>
      </c>
      <c r="U5161" s="25"/>
    </row>
    <row r="5162" s="2" customFormat="1" spans="1:21">
      <c r="A5162" s="12">
        <v>5159</v>
      </c>
      <c r="B5162" s="29" t="s">
        <v>3727</v>
      </c>
      <c r="C5162" s="29" t="s">
        <v>265</v>
      </c>
      <c r="D5162" s="29">
        <v>20200304</v>
      </c>
      <c r="E5162" s="29">
        <v>20200304</v>
      </c>
      <c r="F5162" s="29" t="s">
        <v>48</v>
      </c>
      <c r="G5162" s="30">
        <v>1048.38</v>
      </c>
      <c r="H5162" s="30">
        <v>0</v>
      </c>
      <c r="I5162" s="30">
        <v>146.77</v>
      </c>
      <c r="J5162" s="30">
        <v>0</v>
      </c>
      <c r="K5162" s="30">
        <v>1048.38</v>
      </c>
      <c r="L5162" s="30">
        <v>838.7</v>
      </c>
      <c r="M5162" s="30">
        <v>0</v>
      </c>
      <c r="N5162" s="17"/>
      <c r="O5162" s="17"/>
      <c r="P5162" s="17"/>
      <c r="Q5162" s="23">
        <f>(H5162+I5162+J5162+L5162+M5162+N5162+O5162+P5162)/K5162</f>
        <v>0.939993132261203</v>
      </c>
      <c r="R5162" s="29">
        <v>20200304</v>
      </c>
      <c r="S5162" s="29" t="s">
        <v>25</v>
      </c>
      <c r="T5162" s="24" t="s">
        <v>26</v>
      </c>
      <c r="U5162" s="25"/>
    </row>
    <row r="5163" s="2" customFormat="1" spans="1:21">
      <c r="A5163" s="12">
        <v>5160</v>
      </c>
      <c r="B5163" s="29" t="s">
        <v>2404</v>
      </c>
      <c r="C5163" s="29" t="s">
        <v>308</v>
      </c>
      <c r="D5163" s="29">
        <v>20200303</v>
      </c>
      <c r="E5163" s="29">
        <v>20200303</v>
      </c>
      <c r="F5163" s="29" t="s">
        <v>48</v>
      </c>
      <c r="G5163" s="30">
        <v>1369.39</v>
      </c>
      <c r="H5163" s="30">
        <v>0</v>
      </c>
      <c r="I5163" s="30">
        <v>191.71</v>
      </c>
      <c r="J5163" s="30">
        <v>0</v>
      </c>
      <c r="K5163" s="30">
        <v>1419.04</v>
      </c>
      <c r="L5163" s="30">
        <v>1095.51</v>
      </c>
      <c r="M5163" s="30">
        <v>0</v>
      </c>
      <c r="N5163" s="17"/>
      <c r="O5163" s="17"/>
      <c r="P5163" s="17"/>
      <c r="Q5163" s="23">
        <f>(H5163+I5163+J5163+L5163+M5163+N5163+O5163+P5163)/K5163</f>
        <v>0.907106212650806</v>
      </c>
      <c r="R5163" s="29">
        <v>20200303</v>
      </c>
      <c r="S5163" s="29" t="s">
        <v>25</v>
      </c>
      <c r="T5163" s="24" t="s">
        <v>26</v>
      </c>
      <c r="U5163" s="25"/>
    </row>
    <row r="5164" s="2" customFormat="1" spans="1:21">
      <c r="A5164" s="12">
        <v>5161</v>
      </c>
      <c r="B5164" s="29" t="s">
        <v>3728</v>
      </c>
      <c r="C5164" s="29" t="s">
        <v>3729</v>
      </c>
      <c r="D5164" s="29">
        <v>20200314</v>
      </c>
      <c r="E5164" s="29">
        <v>20200311</v>
      </c>
      <c r="F5164" s="29" t="s">
        <v>48</v>
      </c>
      <c r="G5164" s="30">
        <v>5084.28</v>
      </c>
      <c r="H5164" s="30">
        <v>0</v>
      </c>
      <c r="I5164" s="30">
        <v>711.8</v>
      </c>
      <c r="J5164" s="30">
        <v>562.08</v>
      </c>
      <c r="K5164" s="30">
        <v>5934.78</v>
      </c>
      <c r="L5164" s="30">
        <v>4067.42</v>
      </c>
      <c r="M5164" s="30">
        <v>0</v>
      </c>
      <c r="N5164" s="17"/>
      <c r="O5164" s="17"/>
      <c r="P5164" s="17"/>
      <c r="Q5164" s="23">
        <f>(H5164+I5164+J5164+L5164+M5164+N5164+O5164+P5164)/K5164</f>
        <v>0.899999663003515</v>
      </c>
      <c r="R5164" s="29">
        <v>20200314</v>
      </c>
      <c r="S5164" s="29" t="s">
        <v>33</v>
      </c>
      <c r="T5164" s="24" t="s">
        <v>26</v>
      </c>
      <c r="U5164" s="25"/>
    </row>
    <row r="5165" s="2" customFormat="1" spans="1:21">
      <c r="A5165" s="12">
        <v>5162</v>
      </c>
      <c r="B5165" s="29" t="s">
        <v>847</v>
      </c>
      <c r="C5165" s="29" t="s">
        <v>53</v>
      </c>
      <c r="D5165" s="29">
        <v>20200309</v>
      </c>
      <c r="E5165" s="29">
        <v>20200309</v>
      </c>
      <c r="F5165" s="29" t="s">
        <v>48</v>
      </c>
      <c r="G5165" s="30">
        <v>224.8</v>
      </c>
      <c r="H5165" s="30">
        <v>0</v>
      </c>
      <c r="I5165" s="30">
        <v>31.47</v>
      </c>
      <c r="J5165" s="30">
        <v>0</v>
      </c>
      <c r="K5165" s="30">
        <v>224.8</v>
      </c>
      <c r="L5165" s="30">
        <v>179.84</v>
      </c>
      <c r="M5165" s="30">
        <v>0</v>
      </c>
      <c r="N5165" s="17"/>
      <c r="O5165" s="17"/>
      <c r="P5165" s="17"/>
      <c r="Q5165" s="23">
        <f>(H5165+I5165+J5165+L5165+M5165+N5165+O5165+P5165)/K5165</f>
        <v>0.939991103202847</v>
      </c>
      <c r="R5165" s="29">
        <v>20200309</v>
      </c>
      <c r="S5165" s="29" t="s">
        <v>25</v>
      </c>
      <c r="T5165" s="24" t="s">
        <v>26</v>
      </c>
      <c r="U5165" s="25"/>
    </row>
    <row r="5166" s="2" customFormat="1" spans="1:21">
      <c r="A5166" s="12">
        <v>5163</v>
      </c>
      <c r="B5166" s="29" t="s">
        <v>847</v>
      </c>
      <c r="C5166" s="29" t="s">
        <v>157</v>
      </c>
      <c r="D5166" s="29">
        <v>20200307</v>
      </c>
      <c r="E5166" s="29">
        <v>20200226</v>
      </c>
      <c r="F5166" s="29" t="s">
        <v>48</v>
      </c>
      <c r="G5166" s="30">
        <v>8677.7</v>
      </c>
      <c r="H5166" s="30">
        <v>0</v>
      </c>
      <c r="I5166" s="30">
        <v>1214.88</v>
      </c>
      <c r="J5166" s="30">
        <v>185.5</v>
      </c>
      <c r="K5166" s="30">
        <v>9269.49</v>
      </c>
      <c r="L5166" s="30">
        <v>6942.16</v>
      </c>
      <c r="M5166" s="30">
        <v>0</v>
      </c>
      <c r="N5166" s="17"/>
      <c r="O5166" s="17"/>
      <c r="P5166" s="17"/>
      <c r="Q5166" s="23">
        <f>(H5166+I5166+J5166+L5166+M5166+N5166+O5166+P5166)/K5166</f>
        <v>0.8999998921192</v>
      </c>
      <c r="R5166" s="29">
        <v>20200309</v>
      </c>
      <c r="S5166" s="29" t="s">
        <v>33</v>
      </c>
      <c r="T5166" s="24" t="s">
        <v>26</v>
      </c>
      <c r="U5166" s="25"/>
    </row>
    <row r="5167" s="2" customFormat="1" spans="1:21">
      <c r="A5167" s="12">
        <v>5164</v>
      </c>
      <c r="B5167" s="29" t="s">
        <v>845</v>
      </c>
      <c r="C5167" s="29" t="s">
        <v>53</v>
      </c>
      <c r="D5167" s="29">
        <v>20200303</v>
      </c>
      <c r="E5167" s="29">
        <v>20200303</v>
      </c>
      <c r="F5167" s="29" t="s">
        <v>48</v>
      </c>
      <c r="G5167" s="30">
        <v>616.38</v>
      </c>
      <c r="H5167" s="30">
        <v>0</v>
      </c>
      <c r="I5167" s="30">
        <v>86.29</v>
      </c>
      <c r="J5167" s="30">
        <v>0</v>
      </c>
      <c r="K5167" s="30">
        <v>616.38</v>
      </c>
      <c r="L5167" s="30">
        <v>493.1</v>
      </c>
      <c r="M5167" s="30">
        <v>0</v>
      </c>
      <c r="N5167" s="17"/>
      <c r="O5167" s="17"/>
      <c r="P5167" s="17"/>
      <c r="Q5167" s="23">
        <f>(H5167+I5167+J5167+L5167+M5167+N5167+O5167+P5167)/K5167</f>
        <v>0.939988318894189</v>
      </c>
      <c r="R5167" s="29">
        <v>20200303</v>
      </c>
      <c r="S5167" s="29" t="s">
        <v>25</v>
      </c>
      <c r="T5167" s="24" t="s">
        <v>26</v>
      </c>
      <c r="U5167" s="25"/>
    </row>
    <row r="5168" s="2" customFormat="1" spans="1:21">
      <c r="A5168" s="12">
        <v>5165</v>
      </c>
      <c r="B5168" s="29" t="s">
        <v>3730</v>
      </c>
      <c r="C5168" s="29" t="s">
        <v>3731</v>
      </c>
      <c r="D5168" s="29">
        <v>20200305</v>
      </c>
      <c r="E5168" s="29">
        <v>20200227</v>
      </c>
      <c r="F5168" s="29" t="s">
        <v>48</v>
      </c>
      <c r="G5168" s="30">
        <v>4435.76</v>
      </c>
      <c r="H5168" s="30">
        <v>0</v>
      </c>
      <c r="I5168" s="30">
        <v>621.01</v>
      </c>
      <c r="J5168" s="30">
        <v>300.21</v>
      </c>
      <c r="K5168" s="30">
        <v>4966.48</v>
      </c>
      <c r="L5168" s="30">
        <v>3548.61</v>
      </c>
      <c r="M5168" s="30">
        <v>0</v>
      </c>
      <c r="N5168" s="17"/>
      <c r="O5168" s="17"/>
      <c r="P5168" s="17"/>
      <c r="Q5168" s="23">
        <f>(H5168+I5168+J5168+L5168+M5168+N5168+O5168+P5168)/K5168</f>
        <v>0.899999597300301</v>
      </c>
      <c r="R5168" s="29">
        <v>20200305</v>
      </c>
      <c r="S5168" s="29" t="s">
        <v>33</v>
      </c>
      <c r="T5168" s="24" t="s">
        <v>26</v>
      </c>
      <c r="U5168" s="25"/>
    </row>
    <row r="5169" s="2" customFormat="1" ht="14.4" spans="1:21">
      <c r="A5169" s="12">
        <v>5166</v>
      </c>
      <c r="B5169" s="29" t="s">
        <v>3732</v>
      </c>
      <c r="C5169" s="29" t="s">
        <v>194</v>
      </c>
      <c r="D5169" s="29">
        <v>20200229</v>
      </c>
      <c r="E5169" s="29">
        <v>20200226</v>
      </c>
      <c r="F5169" s="29" t="s">
        <v>48</v>
      </c>
      <c r="G5169" s="30">
        <v>4611.64</v>
      </c>
      <c r="H5169" s="30">
        <v>0</v>
      </c>
      <c r="I5169" s="30">
        <v>645.63</v>
      </c>
      <c r="J5169" s="30">
        <v>276.31</v>
      </c>
      <c r="K5169" s="30">
        <v>5123.61</v>
      </c>
      <c r="L5169" s="30">
        <v>3689.31</v>
      </c>
      <c r="M5169" s="30">
        <v>0</v>
      </c>
      <c r="N5169" s="17">
        <v>512.36</v>
      </c>
      <c r="O5169" s="17"/>
      <c r="P5169" s="17"/>
      <c r="Q5169" s="23">
        <f>(H5169+I5169+J5169+L5169+M5169+N5169+O5169+P5169)/K5169</f>
        <v>1</v>
      </c>
      <c r="R5169" s="29">
        <v>20200310</v>
      </c>
      <c r="S5169" s="29" t="s">
        <v>33</v>
      </c>
      <c r="T5169" s="24" t="s">
        <v>26</v>
      </c>
      <c r="U5169" s="26" t="s">
        <v>668</v>
      </c>
    </row>
    <row r="5170" s="2" customFormat="1" spans="1:21">
      <c r="A5170" s="12">
        <v>5167</v>
      </c>
      <c r="B5170" s="29" t="s">
        <v>3733</v>
      </c>
      <c r="C5170" s="29" t="s">
        <v>2255</v>
      </c>
      <c r="D5170" s="29">
        <v>20200313</v>
      </c>
      <c r="E5170" s="29">
        <v>20200312</v>
      </c>
      <c r="F5170" s="29" t="s">
        <v>48</v>
      </c>
      <c r="G5170" s="30">
        <v>6965.23</v>
      </c>
      <c r="H5170" s="30">
        <v>0</v>
      </c>
      <c r="I5170" s="30">
        <v>975.13</v>
      </c>
      <c r="J5170" s="30">
        <v>696.11</v>
      </c>
      <c r="K5170" s="30">
        <v>8048.25</v>
      </c>
      <c r="L5170" s="30">
        <v>5572.18</v>
      </c>
      <c r="M5170" s="30">
        <v>0</v>
      </c>
      <c r="N5170" s="17"/>
      <c r="O5170" s="17"/>
      <c r="P5170" s="17"/>
      <c r="Q5170" s="23">
        <f>(H5170+I5170+J5170+L5170+M5170+N5170+O5170+P5170)/K5170</f>
        <v>0.899999378746933</v>
      </c>
      <c r="R5170" s="29">
        <v>20200313</v>
      </c>
      <c r="S5170" s="29" t="s">
        <v>33</v>
      </c>
      <c r="T5170" s="24" t="s">
        <v>26</v>
      </c>
      <c r="U5170" s="25"/>
    </row>
    <row r="5171" s="2" customFormat="1" spans="1:21">
      <c r="A5171" s="12">
        <v>5168</v>
      </c>
      <c r="B5171" s="29" t="s">
        <v>3734</v>
      </c>
      <c r="C5171" s="29" t="s">
        <v>164</v>
      </c>
      <c r="D5171" s="29">
        <v>20200306</v>
      </c>
      <c r="E5171" s="29">
        <v>20200306</v>
      </c>
      <c r="F5171" s="29" t="s">
        <v>48</v>
      </c>
      <c r="G5171" s="30">
        <v>413.15</v>
      </c>
      <c r="H5171" s="30">
        <v>0</v>
      </c>
      <c r="I5171" s="30">
        <v>57.84</v>
      </c>
      <c r="J5171" s="30">
        <v>0</v>
      </c>
      <c r="K5171" s="30">
        <v>413.15</v>
      </c>
      <c r="L5171" s="30">
        <v>330.52</v>
      </c>
      <c r="M5171" s="30">
        <v>0</v>
      </c>
      <c r="N5171" s="17"/>
      <c r="O5171" s="17"/>
      <c r="P5171" s="17"/>
      <c r="Q5171" s="23">
        <f>(H5171+I5171+J5171+L5171+M5171+N5171+O5171+P5171)/K5171</f>
        <v>0.939997579571584</v>
      </c>
      <c r="R5171" s="29">
        <v>20200306</v>
      </c>
      <c r="S5171" s="29" t="s">
        <v>25</v>
      </c>
      <c r="T5171" s="24" t="s">
        <v>26</v>
      </c>
      <c r="U5171" s="25"/>
    </row>
    <row r="5172" s="2" customFormat="1" spans="1:21">
      <c r="A5172" s="12">
        <v>5169</v>
      </c>
      <c r="B5172" s="29" t="s">
        <v>3735</v>
      </c>
      <c r="C5172" s="29" t="s">
        <v>2255</v>
      </c>
      <c r="D5172" s="29">
        <v>20200312</v>
      </c>
      <c r="E5172" s="29">
        <v>20200309</v>
      </c>
      <c r="F5172" s="29" t="s">
        <v>48</v>
      </c>
      <c r="G5172" s="30">
        <v>1722.79</v>
      </c>
      <c r="H5172" s="30">
        <v>0</v>
      </c>
      <c r="I5172" s="30">
        <v>241.19</v>
      </c>
      <c r="J5172" s="30">
        <v>413.92</v>
      </c>
      <c r="K5172" s="30">
        <v>2259.27</v>
      </c>
      <c r="L5172" s="30">
        <v>1378.23</v>
      </c>
      <c r="M5172" s="30">
        <v>0</v>
      </c>
      <c r="N5172" s="17"/>
      <c r="O5172" s="17"/>
      <c r="P5172" s="17"/>
      <c r="Q5172" s="23">
        <f>(H5172+I5172+J5172+L5172+M5172+N5172+O5172+P5172)/K5172</f>
        <v>0.89999867213746</v>
      </c>
      <c r="R5172" s="29">
        <v>20200312</v>
      </c>
      <c r="S5172" s="29" t="s">
        <v>33</v>
      </c>
      <c r="T5172" s="24" t="s">
        <v>26</v>
      </c>
      <c r="U5172" s="25"/>
    </row>
    <row r="5173" s="2" customFormat="1" spans="1:21">
      <c r="A5173" s="12">
        <v>5170</v>
      </c>
      <c r="B5173" s="29" t="s">
        <v>3736</v>
      </c>
      <c r="C5173" s="29" t="s">
        <v>183</v>
      </c>
      <c r="D5173" s="29">
        <v>20200313</v>
      </c>
      <c r="E5173" s="29">
        <v>20200128</v>
      </c>
      <c r="F5173" s="29" t="s">
        <v>48</v>
      </c>
      <c r="G5173" s="30">
        <v>28944.23</v>
      </c>
      <c r="H5173" s="30">
        <v>1535.43</v>
      </c>
      <c r="I5173" s="30">
        <v>2163.47</v>
      </c>
      <c r="J5173" s="30">
        <v>0</v>
      </c>
      <c r="K5173" s="30">
        <v>30900.53</v>
      </c>
      <c r="L5173" s="30">
        <v>23155.38</v>
      </c>
      <c r="M5173" s="30">
        <v>1162.75</v>
      </c>
      <c r="N5173" s="17"/>
      <c r="O5173" s="17"/>
      <c r="P5173" s="17"/>
      <c r="Q5173" s="23">
        <f>(H5173+I5173+J5173+L5173+M5173+N5173+O5173+P5173)/K5173</f>
        <v>0.906684448454444</v>
      </c>
      <c r="R5173" s="29">
        <v>20200313</v>
      </c>
      <c r="S5173" s="29" t="s">
        <v>33</v>
      </c>
      <c r="T5173" s="24" t="s">
        <v>26</v>
      </c>
      <c r="U5173" s="25"/>
    </row>
    <row r="5174" s="2" customFormat="1" spans="1:21">
      <c r="A5174" s="12">
        <v>5171</v>
      </c>
      <c r="B5174" s="29" t="s">
        <v>63</v>
      </c>
      <c r="C5174" s="29" t="s">
        <v>265</v>
      </c>
      <c r="D5174" s="29">
        <v>20200311</v>
      </c>
      <c r="E5174" s="29">
        <v>20200311</v>
      </c>
      <c r="F5174" s="29" t="s">
        <v>48</v>
      </c>
      <c r="G5174" s="30">
        <v>433.44</v>
      </c>
      <c r="H5174" s="30">
        <v>0</v>
      </c>
      <c r="I5174" s="30">
        <v>60.68</v>
      </c>
      <c r="J5174" s="30">
        <v>0</v>
      </c>
      <c r="K5174" s="30">
        <v>433.44</v>
      </c>
      <c r="L5174" s="30">
        <v>346.75</v>
      </c>
      <c r="M5174" s="30">
        <v>0</v>
      </c>
      <c r="N5174" s="17"/>
      <c r="O5174" s="17"/>
      <c r="P5174" s="17"/>
      <c r="Q5174" s="23">
        <f>(H5174+I5174+J5174+L5174+M5174+N5174+O5174+P5174)/K5174</f>
        <v>0.939991694352159</v>
      </c>
      <c r="R5174" s="29">
        <v>20200311</v>
      </c>
      <c r="S5174" s="29" t="s">
        <v>25</v>
      </c>
      <c r="T5174" s="24" t="s">
        <v>26</v>
      </c>
      <c r="U5174" s="25"/>
    </row>
    <row r="5175" s="2" customFormat="1" spans="1:21">
      <c r="A5175" s="12">
        <v>5172</v>
      </c>
      <c r="B5175" s="29" t="s">
        <v>3737</v>
      </c>
      <c r="C5175" s="29" t="s">
        <v>3738</v>
      </c>
      <c r="D5175" s="29">
        <v>20200303</v>
      </c>
      <c r="E5175" s="29">
        <v>20200302</v>
      </c>
      <c r="F5175" s="29" t="s">
        <v>48</v>
      </c>
      <c r="G5175" s="30">
        <v>1303.45</v>
      </c>
      <c r="H5175" s="30">
        <v>0</v>
      </c>
      <c r="I5175" s="30">
        <v>182.48</v>
      </c>
      <c r="J5175" s="30">
        <v>0</v>
      </c>
      <c r="K5175" s="30">
        <v>1326.09</v>
      </c>
      <c r="L5175" s="30">
        <v>1042.76</v>
      </c>
      <c r="M5175" s="30">
        <v>0</v>
      </c>
      <c r="N5175" s="17"/>
      <c r="O5175" s="17"/>
      <c r="P5175" s="17"/>
      <c r="Q5175" s="23">
        <f>(H5175+I5175+J5175+L5175+M5175+N5175+O5175+P5175)/K5175</f>
        <v>0.923949354870333</v>
      </c>
      <c r="R5175" s="29">
        <v>20200303</v>
      </c>
      <c r="S5175" s="29" t="s">
        <v>33</v>
      </c>
      <c r="T5175" s="24" t="s">
        <v>26</v>
      </c>
      <c r="U5175" s="25"/>
    </row>
    <row r="5176" s="2" customFormat="1" spans="1:21">
      <c r="A5176" s="12">
        <v>5173</v>
      </c>
      <c r="B5176" s="29" t="s">
        <v>570</v>
      </c>
      <c r="C5176" s="29" t="s">
        <v>308</v>
      </c>
      <c r="D5176" s="29">
        <v>20200310</v>
      </c>
      <c r="E5176" s="29">
        <v>20200310</v>
      </c>
      <c r="F5176" s="29" t="s">
        <v>48</v>
      </c>
      <c r="G5176" s="30">
        <v>1130.55</v>
      </c>
      <c r="H5176" s="30">
        <v>0</v>
      </c>
      <c r="I5176" s="30">
        <v>158.28</v>
      </c>
      <c r="J5176" s="30">
        <v>0</v>
      </c>
      <c r="K5176" s="30">
        <v>1130.55</v>
      </c>
      <c r="L5176" s="30">
        <v>904.44</v>
      </c>
      <c r="M5176" s="30">
        <v>0</v>
      </c>
      <c r="N5176" s="17"/>
      <c r="O5176" s="17"/>
      <c r="P5176" s="17"/>
      <c r="Q5176" s="23">
        <f>(H5176+I5176+J5176+L5176+M5176+N5176+O5176+P5176)/K5176</f>
        <v>0.940002653575693</v>
      </c>
      <c r="R5176" s="29">
        <v>20200310</v>
      </c>
      <c r="S5176" s="29" t="s">
        <v>25</v>
      </c>
      <c r="T5176" s="24" t="s">
        <v>26</v>
      </c>
      <c r="U5176" s="25"/>
    </row>
    <row r="5177" s="2" customFormat="1" spans="1:21">
      <c r="A5177" s="12">
        <v>5174</v>
      </c>
      <c r="B5177" s="29" t="s">
        <v>2343</v>
      </c>
      <c r="C5177" s="29" t="s">
        <v>164</v>
      </c>
      <c r="D5177" s="29">
        <v>20200305</v>
      </c>
      <c r="E5177" s="29">
        <v>20200305</v>
      </c>
      <c r="F5177" s="29" t="s">
        <v>48</v>
      </c>
      <c r="G5177" s="30">
        <v>461.25</v>
      </c>
      <c r="H5177" s="30">
        <v>0</v>
      </c>
      <c r="I5177" s="30">
        <v>64.58</v>
      </c>
      <c r="J5177" s="30">
        <v>0</v>
      </c>
      <c r="K5177" s="30">
        <v>461.25</v>
      </c>
      <c r="L5177" s="30">
        <v>369</v>
      </c>
      <c r="M5177" s="30">
        <v>0</v>
      </c>
      <c r="N5177" s="17"/>
      <c r="O5177" s="17"/>
      <c r="P5177" s="17"/>
      <c r="Q5177" s="23">
        <f>(H5177+I5177+J5177+L5177+M5177+N5177+O5177+P5177)/K5177</f>
        <v>0.940010840108401</v>
      </c>
      <c r="R5177" s="29">
        <v>20200305</v>
      </c>
      <c r="S5177" s="29" t="s">
        <v>25</v>
      </c>
      <c r="T5177" s="24" t="s">
        <v>26</v>
      </c>
      <c r="U5177" s="25"/>
    </row>
    <row r="5178" s="2" customFormat="1" spans="1:21">
      <c r="A5178" s="12">
        <v>5175</v>
      </c>
      <c r="B5178" s="29" t="s">
        <v>3739</v>
      </c>
      <c r="C5178" s="29" t="s">
        <v>444</v>
      </c>
      <c r="D5178" s="29">
        <v>20200311</v>
      </c>
      <c r="E5178" s="29">
        <v>20200311</v>
      </c>
      <c r="F5178" s="29" t="s">
        <v>48</v>
      </c>
      <c r="G5178" s="30">
        <v>702.4</v>
      </c>
      <c r="H5178" s="30">
        <v>0</v>
      </c>
      <c r="I5178" s="30">
        <v>98.34</v>
      </c>
      <c r="J5178" s="30">
        <v>0</v>
      </c>
      <c r="K5178" s="30">
        <v>702.4</v>
      </c>
      <c r="L5178" s="30">
        <v>561.92</v>
      </c>
      <c r="M5178" s="30">
        <v>0</v>
      </c>
      <c r="N5178" s="17"/>
      <c r="O5178" s="17"/>
      <c r="P5178" s="17"/>
      <c r="Q5178" s="23">
        <f>(H5178+I5178+J5178+L5178+M5178+N5178+O5178+P5178)/K5178</f>
        <v>0.94000569476082</v>
      </c>
      <c r="R5178" s="29">
        <v>20200311</v>
      </c>
      <c r="S5178" s="29" t="s">
        <v>25</v>
      </c>
      <c r="T5178" s="24" t="s">
        <v>26</v>
      </c>
      <c r="U5178" s="25"/>
    </row>
    <row r="5179" s="2" customFormat="1" spans="1:21">
      <c r="A5179" s="12">
        <v>5176</v>
      </c>
      <c r="B5179" s="29" t="s">
        <v>3740</v>
      </c>
      <c r="C5179" s="29" t="s">
        <v>3741</v>
      </c>
      <c r="D5179" s="29">
        <v>20200307</v>
      </c>
      <c r="E5179" s="29">
        <v>20200228</v>
      </c>
      <c r="F5179" s="29" t="s">
        <v>48</v>
      </c>
      <c r="G5179" s="30">
        <v>4034.26</v>
      </c>
      <c r="H5179" s="30">
        <v>0</v>
      </c>
      <c r="I5179" s="30">
        <v>564.8</v>
      </c>
      <c r="J5179" s="30">
        <v>22.12</v>
      </c>
      <c r="K5179" s="30">
        <v>4238.14</v>
      </c>
      <c r="L5179" s="30">
        <v>3227.41</v>
      </c>
      <c r="M5179" s="30">
        <v>0</v>
      </c>
      <c r="N5179" s="17"/>
      <c r="O5179" s="17"/>
      <c r="P5179" s="17"/>
      <c r="Q5179" s="23">
        <f>(H5179+I5179+J5179+L5179+M5179+N5179+O5179+P5179)/K5179</f>
        <v>0.900000943810256</v>
      </c>
      <c r="R5179" s="29">
        <v>20200307</v>
      </c>
      <c r="S5179" s="29" t="s">
        <v>33</v>
      </c>
      <c r="T5179" s="24" t="s">
        <v>26</v>
      </c>
      <c r="U5179" s="25"/>
    </row>
    <row r="5180" s="2" customFormat="1" spans="1:21">
      <c r="A5180" s="12">
        <v>5177</v>
      </c>
      <c r="B5180" s="29" t="s">
        <v>2329</v>
      </c>
      <c r="C5180" s="29" t="s">
        <v>186</v>
      </c>
      <c r="D5180" s="29">
        <v>20200303</v>
      </c>
      <c r="E5180" s="29">
        <v>20200303</v>
      </c>
      <c r="F5180" s="29" t="s">
        <v>48</v>
      </c>
      <c r="G5180" s="30">
        <v>1037.12</v>
      </c>
      <c r="H5180" s="30">
        <v>0</v>
      </c>
      <c r="I5180" s="30">
        <v>145.2</v>
      </c>
      <c r="J5180" s="30">
        <v>0</v>
      </c>
      <c r="K5180" s="30">
        <v>1037.12</v>
      </c>
      <c r="L5180" s="30">
        <v>829.7</v>
      </c>
      <c r="M5180" s="30">
        <v>0</v>
      </c>
      <c r="N5180" s="17"/>
      <c r="O5180" s="17"/>
      <c r="P5180" s="17"/>
      <c r="Q5180" s="23">
        <f>(H5180+I5180+J5180+L5180+M5180+N5180+O5180+P5180)/K5180</f>
        <v>0.940006942301759</v>
      </c>
      <c r="R5180" s="29">
        <v>20200303</v>
      </c>
      <c r="S5180" s="29" t="s">
        <v>25</v>
      </c>
      <c r="T5180" s="24" t="s">
        <v>26</v>
      </c>
      <c r="U5180" s="25"/>
    </row>
    <row r="5181" s="2" customFormat="1" spans="1:21">
      <c r="A5181" s="12">
        <v>5178</v>
      </c>
      <c r="B5181" s="29" t="s">
        <v>735</v>
      </c>
      <c r="C5181" s="29" t="s">
        <v>308</v>
      </c>
      <c r="D5181" s="29">
        <v>20200302</v>
      </c>
      <c r="E5181" s="29">
        <v>20200302</v>
      </c>
      <c r="F5181" s="29" t="s">
        <v>48</v>
      </c>
      <c r="G5181" s="30">
        <v>1200.56</v>
      </c>
      <c r="H5181" s="30">
        <v>0</v>
      </c>
      <c r="I5181" s="30">
        <v>168.08</v>
      </c>
      <c r="J5181" s="30">
        <v>0</v>
      </c>
      <c r="K5181" s="30">
        <v>1200.56</v>
      </c>
      <c r="L5181" s="30">
        <v>960.45</v>
      </c>
      <c r="M5181" s="30">
        <v>0</v>
      </c>
      <c r="N5181" s="17"/>
      <c r="O5181" s="17"/>
      <c r="P5181" s="17"/>
      <c r="Q5181" s="23">
        <f>(H5181+I5181+J5181+L5181+M5181+N5181+O5181+P5181)/K5181</f>
        <v>0.940002998600653</v>
      </c>
      <c r="R5181" s="29">
        <v>20200302</v>
      </c>
      <c r="S5181" s="29" t="s">
        <v>25</v>
      </c>
      <c r="T5181" s="24" t="s">
        <v>26</v>
      </c>
      <c r="U5181" s="25"/>
    </row>
    <row r="5182" s="2" customFormat="1" spans="1:21">
      <c r="A5182" s="12">
        <v>5179</v>
      </c>
      <c r="B5182" s="29" t="s">
        <v>731</v>
      </c>
      <c r="C5182" s="29" t="s">
        <v>108</v>
      </c>
      <c r="D5182" s="29">
        <v>20200314</v>
      </c>
      <c r="E5182" s="29">
        <v>20200314</v>
      </c>
      <c r="F5182" s="29" t="s">
        <v>48</v>
      </c>
      <c r="G5182" s="30">
        <v>1214.4</v>
      </c>
      <c r="H5182" s="30">
        <v>0</v>
      </c>
      <c r="I5182" s="30">
        <v>170.02</v>
      </c>
      <c r="J5182" s="30">
        <v>660.24</v>
      </c>
      <c r="K5182" s="30">
        <v>2252.22</v>
      </c>
      <c r="L5182" s="30">
        <v>971.52</v>
      </c>
      <c r="M5182" s="30">
        <v>0</v>
      </c>
      <c r="N5182" s="17"/>
      <c r="O5182" s="17"/>
      <c r="P5182" s="17"/>
      <c r="Q5182" s="23">
        <f>(H5182+I5182+J5182+L5182+M5182+N5182+O5182+P5182)/K5182</f>
        <v>0.800001776025433</v>
      </c>
      <c r="R5182" s="29">
        <v>20200314</v>
      </c>
      <c r="S5182" s="29" t="s">
        <v>25</v>
      </c>
      <c r="T5182" s="24" t="s">
        <v>26</v>
      </c>
      <c r="U5182" s="25"/>
    </row>
    <row r="5183" s="2" customFormat="1" spans="1:21">
      <c r="A5183" s="12">
        <v>5180</v>
      </c>
      <c r="B5183" s="29" t="s">
        <v>3742</v>
      </c>
      <c r="C5183" s="29" t="s">
        <v>55</v>
      </c>
      <c r="D5183" s="29">
        <v>20200313</v>
      </c>
      <c r="E5183" s="29">
        <v>20200313</v>
      </c>
      <c r="F5183" s="29" t="s">
        <v>48</v>
      </c>
      <c r="G5183" s="30">
        <v>1059.84</v>
      </c>
      <c r="H5183" s="30">
        <v>0</v>
      </c>
      <c r="I5183" s="30">
        <v>147</v>
      </c>
      <c r="J5183" s="30">
        <v>0</v>
      </c>
      <c r="K5183" s="30">
        <v>1059.84</v>
      </c>
      <c r="L5183" s="30">
        <v>840</v>
      </c>
      <c r="M5183" s="30">
        <v>0</v>
      </c>
      <c r="N5183" s="17"/>
      <c r="O5183" s="17"/>
      <c r="P5183" s="17"/>
      <c r="Q5183" s="23">
        <f>(H5183+I5183+J5183+L5183+M5183+N5183+O5183+P5183)/K5183</f>
        <v>0.931272644927536</v>
      </c>
      <c r="R5183" s="29">
        <v>20200313</v>
      </c>
      <c r="S5183" s="29" t="s">
        <v>25</v>
      </c>
      <c r="T5183" s="24" t="s">
        <v>26</v>
      </c>
      <c r="U5183" s="25"/>
    </row>
    <row r="5184" s="2" customFormat="1" spans="1:21">
      <c r="A5184" s="12">
        <v>5181</v>
      </c>
      <c r="B5184" s="29" t="s">
        <v>2307</v>
      </c>
      <c r="C5184" s="29" t="s">
        <v>53</v>
      </c>
      <c r="D5184" s="29">
        <v>20200303</v>
      </c>
      <c r="E5184" s="29">
        <v>20200303</v>
      </c>
      <c r="F5184" s="29" t="s">
        <v>48</v>
      </c>
      <c r="G5184" s="30">
        <v>16.5</v>
      </c>
      <c r="H5184" s="30">
        <v>0</v>
      </c>
      <c r="I5184" s="30">
        <v>2.31</v>
      </c>
      <c r="J5184" s="30">
        <v>0</v>
      </c>
      <c r="K5184" s="30">
        <v>16.5</v>
      </c>
      <c r="L5184" s="30">
        <v>13.2</v>
      </c>
      <c r="M5184" s="30">
        <v>0</v>
      </c>
      <c r="N5184" s="17"/>
      <c r="O5184" s="17"/>
      <c r="P5184" s="17"/>
      <c r="Q5184" s="23">
        <f>(H5184+I5184+J5184+L5184+M5184+N5184+O5184+P5184)/K5184</f>
        <v>0.94</v>
      </c>
      <c r="R5184" s="29">
        <v>20200303</v>
      </c>
      <c r="S5184" s="29" t="s">
        <v>25</v>
      </c>
      <c r="T5184" s="24" t="s">
        <v>26</v>
      </c>
      <c r="U5184" s="25"/>
    </row>
    <row r="5185" s="2" customFormat="1" spans="1:21">
      <c r="A5185" s="12">
        <v>5182</v>
      </c>
      <c r="B5185" s="29" t="s">
        <v>2305</v>
      </c>
      <c r="C5185" s="29" t="s">
        <v>308</v>
      </c>
      <c r="D5185" s="29">
        <v>20200312</v>
      </c>
      <c r="E5185" s="29">
        <v>20200312</v>
      </c>
      <c r="F5185" s="29" t="s">
        <v>48</v>
      </c>
      <c r="G5185" s="30">
        <v>868.66</v>
      </c>
      <c r="H5185" s="30">
        <v>0</v>
      </c>
      <c r="I5185" s="30">
        <v>121.61</v>
      </c>
      <c r="J5185" s="30">
        <v>0</v>
      </c>
      <c r="K5185" s="30">
        <v>868.66</v>
      </c>
      <c r="L5185" s="30">
        <v>694.93</v>
      </c>
      <c r="M5185" s="30">
        <v>0</v>
      </c>
      <c r="N5185" s="17"/>
      <c r="O5185" s="17"/>
      <c r="P5185" s="17"/>
      <c r="Q5185" s="23">
        <f>(H5185+I5185+J5185+L5185+M5185+N5185+O5185+P5185)/K5185</f>
        <v>0.939999539520641</v>
      </c>
      <c r="R5185" s="29">
        <v>20200312</v>
      </c>
      <c r="S5185" s="29" t="s">
        <v>25</v>
      </c>
      <c r="T5185" s="24" t="s">
        <v>26</v>
      </c>
      <c r="U5185" s="25"/>
    </row>
    <row r="5186" s="2" customFormat="1" spans="1:21">
      <c r="A5186" s="12">
        <v>5183</v>
      </c>
      <c r="B5186" s="29" t="s">
        <v>2304</v>
      </c>
      <c r="C5186" s="29" t="s">
        <v>164</v>
      </c>
      <c r="D5186" s="29">
        <v>20200312</v>
      </c>
      <c r="E5186" s="29">
        <v>20200312</v>
      </c>
      <c r="F5186" s="29" t="s">
        <v>48</v>
      </c>
      <c r="G5186" s="30">
        <v>668.76</v>
      </c>
      <c r="H5186" s="30">
        <v>0</v>
      </c>
      <c r="I5186" s="30">
        <v>93.63</v>
      </c>
      <c r="J5186" s="30">
        <v>0</v>
      </c>
      <c r="K5186" s="30">
        <v>668.76</v>
      </c>
      <c r="L5186" s="30">
        <v>535.01</v>
      </c>
      <c r="M5186" s="30">
        <v>0</v>
      </c>
      <c r="N5186" s="17"/>
      <c r="O5186" s="17"/>
      <c r="P5186" s="17"/>
      <c r="Q5186" s="23">
        <f>(H5186+I5186+J5186+L5186+M5186+N5186+O5186+P5186)/K5186</f>
        <v>0.940008373706561</v>
      </c>
      <c r="R5186" s="29">
        <v>20200312</v>
      </c>
      <c r="S5186" s="29" t="s">
        <v>25</v>
      </c>
      <c r="T5186" s="24" t="s">
        <v>26</v>
      </c>
      <c r="U5186" s="25"/>
    </row>
    <row r="5187" s="2" customFormat="1" spans="1:21">
      <c r="A5187" s="12">
        <v>5184</v>
      </c>
      <c r="B5187" s="29" t="s">
        <v>3743</v>
      </c>
      <c r="C5187" s="29" t="s">
        <v>104</v>
      </c>
      <c r="D5187" s="29">
        <v>20200312</v>
      </c>
      <c r="E5187" s="29">
        <v>20200306</v>
      </c>
      <c r="F5187" s="29" t="s">
        <v>48</v>
      </c>
      <c r="G5187" s="30">
        <v>8595.24</v>
      </c>
      <c r="H5187" s="30">
        <v>0</v>
      </c>
      <c r="I5187" s="30">
        <v>1203.33</v>
      </c>
      <c r="J5187" s="30">
        <v>108.1</v>
      </c>
      <c r="K5187" s="30">
        <v>9097.35</v>
      </c>
      <c r="L5187" s="30">
        <v>6876.19</v>
      </c>
      <c r="M5187" s="30">
        <v>0</v>
      </c>
      <c r="N5187" s="17"/>
      <c r="O5187" s="17"/>
      <c r="P5187" s="17"/>
      <c r="Q5187" s="23">
        <f>(H5187+I5187+J5187+L5187+M5187+N5187+O5187+P5187)/K5187</f>
        <v>0.900000549610601</v>
      </c>
      <c r="R5187" s="29">
        <v>20200312</v>
      </c>
      <c r="S5187" s="29" t="s">
        <v>33</v>
      </c>
      <c r="T5187" s="24" t="s">
        <v>26</v>
      </c>
      <c r="U5187" s="25"/>
    </row>
    <row r="5188" s="2" customFormat="1" spans="1:21">
      <c r="A5188" s="12">
        <v>5185</v>
      </c>
      <c r="B5188" s="29" t="s">
        <v>3744</v>
      </c>
      <c r="C5188" s="29" t="s">
        <v>164</v>
      </c>
      <c r="D5188" s="29">
        <v>20200312</v>
      </c>
      <c r="E5188" s="29">
        <v>20200312</v>
      </c>
      <c r="F5188" s="29" t="s">
        <v>48</v>
      </c>
      <c r="G5188" s="30">
        <v>89.33</v>
      </c>
      <c r="H5188" s="30">
        <v>0</v>
      </c>
      <c r="I5188" s="30">
        <v>12.51</v>
      </c>
      <c r="J5188" s="30">
        <v>0</v>
      </c>
      <c r="K5188" s="30">
        <v>89.33</v>
      </c>
      <c r="L5188" s="30">
        <v>71.46</v>
      </c>
      <c r="M5188" s="30">
        <v>0</v>
      </c>
      <c r="N5188" s="17"/>
      <c r="O5188" s="17"/>
      <c r="P5188" s="17"/>
      <c r="Q5188" s="23">
        <f>(H5188+I5188+J5188+L5188+M5188+N5188+O5188+P5188)/K5188</f>
        <v>0.939997761110489</v>
      </c>
      <c r="R5188" s="29">
        <v>20200312</v>
      </c>
      <c r="S5188" s="29" t="s">
        <v>25</v>
      </c>
      <c r="T5188" s="24" t="s">
        <v>26</v>
      </c>
      <c r="U5188" s="25"/>
    </row>
    <row r="5189" s="2" customFormat="1" spans="1:21">
      <c r="A5189" s="12">
        <v>5186</v>
      </c>
      <c r="B5189" s="29" t="s">
        <v>2938</v>
      </c>
      <c r="C5189" s="29" t="s">
        <v>265</v>
      </c>
      <c r="D5189" s="29">
        <v>20200309</v>
      </c>
      <c r="E5189" s="29">
        <v>20200309</v>
      </c>
      <c r="F5189" s="29" t="s">
        <v>48</v>
      </c>
      <c r="G5189" s="30">
        <v>772.9</v>
      </c>
      <c r="H5189" s="30">
        <v>0</v>
      </c>
      <c r="I5189" s="30">
        <v>108.21</v>
      </c>
      <c r="J5189" s="30">
        <v>0</v>
      </c>
      <c r="K5189" s="30">
        <v>772.9</v>
      </c>
      <c r="L5189" s="30">
        <v>618.32</v>
      </c>
      <c r="M5189" s="30">
        <v>0</v>
      </c>
      <c r="N5189" s="17"/>
      <c r="O5189" s="17"/>
      <c r="P5189" s="17"/>
      <c r="Q5189" s="23">
        <f>(H5189+I5189+J5189+L5189+M5189+N5189+O5189+P5189)/K5189</f>
        <v>0.940005175313753</v>
      </c>
      <c r="R5189" s="29">
        <v>20200309</v>
      </c>
      <c r="S5189" s="29" t="s">
        <v>25</v>
      </c>
      <c r="T5189" s="24" t="s">
        <v>26</v>
      </c>
      <c r="U5189" s="25"/>
    </row>
    <row r="5190" s="2" customFormat="1" spans="1:21">
      <c r="A5190" s="12">
        <v>5187</v>
      </c>
      <c r="B5190" s="29" t="s">
        <v>3745</v>
      </c>
      <c r="C5190" s="29" t="s">
        <v>3746</v>
      </c>
      <c r="D5190" s="29">
        <v>20200314</v>
      </c>
      <c r="E5190" s="29">
        <v>20200310</v>
      </c>
      <c r="F5190" s="29" t="s">
        <v>48</v>
      </c>
      <c r="G5190" s="30">
        <v>3794.47</v>
      </c>
      <c r="H5190" s="30">
        <v>0</v>
      </c>
      <c r="I5190" s="30">
        <v>531.23</v>
      </c>
      <c r="J5190" s="30">
        <v>0</v>
      </c>
      <c r="K5190" s="30">
        <v>3916.48</v>
      </c>
      <c r="L5190" s="30">
        <v>3035.58</v>
      </c>
      <c r="M5190" s="30">
        <v>0</v>
      </c>
      <c r="N5190" s="17"/>
      <c r="O5190" s="17"/>
      <c r="P5190" s="17"/>
      <c r="Q5190" s="23">
        <f>(H5190+I5190+J5190+L5190+M5190+N5190+O5190+P5190)/K5190</f>
        <v>0.910718298063567</v>
      </c>
      <c r="R5190" s="29">
        <v>20200314</v>
      </c>
      <c r="S5190" s="29" t="s">
        <v>33</v>
      </c>
      <c r="T5190" s="24" t="s">
        <v>26</v>
      </c>
      <c r="U5190" s="25"/>
    </row>
    <row r="5191" s="2" customFormat="1" spans="1:21">
      <c r="A5191" s="12">
        <v>5188</v>
      </c>
      <c r="B5191" s="29" t="s">
        <v>2256</v>
      </c>
      <c r="C5191" s="29" t="s">
        <v>308</v>
      </c>
      <c r="D5191" s="29">
        <v>20200307</v>
      </c>
      <c r="E5191" s="29">
        <v>20200307</v>
      </c>
      <c r="F5191" s="29" t="s">
        <v>48</v>
      </c>
      <c r="G5191" s="30">
        <v>356.81</v>
      </c>
      <c r="H5191" s="30">
        <v>0</v>
      </c>
      <c r="I5191" s="30">
        <v>49.95</v>
      </c>
      <c r="J5191" s="30">
        <v>0</v>
      </c>
      <c r="K5191" s="30">
        <v>356.81</v>
      </c>
      <c r="L5191" s="30">
        <v>285.45</v>
      </c>
      <c r="M5191" s="30">
        <v>0</v>
      </c>
      <c r="N5191" s="17"/>
      <c r="O5191" s="17"/>
      <c r="P5191" s="17"/>
      <c r="Q5191" s="23">
        <f>(H5191+I5191+J5191+L5191+M5191+N5191+O5191+P5191)/K5191</f>
        <v>0.939996076343152</v>
      </c>
      <c r="R5191" s="29">
        <v>20200307</v>
      </c>
      <c r="S5191" s="29" t="s">
        <v>25</v>
      </c>
      <c r="T5191" s="24" t="s">
        <v>26</v>
      </c>
      <c r="U5191" s="25"/>
    </row>
    <row r="5192" s="2" customFormat="1" spans="1:21">
      <c r="A5192" s="12">
        <v>5189</v>
      </c>
      <c r="B5192" s="29" t="s">
        <v>3747</v>
      </c>
      <c r="C5192" s="29" t="s">
        <v>147</v>
      </c>
      <c r="D5192" s="29">
        <v>20200310</v>
      </c>
      <c r="E5192" s="29">
        <v>20200310</v>
      </c>
      <c r="F5192" s="29" t="s">
        <v>48</v>
      </c>
      <c r="G5192" s="30">
        <v>364.45</v>
      </c>
      <c r="H5192" s="30">
        <v>0</v>
      </c>
      <c r="I5192" s="30">
        <v>51.02</v>
      </c>
      <c r="J5192" s="30">
        <v>96.23</v>
      </c>
      <c r="K5192" s="30">
        <v>548.51</v>
      </c>
      <c r="L5192" s="30">
        <v>291.56</v>
      </c>
      <c r="M5192" s="30">
        <v>0</v>
      </c>
      <c r="N5192" s="17"/>
      <c r="O5192" s="17"/>
      <c r="P5192" s="17"/>
      <c r="Q5192" s="23">
        <f>(H5192+I5192+J5192+L5192+M5192+N5192+O5192+P5192)/K5192</f>
        <v>0.800003646241636</v>
      </c>
      <c r="R5192" s="29">
        <v>20200310</v>
      </c>
      <c r="S5192" s="29" t="s">
        <v>25</v>
      </c>
      <c r="T5192" s="24" t="s">
        <v>26</v>
      </c>
      <c r="U5192" s="25"/>
    </row>
    <row r="5193" s="2" customFormat="1" spans="1:21">
      <c r="A5193" s="12">
        <v>5190</v>
      </c>
      <c r="B5193" s="29" t="s">
        <v>3748</v>
      </c>
      <c r="C5193" s="29" t="s">
        <v>72</v>
      </c>
      <c r="D5193" s="29">
        <v>20200228</v>
      </c>
      <c r="E5193" s="29">
        <v>20200223</v>
      </c>
      <c r="F5193" s="29" t="s">
        <v>48</v>
      </c>
      <c r="G5193" s="30">
        <v>6248.13</v>
      </c>
      <c r="H5193" s="30">
        <v>0</v>
      </c>
      <c r="I5193" s="30">
        <v>874.74</v>
      </c>
      <c r="J5193" s="30">
        <v>68.41</v>
      </c>
      <c r="K5193" s="30">
        <v>6601.83</v>
      </c>
      <c r="L5193" s="30">
        <v>4998.5</v>
      </c>
      <c r="M5193" s="30">
        <v>0</v>
      </c>
      <c r="N5193" s="17"/>
      <c r="O5193" s="17"/>
      <c r="P5193" s="17"/>
      <c r="Q5193" s="23">
        <f>(H5193+I5193+J5193+L5193+M5193+N5193+O5193+P5193)/K5193</f>
        <v>0.900000454419456</v>
      </c>
      <c r="R5193" s="29">
        <v>20200306</v>
      </c>
      <c r="S5193" s="29" t="s">
        <v>33</v>
      </c>
      <c r="T5193" s="24" t="s">
        <v>26</v>
      </c>
      <c r="U5193" s="25"/>
    </row>
    <row r="5194" s="2" customFormat="1" spans="1:21">
      <c r="A5194" s="12">
        <v>5191</v>
      </c>
      <c r="B5194" s="29" t="s">
        <v>3748</v>
      </c>
      <c r="C5194" s="29" t="s">
        <v>72</v>
      </c>
      <c r="D5194" s="29">
        <v>20200223</v>
      </c>
      <c r="E5194" s="29">
        <v>20200220</v>
      </c>
      <c r="F5194" s="29" t="s">
        <v>48</v>
      </c>
      <c r="G5194" s="30">
        <v>298.68</v>
      </c>
      <c r="H5194" s="30">
        <v>0</v>
      </c>
      <c r="I5194" s="30">
        <v>41.82</v>
      </c>
      <c r="J5194" s="30">
        <v>30.81</v>
      </c>
      <c r="K5194" s="30">
        <v>346.19</v>
      </c>
      <c r="L5194" s="30">
        <v>238.94</v>
      </c>
      <c r="M5194" s="30">
        <v>0</v>
      </c>
      <c r="N5194" s="17"/>
      <c r="O5194" s="17"/>
      <c r="P5194" s="17"/>
      <c r="Q5194" s="23">
        <f>(H5194+I5194+J5194+L5194+M5194+N5194+O5194+P5194)/K5194</f>
        <v>0.899997111412808</v>
      </c>
      <c r="R5194" s="29">
        <v>20200304</v>
      </c>
      <c r="S5194" s="29" t="s">
        <v>33</v>
      </c>
      <c r="T5194" s="24" t="s">
        <v>26</v>
      </c>
      <c r="U5194" s="25"/>
    </row>
    <row r="5195" s="2" customFormat="1" spans="1:21">
      <c r="A5195" s="12">
        <v>5192</v>
      </c>
      <c r="B5195" s="29" t="s">
        <v>3749</v>
      </c>
      <c r="C5195" s="29" t="s">
        <v>186</v>
      </c>
      <c r="D5195" s="29">
        <v>20200312</v>
      </c>
      <c r="E5195" s="29">
        <v>20200312</v>
      </c>
      <c r="F5195" s="29" t="s">
        <v>48</v>
      </c>
      <c r="G5195" s="30">
        <v>1143.36</v>
      </c>
      <c r="H5195" s="30">
        <v>0</v>
      </c>
      <c r="I5195" s="30">
        <v>160.07</v>
      </c>
      <c r="J5195" s="30">
        <v>0</v>
      </c>
      <c r="K5195" s="30">
        <v>1231.22</v>
      </c>
      <c r="L5195" s="30">
        <v>914.69</v>
      </c>
      <c r="M5195" s="30">
        <v>0</v>
      </c>
      <c r="N5195" s="17"/>
      <c r="O5195" s="17"/>
      <c r="P5195" s="17"/>
      <c r="Q5195" s="23">
        <f>(H5195+I5195+J5195+L5195+M5195+N5195+O5195+P5195)/K5195</f>
        <v>0.87292279202742</v>
      </c>
      <c r="R5195" s="29">
        <v>20200312</v>
      </c>
      <c r="S5195" s="29" t="s">
        <v>25</v>
      </c>
      <c r="T5195" s="24" t="s">
        <v>26</v>
      </c>
      <c r="U5195" s="25"/>
    </row>
    <row r="5196" s="2" customFormat="1" spans="1:21">
      <c r="A5196" s="12">
        <v>5193</v>
      </c>
      <c r="B5196" s="29" t="s">
        <v>3750</v>
      </c>
      <c r="C5196" s="29" t="s">
        <v>325</v>
      </c>
      <c r="D5196" s="29">
        <v>20200313</v>
      </c>
      <c r="E5196" s="29">
        <v>20200313</v>
      </c>
      <c r="F5196" s="29" t="s">
        <v>48</v>
      </c>
      <c r="G5196" s="30">
        <v>1059.84</v>
      </c>
      <c r="H5196" s="30">
        <v>0</v>
      </c>
      <c r="I5196" s="30">
        <v>147</v>
      </c>
      <c r="J5196" s="30">
        <v>0</v>
      </c>
      <c r="K5196" s="30">
        <v>1059.84</v>
      </c>
      <c r="L5196" s="30">
        <v>840</v>
      </c>
      <c r="M5196" s="30">
        <v>0</v>
      </c>
      <c r="N5196" s="17"/>
      <c r="O5196" s="17"/>
      <c r="P5196" s="17"/>
      <c r="Q5196" s="23">
        <f>(H5196+I5196+J5196+L5196+M5196+N5196+O5196+P5196)/K5196</f>
        <v>0.931272644927536</v>
      </c>
      <c r="R5196" s="29">
        <v>20200313</v>
      </c>
      <c r="S5196" s="29" t="s">
        <v>25</v>
      </c>
      <c r="T5196" s="24" t="s">
        <v>26</v>
      </c>
      <c r="U5196" s="25"/>
    </row>
    <row r="5197" s="2" customFormat="1" spans="1:21">
      <c r="A5197" s="12">
        <v>5194</v>
      </c>
      <c r="B5197" s="29" t="s">
        <v>2247</v>
      </c>
      <c r="C5197" s="29" t="s">
        <v>325</v>
      </c>
      <c r="D5197" s="29">
        <v>20200309</v>
      </c>
      <c r="E5197" s="29">
        <v>20200309</v>
      </c>
      <c r="F5197" s="29" t="s">
        <v>48</v>
      </c>
      <c r="G5197" s="30">
        <v>778.56</v>
      </c>
      <c r="H5197" s="30">
        <v>0</v>
      </c>
      <c r="I5197" s="30">
        <v>109</v>
      </c>
      <c r="J5197" s="30">
        <v>0</v>
      </c>
      <c r="K5197" s="30">
        <v>778.56</v>
      </c>
      <c r="L5197" s="30">
        <v>622.85</v>
      </c>
      <c r="M5197" s="30">
        <v>0</v>
      </c>
      <c r="N5197" s="17"/>
      <c r="O5197" s="17"/>
      <c r="P5197" s="17"/>
      <c r="Q5197" s="23">
        <f>(H5197+I5197+J5197+L5197+M5197+N5197+O5197+P5197)/K5197</f>
        <v>0.940004623921085</v>
      </c>
      <c r="R5197" s="29">
        <v>20200309</v>
      </c>
      <c r="S5197" s="29" t="s">
        <v>25</v>
      </c>
      <c r="T5197" s="24" t="s">
        <v>26</v>
      </c>
      <c r="U5197" s="25"/>
    </row>
    <row r="5198" s="2" customFormat="1" spans="1:21">
      <c r="A5198" s="12">
        <v>5195</v>
      </c>
      <c r="B5198" s="29" t="s">
        <v>2247</v>
      </c>
      <c r="C5198" s="29" t="s">
        <v>164</v>
      </c>
      <c r="D5198" s="29">
        <v>20200309</v>
      </c>
      <c r="E5198" s="29">
        <v>20200309</v>
      </c>
      <c r="F5198" s="29" t="s">
        <v>48</v>
      </c>
      <c r="G5198" s="30">
        <v>152</v>
      </c>
      <c r="H5198" s="30">
        <v>0</v>
      </c>
      <c r="I5198" s="30">
        <v>21.28</v>
      </c>
      <c r="J5198" s="30">
        <v>0</v>
      </c>
      <c r="K5198" s="30">
        <v>152</v>
      </c>
      <c r="L5198" s="30">
        <v>121.6</v>
      </c>
      <c r="M5198" s="30">
        <v>0</v>
      </c>
      <c r="N5198" s="17"/>
      <c r="O5198" s="17"/>
      <c r="P5198" s="17"/>
      <c r="Q5198" s="23">
        <f>(H5198+I5198+J5198+L5198+M5198+N5198+O5198+P5198)/K5198</f>
        <v>0.94</v>
      </c>
      <c r="R5198" s="29">
        <v>20200309</v>
      </c>
      <c r="S5198" s="29" t="s">
        <v>25</v>
      </c>
      <c r="T5198" s="24" t="s">
        <v>26</v>
      </c>
      <c r="U5198" s="25"/>
    </row>
    <row r="5199" s="2" customFormat="1" spans="1:21">
      <c r="A5199" s="12">
        <v>5196</v>
      </c>
      <c r="B5199" s="29" t="s">
        <v>2243</v>
      </c>
      <c r="C5199" s="29" t="s">
        <v>164</v>
      </c>
      <c r="D5199" s="29">
        <v>20200309</v>
      </c>
      <c r="E5199" s="29">
        <v>20200309</v>
      </c>
      <c r="F5199" s="29" t="s">
        <v>48</v>
      </c>
      <c r="G5199" s="30">
        <v>1076.08</v>
      </c>
      <c r="H5199" s="30">
        <v>0</v>
      </c>
      <c r="I5199" s="30">
        <v>150.65</v>
      </c>
      <c r="J5199" s="30">
        <v>0</v>
      </c>
      <c r="K5199" s="30">
        <v>1151.55</v>
      </c>
      <c r="L5199" s="30">
        <v>860.86</v>
      </c>
      <c r="M5199" s="30">
        <v>0</v>
      </c>
      <c r="N5199" s="17"/>
      <c r="O5199" s="17"/>
      <c r="P5199" s="17"/>
      <c r="Q5199" s="23">
        <f>(H5199+I5199+J5199+L5199+M5199+N5199+O5199+P5199)/K5199</f>
        <v>0.878389996092224</v>
      </c>
      <c r="R5199" s="29">
        <v>20200309</v>
      </c>
      <c r="S5199" s="29" t="s">
        <v>25</v>
      </c>
      <c r="T5199" s="24" t="s">
        <v>26</v>
      </c>
      <c r="U5199" s="25"/>
    </row>
    <row r="5200" s="2" customFormat="1" spans="1:21">
      <c r="A5200" s="12">
        <v>5197</v>
      </c>
      <c r="B5200" s="29" t="s">
        <v>645</v>
      </c>
      <c r="C5200" s="29" t="s">
        <v>126</v>
      </c>
      <c r="D5200" s="29">
        <v>20200313</v>
      </c>
      <c r="E5200" s="29">
        <v>20200313</v>
      </c>
      <c r="F5200" s="29" t="s">
        <v>48</v>
      </c>
      <c r="G5200" s="30">
        <v>3406.8</v>
      </c>
      <c r="H5200" s="30">
        <v>0</v>
      </c>
      <c r="I5200" s="30">
        <v>476.95</v>
      </c>
      <c r="J5200" s="30">
        <v>0</v>
      </c>
      <c r="K5200" s="30">
        <v>3406.8</v>
      </c>
      <c r="L5200" s="30">
        <v>2725.44</v>
      </c>
      <c r="M5200" s="30">
        <v>0</v>
      </c>
      <c r="N5200" s="17"/>
      <c r="O5200" s="17"/>
      <c r="P5200" s="17"/>
      <c r="Q5200" s="23">
        <f>(H5200+I5200+J5200+L5200+M5200+N5200+O5200+P5200)/K5200</f>
        <v>0.939999412938828</v>
      </c>
      <c r="R5200" s="29">
        <v>20200313</v>
      </c>
      <c r="S5200" s="29" t="s">
        <v>25</v>
      </c>
      <c r="T5200" s="24" t="s">
        <v>26</v>
      </c>
      <c r="U5200" s="25"/>
    </row>
    <row r="5201" s="2" customFormat="1" spans="1:21">
      <c r="A5201" s="12">
        <v>5198</v>
      </c>
      <c r="B5201" s="29" t="s">
        <v>3751</v>
      </c>
      <c r="C5201" s="29" t="s">
        <v>265</v>
      </c>
      <c r="D5201" s="29">
        <v>20200311</v>
      </c>
      <c r="E5201" s="29">
        <v>20200311</v>
      </c>
      <c r="F5201" s="29" t="s">
        <v>48</v>
      </c>
      <c r="G5201" s="30">
        <v>278.08</v>
      </c>
      <c r="H5201" s="30">
        <v>0</v>
      </c>
      <c r="I5201" s="30">
        <v>38.93</v>
      </c>
      <c r="J5201" s="30">
        <v>0</v>
      </c>
      <c r="K5201" s="30">
        <v>278.08</v>
      </c>
      <c r="L5201" s="30">
        <v>222.46</v>
      </c>
      <c r="M5201" s="30">
        <v>0</v>
      </c>
      <c r="N5201" s="17"/>
      <c r="O5201" s="17"/>
      <c r="P5201" s="17"/>
      <c r="Q5201" s="23">
        <f>(H5201+I5201+J5201+L5201+M5201+N5201+O5201+P5201)/K5201</f>
        <v>0.939981300345224</v>
      </c>
      <c r="R5201" s="29">
        <v>20200311</v>
      </c>
      <c r="S5201" s="29" t="s">
        <v>25</v>
      </c>
      <c r="T5201" s="24" t="s">
        <v>26</v>
      </c>
      <c r="U5201" s="25"/>
    </row>
    <row r="5202" s="2" customFormat="1" spans="1:21">
      <c r="A5202" s="12">
        <v>5199</v>
      </c>
      <c r="B5202" s="29" t="s">
        <v>3752</v>
      </c>
      <c r="C5202" s="29" t="s">
        <v>1953</v>
      </c>
      <c r="D5202" s="29">
        <v>20200122</v>
      </c>
      <c r="E5202" s="29">
        <v>20200122</v>
      </c>
      <c r="F5202" s="29" t="s">
        <v>48</v>
      </c>
      <c r="G5202" s="30">
        <v>1646.3</v>
      </c>
      <c r="H5202" s="30">
        <v>0</v>
      </c>
      <c r="I5202" s="30">
        <v>230.48</v>
      </c>
      <c r="J5202" s="30">
        <v>33.58</v>
      </c>
      <c r="K5202" s="30">
        <v>1756.78</v>
      </c>
      <c r="L5202" s="30">
        <v>1317.04</v>
      </c>
      <c r="M5202" s="30">
        <v>0</v>
      </c>
      <c r="N5202" s="17"/>
      <c r="O5202" s="17"/>
      <c r="P5202" s="17"/>
      <c r="Q5202" s="23">
        <f>(H5202+I5202+J5202+L5202+M5202+N5202+O5202+P5202)/K5202</f>
        <v>0.899998861553524</v>
      </c>
      <c r="R5202" s="29">
        <v>20200309</v>
      </c>
      <c r="S5202" s="29" t="s">
        <v>33</v>
      </c>
      <c r="T5202" s="24" t="s">
        <v>26</v>
      </c>
      <c r="U5202" s="25"/>
    </row>
    <row r="5203" s="2" customFormat="1" spans="1:21">
      <c r="A5203" s="12">
        <v>5200</v>
      </c>
      <c r="B5203" s="29" t="s">
        <v>3753</v>
      </c>
      <c r="C5203" s="29" t="s">
        <v>164</v>
      </c>
      <c r="D5203" s="29">
        <v>20200305</v>
      </c>
      <c r="E5203" s="29">
        <v>20200305</v>
      </c>
      <c r="F5203" s="29" t="s">
        <v>48</v>
      </c>
      <c r="G5203" s="30">
        <v>1473.15</v>
      </c>
      <c r="H5203" s="30">
        <v>0</v>
      </c>
      <c r="I5203" s="30">
        <v>168</v>
      </c>
      <c r="J5203" s="30">
        <v>50.52</v>
      </c>
      <c r="K5203" s="30">
        <v>1473.15</v>
      </c>
      <c r="L5203" s="30">
        <v>960</v>
      </c>
      <c r="M5203" s="30">
        <v>0</v>
      </c>
      <c r="N5203" s="17"/>
      <c r="O5203" s="17"/>
      <c r="P5203" s="17"/>
      <c r="Q5203" s="23">
        <f>(H5203+I5203+J5203+L5203+M5203+N5203+O5203+P5203)/K5203</f>
        <v>0.8</v>
      </c>
      <c r="R5203" s="29">
        <v>20200305</v>
      </c>
      <c r="S5203" s="29" t="s">
        <v>25</v>
      </c>
      <c r="T5203" s="24" t="s">
        <v>26</v>
      </c>
      <c r="U5203" s="25"/>
    </row>
    <row r="5204" s="2" customFormat="1" spans="1:21">
      <c r="A5204" s="12">
        <v>5201</v>
      </c>
      <c r="B5204" s="29" t="s">
        <v>615</v>
      </c>
      <c r="C5204" s="29" t="s">
        <v>265</v>
      </c>
      <c r="D5204" s="29">
        <v>20200310</v>
      </c>
      <c r="E5204" s="29">
        <v>20200310</v>
      </c>
      <c r="F5204" s="29" t="s">
        <v>48</v>
      </c>
      <c r="G5204" s="30">
        <v>173.92</v>
      </c>
      <c r="H5204" s="30">
        <v>0</v>
      </c>
      <c r="I5204" s="30">
        <v>24.35</v>
      </c>
      <c r="J5204" s="30">
        <v>0</v>
      </c>
      <c r="K5204" s="30">
        <v>173.92</v>
      </c>
      <c r="L5204" s="30">
        <v>139.14</v>
      </c>
      <c r="M5204" s="30">
        <v>0</v>
      </c>
      <c r="N5204" s="17"/>
      <c r="O5204" s="17"/>
      <c r="P5204" s="17"/>
      <c r="Q5204" s="23">
        <f>(H5204+I5204+J5204+L5204+M5204+N5204+O5204+P5204)/K5204</f>
        <v>0.940029898804048</v>
      </c>
      <c r="R5204" s="29">
        <v>20200310</v>
      </c>
      <c r="S5204" s="29" t="s">
        <v>25</v>
      </c>
      <c r="T5204" s="24" t="s">
        <v>26</v>
      </c>
      <c r="U5204" s="25"/>
    </row>
    <row r="5205" s="2" customFormat="1" spans="1:21">
      <c r="A5205" s="12">
        <v>5202</v>
      </c>
      <c r="B5205" s="29" t="s">
        <v>3754</v>
      </c>
      <c r="C5205" s="29" t="s">
        <v>164</v>
      </c>
      <c r="D5205" s="29">
        <v>20200310</v>
      </c>
      <c r="E5205" s="29">
        <v>20200310</v>
      </c>
      <c r="F5205" s="29" t="s">
        <v>48</v>
      </c>
      <c r="G5205" s="30">
        <v>57.52</v>
      </c>
      <c r="H5205" s="30">
        <v>0</v>
      </c>
      <c r="I5205" s="30">
        <v>8.05</v>
      </c>
      <c r="J5205" s="30">
        <v>0</v>
      </c>
      <c r="K5205" s="30">
        <v>57.52</v>
      </c>
      <c r="L5205" s="30">
        <v>46.02</v>
      </c>
      <c r="M5205" s="30">
        <v>0</v>
      </c>
      <c r="N5205" s="17"/>
      <c r="O5205" s="17"/>
      <c r="P5205" s="17"/>
      <c r="Q5205" s="23">
        <f>(H5205+I5205+J5205+L5205+M5205+N5205+O5205+P5205)/K5205</f>
        <v>0.940020862308762</v>
      </c>
      <c r="R5205" s="29">
        <v>20200310</v>
      </c>
      <c r="S5205" s="29" t="s">
        <v>25</v>
      </c>
      <c r="T5205" s="24" t="s">
        <v>26</v>
      </c>
      <c r="U5205" s="25"/>
    </row>
    <row r="5206" s="2" customFormat="1" spans="1:21">
      <c r="A5206" s="12">
        <v>5203</v>
      </c>
      <c r="B5206" s="29" t="s">
        <v>3755</v>
      </c>
      <c r="C5206" s="29" t="s">
        <v>72</v>
      </c>
      <c r="D5206" s="29">
        <v>20200312</v>
      </c>
      <c r="E5206" s="29">
        <v>20200305</v>
      </c>
      <c r="F5206" s="29" t="s">
        <v>48</v>
      </c>
      <c r="G5206" s="30">
        <v>3375.7</v>
      </c>
      <c r="H5206" s="30">
        <v>0</v>
      </c>
      <c r="I5206" s="30">
        <v>472.6</v>
      </c>
      <c r="J5206" s="30">
        <v>10.73</v>
      </c>
      <c r="K5206" s="30">
        <v>3537.65</v>
      </c>
      <c r="L5206" s="30">
        <v>2700.56</v>
      </c>
      <c r="M5206" s="30">
        <v>0</v>
      </c>
      <c r="N5206" s="17"/>
      <c r="O5206" s="17"/>
      <c r="P5206" s="17"/>
      <c r="Q5206" s="23">
        <f>(H5206+I5206+J5206+L5206+M5206+N5206+O5206+P5206)/K5206</f>
        <v>0.900001413367631</v>
      </c>
      <c r="R5206" s="29">
        <v>20200312</v>
      </c>
      <c r="S5206" s="29" t="s">
        <v>33</v>
      </c>
      <c r="T5206" s="24" t="s">
        <v>26</v>
      </c>
      <c r="U5206" s="25"/>
    </row>
    <row r="5207" s="2" customFormat="1" spans="1:21">
      <c r="A5207" s="12">
        <v>5204</v>
      </c>
      <c r="B5207" s="29" t="s">
        <v>3755</v>
      </c>
      <c r="C5207" s="29" t="s">
        <v>72</v>
      </c>
      <c r="D5207" s="29">
        <v>20200305</v>
      </c>
      <c r="E5207" s="29">
        <v>20200301</v>
      </c>
      <c r="F5207" s="29" t="s">
        <v>48</v>
      </c>
      <c r="G5207" s="30">
        <v>1854.25</v>
      </c>
      <c r="H5207" s="30">
        <v>0</v>
      </c>
      <c r="I5207" s="30">
        <v>259.6</v>
      </c>
      <c r="J5207" s="30">
        <v>171</v>
      </c>
      <c r="K5207" s="30">
        <v>2126.67</v>
      </c>
      <c r="L5207" s="30">
        <v>1483.4</v>
      </c>
      <c r="M5207" s="30">
        <v>0</v>
      </c>
      <c r="N5207" s="17"/>
      <c r="O5207" s="17"/>
      <c r="P5207" s="17"/>
      <c r="Q5207" s="23">
        <f>(H5207+I5207+J5207+L5207+M5207+N5207+O5207+P5207)/K5207</f>
        <v>0.899998589343904</v>
      </c>
      <c r="R5207" s="29">
        <v>20200310</v>
      </c>
      <c r="S5207" s="29" t="s">
        <v>33</v>
      </c>
      <c r="T5207" s="24" t="s">
        <v>26</v>
      </c>
      <c r="U5207" s="25"/>
    </row>
    <row r="5208" s="2" customFormat="1" spans="1:21">
      <c r="A5208" s="12">
        <v>5205</v>
      </c>
      <c r="B5208" s="29" t="s">
        <v>3756</v>
      </c>
      <c r="C5208" s="29" t="s">
        <v>265</v>
      </c>
      <c r="D5208" s="29">
        <v>20200309</v>
      </c>
      <c r="E5208" s="29">
        <v>20200309</v>
      </c>
      <c r="F5208" s="29" t="s">
        <v>48</v>
      </c>
      <c r="G5208" s="30">
        <v>529.48</v>
      </c>
      <c r="H5208" s="30">
        <v>0</v>
      </c>
      <c r="I5208" s="30">
        <v>74.13</v>
      </c>
      <c r="J5208" s="30">
        <v>0</v>
      </c>
      <c r="K5208" s="30">
        <v>529.48</v>
      </c>
      <c r="L5208" s="30">
        <v>423.58</v>
      </c>
      <c r="M5208" s="30">
        <v>0</v>
      </c>
      <c r="N5208" s="17"/>
      <c r="O5208" s="17"/>
      <c r="P5208" s="17"/>
      <c r="Q5208" s="23">
        <f>(H5208+I5208+J5208+L5208+M5208+N5208+O5208+P5208)/K5208</f>
        <v>0.939997733625444</v>
      </c>
      <c r="R5208" s="29">
        <v>20200309</v>
      </c>
      <c r="S5208" s="29" t="s">
        <v>25</v>
      </c>
      <c r="T5208" s="24" t="s">
        <v>26</v>
      </c>
      <c r="U5208" s="25"/>
    </row>
    <row r="5209" s="2" customFormat="1" spans="1:21">
      <c r="A5209" s="12">
        <v>5206</v>
      </c>
      <c r="B5209" s="29" t="s">
        <v>592</v>
      </c>
      <c r="C5209" s="29" t="s">
        <v>265</v>
      </c>
      <c r="D5209" s="29">
        <v>20200310</v>
      </c>
      <c r="E5209" s="29">
        <v>20200310</v>
      </c>
      <c r="F5209" s="29" t="s">
        <v>48</v>
      </c>
      <c r="G5209" s="30">
        <v>35.27</v>
      </c>
      <c r="H5209" s="30">
        <v>0</v>
      </c>
      <c r="I5209" s="30">
        <v>4.94</v>
      </c>
      <c r="J5209" s="30">
        <v>17.96</v>
      </c>
      <c r="K5209" s="30">
        <v>63.9</v>
      </c>
      <c r="L5209" s="30">
        <v>28.22</v>
      </c>
      <c r="M5209" s="30">
        <v>0</v>
      </c>
      <c r="N5209" s="17"/>
      <c r="O5209" s="17"/>
      <c r="P5209" s="17"/>
      <c r="Q5209" s="23">
        <f>(H5209+I5209+J5209+L5209+M5209+N5209+O5209+P5209)/K5209</f>
        <v>0.8</v>
      </c>
      <c r="R5209" s="29">
        <v>20200310</v>
      </c>
      <c r="S5209" s="29" t="s">
        <v>25</v>
      </c>
      <c r="T5209" s="24" t="s">
        <v>26</v>
      </c>
      <c r="U5209" s="25"/>
    </row>
    <row r="5210" s="2" customFormat="1" spans="1:21">
      <c r="A5210" s="12">
        <v>5207</v>
      </c>
      <c r="B5210" s="29" t="s">
        <v>592</v>
      </c>
      <c r="C5210" s="29" t="s">
        <v>265</v>
      </c>
      <c r="D5210" s="29">
        <v>20200303</v>
      </c>
      <c r="E5210" s="29">
        <v>20200303</v>
      </c>
      <c r="F5210" s="29" t="s">
        <v>48</v>
      </c>
      <c r="G5210" s="30">
        <v>35.27</v>
      </c>
      <c r="H5210" s="30">
        <v>0</v>
      </c>
      <c r="I5210" s="30">
        <v>4.94</v>
      </c>
      <c r="J5210" s="30">
        <v>17.96</v>
      </c>
      <c r="K5210" s="30">
        <v>63.9</v>
      </c>
      <c r="L5210" s="30">
        <v>28.22</v>
      </c>
      <c r="M5210" s="30">
        <v>0</v>
      </c>
      <c r="N5210" s="17"/>
      <c r="O5210" s="17"/>
      <c r="P5210" s="17"/>
      <c r="Q5210" s="23">
        <f>(H5210+I5210+J5210+L5210+M5210+N5210+O5210+P5210)/K5210</f>
        <v>0.8</v>
      </c>
      <c r="R5210" s="29">
        <v>20200303</v>
      </c>
      <c r="S5210" s="29" t="s">
        <v>25</v>
      </c>
      <c r="T5210" s="24" t="s">
        <v>26</v>
      </c>
      <c r="U5210" s="25"/>
    </row>
    <row r="5211" s="2" customFormat="1" spans="1:21">
      <c r="A5211" s="12">
        <v>5208</v>
      </c>
      <c r="B5211" s="29" t="s">
        <v>3757</v>
      </c>
      <c r="C5211" s="29" t="s">
        <v>718</v>
      </c>
      <c r="D5211" s="29">
        <v>20200308</v>
      </c>
      <c r="E5211" s="29">
        <v>20200303</v>
      </c>
      <c r="F5211" s="29" t="s">
        <v>48</v>
      </c>
      <c r="G5211" s="30">
        <v>3928.66</v>
      </c>
      <c r="H5211" s="30">
        <v>0</v>
      </c>
      <c r="I5211" s="30">
        <v>550.01</v>
      </c>
      <c r="J5211" s="30">
        <v>156.65</v>
      </c>
      <c r="K5211" s="30">
        <v>4277.32</v>
      </c>
      <c r="L5211" s="30">
        <v>3142.93</v>
      </c>
      <c r="M5211" s="30">
        <v>0</v>
      </c>
      <c r="N5211" s="17"/>
      <c r="O5211" s="17"/>
      <c r="P5211" s="17"/>
      <c r="Q5211" s="23">
        <f>(H5211+I5211+J5211+L5211+M5211+N5211+O5211+P5211)/K5211</f>
        <v>0.900000467582505</v>
      </c>
      <c r="R5211" s="29">
        <v>20200312</v>
      </c>
      <c r="S5211" s="29" t="s">
        <v>33</v>
      </c>
      <c r="T5211" s="24" t="s">
        <v>26</v>
      </c>
      <c r="U5211" s="25"/>
    </row>
    <row r="5212" s="2" customFormat="1" spans="1:21">
      <c r="A5212" s="12">
        <v>5209</v>
      </c>
      <c r="B5212" s="29" t="s">
        <v>2190</v>
      </c>
      <c r="C5212" s="29" t="s">
        <v>164</v>
      </c>
      <c r="D5212" s="29">
        <v>20200302</v>
      </c>
      <c r="E5212" s="29">
        <v>20200302</v>
      </c>
      <c r="F5212" s="29" t="s">
        <v>48</v>
      </c>
      <c r="G5212" s="30">
        <v>791.17</v>
      </c>
      <c r="H5212" s="30">
        <v>0</v>
      </c>
      <c r="I5212" s="30">
        <v>110.76</v>
      </c>
      <c r="J5212" s="30">
        <v>0</v>
      </c>
      <c r="K5212" s="30">
        <v>791.17</v>
      </c>
      <c r="L5212" s="30">
        <v>632.94</v>
      </c>
      <c r="M5212" s="30">
        <v>0</v>
      </c>
      <c r="N5212" s="17"/>
      <c r="O5212" s="17"/>
      <c r="P5212" s="17"/>
      <c r="Q5212" s="23">
        <f>(H5212+I5212+J5212+L5212+M5212+N5212+O5212+P5212)/K5212</f>
        <v>0.940000252790172</v>
      </c>
      <c r="R5212" s="29">
        <v>20200302</v>
      </c>
      <c r="S5212" s="29" t="s">
        <v>25</v>
      </c>
      <c r="T5212" s="24" t="s">
        <v>26</v>
      </c>
      <c r="U5212" s="25"/>
    </row>
    <row r="5213" s="2" customFormat="1" spans="1:21">
      <c r="A5213" s="12">
        <v>5210</v>
      </c>
      <c r="B5213" s="29" t="s">
        <v>3758</v>
      </c>
      <c r="C5213" s="29" t="s">
        <v>853</v>
      </c>
      <c r="D5213" s="29">
        <v>20200201</v>
      </c>
      <c r="E5213" s="29">
        <v>20200130</v>
      </c>
      <c r="F5213" s="29" t="s">
        <v>48</v>
      </c>
      <c r="G5213" s="30">
        <v>8155.1</v>
      </c>
      <c r="H5213" s="30">
        <v>0</v>
      </c>
      <c r="I5213" s="30">
        <v>1141.71</v>
      </c>
      <c r="J5213" s="30">
        <v>796.11</v>
      </c>
      <c r="K5213" s="30">
        <v>9402.11</v>
      </c>
      <c r="L5213" s="30">
        <v>6524.08</v>
      </c>
      <c r="M5213" s="30">
        <v>0</v>
      </c>
      <c r="N5213" s="17"/>
      <c r="O5213" s="17"/>
      <c r="P5213" s="17"/>
      <c r="Q5213" s="23">
        <f t="shared" ref="Q5213:Q5276" si="111">(H5213+I5213+J5213+L5213+M5213+N5213+O5213+P5213)/K5213</f>
        <v>0.900000106359104</v>
      </c>
      <c r="R5213" s="29">
        <v>20200311</v>
      </c>
      <c r="S5213" s="29" t="s">
        <v>33</v>
      </c>
      <c r="T5213" s="24" t="s">
        <v>26</v>
      </c>
      <c r="U5213" s="25"/>
    </row>
    <row r="5214" s="2" customFormat="1" spans="1:21">
      <c r="A5214" s="12">
        <v>5211</v>
      </c>
      <c r="B5214" s="29" t="s">
        <v>559</v>
      </c>
      <c r="C5214" s="29" t="s">
        <v>164</v>
      </c>
      <c r="D5214" s="29">
        <v>20200304</v>
      </c>
      <c r="E5214" s="29">
        <v>20200304</v>
      </c>
      <c r="F5214" s="29" t="s">
        <v>48</v>
      </c>
      <c r="G5214" s="30">
        <v>282.24</v>
      </c>
      <c r="H5214" s="30">
        <v>0</v>
      </c>
      <c r="I5214" s="30">
        <v>39.51</v>
      </c>
      <c r="J5214" s="30">
        <v>0</v>
      </c>
      <c r="K5214" s="30">
        <v>282.24</v>
      </c>
      <c r="L5214" s="30">
        <v>225.79</v>
      </c>
      <c r="M5214" s="30">
        <v>0</v>
      </c>
      <c r="N5214" s="17"/>
      <c r="O5214" s="17"/>
      <c r="P5214" s="17"/>
      <c r="Q5214" s="23">
        <f>(H5214+I5214+J5214+L5214+M5214+N5214+O5214+P5214)/K5214</f>
        <v>0.939980158730159</v>
      </c>
      <c r="R5214" s="29">
        <v>20200304</v>
      </c>
      <c r="S5214" s="29" t="s">
        <v>25</v>
      </c>
      <c r="T5214" s="24" t="s">
        <v>26</v>
      </c>
      <c r="U5214" s="25"/>
    </row>
    <row r="5215" s="2" customFormat="1" spans="1:21">
      <c r="A5215" s="12">
        <v>5212</v>
      </c>
      <c r="B5215" s="29" t="s">
        <v>551</v>
      </c>
      <c r="C5215" s="29" t="s">
        <v>126</v>
      </c>
      <c r="D5215" s="29">
        <v>20200313</v>
      </c>
      <c r="E5215" s="29">
        <v>20200313</v>
      </c>
      <c r="F5215" s="29" t="s">
        <v>48</v>
      </c>
      <c r="G5215" s="30">
        <v>3439.93</v>
      </c>
      <c r="H5215" s="30">
        <v>0</v>
      </c>
      <c r="I5215" s="30">
        <v>481.59</v>
      </c>
      <c r="J5215" s="30">
        <v>0</v>
      </c>
      <c r="K5215" s="30">
        <v>3439.93</v>
      </c>
      <c r="L5215" s="30">
        <v>2751.94</v>
      </c>
      <c r="M5215" s="30">
        <v>0</v>
      </c>
      <c r="N5215" s="17"/>
      <c r="O5215" s="17"/>
      <c r="P5215" s="17"/>
      <c r="Q5215" s="23">
        <f>(H5215+I5215+J5215+L5215+M5215+N5215+O5215+P5215)/K5215</f>
        <v>0.939998779044923</v>
      </c>
      <c r="R5215" s="29">
        <v>20200313</v>
      </c>
      <c r="S5215" s="29" t="s">
        <v>25</v>
      </c>
      <c r="T5215" s="24" t="s">
        <v>26</v>
      </c>
      <c r="U5215" s="25"/>
    </row>
    <row r="5216" s="2" customFormat="1" spans="1:21">
      <c r="A5216" s="12">
        <v>5213</v>
      </c>
      <c r="B5216" s="29" t="s">
        <v>551</v>
      </c>
      <c r="C5216" s="29" t="s">
        <v>126</v>
      </c>
      <c r="D5216" s="29">
        <v>20200310</v>
      </c>
      <c r="E5216" s="29">
        <v>20200310</v>
      </c>
      <c r="F5216" s="29" t="s">
        <v>48</v>
      </c>
      <c r="G5216" s="30">
        <v>19.56</v>
      </c>
      <c r="H5216" s="30">
        <v>0</v>
      </c>
      <c r="I5216" s="30">
        <v>2.74</v>
      </c>
      <c r="J5216" s="30">
        <v>0</v>
      </c>
      <c r="K5216" s="30">
        <v>19.56</v>
      </c>
      <c r="L5216" s="30">
        <v>15.65</v>
      </c>
      <c r="M5216" s="30">
        <v>0</v>
      </c>
      <c r="N5216" s="17"/>
      <c r="O5216" s="17"/>
      <c r="P5216" s="17"/>
      <c r="Q5216" s="23">
        <f>(H5216+I5216+J5216+L5216+M5216+N5216+O5216+P5216)/K5216</f>
        <v>0.940184049079755</v>
      </c>
      <c r="R5216" s="29">
        <v>20200310</v>
      </c>
      <c r="S5216" s="29" t="s">
        <v>25</v>
      </c>
      <c r="T5216" s="24" t="s">
        <v>26</v>
      </c>
      <c r="U5216" s="25"/>
    </row>
    <row r="5217" s="2" customFormat="1" spans="1:21">
      <c r="A5217" s="12">
        <v>5214</v>
      </c>
      <c r="B5217" s="29" t="s">
        <v>3759</v>
      </c>
      <c r="C5217" s="29" t="s">
        <v>147</v>
      </c>
      <c r="D5217" s="29">
        <v>20200309</v>
      </c>
      <c r="E5217" s="29">
        <v>20200309</v>
      </c>
      <c r="F5217" s="29" t="s">
        <v>48</v>
      </c>
      <c r="G5217" s="30">
        <v>22.58</v>
      </c>
      <c r="H5217" s="30">
        <v>0</v>
      </c>
      <c r="I5217" s="30">
        <v>3.16</v>
      </c>
      <c r="J5217" s="30">
        <v>0</v>
      </c>
      <c r="K5217" s="30">
        <v>22.58</v>
      </c>
      <c r="L5217" s="30">
        <v>18.06</v>
      </c>
      <c r="M5217" s="30">
        <v>0</v>
      </c>
      <c r="N5217" s="17"/>
      <c r="O5217" s="17"/>
      <c r="P5217" s="17"/>
      <c r="Q5217" s="23">
        <f>(H5217+I5217+J5217+L5217+M5217+N5217+O5217+P5217)/K5217</f>
        <v>0.939769707705934</v>
      </c>
      <c r="R5217" s="29">
        <v>20200309</v>
      </c>
      <c r="S5217" s="29" t="s">
        <v>25</v>
      </c>
      <c r="T5217" s="24" t="s">
        <v>26</v>
      </c>
      <c r="U5217" s="25"/>
    </row>
    <row r="5218" s="2" customFormat="1" spans="1:21">
      <c r="A5218" s="12">
        <v>5215</v>
      </c>
      <c r="B5218" s="29" t="s">
        <v>3759</v>
      </c>
      <c r="C5218" s="29" t="s">
        <v>147</v>
      </c>
      <c r="D5218" s="29">
        <v>20200309</v>
      </c>
      <c r="E5218" s="29">
        <v>20200309</v>
      </c>
      <c r="F5218" s="29" t="s">
        <v>48</v>
      </c>
      <c r="G5218" s="30">
        <v>662.02</v>
      </c>
      <c r="H5218" s="30">
        <v>0</v>
      </c>
      <c r="I5218" s="30">
        <v>92.68</v>
      </c>
      <c r="J5218" s="30">
        <v>0</v>
      </c>
      <c r="K5218" s="30">
        <v>662.02</v>
      </c>
      <c r="L5218" s="30">
        <v>529.62</v>
      </c>
      <c r="M5218" s="30">
        <v>0</v>
      </c>
      <c r="N5218" s="17"/>
      <c r="O5218" s="17"/>
      <c r="P5218" s="17"/>
      <c r="Q5218" s="23">
        <f>(H5218+I5218+J5218+L5218+M5218+N5218+O5218+P5218)/K5218</f>
        <v>0.940001812634059</v>
      </c>
      <c r="R5218" s="29">
        <v>20200309</v>
      </c>
      <c r="S5218" s="29" t="s">
        <v>25</v>
      </c>
      <c r="T5218" s="24" t="s">
        <v>26</v>
      </c>
      <c r="U5218" s="25"/>
    </row>
    <row r="5219" s="2" customFormat="1" spans="1:21">
      <c r="A5219" s="12">
        <v>5216</v>
      </c>
      <c r="B5219" s="29" t="s">
        <v>3760</v>
      </c>
      <c r="C5219" s="29" t="s">
        <v>265</v>
      </c>
      <c r="D5219" s="29">
        <v>20200310</v>
      </c>
      <c r="E5219" s="29">
        <v>20200310</v>
      </c>
      <c r="F5219" s="29" t="s">
        <v>48</v>
      </c>
      <c r="G5219" s="30">
        <v>846.87</v>
      </c>
      <c r="H5219" s="30">
        <v>0</v>
      </c>
      <c r="I5219" s="30">
        <v>118.56</v>
      </c>
      <c r="J5219" s="30">
        <v>0</v>
      </c>
      <c r="K5219" s="30">
        <v>846.87</v>
      </c>
      <c r="L5219" s="30">
        <v>677.5</v>
      </c>
      <c r="M5219" s="30">
        <v>0</v>
      </c>
      <c r="N5219" s="17"/>
      <c r="O5219" s="17"/>
      <c r="P5219" s="17"/>
      <c r="Q5219" s="23">
        <f>(H5219+I5219+J5219+L5219+M5219+N5219+O5219+P5219)/K5219</f>
        <v>0.940002597801315</v>
      </c>
      <c r="R5219" s="29">
        <v>20200310</v>
      </c>
      <c r="S5219" s="29" t="s">
        <v>25</v>
      </c>
      <c r="T5219" s="24" t="s">
        <v>26</v>
      </c>
      <c r="U5219" s="25"/>
    </row>
    <row r="5220" s="2" customFormat="1" spans="1:21">
      <c r="A5220" s="12">
        <v>5217</v>
      </c>
      <c r="B5220" s="29" t="s">
        <v>2172</v>
      </c>
      <c r="C5220" s="29" t="s">
        <v>3222</v>
      </c>
      <c r="D5220" s="29">
        <v>20200305</v>
      </c>
      <c r="E5220" s="29">
        <v>20200224</v>
      </c>
      <c r="F5220" s="29" t="s">
        <v>48</v>
      </c>
      <c r="G5220" s="30">
        <v>7007.19</v>
      </c>
      <c r="H5220" s="30">
        <v>0</v>
      </c>
      <c r="I5220" s="30">
        <v>981.01</v>
      </c>
      <c r="J5220" s="30">
        <v>725.44</v>
      </c>
      <c r="K5220" s="30">
        <v>8124.67</v>
      </c>
      <c r="L5220" s="30">
        <v>5605.75</v>
      </c>
      <c r="M5220" s="30">
        <v>0</v>
      </c>
      <c r="N5220" s="17"/>
      <c r="O5220" s="17"/>
      <c r="P5220" s="17"/>
      <c r="Q5220" s="23">
        <f>(H5220+I5220+J5220+L5220+M5220+N5220+O5220+P5220)/K5220</f>
        <v>0.899999630754234</v>
      </c>
      <c r="R5220" s="29">
        <v>20200312</v>
      </c>
      <c r="S5220" s="29" t="s">
        <v>33</v>
      </c>
      <c r="T5220" s="24" t="s">
        <v>26</v>
      </c>
      <c r="U5220" s="25"/>
    </row>
    <row r="5221" s="2" customFormat="1" spans="1:21">
      <c r="A5221" s="12">
        <v>5218</v>
      </c>
      <c r="B5221" s="29" t="s">
        <v>542</v>
      </c>
      <c r="C5221" s="29" t="s">
        <v>164</v>
      </c>
      <c r="D5221" s="29">
        <v>20200303</v>
      </c>
      <c r="E5221" s="29">
        <v>20200303</v>
      </c>
      <c r="F5221" s="29" t="s">
        <v>48</v>
      </c>
      <c r="G5221" s="30">
        <v>317.96</v>
      </c>
      <c r="H5221" s="30">
        <v>0</v>
      </c>
      <c r="I5221" s="30">
        <v>44.51</v>
      </c>
      <c r="J5221" s="30">
        <v>0</v>
      </c>
      <c r="K5221" s="30">
        <v>317.96</v>
      </c>
      <c r="L5221" s="30">
        <v>254.37</v>
      </c>
      <c r="M5221" s="30">
        <v>0</v>
      </c>
      <c r="N5221" s="17"/>
      <c r="O5221" s="17"/>
      <c r="P5221" s="17"/>
      <c r="Q5221" s="23">
        <f>(H5221+I5221+J5221+L5221+M5221+N5221+O5221+P5221)/K5221</f>
        <v>0.93999245188074</v>
      </c>
      <c r="R5221" s="29">
        <v>20200303</v>
      </c>
      <c r="S5221" s="29" t="s">
        <v>25</v>
      </c>
      <c r="T5221" s="24" t="s">
        <v>26</v>
      </c>
      <c r="U5221" s="25"/>
    </row>
    <row r="5222" s="2" customFormat="1" spans="1:21">
      <c r="A5222" s="12">
        <v>5219</v>
      </c>
      <c r="B5222" s="29" t="s">
        <v>2166</v>
      </c>
      <c r="C5222" s="29" t="s">
        <v>325</v>
      </c>
      <c r="D5222" s="29">
        <v>20200305</v>
      </c>
      <c r="E5222" s="29">
        <v>20200305</v>
      </c>
      <c r="F5222" s="29" t="s">
        <v>48</v>
      </c>
      <c r="G5222" s="30">
        <v>272.56</v>
      </c>
      <c r="H5222" s="30">
        <v>0</v>
      </c>
      <c r="I5222" s="30">
        <v>38.16</v>
      </c>
      <c r="J5222" s="30">
        <v>0</v>
      </c>
      <c r="K5222" s="30">
        <v>272.56</v>
      </c>
      <c r="L5222" s="30">
        <v>218.05</v>
      </c>
      <c r="M5222" s="30">
        <v>0</v>
      </c>
      <c r="N5222" s="17"/>
      <c r="O5222" s="17"/>
      <c r="P5222" s="17"/>
      <c r="Q5222" s="23">
        <f>(H5222+I5222+J5222+L5222+M5222+N5222+O5222+P5222)/K5222</f>
        <v>0.940013208100969</v>
      </c>
      <c r="R5222" s="29">
        <v>20200305</v>
      </c>
      <c r="S5222" s="29" t="s">
        <v>25</v>
      </c>
      <c r="T5222" s="24" t="s">
        <v>26</v>
      </c>
      <c r="U5222" s="25"/>
    </row>
    <row r="5223" s="2" customFormat="1" spans="1:21">
      <c r="A5223" s="12">
        <v>5220</v>
      </c>
      <c r="B5223" s="29" t="s">
        <v>2162</v>
      </c>
      <c r="C5223" s="29" t="s">
        <v>325</v>
      </c>
      <c r="D5223" s="29">
        <v>20200303</v>
      </c>
      <c r="E5223" s="29">
        <v>20200303</v>
      </c>
      <c r="F5223" s="29" t="s">
        <v>48</v>
      </c>
      <c r="G5223" s="30">
        <v>416.56</v>
      </c>
      <c r="H5223" s="30">
        <v>0</v>
      </c>
      <c r="I5223" s="30">
        <v>58.32</v>
      </c>
      <c r="J5223" s="30">
        <v>0</v>
      </c>
      <c r="K5223" s="30">
        <v>416.56</v>
      </c>
      <c r="L5223" s="30">
        <v>333.25</v>
      </c>
      <c r="M5223" s="30">
        <v>0</v>
      </c>
      <c r="N5223" s="17"/>
      <c r="O5223" s="17"/>
      <c r="P5223" s="17"/>
      <c r="Q5223" s="23">
        <f>(H5223+I5223+J5223+L5223+M5223+N5223+O5223+P5223)/K5223</f>
        <v>0.940008642212406</v>
      </c>
      <c r="R5223" s="29">
        <v>20200303</v>
      </c>
      <c r="S5223" s="29" t="s">
        <v>25</v>
      </c>
      <c r="T5223" s="24" t="s">
        <v>26</v>
      </c>
      <c r="U5223" s="25"/>
    </row>
    <row r="5224" s="2" customFormat="1" spans="1:21">
      <c r="A5224" s="12">
        <v>5221</v>
      </c>
      <c r="B5224" s="29" t="s">
        <v>535</v>
      </c>
      <c r="C5224" s="29" t="s">
        <v>126</v>
      </c>
      <c r="D5224" s="29">
        <v>20200313</v>
      </c>
      <c r="E5224" s="29">
        <v>20200313</v>
      </c>
      <c r="F5224" s="29" t="s">
        <v>48</v>
      </c>
      <c r="G5224" s="30">
        <v>3460.5</v>
      </c>
      <c r="H5224" s="30">
        <v>0</v>
      </c>
      <c r="I5224" s="30">
        <v>484.47</v>
      </c>
      <c r="J5224" s="30">
        <v>0</v>
      </c>
      <c r="K5224" s="30">
        <v>3460.5</v>
      </c>
      <c r="L5224" s="30">
        <v>2768.4</v>
      </c>
      <c r="M5224" s="30">
        <v>0</v>
      </c>
      <c r="N5224" s="17"/>
      <c r="O5224" s="17"/>
      <c r="P5224" s="17"/>
      <c r="Q5224" s="23">
        <f>(H5224+I5224+J5224+L5224+M5224+N5224+O5224+P5224)/K5224</f>
        <v>0.94</v>
      </c>
      <c r="R5224" s="29">
        <v>20200313</v>
      </c>
      <c r="S5224" s="29" t="s">
        <v>25</v>
      </c>
      <c r="T5224" s="24" t="s">
        <v>26</v>
      </c>
      <c r="U5224" s="25"/>
    </row>
    <row r="5225" s="2" customFormat="1" spans="1:21">
      <c r="A5225" s="12">
        <v>5222</v>
      </c>
      <c r="B5225" s="29" t="s">
        <v>535</v>
      </c>
      <c r="C5225" s="29" t="s">
        <v>126</v>
      </c>
      <c r="D5225" s="29">
        <v>20200303</v>
      </c>
      <c r="E5225" s="29">
        <v>20200303</v>
      </c>
      <c r="F5225" s="29" t="s">
        <v>48</v>
      </c>
      <c r="G5225" s="30">
        <v>1937.74</v>
      </c>
      <c r="H5225" s="30">
        <v>0</v>
      </c>
      <c r="I5225" s="30">
        <v>271.28</v>
      </c>
      <c r="J5225" s="30">
        <v>0</v>
      </c>
      <c r="K5225" s="30">
        <v>1937.74</v>
      </c>
      <c r="L5225" s="30">
        <v>1550.19</v>
      </c>
      <c r="M5225" s="30">
        <v>0</v>
      </c>
      <c r="N5225" s="17"/>
      <c r="O5225" s="17"/>
      <c r="P5225" s="17"/>
      <c r="Q5225" s="23">
        <f>(H5225+I5225+J5225+L5225+M5225+N5225+O5225+P5225)/K5225</f>
        <v>0.939997110035402</v>
      </c>
      <c r="R5225" s="29">
        <v>20200303</v>
      </c>
      <c r="S5225" s="29" t="s">
        <v>25</v>
      </c>
      <c r="T5225" s="24" t="s">
        <v>26</v>
      </c>
      <c r="U5225" s="25"/>
    </row>
    <row r="5226" s="2" customFormat="1" spans="1:21">
      <c r="A5226" s="12">
        <v>5223</v>
      </c>
      <c r="B5226" s="29" t="s">
        <v>2160</v>
      </c>
      <c r="C5226" s="29" t="s">
        <v>325</v>
      </c>
      <c r="D5226" s="29">
        <v>20200311</v>
      </c>
      <c r="E5226" s="29">
        <v>20200311</v>
      </c>
      <c r="F5226" s="29" t="s">
        <v>48</v>
      </c>
      <c r="G5226" s="30">
        <v>183.36</v>
      </c>
      <c r="H5226" s="30">
        <v>0</v>
      </c>
      <c r="I5226" s="30">
        <v>25.67</v>
      </c>
      <c r="J5226" s="30">
        <v>0</v>
      </c>
      <c r="K5226" s="30">
        <v>183.36</v>
      </c>
      <c r="L5226" s="30">
        <v>146.69</v>
      </c>
      <c r="M5226" s="30">
        <v>0</v>
      </c>
      <c r="N5226" s="17"/>
      <c r="O5226" s="17"/>
      <c r="P5226" s="17"/>
      <c r="Q5226" s="23">
        <f>(H5226+I5226+J5226+L5226+M5226+N5226+O5226+P5226)/K5226</f>
        <v>0.94000872600349</v>
      </c>
      <c r="R5226" s="29">
        <v>20200311</v>
      </c>
      <c r="S5226" s="29" t="s">
        <v>25</v>
      </c>
      <c r="T5226" s="24" t="s">
        <v>26</v>
      </c>
      <c r="U5226" s="25"/>
    </row>
    <row r="5227" s="2" customFormat="1" spans="1:21">
      <c r="A5227" s="12">
        <v>5224</v>
      </c>
      <c r="B5227" s="29" t="s">
        <v>531</v>
      </c>
      <c r="C5227" s="29" t="s">
        <v>53</v>
      </c>
      <c r="D5227" s="29">
        <v>20200309</v>
      </c>
      <c r="E5227" s="29">
        <v>20200309</v>
      </c>
      <c r="F5227" s="29" t="s">
        <v>48</v>
      </c>
      <c r="G5227" s="30">
        <v>33</v>
      </c>
      <c r="H5227" s="30">
        <v>0</v>
      </c>
      <c r="I5227" s="30">
        <v>4.62</v>
      </c>
      <c r="J5227" s="30">
        <v>0</v>
      </c>
      <c r="K5227" s="30">
        <v>33</v>
      </c>
      <c r="L5227" s="30">
        <v>26.4</v>
      </c>
      <c r="M5227" s="30">
        <v>0</v>
      </c>
      <c r="N5227" s="17"/>
      <c r="O5227" s="17"/>
      <c r="P5227" s="17"/>
      <c r="Q5227" s="23">
        <f>(H5227+I5227+J5227+L5227+M5227+N5227+O5227+P5227)/K5227</f>
        <v>0.94</v>
      </c>
      <c r="R5227" s="29">
        <v>20200309</v>
      </c>
      <c r="S5227" s="29" t="s">
        <v>25</v>
      </c>
      <c r="T5227" s="24" t="s">
        <v>26</v>
      </c>
      <c r="U5227" s="25"/>
    </row>
    <row r="5228" s="2" customFormat="1" spans="1:21">
      <c r="A5228" s="12">
        <v>5225</v>
      </c>
      <c r="B5228" s="29" t="s">
        <v>3761</v>
      </c>
      <c r="C5228" s="29" t="s">
        <v>110</v>
      </c>
      <c r="D5228" s="29">
        <v>20200311</v>
      </c>
      <c r="E5228" s="29">
        <v>20200308</v>
      </c>
      <c r="F5228" s="29" t="s">
        <v>48</v>
      </c>
      <c r="G5228" s="30">
        <v>3040.37</v>
      </c>
      <c r="H5228" s="30">
        <v>0</v>
      </c>
      <c r="I5228" s="30">
        <v>425.65</v>
      </c>
      <c r="J5228" s="30">
        <v>148.76</v>
      </c>
      <c r="K5228" s="30">
        <v>3340.79</v>
      </c>
      <c r="L5228" s="30">
        <v>2432.3</v>
      </c>
      <c r="M5228" s="30">
        <v>0</v>
      </c>
      <c r="N5228" s="17"/>
      <c r="O5228" s="17"/>
      <c r="P5228" s="17"/>
      <c r="Q5228" s="23">
        <f>(H5228+I5228+J5228+L5228+M5228+N5228+O5228+P5228)/K5228</f>
        <v>0.899999700669602</v>
      </c>
      <c r="R5228" s="29">
        <v>20200311</v>
      </c>
      <c r="S5228" s="29" t="s">
        <v>33</v>
      </c>
      <c r="T5228" s="24" t="s">
        <v>26</v>
      </c>
      <c r="U5228" s="25"/>
    </row>
    <row r="5229" s="2" customFormat="1" spans="1:21">
      <c r="A5229" s="12">
        <v>5226</v>
      </c>
      <c r="B5229" s="29" t="s">
        <v>3762</v>
      </c>
      <c r="C5229" s="29" t="s">
        <v>164</v>
      </c>
      <c r="D5229" s="29">
        <v>20200305</v>
      </c>
      <c r="E5229" s="29">
        <v>20200305</v>
      </c>
      <c r="F5229" s="29" t="s">
        <v>48</v>
      </c>
      <c r="G5229" s="30">
        <v>408.12</v>
      </c>
      <c r="H5229" s="30">
        <v>0</v>
      </c>
      <c r="I5229" s="30">
        <v>57.14</v>
      </c>
      <c r="J5229" s="30">
        <v>0</v>
      </c>
      <c r="K5229" s="30">
        <v>408.12</v>
      </c>
      <c r="L5229" s="30">
        <v>326.5</v>
      </c>
      <c r="M5229" s="30">
        <v>0</v>
      </c>
      <c r="N5229" s="17"/>
      <c r="O5229" s="17"/>
      <c r="P5229" s="17"/>
      <c r="Q5229" s="23">
        <f>(H5229+I5229+J5229+L5229+M5229+N5229+O5229+P5229)/K5229</f>
        <v>0.940017641870038</v>
      </c>
      <c r="R5229" s="29">
        <v>20200305</v>
      </c>
      <c r="S5229" s="29" t="s">
        <v>25</v>
      </c>
      <c r="T5229" s="24" t="s">
        <v>26</v>
      </c>
      <c r="U5229" s="25"/>
    </row>
    <row r="5230" s="2" customFormat="1" spans="1:21">
      <c r="A5230" s="12">
        <v>5227</v>
      </c>
      <c r="B5230" s="29" t="s">
        <v>3763</v>
      </c>
      <c r="C5230" s="29" t="s">
        <v>308</v>
      </c>
      <c r="D5230" s="29">
        <v>20200305</v>
      </c>
      <c r="E5230" s="29">
        <v>20200305</v>
      </c>
      <c r="F5230" s="29" t="s">
        <v>48</v>
      </c>
      <c r="G5230" s="30">
        <v>1565.2</v>
      </c>
      <c r="H5230" s="30">
        <v>0</v>
      </c>
      <c r="I5230" s="30">
        <v>210</v>
      </c>
      <c r="J5230" s="30">
        <v>0</v>
      </c>
      <c r="K5230" s="30">
        <v>1565.2</v>
      </c>
      <c r="L5230" s="30">
        <v>1200</v>
      </c>
      <c r="M5230" s="30">
        <v>0</v>
      </c>
      <c r="N5230" s="17"/>
      <c r="O5230" s="17"/>
      <c r="P5230" s="17"/>
      <c r="Q5230" s="23">
        <f>(H5230+I5230+J5230+L5230+M5230+N5230+O5230+P5230)/K5230</f>
        <v>0.900843342703808</v>
      </c>
      <c r="R5230" s="29">
        <v>20200305</v>
      </c>
      <c r="S5230" s="29" t="s">
        <v>25</v>
      </c>
      <c r="T5230" s="24" t="s">
        <v>26</v>
      </c>
      <c r="U5230" s="25"/>
    </row>
    <row r="5231" s="2" customFormat="1" spans="1:21">
      <c r="A5231" s="12">
        <v>5228</v>
      </c>
      <c r="B5231" s="29" t="s">
        <v>3764</v>
      </c>
      <c r="C5231" s="29" t="s">
        <v>108</v>
      </c>
      <c r="D5231" s="29">
        <v>20200302</v>
      </c>
      <c r="E5231" s="29">
        <v>20200302</v>
      </c>
      <c r="F5231" s="29" t="s">
        <v>48</v>
      </c>
      <c r="G5231" s="30">
        <v>1123.74</v>
      </c>
      <c r="H5231" s="30">
        <v>0</v>
      </c>
      <c r="I5231" s="30">
        <v>157.32</v>
      </c>
      <c r="J5231" s="30">
        <v>0</v>
      </c>
      <c r="K5231" s="30">
        <v>1123.74</v>
      </c>
      <c r="L5231" s="30">
        <v>898.99</v>
      </c>
      <c r="M5231" s="30">
        <v>0</v>
      </c>
      <c r="N5231" s="17"/>
      <c r="O5231" s="17"/>
      <c r="P5231" s="17"/>
      <c r="Q5231" s="23">
        <f>(H5231+I5231+J5231+L5231+M5231+N5231+O5231+P5231)/K5231</f>
        <v>0.93999501664086</v>
      </c>
      <c r="R5231" s="29">
        <v>20200302</v>
      </c>
      <c r="S5231" s="29" t="s">
        <v>25</v>
      </c>
      <c r="T5231" s="24" t="s">
        <v>26</v>
      </c>
      <c r="U5231" s="25"/>
    </row>
    <row r="5232" s="2" customFormat="1" spans="1:21">
      <c r="A5232" s="12">
        <v>5229</v>
      </c>
      <c r="B5232" s="29" t="s">
        <v>3765</v>
      </c>
      <c r="C5232" s="29" t="s">
        <v>164</v>
      </c>
      <c r="D5232" s="29">
        <v>20200303</v>
      </c>
      <c r="E5232" s="29">
        <v>20200303</v>
      </c>
      <c r="F5232" s="29" t="s">
        <v>48</v>
      </c>
      <c r="G5232" s="30">
        <v>56.5</v>
      </c>
      <c r="H5232" s="30">
        <v>0</v>
      </c>
      <c r="I5232" s="30">
        <v>7.91</v>
      </c>
      <c r="J5232" s="30">
        <v>0</v>
      </c>
      <c r="K5232" s="30">
        <v>56.5</v>
      </c>
      <c r="L5232" s="30">
        <v>45.2</v>
      </c>
      <c r="M5232" s="30">
        <v>0</v>
      </c>
      <c r="N5232" s="17"/>
      <c r="O5232" s="17"/>
      <c r="P5232" s="17"/>
      <c r="Q5232" s="23">
        <f>(H5232+I5232+J5232+L5232+M5232+N5232+O5232+P5232)/K5232</f>
        <v>0.94</v>
      </c>
      <c r="R5232" s="29">
        <v>20200303</v>
      </c>
      <c r="S5232" s="29" t="s">
        <v>25</v>
      </c>
      <c r="T5232" s="24" t="s">
        <v>26</v>
      </c>
      <c r="U5232" s="25"/>
    </row>
    <row r="5233" s="2" customFormat="1" spans="1:21">
      <c r="A5233" s="12">
        <v>5230</v>
      </c>
      <c r="B5233" s="29" t="s">
        <v>3766</v>
      </c>
      <c r="C5233" s="29" t="s">
        <v>308</v>
      </c>
      <c r="D5233" s="29">
        <v>20200304</v>
      </c>
      <c r="E5233" s="29">
        <v>20200304</v>
      </c>
      <c r="F5233" s="29" t="s">
        <v>48</v>
      </c>
      <c r="G5233" s="30">
        <v>609.03</v>
      </c>
      <c r="H5233" s="30">
        <v>0</v>
      </c>
      <c r="I5233" s="30">
        <v>85.26</v>
      </c>
      <c r="J5233" s="30">
        <v>0</v>
      </c>
      <c r="K5233" s="30">
        <v>609.03</v>
      </c>
      <c r="L5233" s="30">
        <v>487.22</v>
      </c>
      <c r="M5233" s="30">
        <v>0</v>
      </c>
      <c r="N5233" s="17"/>
      <c r="O5233" s="17"/>
      <c r="P5233" s="17"/>
      <c r="Q5233" s="23">
        <f>(H5233+I5233+J5233+L5233+M5233+N5233+O5233+P5233)/K5233</f>
        <v>0.93998653596703</v>
      </c>
      <c r="R5233" s="29">
        <v>20200304</v>
      </c>
      <c r="S5233" s="29" t="s">
        <v>25</v>
      </c>
      <c r="T5233" s="24" t="s">
        <v>26</v>
      </c>
      <c r="U5233" s="25"/>
    </row>
    <row r="5234" s="2" customFormat="1" spans="1:21">
      <c r="A5234" s="12">
        <v>5231</v>
      </c>
      <c r="B5234" s="29" t="s">
        <v>506</v>
      </c>
      <c r="C5234" s="29" t="s">
        <v>507</v>
      </c>
      <c r="D5234" s="29">
        <v>20200228</v>
      </c>
      <c r="E5234" s="29">
        <v>20200206</v>
      </c>
      <c r="F5234" s="29" t="s">
        <v>48</v>
      </c>
      <c r="G5234" s="30">
        <v>28381.87</v>
      </c>
      <c r="H5234" s="30">
        <v>1487.86</v>
      </c>
      <c r="I5234" s="30">
        <v>1562.25</v>
      </c>
      <c r="J5234" s="30">
        <v>0</v>
      </c>
      <c r="K5234" s="30">
        <v>30394.97</v>
      </c>
      <c r="L5234" s="30">
        <v>22705.5</v>
      </c>
      <c r="M5234" s="30">
        <v>1956.72</v>
      </c>
      <c r="N5234" s="17"/>
      <c r="O5234" s="17"/>
      <c r="P5234" s="17"/>
      <c r="Q5234" s="23">
        <f>(H5234+I5234+J5234+L5234+M5234+N5234+O5234+P5234)/K5234</f>
        <v>0.911740659721</v>
      </c>
      <c r="R5234" s="29">
        <v>20200302</v>
      </c>
      <c r="S5234" s="29" t="s">
        <v>33</v>
      </c>
      <c r="T5234" s="24" t="s">
        <v>26</v>
      </c>
      <c r="U5234" s="25"/>
    </row>
    <row r="5235" s="2" customFormat="1" spans="1:21">
      <c r="A5235" s="12">
        <v>5232</v>
      </c>
      <c r="B5235" s="29" t="s">
        <v>2946</v>
      </c>
      <c r="C5235" s="29" t="s">
        <v>53</v>
      </c>
      <c r="D5235" s="29">
        <v>20200309</v>
      </c>
      <c r="E5235" s="29">
        <v>20200309</v>
      </c>
      <c r="F5235" s="29" t="s">
        <v>48</v>
      </c>
      <c r="G5235" s="30">
        <v>14.43</v>
      </c>
      <c r="H5235" s="30">
        <v>0</v>
      </c>
      <c r="I5235" s="30">
        <v>2.02</v>
      </c>
      <c r="J5235" s="30">
        <v>0</v>
      </c>
      <c r="K5235" s="30">
        <v>14.43</v>
      </c>
      <c r="L5235" s="30">
        <v>11.54</v>
      </c>
      <c r="M5235" s="30">
        <v>0</v>
      </c>
      <c r="N5235" s="17"/>
      <c r="O5235" s="17"/>
      <c r="P5235" s="17"/>
      <c r="Q5235" s="23">
        <f>(H5235+I5235+J5235+L5235+M5235+N5235+O5235+P5235)/K5235</f>
        <v>0.93970893970894</v>
      </c>
      <c r="R5235" s="29">
        <v>20200309</v>
      </c>
      <c r="S5235" s="29" t="s">
        <v>25</v>
      </c>
      <c r="T5235" s="24" t="s">
        <v>26</v>
      </c>
      <c r="U5235" s="25"/>
    </row>
    <row r="5236" s="2" customFormat="1" spans="1:21">
      <c r="A5236" s="12">
        <v>5233</v>
      </c>
      <c r="B5236" s="29" t="s">
        <v>497</v>
      </c>
      <c r="C5236" s="29" t="s">
        <v>325</v>
      </c>
      <c r="D5236" s="29">
        <v>20200313</v>
      </c>
      <c r="E5236" s="29">
        <v>20200313</v>
      </c>
      <c r="F5236" s="29" t="s">
        <v>48</v>
      </c>
      <c r="G5236" s="30">
        <v>183.36</v>
      </c>
      <c r="H5236" s="30">
        <v>0</v>
      </c>
      <c r="I5236" s="30">
        <v>25.67</v>
      </c>
      <c r="J5236" s="30">
        <v>0</v>
      </c>
      <c r="K5236" s="30">
        <v>208.84</v>
      </c>
      <c r="L5236" s="30">
        <v>146.69</v>
      </c>
      <c r="M5236" s="30">
        <v>0</v>
      </c>
      <c r="N5236" s="17"/>
      <c r="O5236" s="17"/>
      <c r="P5236" s="17"/>
      <c r="Q5236" s="23">
        <f>(H5236+I5236+J5236+L5236+M5236+N5236+O5236+P5236)/K5236</f>
        <v>0.825320819766328</v>
      </c>
      <c r="R5236" s="29">
        <v>20200313</v>
      </c>
      <c r="S5236" s="29" t="s">
        <v>25</v>
      </c>
      <c r="T5236" s="24" t="s">
        <v>26</v>
      </c>
      <c r="U5236" s="25"/>
    </row>
    <row r="5237" s="2" customFormat="1" spans="1:21">
      <c r="A5237" s="12">
        <v>5234</v>
      </c>
      <c r="B5237" s="29" t="s">
        <v>497</v>
      </c>
      <c r="C5237" s="29" t="s">
        <v>2788</v>
      </c>
      <c r="D5237" s="29">
        <v>20200124</v>
      </c>
      <c r="E5237" s="29">
        <v>20200121</v>
      </c>
      <c r="F5237" s="29" t="s">
        <v>48</v>
      </c>
      <c r="G5237" s="30">
        <v>4073.81</v>
      </c>
      <c r="H5237" s="30">
        <v>0</v>
      </c>
      <c r="I5237" s="30">
        <v>570.33</v>
      </c>
      <c r="J5237" s="30">
        <v>35.33</v>
      </c>
      <c r="K5237" s="30">
        <v>4294.12</v>
      </c>
      <c r="L5237" s="30">
        <v>3259.05</v>
      </c>
      <c r="M5237" s="30">
        <v>0</v>
      </c>
      <c r="N5237" s="17"/>
      <c r="O5237" s="17"/>
      <c r="P5237" s="17"/>
      <c r="Q5237" s="23">
        <f>(H5237+I5237+J5237+L5237+M5237+N5237+O5237+P5237)/K5237</f>
        <v>0.900000465753169</v>
      </c>
      <c r="R5237" s="29">
        <v>20200303</v>
      </c>
      <c r="S5237" s="29" t="s">
        <v>33</v>
      </c>
      <c r="T5237" s="24" t="s">
        <v>26</v>
      </c>
      <c r="U5237" s="25"/>
    </row>
    <row r="5238" s="2" customFormat="1" spans="1:21">
      <c r="A5238" s="12">
        <v>5235</v>
      </c>
      <c r="B5238" s="29" t="s">
        <v>497</v>
      </c>
      <c r="C5238" s="29" t="s">
        <v>325</v>
      </c>
      <c r="D5238" s="29">
        <v>20200303</v>
      </c>
      <c r="E5238" s="29">
        <v>20200303</v>
      </c>
      <c r="F5238" s="29" t="s">
        <v>48</v>
      </c>
      <c r="G5238" s="30">
        <v>202.46</v>
      </c>
      <c r="H5238" s="30">
        <v>0</v>
      </c>
      <c r="I5238" s="30">
        <v>28.34</v>
      </c>
      <c r="J5238" s="30">
        <v>0</v>
      </c>
      <c r="K5238" s="30">
        <v>202.46</v>
      </c>
      <c r="L5238" s="30">
        <v>161.97</v>
      </c>
      <c r="M5238" s="30">
        <v>0</v>
      </c>
      <c r="N5238" s="17"/>
      <c r="O5238" s="17"/>
      <c r="P5238" s="17"/>
      <c r="Q5238" s="23">
        <f>(H5238+I5238+J5238+L5238+M5238+N5238+O5238+P5238)/K5238</f>
        <v>0.939988145806579</v>
      </c>
      <c r="R5238" s="29">
        <v>20200303</v>
      </c>
      <c r="S5238" s="29" t="s">
        <v>25</v>
      </c>
      <c r="T5238" s="24" t="s">
        <v>26</v>
      </c>
      <c r="U5238" s="25"/>
    </row>
    <row r="5239" s="2" customFormat="1" spans="1:21">
      <c r="A5239" s="12">
        <v>5236</v>
      </c>
      <c r="B5239" s="29" t="s">
        <v>2947</v>
      </c>
      <c r="C5239" s="29" t="s">
        <v>53</v>
      </c>
      <c r="D5239" s="29">
        <v>20200309</v>
      </c>
      <c r="E5239" s="29">
        <v>20200309</v>
      </c>
      <c r="F5239" s="29" t="s">
        <v>48</v>
      </c>
      <c r="G5239" s="30">
        <v>1371.1</v>
      </c>
      <c r="H5239" s="30">
        <v>0</v>
      </c>
      <c r="I5239" s="30">
        <v>191.95</v>
      </c>
      <c r="J5239" s="30">
        <v>0</v>
      </c>
      <c r="K5239" s="30">
        <v>1371.1</v>
      </c>
      <c r="L5239" s="30">
        <v>1096.88</v>
      </c>
      <c r="M5239" s="30">
        <v>0</v>
      </c>
      <c r="N5239" s="17"/>
      <c r="O5239" s="17"/>
      <c r="P5239" s="17"/>
      <c r="Q5239" s="23">
        <f>(H5239+I5239+J5239+L5239+M5239+N5239+O5239+P5239)/K5239</f>
        <v>0.939997082634381</v>
      </c>
      <c r="R5239" s="29">
        <v>20200309</v>
      </c>
      <c r="S5239" s="29" t="s">
        <v>25</v>
      </c>
      <c r="T5239" s="24" t="s">
        <v>26</v>
      </c>
      <c r="U5239" s="25"/>
    </row>
    <row r="5240" s="2" customFormat="1" spans="1:21">
      <c r="A5240" s="12">
        <v>5237</v>
      </c>
      <c r="B5240" s="29" t="s">
        <v>2947</v>
      </c>
      <c r="C5240" s="29" t="s">
        <v>53</v>
      </c>
      <c r="D5240" s="29">
        <v>20200309</v>
      </c>
      <c r="E5240" s="29">
        <v>20200309</v>
      </c>
      <c r="F5240" s="29" t="s">
        <v>48</v>
      </c>
      <c r="G5240" s="30">
        <v>312.2</v>
      </c>
      <c r="H5240" s="30">
        <v>0</v>
      </c>
      <c r="I5240" s="30">
        <v>43.71</v>
      </c>
      <c r="J5240" s="30">
        <v>0</v>
      </c>
      <c r="K5240" s="30">
        <v>312.2</v>
      </c>
      <c r="L5240" s="30">
        <v>249.76</v>
      </c>
      <c r="M5240" s="30">
        <v>0</v>
      </c>
      <c r="N5240" s="17"/>
      <c r="O5240" s="17"/>
      <c r="P5240" s="17"/>
      <c r="Q5240" s="23">
        <f>(H5240+I5240+J5240+L5240+M5240+N5240+O5240+P5240)/K5240</f>
        <v>0.940006406149904</v>
      </c>
      <c r="R5240" s="29">
        <v>20200309</v>
      </c>
      <c r="S5240" s="29" t="s">
        <v>25</v>
      </c>
      <c r="T5240" s="24" t="s">
        <v>26</v>
      </c>
      <c r="U5240" s="25"/>
    </row>
    <row r="5241" s="2" customFormat="1" spans="1:21">
      <c r="A5241" s="12">
        <v>5238</v>
      </c>
      <c r="B5241" s="29" t="s">
        <v>3767</v>
      </c>
      <c r="C5241" s="29" t="s">
        <v>3018</v>
      </c>
      <c r="D5241" s="29">
        <v>20200228</v>
      </c>
      <c r="E5241" s="29">
        <v>20200221</v>
      </c>
      <c r="F5241" s="29" t="s">
        <v>48</v>
      </c>
      <c r="G5241" s="30">
        <v>2867.69</v>
      </c>
      <c r="H5241" s="30">
        <v>0</v>
      </c>
      <c r="I5241" s="30">
        <v>401.48</v>
      </c>
      <c r="J5241" s="30">
        <v>0</v>
      </c>
      <c r="K5241" s="30">
        <v>2962.64</v>
      </c>
      <c r="L5241" s="30">
        <v>2294.15</v>
      </c>
      <c r="M5241" s="30">
        <v>0</v>
      </c>
      <c r="N5241" s="17"/>
      <c r="O5241" s="17"/>
      <c r="P5241" s="17"/>
      <c r="Q5241" s="23">
        <f>(H5241+I5241+J5241+L5241+M5241+N5241+O5241+P5241)/K5241</f>
        <v>0.909874301298842</v>
      </c>
      <c r="R5241" s="29">
        <v>20200303</v>
      </c>
      <c r="S5241" s="29" t="s">
        <v>33</v>
      </c>
      <c r="T5241" s="24" t="s">
        <v>26</v>
      </c>
      <c r="U5241" s="25"/>
    </row>
    <row r="5242" s="2" customFormat="1" spans="1:21">
      <c r="A5242" s="12">
        <v>5239</v>
      </c>
      <c r="B5242" s="29" t="s">
        <v>3768</v>
      </c>
      <c r="C5242" s="29" t="s">
        <v>325</v>
      </c>
      <c r="D5242" s="29">
        <v>20200303</v>
      </c>
      <c r="E5242" s="29">
        <v>20200303</v>
      </c>
      <c r="F5242" s="29" t="s">
        <v>48</v>
      </c>
      <c r="G5242" s="30">
        <v>71.14</v>
      </c>
      <c r="H5242" s="30">
        <v>0</v>
      </c>
      <c r="I5242" s="30">
        <v>9.96</v>
      </c>
      <c r="J5242" s="30">
        <v>0</v>
      </c>
      <c r="K5242" s="30">
        <v>71.14</v>
      </c>
      <c r="L5242" s="30">
        <v>56.91</v>
      </c>
      <c r="M5242" s="30">
        <v>0</v>
      </c>
      <c r="N5242" s="17"/>
      <c r="O5242" s="17"/>
      <c r="P5242" s="17"/>
      <c r="Q5242" s="23">
        <f>(H5242+I5242+J5242+L5242+M5242+N5242+O5242+P5242)/K5242</f>
        <v>0.939977509136913</v>
      </c>
      <c r="R5242" s="29">
        <v>20200303</v>
      </c>
      <c r="S5242" s="29" t="s">
        <v>25</v>
      </c>
      <c r="T5242" s="24" t="s">
        <v>26</v>
      </c>
      <c r="U5242" s="25"/>
    </row>
    <row r="5243" s="2" customFormat="1" spans="1:21">
      <c r="A5243" s="12">
        <v>5240</v>
      </c>
      <c r="B5243" s="29" t="s">
        <v>2104</v>
      </c>
      <c r="C5243" s="29" t="s">
        <v>853</v>
      </c>
      <c r="D5243" s="29">
        <v>20200304</v>
      </c>
      <c r="E5243" s="29">
        <v>20200224</v>
      </c>
      <c r="F5243" s="29" t="s">
        <v>48</v>
      </c>
      <c r="G5243" s="30">
        <v>8453.6</v>
      </c>
      <c r="H5243" s="30">
        <v>0</v>
      </c>
      <c r="I5243" s="30">
        <v>1183.5</v>
      </c>
      <c r="J5243" s="30">
        <v>587.82</v>
      </c>
      <c r="K5243" s="30">
        <v>9482.44</v>
      </c>
      <c r="L5243" s="30">
        <v>6762.88</v>
      </c>
      <c r="M5243" s="30">
        <v>0</v>
      </c>
      <c r="N5243" s="17"/>
      <c r="O5243" s="17"/>
      <c r="P5243" s="17"/>
      <c r="Q5243" s="23">
        <f>(H5243+I5243+J5243+L5243+M5243+N5243+O5243+P5243)/K5243</f>
        <v>0.900000421832355</v>
      </c>
      <c r="R5243" s="29">
        <v>20200304</v>
      </c>
      <c r="S5243" s="29" t="s">
        <v>33</v>
      </c>
      <c r="T5243" s="24" t="s">
        <v>26</v>
      </c>
      <c r="U5243" s="25"/>
    </row>
    <row r="5244" s="2" customFormat="1" spans="1:21">
      <c r="A5244" s="12">
        <v>5241</v>
      </c>
      <c r="B5244" s="29" t="s">
        <v>3769</v>
      </c>
      <c r="C5244" s="29" t="s">
        <v>723</v>
      </c>
      <c r="D5244" s="29">
        <v>20200302</v>
      </c>
      <c r="E5244" s="29">
        <v>20200224</v>
      </c>
      <c r="F5244" s="29" t="s">
        <v>48</v>
      </c>
      <c r="G5244" s="30">
        <v>6823.63</v>
      </c>
      <c r="H5244" s="30">
        <v>0</v>
      </c>
      <c r="I5244" s="30">
        <v>955.31</v>
      </c>
      <c r="J5244" s="30">
        <v>2090.96</v>
      </c>
      <c r="K5244" s="30">
        <v>9450.19</v>
      </c>
      <c r="L5244" s="30">
        <v>5458.9</v>
      </c>
      <c r="M5244" s="30">
        <v>0</v>
      </c>
      <c r="N5244" s="17"/>
      <c r="O5244" s="17"/>
      <c r="P5244" s="17"/>
      <c r="Q5244" s="23">
        <f>(H5244+I5244+J5244+L5244+M5244+N5244+O5244+P5244)/K5244</f>
        <v>0.899999894182022</v>
      </c>
      <c r="R5244" s="29">
        <v>20200302</v>
      </c>
      <c r="S5244" s="29" t="s">
        <v>33</v>
      </c>
      <c r="T5244" s="24" t="s">
        <v>26</v>
      </c>
      <c r="U5244" s="25"/>
    </row>
    <row r="5245" s="2" customFormat="1" spans="1:21">
      <c r="A5245" s="12">
        <v>5242</v>
      </c>
      <c r="B5245" s="29" t="s">
        <v>3770</v>
      </c>
      <c r="C5245" s="29" t="s">
        <v>170</v>
      </c>
      <c r="D5245" s="29">
        <v>20200303</v>
      </c>
      <c r="E5245" s="29">
        <v>20200301</v>
      </c>
      <c r="F5245" s="29" t="s">
        <v>48</v>
      </c>
      <c r="G5245" s="30">
        <v>3172.03</v>
      </c>
      <c r="H5245" s="30">
        <v>0</v>
      </c>
      <c r="I5245" s="30">
        <v>444.08</v>
      </c>
      <c r="J5245" s="30">
        <v>103.19</v>
      </c>
      <c r="K5245" s="30">
        <v>3427.66</v>
      </c>
      <c r="L5245" s="30">
        <v>2537.62</v>
      </c>
      <c r="M5245" s="30">
        <v>0</v>
      </c>
      <c r="N5245" s="17"/>
      <c r="O5245" s="17"/>
      <c r="P5245" s="17"/>
      <c r="Q5245" s="23">
        <f>(H5245+I5245+J5245+L5245+M5245+N5245+O5245+P5245)/K5245</f>
        <v>0.899998833023112</v>
      </c>
      <c r="R5245" s="29">
        <v>20200303</v>
      </c>
      <c r="S5245" s="29" t="s">
        <v>33</v>
      </c>
      <c r="T5245" s="24" t="s">
        <v>26</v>
      </c>
      <c r="U5245" s="25"/>
    </row>
    <row r="5246" s="2" customFormat="1" spans="1:21">
      <c r="A5246" s="12">
        <v>5243</v>
      </c>
      <c r="B5246" s="29" t="s">
        <v>439</v>
      </c>
      <c r="C5246" s="29" t="s">
        <v>217</v>
      </c>
      <c r="D5246" s="29">
        <v>20200229</v>
      </c>
      <c r="E5246" s="29">
        <v>20200221</v>
      </c>
      <c r="F5246" s="29" t="s">
        <v>48</v>
      </c>
      <c r="G5246" s="30">
        <v>12334.62</v>
      </c>
      <c r="H5246" s="30">
        <v>345.37</v>
      </c>
      <c r="I5246" s="30">
        <v>362.64</v>
      </c>
      <c r="J5246" s="30">
        <v>0</v>
      </c>
      <c r="K5246" s="30">
        <v>13346.66</v>
      </c>
      <c r="L5246" s="30">
        <v>9867.7</v>
      </c>
      <c r="M5246" s="30">
        <v>1603.5</v>
      </c>
      <c r="N5246" s="17"/>
      <c r="O5246" s="17"/>
      <c r="P5246" s="17"/>
      <c r="Q5246" s="23">
        <f>(H5246+I5246+J5246+L5246+M5246+N5246+O5246+P5246)/K5246</f>
        <v>0.912528677586752</v>
      </c>
      <c r="R5246" s="29">
        <v>20200309</v>
      </c>
      <c r="S5246" s="29" t="s">
        <v>33</v>
      </c>
      <c r="T5246" s="24" t="s">
        <v>26</v>
      </c>
      <c r="U5246" s="25"/>
    </row>
    <row r="5247" s="2" customFormat="1" spans="1:21">
      <c r="A5247" s="12">
        <v>5244</v>
      </c>
      <c r="B5247" s="29" t="s">
        <v>437</v>
      </c>
      <c r="C5247" s="29" t="s">
        <v>438</v>
      </c>
      <c r="D5247" s="29">
        <v>20200305</v>
      </c>
      <c r="E5247" s="29">
        <v>20200303</v>
      </c>
      <c r="F5247" s="29" t="s">
        <v>48</v>
      </c>
      <c r="G5247" s="30">
        <v>6922.37</v>
      </c>
      <c r="H5247" s="30">
        <v>482.53</v>
      </c>
      <c r="I5247" s="30">
        <v>506.65</v>
      </c>
      <c r="J5247" s="30">
        <v>692.49</v>
      </c>
      <c r="K5247" s="30">
        <v>8219.69</v>
      </c>
      <c r="L5247" s="30">
        <v>5537.9</v>
      </c>
      <c r="M5247" s="30">
        <v>178.15</v>
      </c>
      <c r="N5247" s="17"/>
      <c r="O5247" s="17"/>
      <c r="P5247" s="17"/>
      <c r="Q5247" s="23">
        <f>(H5247+I5247+J5247+L5247+M5247+N5247+O5247+P5247)/K5247</f>
        <v>0.899999878340911</v>
      </c>
      <c r="R5247" s="29">
        <v>20200305</v>
      </c>
      <c r="S5247" s="29" t="s">
        <v>33</v>
      </c>
      <c r="T5247" s="24" t="s">
        <v>26</v>
      </c>
      <c r="U5247" s="25"/>
    </row>
    <row r="5248" s="2" customFormat="1" spans="1:21">
      <c r="A5248" s="12">
        <v>5245</v>
      </c>
      <c r="B5248" s="29" t="s">
        <v>437</v>
      </c>
      <c r="C5248" s="29" t="s">
        <v>108</v>
      </c>
      <c r="D5248" s="29">
        <v>20200305</v>
      </c>
      <c r="E5248" s="29">
        <v>20200305</v>
      </c>
      <c r="F5248" s="29" t="s">
        <v>48</v>
      </c>
      <c r="G5248" s="30">
        <v>453.96</v>
      </c>
      <c r="H5248" s="30">
        <v>0</v>
      </c>
      <c r="I5248" s="30">
        <v>22.24</v>
      </c>
      <c r="J5248" s="30">
        <v>0</v>
      </c>
      <c r="K5248" s="30">
        <v>453.96</v>
      </c>
      <c r="L5248" s="30">
        <v>363.17</v>
      </c>
      <c r="M5248" s="30">
        <v>59.01</v>
      </c>
      <c r="N5248" s="17"/>
      <c r="O5248" s="17"/>
      <c r="P5248" s="17"/>
      <c r="Q5248" s="23">
        <f>(H5248+I5248+J5248+L5248+M5248+N5248+O5248+P5248)/K5248</f>
        <v>0.97898493259318</v>
      </c>
      <c r="R5248" s="29">
        <v>20200305</v>
      </c>
      <c r="S5248" s="29" t="s">
        <v>25</v>
      </c>
      <c r="T5248" s="24" t="s">
        <v>26</v>
      </c>
      <c r="U5248" s="25"/>
    </row>
    <row r="5249" s="2" customFormat="1" spans="1:21">
      <c r="A5249" s="12">
        <v>5246</v>
      </c>
      <c r="B5249" s="29" t="s">
        <v>2088</v>
      </c>
      <c r="C5249" s="29" t="s">
        <v>265</v>
      </c>
      <c r="D5249" s="29">
        <v>20200306</v>
      </c>
      <c r="E5249" s="29">
        <v>20200306</v>
      </c>
      <c r="F5249" s="29" t="s">
        <v>48</v>
      </c>
      <c r="G5249" s="30">
        <v>1641.07</v>
      </c>
      <c r="H5249" s="30">
        <v>0</v>
      </c>
      <c r="I5249" s="30">
        <v>210</v>
      </c>
      <c r="J5249" s="30">
        <v>0</v>
      </c>
      <c r="K5249" s="30">
        <v>1641.07</v>
      </c>
      <c r="L5249" s="30">
        <v>1200</v>
      </c>
      <c r="M5249" s="30">
        <v>0</v>
      </c>
      <c r="N5249" s="17"/>
      <c r="O5249" s="17"/>
      <c r="P5249" s="17"/>
      <c r="Q5249" s="23">
        <f>(H5249+I5249+J5249+L5249+M5249+N5249+O5249+P5249)/K5249</f>
        <v>0.859195524870968</v>
      </c>
      <c r="R5249" s="29">
        <v>20200306</v>
      </c>
      <c r="S5249" s="29" t="s">
        <v>25</v>
      </c>
      <c r="T5249" s="24" t="s">
        <v>26</v>
      </c>
      <c r="U5249" s="25"/>
    </row>
    <row r="5250" s="2" customFormat="1" spans="1:21">
      <c r="A5250" s="12">
        <v>5247</v>
      </c>
      <c r="B5250" s="29" t="s">
        <v>3771</v>
      </c>
      <c r="C5250" s="29" t="s">
        <v>300</v>
      </c>
      <c r="D5250" s="29">
        <v>20200306</v>
      </c>
      <c r="E5250" s="29">
        <v>20200227</v>
      </c>
      <c r="F5250" s="29" t="s">
        <v>48</v>
      </c>
      <c r="G5250" s="30">
        <v>7905.8</v>
      </c>
      <c r="H5250" s="30">
        <v>0</v>
      </c>
      <c r="I5250" s="30">
        <v>1106.81</v>
      </c>
      <c r="J5250" s="30">
        <v>226.88</v>
      </c>
      <c r="K5250" s="30">
        <v>8509.25</v>
      </c>
      <c r="L5250" s="30">
        <v>6324.64</v>
      </c>
      <c r="M5250" s="30">
        <v>0</v>
      </c>
      <c r="N5250" s="17"/>
      <c r="O5250" s="17"/>
      <c r="P5250" s="17"/>
      <c r="Q5250" s="23">
        <f>(H5250+I5250+J5250+L5250+M5250+N5250+O5250+P5250)/K5250</f>
        <v>0.900000587595852</v>
      </c>
      <c r="R5250" s="29">
        <v>20200306</v>
      </c>
      <c r="S5250" s="29" t="s">
        <v>33</v>
      </c>
      <c r="T5250" s="24" t="s">
        <v>26</v>
      </c>
      <c r="U5250" s="25"/>
    </row>
    <row r="5251" s="2" customFormat="1" spans="1:21">
      <c r="A5251" s="12">
        <v>5248</v>
      </c>
      <c r="B5251" s="29" t="s">
        <v>3771</v>
      </c>
      <c r="C5251" s="29" t="s">
        <v>164</v>
      </c>
      <c r="D5251" s="29">
        <v>20200306</v>
      </c>
      <c r="E5251" s="29">
        <v>20200306</v>
      </c>
      <c r="F5251" s="29" t="s">
        <v>48</v>
      </c>
      <c r="G5251" s="30">
        <v>155.25</v>
      </c>
      <c r="H5251" s="30">
        <v>0</v>
      </c>
      <c r="I5251" s="30">
        <v>21.74</v>
      </c>
      <c r="J5251" s="30">
        <v>83.26</v>
      </c>
      <c r="K5251" s="30">
        <v>286.5</v>
      </c>
      <c r="L5251" s="30">
        <v>124.2</v>
      </c>
      <c r="M5251" s="30">
        <v>0</v>
      </c>
      <c r="N5251" s="17"/>
      <c r="O5251" s="17"/>
      <c r="P5251" s="17"/>
      <c r="Q5251" s="23">
        <f>(H5251+I5251+J5251+L5251+M5251+N5251+O5251+P5251)/K5251</f>
        <v>0.8</v>
      </c>
      <c r="R5251" s="29">
        <v>20200306</v>
      </c>
      <c r="S5251" s="29" t="s">
        <v>25</v>
      </c>
      <c r="T5251" s="24" t="s">
        <v>26</v>
      </c>
      <c r="U5251" s="25"/>
    </row>
    <row r="5252" s="2" customFormat="1" spans="1:21">
      <c r="A5252" s="12">
        <v>5249</v>
      </c>
      <c r="B5252" s="29" t="s">
        <v>2083</v>
      </c>
      <c r="C5252" s="29" t="s">
        <v>126</v>
      </c>
      <c r="D5252" s="29">
        <v>20200304</v>
      </c>
      <c r="E5252" s="29">
        <v>20200304</v>
      </c>
      <c r="F5252" s="29" t="s">
        <v>48</v>
      </c>
      <c r="G5252" s="30">
        <v>524.74</v>
      </c>
      <c r="H5252" s="30">
        <v>0</v>
      </c>
      <c r="I5252" s="30">
        <v>73.46</v>
      </c>
      <c r="J5252" s="30">
        <v>0</v>
      </c>
      <c r="K5252" s="30">
        <v>568.67</v>
      </c>
      <c r="L5252" s="30">
        <v>419.79</v>
      </c>
      <c r="M5252" s="30">
        <v>0</v>
      </c>
      <c r="N5252" s="17"/>
      <c r="O5252" s="17"/>
      <c r="P5252" s="17"/>
      <c r="Q5252" s="23">
        <f>(H5252+I5252+J5252+L5252+M5252+N5252+O5252+P5252)/K5252</f>
        <v>0.867374751613414</v>
      </c>
      <c r="R5252" s="29">
        <v>20200304</v>
      </c>
      <c r="S5252" s="29" t="s">
        <v>25</v>
      </c>
      <c r="T5252" s="24" t="s">
        <v>26</v>
      </c>
      <c r="U5252" s="25"/>
    </row>
    <row r="5253" s="2" customFormat="1" spans="1:21">
      <c r="A5253" s="12">
        <v>5250</v>
      </c>
      <c r="B5253" s="29" t="s">
        <v>3772</v>
      </c>
      <c r="C5253" s="29" t="s">
        <v>3773</v>
      </c>
      <c r="D5253" s="29">
        <v>20200302</v>
      </c>
      <c r="E5253" s="29">
        <v>20200217</v>
      </c>
      <c r="F5253" s="29" t="s">
        <v>48</v>
      </c>
      <c r="G5253" s="30">
        <v>11518.09</v>
      </c>
      <c r="H5253" s="30">
        <v>0</v>
      </c>
      <c r="I5253" s="30">
        <v>1612.53</v>
      </c>
      <c r="J5253" s="30">
        <v>557.33</v>
      </c>
      <c r="K5253" s="30">
        <v>12649.26</v>
      </c>
      <c r="L5253" s="30">
        <v>9214.47</v>
      </c>
      <c r="M5253" s="30">
        <v>0</v>
      </c>
      <c r="N5253" s="17"/>
      <c r="O5253" s="17"/>
      <c r="P5253" s="17"/>
      <c r="Q5253" s="23">
        <f>(H5253+I5253+J5253+L5253+M5253+N5253+O5253+P5253)/K5253</f>
        <v>0.899999683775968</v>
      </c>
      <c r="R5253" s="29">
        <v>20200302</v>
      </c>
      <c r="S5253" s="29" t="s">
        <v>33</v>
      </c>
      <c r="T5253" s="24" t="s">
        <v>26</v>
      </c>
      <c r="U5253" s="25"/>
    </row>
    <row r="5254" s="2" customFormat="1" spans="1:21">
      <c r="A5254" s="12">
        <v>5251</v>
      </c>
      <c r="B5254" s="29" t="s">
        <v>3774</v>
      </c>
      <c r="C5254" s="29" t="s">
        <v>1953</v>
      </c>
      <c r="D5254" s="29">
        <v>20200309</v>
      </c>
      <c r="E5254" s="29">
        <v>20200228</v>
      </c>
      <c r="F5254" s="29" t="s">
        <v>48</v>
      </c>
      <c r="G5254" s="30">
        <v>9238.1</v>
      </c>
      <c r="H5254" s="30">
        <v>0</v>
      </c>
      <c r="I5254" s="30">
        <v>1293.33</v>
      </c>
      <c r="J5254" s="30">
        <v>396.52</v>
      </c>
      <c r="K5254" s="30">
        <v>10089.26</v>
      </c>
      <c r="L5254" s="30">
        <v>7390.48</v>
      </c>
      <c r="M5254" s="30">
        <v>0</v>
      </c>
      <c r="N5254" s="17"/>
      <c r="O5254" s="17"/>
      <c r="P5254" s="17"/>
      <c r="Q5254" s="23">
        <f>(H5254+I5254+J5254+L5254+M5254+N5254+O5254+P5254)/K5254</f>
        <v>0.899999603538813</v>
      </c>
      <c r="R5254" s="29">
        <v>20200309</v>
      </c>
      <c r="S5254" s="29" t="s">
        <v>33</v>
      </c>
      <c r="T5254" s="24" t="s">
        <v>26</v>
      </c>
      <c r="U5254" s="25"/>
    </row>
    <row r="5255" s="2" customFormat="1" spans="1:21">
      <c r="A5255" s="12">
        <v>5252</v>
      </c>
      <c r="B5255" s="29" t="s">
        <v>3775</v>
      </c>
      <c r="C5255" s="29" t="s">
        <v>3776</v>
      </c>
      <c r="D5255" s="29">
        <v>20200304</v>
      </c>
      <c r="E5255" s="29">
        <v>20200301</v>
      </c>
      <c r="F5255" s="29" t="s">
        <v>48</v>
      </c>
      <c r="G5255" s="30">
        <v>4345.06</v>
      </c>
      <c r="H5255" s="30">
        <v>0</v>
      </c>
      <c r="I5255" s="30">
        <v>608.31</v>
      </c>
      <c r="J5255" s="30">
        <v>725.64</v>
      </c>
      <c r="K5255" s="30">
        <v>5344.44</v>
      </c>
      <c r="L5255" s="30">
        <v>3476.05</v>
      </c>
      <c r="M5255" s="30">
        <v>0</v>
      </c>
      <c r="N5255" s="17"/>
      <c r="O5255" s="17"/>
      <c r="P5255" s="17"/>
      <c r="Q5255" s="23">
        <f>(H5255+I5255+J5255+L5255+M5255+N5255+O5255+P5255)/K5255</f>
        <v>0.900000748441371</v>
      </c>
      <c r="R5255" s="29">
        <v>20200304</v>
      </c>
      <c r="S5255" s="29" t="s">
        <v>33</v>
      </c>
      <c r="T5255" s="24" t="s">
        <v>26</v>
      </c>
      <c r="U5255" s="25"/>
    </row>
    <row r="5256" s="2" customFormat="1" spans="1:21">
      <c r="A5256" s="12">
        <v>5253</v>
      </c>
      <c r="B5256" s="29" t="s">
        <v>2013</v>
      </c>
      <c r="C5256" s="29" t="s">
        <v>265</v>
      </c>
      <c r="D5256" s="29">
        <v>20200306</v>
      </c>
      <c r="E5256" s="29">
        <v>20200306</v>
      </c>
      <c r="F5256" s="29" t="s">
        <v>48</v>
      </c>
      <c r="G5256" s="30">
        <v>558.25</v>
      </c>
      <c r="H5256" s="30">
        <v>0</v>
      </c>
      <c r="I5256" s="30">
        <v>78.16</v>
      </c>
      <c r="J5256" s="30">
        <v>0</v>
      </c>
      <c r="K5256" s="30">
        <v>558.25</v>
      </c>
      <c r="L5256" s="30">
        <v>446.6</v>
      </c>
      <c r="M5256" s="30">
        <v>0</v>
      </c>
      <c r="N5256" s="17"/>
      <c r="O5256" s="17"/>
      <c r="P5256" s="17"/>
      <c r="Q5256" s="23">
        <f>(H5256+I5256+J5256+L5256+M5256+N5256+O5256+P5256)/K5256</f>
        <v>0.940008956560681</v>
      </c>
      <c r="R5256" s="29">
        <v>20200306</v>
      </c>
      <c r="S5256" s="29" t="s">
        <v>25</v>
      </c>
      <c r="T5256" s="24" t="s">
        <v>26</v>
      </c>
      <c r="U5256" s="25"/>
    </row>
    <row r="5257" s="2" customFormat="1" spans="1:21">
      <c r="A5257" s="12">
        <v>5254</v>
      </c>
      <c r="B5257" s="29" t="s">
        <v>3270</v>
      </c>
      <c r="C5257" s="29" t="s">
        <v>874</v>
      </c>
      <c r="D5257" s="29">
        <v>20200303</v>
      </c>
      <c r="E5257" s="29">
        <v>20200303</v>
      </c>
      <c r="F5257" s="29" t="s">
        <v>48</v>
      </c>
      <c r="G5257" s="30">
        <v>313.92</v>
      </c>
      <c r="H5257" s="30">
        <v>0</v>
      </c>
      <c r="I5257" s="30">
        <v>43.95</v>
      </c>
      <c r="J5257" s="30">
        <v>0</v>
      </c>
      <c r="K5257" s="30">
        <v>313.92</v>
      </c>
      <c r="L5257" s="30">
        <v>251.14</v>
      </c>
      <c r="M5257" s="30">
        <v>0</v>
      </c>
      <c r="N5257" s="17"/>
      <c r="O5257" s="17"/>
      <c r="P5257" s="17"/>
      <c r="Q5257" s="23">
        <f>(H5257+I5257+J5257+L5257+M5257+N5257+O5257+P5257)/K5257</f>
        <v>0.940016564729867</v>
      </c>
      <c r="R5257" s="29">
        <v>20200303</v>
      </c>
      <c r="S5257" s="29" t="s">
        <v>25</v>
      </c>
      <c r="T5257" s="24" t="s">
        <v>26</v>
      </c>
      <c r="U5257" s="25"/>
    </row>
    <row r="5258" s="2" customFormat="1" spans="1:21">
      <c r="A5258" s="12">
        <v>5255</v>
      </c>
      <c r="B5258" s="29" t="s">
        <v>2003</v>
      </c>
      <c r="C5258" s="29" t="s">
        <v>164</v>
      </c>
      <c r="D5258" s="29">
        <v>20200302</v>
      </c>
      <c r="E5258" s="29">
        <v>20200302</v>
      </c>
      <c r="F5258" s="29" t="s">
        <v>48</v>
      </c>
      <c r="G5258" s="30">
        <v>410.6</v>
      </c>
      <c r="H5258" s="30">
        <v>0</v>
      </c>
      <c r="I5258" s="30">
        <v>57.48</v>
      </c>
      <c r="J5258" s="30">
        <v>0</v>
      </c>
      <c r="K5258" s="30">
        <v>410.6</v>
      </c>
      <c r="L5258" s="30">
        <v>328.48</v>
      </c>
      <c r="M5258" s="30">
        <v>0</v>
      </c>
      <c r="N5258" s="17"/>
      <c r="O5258" s="17"/>
      <c r="P5258" s="17"/>
      <c r="Q5258" s="23">
        <f>(H5258+I5258+J5258+L5258+M5258+N5258+O5258+P5258)/K5258</f>
        <v>0.939990258158792</v>
      </c>
      <c r="R5258" s="29">
        <v>20200302</v>
      </c>
      <c r="S5258" s="29" t="s">
        <v>25</v>
      </c>
      <c r="T5258" s="24" t="s">
        <v>26</v>
      </c>
      <c r="U5258" s="25"/>
    </row>
    <row r="5259" s="2" customFormat="1" spans="1:21">
      <c r="A5259" s="12">
        <v>5256</v>
      </c>
      <c r="B5259" s="29" t="s">
        <v>334</v>
      </c>
      <c r="C5259" s="29" t="s">
        <v>147</v>
      </c>
      <c r="D5259" s="29">
        <v>20200305</v>
      </c>
      <c r="E5259" s="29">
        <v>20200305</v>
      </c>
      <c r="F5259" s="29" t="s">
        <v>48</v>
      </c>
      <c r="G5259" s="30">
        <v>1820.42</v>
      </c>
      <c r="H5259" s="30">
        <v>0</v>
      </c>
      <c r="I5259" s="30">
        <v>200.97</v>
      </c>
      <c r="J5259" s="30">
        <v>106.98</v>
      </c>
      <c r="K5259" s="30">
        <v>1820.42</v>
      </c>
      <c r="L5259" s="30">
        <v>1148.39</v>
      </c>
      <c r="M5259" s="30">
        <v>0</v>
      </c>
      <c r="N5259" s="17"/>
      <c r="O5259" s="17"/>
      <c r="P5259" s="17"/>
      <c r="Q5259" s="23">
        <f>(H5259+I5259+J5259+L5259+M5259+N5259+O5259+P5259)/K5259</f>
        <v>0.80000219729513</v>
      </c>
      <c r="R5259" s="29">
        <v>20200305</v>
      </c>
      <c r="S5259" s="29" t="s">
        <v>25</v>
      </c>
      <c r="T5259" s="24" t="s">
        <v>26</v>
      </c>
      <c r="U5259" s="25"/>
    </row>
    <row r="5260" s="2" customFormat="1" spans="1:21">
      <c r="A5260" s="12">
        <v>5257</v>
      </c>
      <c r="B5260" s="29" t="s">
        <v>334</v>
      </c>
      <c r="C5260" s="29" t="s">
        <v>2234</v>
      </c>
      <c r="D5260" s="29">
        <v>20200305</v>
      </c>
      <c r="E5260" s="29">
        <v>20200225</v>
      </c>
      <c r="F5260" s="29" t="s">
        <v>48</v>
      </c>
      <c r="G5260" s="30">
        <v>15250.19</v>
      </c>
      <c r="H5260" s="30">
        <v>0</v>
      </c>
      <c r="I5260" s="30">
        <v>2135.03</v>
      </c>
      <c r="J5260" s="30">
        <v>385.56</v>
      </c>
      <c r="K5260" s="30">
        <v>16356.38</v>
      </c>
      <c r="L5260" s="30">
        <v>12200.15</v>
      </c>
      <c r="M5260" s="30">
        <v>0</v>
      </c>
      <c r="N5260" s="17"/>
      <c r="O5260" s="17"/>
      <c r="P5260" s="17"/>
      <c r="Q5260" s="23">
        <f>(H5260+I5260+J5260+L5260+M5260+N5260+O5260+P5260)/K5260</f>
        <v>0.899999877723555</v>
      </c>
      <c r="R5260" s="29">
        <v>20200305</v>
      </c>
      <c r="S5260" s="29" t="s">
        <v>33</v>
      </c>
      <c r="T5260" s="24" t="s">
        <v>26</v>
      </c>
      <c r="U5260" s="25"/>
    </row>
    <row r="5261" s="2" customFormat="1" spans="1:21">
      <c r="A5261" s="12">
        <v>5258</v>
      </c>
      <c r="B5261" s="29" t="s">
        <v>324</v>
      </c>
      <c r="C5261" s="29" t="s">
        <v>325</v>
      </c>
      <c r="D5261" s="29">
        <v>20200303</v>
      </c>
      <c r="E5261" s="29">
        <v>20200303</v>
      </c>
      <c r="F5261" s="29" t="s">
        <v>48</v>
      </c>
      <c r="G5261" s="30">
        <v>107.14</v>
      </c>
      <c r="H5261" s="30">
        <v>0</v>
      </c>
      <c r="I5261" s="30">
        <v>15</v>
      </c>
      <c r="J5261" s="30">
        <v>0</v>
      </c>
      <c r="K5261" s="30">
        <v>107.14</v>
      </c>
      <c r="L5261" s="30">
        <v>85.71</v>
      </c>
      <c r="M5261" s="30">
        <v>0</v>
      </c>
      <c r="N5261" s="17"/>
      <c r="O5261" s="17"/>
      <c r="P5261" s="17"/>
      <c r="Q5261" s="23">
        <f>(H5261+I5261+J5261+L5261+M5261+N5261+O5261+P5261)/K5261</f>
        <v>0.939985066268434</v>
      </c>
      <c r="R5261" s="29">
        <v>20200303</v>
      </c>
      <c r="S5261" s="29" t="s">
        <v>25</v>
      </c>
      <c r="T5261" s="24" t="s">
        <v>26</v>
      </c>
      <c r="U5261" s="25"/>
    </row>
    <row r="5262" s="2" customFormat="1" spans="1:21">
      <c r="A5262" s="12">
        <v>5259</v>
      </c>
      <c r="B5262" s="29" t="s">
        <v>1991</v>
      </c>
      <c r="C5262" s="29" t="s">
        <v>108</v>
      </c>
      <c r="D5262" s="29">
        <v>20200310</v>
      </c>
      <c r="E5262" s="29">
        <v>20200310</v>
      </c>
      <c r="F5262" s="29" t="s">
        <v>48</v>
      </c>
      <c r="G5262" s="30">
        <v>1417.29</v>
      </c>
      <c r="H5262" s="30">
        <v>0</v>
      </c>
      <c r="I5262" s="30">
        <v>198.42</v>
      </c>
      <c r="J5262" s="30">
        <v>0</v>
      </c>
      <c r="K5262" s="30">
        <v>1417.29</v>
      </c>
      <c r="L5262" s="30">
        <v>1133.83</v>
      </c>
      <c r="M5262" s="30">
        <v>0</v>
      </c>
      <c r="N5262" s="17"/>
      <c r="O5262" s="17"/>
      <c r="P5262" s="17"/>
      <c r="Q5262" s="23">
        <f>(H5262+I5262+J5262+L5262+M5262+N5262+O5262+P5262)/K5262</f>
        <v>0.939998165513057</v>
      </c>
      <c r="R5262" s="29">
        <v>20200310</v>
      </c>
      <c r="S5262" s="29" t="s">
        <v>25</v>
      </c>
      <c r="T5262" s="24" t="s">
        <v>26</v>
      </c>
      <c r="U5262" s="25"/>
    </row>
    <row r="5263" s="2" customFormat="1" spans="1:21">
      <c r="A5263" s="12">
        <v>5260</v>
      </c>
      <c r="B5263" s="29" t="s">
        <v>3777</v>
      </c>
      <c r="C5263" s="29" t="s">
        <v>265</v>
      </c>
      <c r="D5263" s="29">
        <v>20200302</v>
      </c>
      <c r="E5263" s="29">
        <v>20200302</v>
      </c>
      <c r="F5263" s="29" t="s">
        <v>48</v>
      </c>
      <c r="G5263" s="30">
        <v>644.12</v>
      </c>
      <c r="H5263" s="30">
        <v>0</v>
      </c>
      <c r="I5263" s="30">
        <v>90.18</v>
      </c>
      <c r="J5263" s="30">
        <v>0</v>
      </c>
      <c r="K5263" s="30">
        <v>644.12</v>
      </c>
      <c r="L5263" s="30">
        <v>515.3</v>
      </c>
      <c r="M5263" s="30">
        <v>0</v>
      </c>
      <c r="N5263" s="17"/>
      <c r="O5263" s="17"/>
      <c r="P5263" s="17"/>
      <c r="Q5263" s="23">
        <f>(H5263+I5263+J5263+L5263+M5263+N5263+O5263+P5263)/K5263</f>
        <v>0.940011178041359</v>
      </c>
      <c r="R5263" s="29">
        <v>20200302</v>
      </c>
      <c r="S5263" s="29" t="s">
        <v>25</v>
      </c>
      <c r="T5263" s="24" t="s">
        <v>26</v>
      </c>
      <c r="U5263" s="25"/>
    </row>
    <row r="5264" s="2" customFormat="1" spans="1:21">
      <c r="A5264" s="12">
        <v>5261</v>
      </c>
      <c r="B5264" s="29" t="s">
        <v>2956</v>
      </c>
      <c r="C5264" s="29" t="s">
        <v>325</v>
      </c>
      <c r="D5264" s="29">
        <v>20200311</v>
      </c>
      <c r="E5264" s="29">
        <v>20200311</v>
      </c>
      <c r="F5264" s="29" t="s">
        <v>48</v>
      </c>
      <c r="G5264" s="30">
        <v>215.36</v>
      </c>
      <c r="H5264" s="30">
        <v>0</v>
      </c>
      <c r="I5264" s="30">
        <v>30.15</v>
      </c>
      <c r="J5264" s="30">
        <v>0</v>
      </c>
      <c r="K5264" s="30">
        <v>215.36</v>
      </c>
      <c r="L5264" s="30">
        <v>172.29</v>
      </c>
      <c r="M5264" s="30">
        <v>0</v>
      </c>
      <c r="N5264" s="17"/>
      <c r="O5264" s="17"/>
      <c r="P5264" s="17"/>
      <c r="Q5264" s="23">
        <f>(H5264+I5264+J5264+L5264+M5264+N5264+O5264+P5264)/K5264</f>
        <v>0.940007429420505</v>
      </c>
      <c r="R5264" s="29">
        <v>20200311</v>
      </c>
      <c r="S5264" s="29" t="s">
        <v>25</v>
      </c>
      <c r="T5264" s="24" t="s">
        <v>26</v>
      </c>
      <c r="U5264" s="25"/>
    </row>
    <row r="5265" s="2" customFormat="1" spans="1:21">
      <c r="A5265" s="12">
        <v>5262</v>
      </c>
      <c r="B5265" s="29" t="s">
        <v>307</v>
      </c>
      <c r="C5265" s="29" t="s">
        <v>164</v>
      </c>
      <c r="D5265" s="29">
        <v>20200313</v>
      </c>
      <c r="E5265" s="29">
        <v>20200313</v>
      </c>
      <c r="F5265" s="29" t="s">
        <v>48</v>
      </c>
      <c r="G5265" s="30">
        <v>2222.08</v>
      </c>
      <c r="H5265" s="30">
        <v>0</v>
      </c>
      <c r="I5265" s="30">
        <v>210</v>
      </c>
      <c r="J5265" s="30">
        <v>367.66</v>
      </c>
      <c r="K5265" s="30">
        <v>2222.08</v>
      </c>
      <c r="L5265" s="30">
        <v>1200</v>
      </c>
      <c r="M5265" s="30">
        <v>0</v>
      </c>
      <c r="N5265" s="17"/>
      <c r="O5265" s="17"/>
      <c r="P5265" s="17"/>
      <c r="Q5265" s="23">
        <f>(H5265+I5265+J5265+L5265+M5265+N5265+O5265+P5265)/K5265</f>
        <v>0.799998199884793</v>
      </c>
      <c r="R5265" s="29">
        <v>20200313</v>
      </c>
      <c r="S5265" s="29" t="s">
        <v>25</v>
      </c>
      <c r="T5265" s="24" t="s">
        <v>26</v>
      </c>
      <c r="U5265" s="25"/>
    </row>
    <row r="5266" s="2" customFormat="1" spans="1:21">
      <c r="A5266" s="12">
        <v>5263</v>
      </c>
      <c r="B5266" s="29" t="s">
        <v>3778</v>
      </c>
      <c r="C5266" s="29" t="s">
        <v>183</v>
      </c>
      <c r="D5266" s="29">
        <v>20200304</v>
      </c>
      <c r="E5266" s="29">
        <v>20200227</v>
      </c>
      <c r="F5266" s="29" t="s">
        <v>48</v>
      </c>
      <c r="G5266" s="30">
        <v>5621.19</v>
      </c>
      <c r="H5266" s="30">
        <v>0</v>
      </c>
      <c r="I5266" s="30">
        <v>786.97</v>
      </c>
      <c r="J5266" s="30">
        <v>1102.82</v>
      </c>
      <c r="K5266" s="30">
        <v>7096.38</v>
      </c>
      <c r="L5266" s="30">
        <v>4496.95</v>
      </c>
      <c r="M5266" s="30">
        <v>0</v>
      </c>
      <c r="N5266" s="17"/>
      <c r="O5266" s="17"/>
      <c r="P5266" s="17"/>
      <c r="Q5266" s="23">
        <f>(H5266+I5266+J5266+L5266+M5266+N5266+O5266+P5266)/K5266</f>
        <v>0.899999718166164</v>
      </c>
      <c r="R5266" s="29">
        <v>20200304</v>
      </c>
      <c r="S5266" s="29" t="s">
        <v>33</v>
      </c>
      <c r="T5266" s="24" t="s">
        <v>26</v>
      </c>
      <c r="U5266" s="25"/>
    </row>
    <row r="5267" s="2" customFormat="1" spans="1:21">
      <c r="A5267" s="12">
        <v>5264</v>
      </c>
      <c r="B5267" s="29" t="s">
        <v>277</v>
      </c>
      <c r="C5267" s="29" t="s">
        <v>874</v>
      </c>
      <c r="D5267" s="29">
        <v>20200302</v>
      </c>
      <c r="E5267" s="29">
        <v>20200302</v>
      </c>
      <c r="F5267" s="29" t="s">
        <v>48</v>
      </c>
      <c r="G5267" s="30">
        <v>1774.68</v>
      </c>
      <c r="H5267" s="30">
        <v>0</v>
      </c>
      <c r="I5267" s="30">
        <v>210</v>
      </c>
      <c r="J5267" s="30">
        <v>9.74</v>
      </c>
      <c r="K5267" s="30">
        <v>1774.68</v>
      </c>
      <c r="L5267" s="30">
        <v>1200</v>
      </c>
      <c r="M5267" s="30">
        <v>0</v>
      </c>
      <c r="N5267" s="17"/>
      <c r="O5267" s="17"/>
      <c r="P5267" s="17"/>
      <c r="Q5267" s="23">
        <f>(H5267+I5267+J5267+L5267+M5267+N5267+O5267+P5267)/K5267</f>
        <v>0.799997746072531</v>
      </c>
      <c r="R5267" s="29">
        <v>20200302</v>
      </c>
      <c r="S5267" s="29" t="s">
        <v>25</v>
      </c>
      <c r="T5267" s="24" t="s">
        <v>26</v>
      </c>
      <c r="U5267" s="25"/>
    </row>
    <row r="5268" s="2" customFormat="1" spans="1:21">
      <c r="A5268" s="12">
        <v>5265</v>
      </c>
      <c r="B5268" s="29" t="s">
        <v>3779</v>
      </c>
      <c r="C5268" s="29" t="s">
        <v>164</v>
      </c>
      <c r="D5268" s="29">
        <v>20200304</v>
      </c>
      <c r="E5268" s="29">
        <v>20200304</v>
      </c>
      <c r="F5268" s="29" t="s">
        <v>48</v>
      </c>
      <c r="G5268" s="30">
        <v>1963.48</v>
      </c>
      <c r="H5268" s="30">
        <v>0</v>
      </c>
      <c r="I5268" s="30">
        <v>168</v>
      </c>
      <c r="J5268" s="30">
        <v>442.78</v>
      </c>
      <c r="K5268" s="30">
        <v>1963.48</v>
      </c>
      <c r="L5268" s="30">
        <v>960</v>
      </c>
      <c r="M5268" s="30">
        <v>0</v>
      </c>
      <c r="N5268" s="17"/>
      <c r="O5268" s="17"/>
      <c r="P5268" s="17"/>
      <c r="Q5268" s="23">
        <f>(H5268+I5268+J5268+L5268+M5268+N5268+O5268+P5268)/K5268</f>
        <v>0.799997962800742</v>
      </c>
      <c r="R5268" s="29">
        <v>20200304</v>
      </c>
      <c r="S5268" s="29" t="s">
        <v>25</v>
      </c>
      <c r="T5268" s="24" t="s">
        <v>26</v>
      </c>
      <c r="U5268" s="25"/>
    </row>
    <row r="5269" s="2" customFormat="1" spans="1:21">
      <c r="A5269" s="12">
        <v>5266</v>
      </c>
      <c r="B5269" s="29" t="s">
        <v>264</v>
      </c>
      <c r="C5269" s="29" t="s">
        <v>220</v>
      </c>
      <c r="D5269" s="29">
        <v>20200306</v>
      </c>
      <c r="E5269" s="29">
        <v>20200306</v>
      </c>
      <c r="F5269" s="29" t="s">
        <v>48</v>
      </c>
      <c r="G5269" s="30">
        <v>634.6</v>
      </c>
      <c r="H5269" s="30">
        <v>0</v>
      </c>
      <c r="I5269" s="30">
        <v>88.84</v>
      </c>
      <c r="J5269" s="30">
        <v>0</v>
      </c>
      <c r="K5269" s="30">
        <v>634.6</v>
      </c>
      <c r="L5269" s="30">
        <v>507.68</v>
      </c>
      <c r="M5269" s="30">
        <v>0</v>
      </c>
      <c r="N5269" s="17"/>
      <c r="O5269" s="17"/>
      <c r="P5269" s="17"/>
      <c r="Q5269" s="23">
        <f>(H5269+I5269+J5269+L5269+M5269+N5269+O5269+P5269)/K5269</f>
        <v>0.939993696816892</v>
      </c>
      <c r="R5269" s="29">
        <v>20200306</v>
      </c>
      <c r="S5269" s="29" t="s">
        <v>25</v>
      </c>
      <c r="T5269" s="24" t="s">
        <v>26</v>
      </c>
      <c r="U5269" s="25"/>
    </row>
    <row r="5270" s="2" customFormat="1" spans="1:21">
      <c r="A5270" s="12">
        <v>5267</v>
      </c>
      <c r="B5270" s="29" t="s">
        <v>3780</v>
      </c>
      <c r="C5270" s="29" t="s">
        <v>265</v>
      </c>
      <c r="D5270" s="29">
        <v>20200313</v>
      </c>
      <c r="E5270" s="29">
        <v>20200313</v>
      </c>
      <c r="F5270" s="29" t="s">
        <v>48</v>
      </c>
      <c r="G5270" s="30">
        <v>867.28</v>
      </c>
      <c r="H5270" s="30">
        <v>0</v>
      </c>
      <c r="I5270" s="30">
        <v>121.42</v>
      </c>
      <c r="J5270" s="30">
        <v>0</v>
      </c>
      <c r="K5270" s="30">
        <v>867.28</v>
      </c>
      <c r="L5270" s="30">
        <v>693.82</v>
      </c>
      <c r="M5270" s="30">
        <v>0</v>
      </c>
      <c r="N5270" s="17"/>
      <c r="O5270" s="17"/>
      <c r="P5270" s="17"/>
      <c r="Q5270" s="23">
        <f>(H5270+I5270+J5270+L5270+M5270+N5270+O5270+P5270)/K5270</f>
        <v>0.939996310303478</v>
      </c>
      <c r="R5270" s="29">
        <v>20200313</v>
      </c>
      <c r="S5270" s="29" t="s">
        <v>25</v>
      </c>
      <c r="T5270" s="24" t="s">
        <v>26</v>
      </c>
      <c r="U5270" s="25"/>
    </row>
    <row r="5271" s="2" customFormat="1" spans="1:21">
      <c r="A5271" s="12">
        <v>5268</v>
      </c>
      <c r="B5271" s="29" t="s">
        <v>263</v>
      </c>
      <c r="C5271" s="29" t="s">
        <v>126</v>
      </c>
      <c r="D5271" s="29">
        <v>20200309</v>
      </c>
      <c r="E5271" s="29">
        <v>20200309</v>
      </c>
      <c r="F5271" s="29" t="s">
        <v>48</v>
      </c>
      <c r="G5271" s="30">
        <v>602.55</v>
      </c>
      <c r="H5271" s="30">
        <v>0</v>
      </c>
      <c r="I5271" s="30">
        <v>29.53</v>
      </c>
      <c r="J5271" s="30">
        <v>0</v>
      </c>
      <c r="K5271" s="30">
        <v>602.55</v>
      </c>
      <c r="L5271" s="30">
        <v>482.04</v>
      </c>
      <c r="M5271" s="30">
        <v>78.33</v>
      </c>
      <c r="N5271" s="17"/>
      <c r="O5271" s="17"/>
      <c r="P5271" s="17"/>
      <c r="Q5271" s="23">
        <f>(H5271+I5271+J5271+L5271+M5271+N5271+O5271+P5271)/K5271</f>
        <v>0.979005891627251</v>
      </c>
      <c r="R5271" s="29">
        <v>20200309</v>
      </c>
      <c r="S5271" s="29" t="s">
        <v>25</v>
      </c>
      <c r="T5271" s="24" t="s">
        <v>26</v>
      </c>
      <c r="U5271" s="25"/>
    </row>
    <row r="5272" s="2" customFormat="1" spans="1:21">
      <c r="A5272" s="12">
        <v>5269</v>
      </c>
      <c r="B5272" s="29" t="s">
        <v>263</v>
      </c>
      <c r="C5272" s="29" t="s">
        <v>126</v>
      </c>
      <c r="D5272" s="29">
        <v>20200306</v>
      </c>
      <c r="E5272" s="29">
        <v>20200306</v>
      </c>
      <c r="F5272" s="29" t="s">
        <v>48</v>
      </c>
      <c r="G5272" s="30">
        <v>6007.47</v>
      </c>
      <c r="H5272" s="30">
        <v>0</v>
      </c>
      <c r="I5272" s="30">
        <v>668.25</v>
      </c>
      <c r="J5272" s="30">
        <v>0</v>
      </c>
      <c r="K5272" s="30">
        <v>6007.47</v>
      </c>
      <c r="L5272" s="30">
        <v>4805.98</v>
      </c>
      <c r="M5272" s="30">
        <v>246.85</v>
      </c>
      <c r="N5272" s="17"/>
      <c r="O5272" s="17"/>
      <c r="P5272" s="17"/>
      <c r="Q5272" s="23">
        <f>(H5272+I5272+J5272+L5272+M5272+N5272+O5272+P5272)/K5272</f>
        <v>0.952327685365054</v>
      </c>
      <c r="R5272" s="29">
        <v>20200306</v>
      </c>
      <c r="S5272" s="29" t="s">
        <v>25</v>
      </c>
      <c r="T5272" s="24" t="s">
        <v>26</v>
      </c>
      <c r="U5272" s="25"/>
    </row>
    <row r="5273" s="2" customFormat="1" spans="1:21">
      <c r="A5273" s="12">
        <v>5270</v>
      </c>
      <c r="B5273" s="29" t="s">
        <v>1956</v>
      </c>
      <c r="C5273" s="29" t="s">
        <v>265</v>
      </c>
      <c r="D5273" s="29">
        <v>20200306</v>
      </c>
      <c r="E5273" s="29">
        <v>20200306</v>
      </c>
      <c r="F5273" s="29" t="s">
        <v>48</v>
      </c>
      <c r="G5273" s="30">
        <v>486.49</v>
      </c>
      <c r="H5273" s="30">
        <v>0</v>
      </c>
      <c r="I5273" s="30">
        <v>68.11</v>
      </c>
      <c r="J5273" s="30">
        <v>0</v>
      </c>
      <c r="K5273" s="30">
        <v>486.49</v>
      </c>
      <c r="L5273" s="30">
        <v>389.19</v>
      </c>
      <c r="M5273" s="30">
        <v>0</v>
      </c>
      <c r="N5273" s="17"/>
      <c r="O5273" s="17"/>
      <c r="P5273" s="17"/>
      <c r="Q5273" s="23">
        <f>(H5273+I5273+J5273+L5273+M5273+N5273+O5273+P5273)/K5273</f>
        <v>0.939998766675574</v>
      </c>
      <c r="R5273" s="29">
        <v>20200306</v>
      </c>
      <c r="S5273" s="29" t="s">
        <v>25</v>
      </c>
      <c r="T5273" s="24" t="s">
        <v>26</v>
      </c>
      <c r="U5273" s="25"/>
    </row>
    <row r="5274" s="2" customFormat="1" spans="1:21">
      <c r="A5274" s="12">
        <v>5271</v>
      </c>
      <c r="B5274" s="29" t="s">
        <v>1948</v>
      </c>
      <c r="C5274" s="29" t="s">
        <v>164</v>
      </c>
      <c r="D5274" s="29">
        <v>20200305</v>
      </c>
      <c r="E5274" s="29">
        <v>20200305</v>
      </c>
      <c r="F5274" s="29" t="s">
        <v>48</v>
      </c>
      <c r="G5274" s="30">
        <v>309.08</v>
      </c>
      <c r="H5274" s="30">
        <v>0</v>
      </c>
      <c r="I5274" s="30">
        <v>0</v>
      </c>
      <c r="J5274" s="30">
        <v>247.26</v>
      </c>
      <c r="K5274" s="30">
        <v>309.08</v>
      </c>
      <c r="L5274" s="30">
        <v>0</v>
      </c>
      <c r="M5274" s="30">
        <v>0</v>
      </c>
      <c r="N5274" s="17"/>
      <c r="O5274" s="17"/>
      <c r="P5274" s="17"/>
      <c r="Q5274" s="23">
        <f>(H5274+I5274+J5274+L5274+M5274+N5274+O5274+P5274)/K5274</f>
        <v>0.799987058366766</v>
      </c>
      <c r="R5274" s="29">
        <v>20200305</v>
      </c>
      <c r="S5274" s="29" t="s">
        <v>25</v>
      </c>
      <c r="T5274" s="24" t="s">
        <v>26</v>
      </c>
      <c r="U5274" s="25"/>
    </row>
    <row r="5275" s="2" customFormat="1" spans="1:21">
      <c r="A5275" s="12">
        <v>5272</v>
      </c>
      <c r="B5275" s="29" t="s">
        <v>1948</v>
      </c>
      <c r="C5275" s="29" t="s">
        <v>164</v>
      </c>
      <c r="D5275" s="29">
        <v>20200305</v>
      </c>
      <c r="E5275" s="29">
        <v>20200305</v>
      </c>
      <c r="F5275" s="29" t="s">
        <v>48</v>
      </c>
      <c r="G5275" s="30">
        <v>1074</v>
      </c>
      <c r="H5275" s="30">
        <v>0</v>
      </c>
      <c r="I5275" s="30">
        <v>110.5</v>
      </c>
      <c r="J5275" s="30">
        <v>117.25</v>
      </c>
      <c r="K5275" s="30">
        <v>1074</v>
      </c>
      <c r="L5275" s="30">
        <v>631.45</v>
      </c>
      <c r="M5275" s="30">
        <v>0</v>
      </c>
      <c r="N5275" s="17"/>
      <c r="O5275" s="17"/>
      <c r="P5275" s="17"/>
      <c r="Q5275" s="23">
        <f>(H5275+I5275+J5275+L5275+M5275+N5275+O5275+P5275)/K5275</f>
        <v>0.8</v>
      </c>
      <c r="R5275" s="29">
        <v>20200305</v>
      </c>
      <c r="S5275" s="29" t="s">
        <v>25</v>
      </c>
      <c r="T5275" s="24" t="s">
        <v>26</v>
      </c>
      <c r="U5275" s="25"/>
    </row>
    <row r="5276" s="2" customFormat="1" spans="1:21">
      <c r="A5276" s="12">
        <v>5273</v>
      </c>
      <c r="B5276" s="29" t="s">
        <v>1948</v>
      </c>
      <c r="C5276" s="29" t="s">
        <v>164</v>
      </c>
      <c r="D5276" s="29">
        <v>20200305</v>
      </c>
      <c r="E5276" s="29">
        <v>20200305</v>
      </c>
      <c r="F5276" s="29" t="s">
        <v>48</v>
      </c>
      <c r="G5276" s="30">
        <v>0</v>
      </c>
      <c r="H5276" s="30">
        <v>0</v>
      </c>
      <c r="I5276" s="30">
        <v>0</v>
      </c>
      <c r="J5276" s="30">
        <v>247.54</v>
      </c>
      <c r="K5276" s="30">
        <v>309.42</v>
      </c>
      <c r="L5276" s="30">
        <v>0</v>
      </c>
      <c r="M5276" s="30">
        <v>0</v>
      </c>
      <c r="N5276" s="17"/>
      <c r="O5276" s="17"/>
      <c r="P5276" s="17"/>
      <c r="Q5276" s="23">
        <f>(H5276+I5276+J5276+L5276+M5276+N5276+O5276+P5276)/K5276</f>
        <v>0.800012927412578</v>
      </c>
      <c r="R5276" s="29">
        <v>20200305</v>
      </c>
      <c r="S5276" s="29" t="s">
        <v>25</v>
      </c>
      <c r="T5276" s="24" t="s">
        <v>26</v>
      </c>
      <c r="U5276" s="25"/>
    </row>
    <row r="5277" s="2" customFormat="1" spans="1:21">
      <c r="A5277" s="12">
        <v>5274</v>
      </c>
      <c r="B5277" s="29" t="s">
        <v>3781</v>
      </c>
      <c r="C5277" s="29" t="s">
        <v>55</v>
      </c>
      <c r="D5277" s="29">
        <v>20200310</v>
      </c>
      <c r="E5277" s="29">
        <v>20200310</v>
      </c>
      <c r="F5277" s="29" t="s">
        <v>48</v>
      </c>
      <c r="G5277" s="30">
        <v>71.57</v>
      </c>
      <c r="H5277" s="30">
        <v>0</v>
      </c>
      <c r="I5277" s="30">
        <v>10.02</v>
      </c>
      <c r="J5277" s="30">
        <v>0</v>
      </c>
      <c r="K5277" s="30">
        <v>71.57</v>
      </c>
      <c r="L5277" s="30">
        <v>57.26</v>
      </c>
      <c r="M5277" s="30">
        <v>0</v>
      </c>
      <c r="N5277" s="17"/>
      <c r="O5277" s="17"/>
      <c r="P5277" s="17"/>
      <c r="Q5277" s="23">
        <f t="shared" ref="Q5277:Q5340" si="112">(H5277+I5277+J5277+L5277+M5277+N5277+O5277+P5277)/K5277</f>
        <v>0.940058683806064</v>
      </c>
      <c r="R5277" s="29">
        <v>20200310</v>
      </c>
      <c r="S5277" s="29" t="s">
        <v>25</v>
      </c>
      <c r="T5277" s="24" t="s">
        <v>26</v>
      </c>
      <c r="U5277" s="25"/>
    </row>
    <row r="5278" s="2" customFormat="1" spans="1:21">
      <c r="A5278" s="12">
        <v>5275</v>
      </c>
      <c r="B5278" s="29" t="s">
        <v>1940</v>
      </c>
      <c r="C5278" s="29" t="s">
        <v>410</v>
      </c>
      <c r="D5278" s="29">
        <v>20200313</v>
      </c>
      <c r="E5278" s="29">
        <v>20200313</v>
      </c>
      <c r="F5278" s="29" t="s">
        <v>48</v>
      </c>
      <c r="G5278" s="30">
        <v>479.6</v>
      </c>
      <c r="H5278" s="30">
        <v>0</v>
      </c>
      <c r="I5278" s="30">
        <v>64.81</v>
      </c>
      <c r="J5278" s="30">
        <v>0</v>
      </c>
      <c r="K5278" s="30">
        <v>487.3</v>
      </c>
      <c r="L5278" s="30">
        <v>370.37</v>
      </c>
      <c r="M5278" s="30">
        <v>0</v>
      </c>
      <c r="N5278" s="17"/>
      <c r="O5278" s="17"/>
      <c r="P5278" s="17"/>
      <c r="Q5278" s="23">
        <f>(H5278+I5278+J5278+L5278+M5278+N5278+O5278+P5278)/K5278</f>
        <v>0.893043299815309</v>
      </c>
      <c r="R5278" s="29">
        <v>20200313</v>
      </c>
      <c r="S5278" s="29" t="s">
        <v>25</v>
      </c>
      <c r="T5278" s="24" t="s">
        <v>26</v>
      </c>
      <c r="U5278" s="25"/>
    </row>
    <row r="5279" s="2" customFormat="1" spans="1:21">
      <c r="A5279" s="12">
        <v>5276</v>
      </c>
      <c r="B5279" s="29" t="s">
        <v>1940</v>
      </c>
      <c r="C5279" s="29" t="s">
        <v>410</v>
      </c>
      <c r="D5279" s="29">
        <v>20200313</v>
      </c>
      <c r="E5279" s="29">
        <v>20200313</v>
      </c>
      <c r="F5279" s="29" t="s">
        <v>48</v>
      </c>
      <c r="G5279" s="30">
        <v>521.66</v>
      </c>
      <c r="H5279" s="30">
        <v>0</v>
      </c>
      <c r="I5279" s="30">
        <v>0</v>
      </c>
      <c r="J5279" s="30">
        <v>417.33</v>
      </c>
      <c r="K5279" s="30">
        <v>521.66</v>
      </c>
      <c r="L5279" s="30">
        <v>0</v>
      </c>
      <c r="M5279" s="30">
        <v>0</v>
      </c>
      <c r="N5279" s="17"/>
      <c r="O5279" s="17"/>
      <c r="P5279" s="17"/>
      <c r="Q5279" s="23">
        <f>(H5279+I5279+J5279+L5279+M5279+N5279+O5279+P5279)/K5279</f>
        <v>0.80000383391481</v>
      </c>
      <c r="R5279" s="29">
        <v>20200313</v>
      </c>
      <c r="S5279" s="29" t="s">
        <v>25</v>
      </c>
      <c r="T5279" s="24" t="s">
        <v>26</v>
      </c>
      <c r="U5279" s="25"/>
    </row>
    <row r="5280" s="2" customFormat="1" spans="1:21">
      <c r="A5280" s="12">
        <v>5277</v>
      </c>
      <c r="B5280" s="29" t="s">
        <v>3782</v>
      </c>
      <c r="C5280" s="29" t="s">
        <v>325</v>
      </c>
      <c r="D5280" s="29">
        <v>20200312</v>
      </c>
      <c r="E5280" s="29">
        <v>20200312</v>
      </c>
      <c r="F5280" s="29" t="s">
        <v>48</v>
      </c>
      <c r="G5280" s="30">
        <v>152</v>
      </c>
      <c r="H5280" s="30">
        <v>0</v>
      </c>
      <c r="I5280" s="30">
        <v>21.28</v>
      </c>
      <c r="J5280" s="30">
        <v>0</v>
      </c>
      <c r="K5280" s="30">
        <v>152</v>
      </c>
      <c r="L5280" s="30">
        <v>121.6</v>
      </c>
      <c r="M5280" s="30">
        <v>0</v>
      </c>
      <c r="N5280" s="17"/>
      <c r="O5280" s="17"/>
      <c r="P5280" s="17"/>
      <c r="Q5280" s="23">
        <f>(H5280+I5280+J5280+L5280+M5280+N5280+O5280+P5280)/K5280</f>
        <v>0.94</v>
      </c>
      <c r="R5280" s="29">
        <v>20200312</v>
      </c>
      <c r="S5280" s="29" t="s">
        <v>25</v>
      </c>
      <c r="T5280" s="24" t="s">
        <v>26</v>
      </c>
      <c r="U5280" s="25"/>
    </row>
    <row r="5281" s="2" customFormat="1" spans="1:21">
      <c r="A5281" s="12">
        <v>5278</v>
      </c>
      <c r="B5281" s="29" t="s">
        <v>3782</v>
      </c>
      <c r="C5281" s="29" t="s">
        <v>325</v>
      </c>
      <c r="D5281" s="29">
        <v>20200312</v>
      </c>
      <c r="E5281" s="29">
        <v>20200312</v>
      </c>
      <c r="F5281" s="29" t="s">
        <v>48</v>
      </c>
      <c r="G5281" s="30">
        <v>366.72</v>
      </c>
      <c r="H5281" s="30">
        <v>0</v>
      </c>
      <c r="I5281" s="30">
        <v>51.34</v>
      </c>
      <c r="J5281" s="30">
        <v>0</v>
      </c>
      <c r="K5281" s="30">
        <v>366.72</v>
      </c>
      <c r="L5281" s="30">
        <v>293.38</v>
      </c>
      <c r="M5281" s="30">
        <v>0</v>
      </c>
      <c r="N5281" s="17"/>
      <c r="O5281" s="17"/>
      <c r="P5281" s="17"/>
      <c r="Q5281" s="23">
        <f>(H5281+I5281+J5281+L5281+M5281+N5281+O5281+P5281)/K5281</f>
        <v>0.94000872600349</v>
      </c>
      <c r="R5281" s="29">
        <v>20200312</v>
      </c>
      <c r="S5281" s="29" t="s">
        <v>25</v>
      </c>
      <c r="T5281" s="24" t="s">
        <v>26</v>
      </c>
      <c r="U5281" s="25"/>
    </row>
    <row r="5282" s="2" customFormat="1" spans="1:21">
      <c r="A5282" s="12">
        <v>5279</v>
      </c>
      <c r="B5282" s="29" t="s">
        <v>3783</v>
      </c>
      <c r="C5282" s="29" t="s">
        <v>325</v>
      </c>
      <c r="D5282" s="29">
        <v>20200310</v>
      </c>
      <c r="E5282" s="29">
        <v>20200310</v>
      </c>
      <c r="F5282" s="29" t="s">
        <v>48</v>
      </c>
      <c r="G5282" s="30">
        <v>200</v>
      </c>
      <c r="H5282" s="30">
        <v>0</v>
      </c>
      <c r="I5282" s="30">
        <v>28</v>
      </c>
      <c r="J5282" s="30">
        <v>0</v>
      </c>
      <c r="K5282" s="30">
        <v>200</v>
      </c>
      <c r="L5282" s="30">
        <v>160</v>
      </c>
      <c r="M5282" s="30">
        <v>0</v>
      </c>
      <c r="N5282" s="17"/>
      <c r="O5282" s="17"/>
      <c r="P5282" s="17"/>
      <c r="Q5282" s="23">
        <f>(H5282+I5282+J5282+L5282+M5282+N5282+O5282+P5282)/K5282</f>
        <v>0.94</v>
      </c>
      <c r="R5282" s="29">
        <v>20200310</v>
      </c>
      <c r="S5282" s="29" t="s">
        <v>25</v>
      </c>
      <c r="T5282" s="24" t="s">
        <v>26</v>
      </c>
      <c r="U5282" s="25"/>
    </row>
    <row r="5283" s="2" customFormat="1" spans="1:21">
      <c r="A5283" s="12">
        <v>5280</v>
      </c>
      <c r="B5283" s="29" t="s">
        <v>3784</v>
      </c>
      <c r="C5283" s="29" t="s">
        <v>308</v>
      </c>
      <c r="D5283" s="29">
        <v>20200302</v>
      </c>
      <c r="E5283" s="29">
        <v>20200302</v>
      </c>
      <c r="F5283" s="29" t="s">
        <v>48</v>
      </c>
      <c r="G5283" s="30">
        <v>157.4</v>
      </c>
      <c r="H5283" s="30">
        <v>0</v>
      </c>
      <c r="I5283" s="30">
        <v>22.04</v>
      </c>
      <c r="J5283" s="30">
        <v>0</v>
      </c>
      <c r="K5283" s="30">
        <v>164.45</v>
      </c>
      <c r="L5283" s="30">
        <v>125.92</v>
      </c>
      <c r="M5283" s="30">
        <v>0</v>
      </c>
      <c r="N5283" s="17"/>
      <c r="O5283" s="17"/>
      <c r="P5283" s="17"/>
      <c r="Q5283" s="23">
        <f>(H5283+I5283+J5283+L5283+M5283+N5283+O5283+P5283)/K5283</f>
        <v>0.899726360595926</v>
      </c>
      <c r="R5283" s="29">
        <v>20200302</v>
      </c>
      <c r="S5283" s="29" t="s">
        <v>25</v>
      </c>
      <c r="T5283" s="24" t="s">
        <v>26</v>
      </c>
      <c r="U5283" s="25"/>
    </row>
    <row r="5284" s="2" customFormat="1" spans="1:21">
      <c r="A5284" s="12">
        <v>5281</v>
      </c>
      <c r="B5284" s="29" t="s">
        <v>3785</v>
      </c>
      <c r="C5284" s="29" t="s">
        <v>265</v>
      </c>
      <c r="D5284" s="29">
        <v>20200304</v>
      </c>
      <c r="E5284" s="29">
        <v>20200304</v>
      </c>
      <c r="F5284" s="29" t="s">
        <v>48</v>
      </c>
      <c r="G5284" s="30">
        <v>0</v>
      </c>
      <c r="H5284" s="30">
        <v>0</v>
      </c>
      <c r="I5284" s="30">
        <v>0</v>
      </c>
      <c r="J5284" s="30">
        <v>13.2</v>
      </c>
      <c r="K5284" s="30">
        <v>16.5</v>
      </c>
      <c r="L5284" s="30">
        <v>0</v>
      </c>
      <c r="M5284" s="30">
        <v>0</v>
      </c>
      <c r="N5284" s="17"/>
      <c r="O5284" s="17"/>
      <c r="P5284" s="17"/>
      <c r="Q5284" s="23">
        <f>(H5284+I5284+J5284+L5284+M5284+N5284+O5284+P5284)/K5284</f>
        <v>0.8</v>
      </c>
      <c r="R5284" s="29">
        <v>20200304</v>
      </c>
      <c r="S5284" s="29" t="s">
        <v>25</v>
      </c>
      <c r="T5284" s="24" t="s">
        <v>26</v>
      </c>
      <c r="U5284" s="25"/>
    </row>
    <row r="5285" s="2" customFormat="1" spans="1:21">
      <c r="A5285" s="12">
        <v>5282</v>
      </c>
      <c r="B5285" s="29" t="s">
        <v>3786</v>
      </c>
      <c r="C5285" s="29" t="s">
        <v>325</v>
      </c>
      <c r="D5285" s="29">
        <v>20200313</v>
      </c>
      <c r="E5285" s="29">
        <v>20200313</v>
      </c>
      <c r="F5285" s="29" t="s">
        <v>48</v>
      </c>
      <c r="G5285" s="30">
        <v>152</v>
      </c>
      <c r="H5285" s="30">
        <v>0</v>
      </c>
      <c r="I5285" s="30">
        <v>21.28</v>
      </c>
      <c r="J5285" s="30">
        <v>0</v>
      </c>
      <c r="K5285" s="30">
        <v>152</v>
      </c>
      <c r="L5285" s="30">
        <v>121.6</v>
      </c>
      <c r="M5285" s="30">
        <v>0</v>
      </c>
      <c r="N5285" s="17"/>
      <c r="O5285" s="17"/>
      <c r="P5285" s="17"/>
      <c r="Q5285" s="23">
        <f>(H5285+I5285+J5285+L5285+M5285+N5285+O5285+P5285)/K5285</f>
        <v>0.94</v>
      </c>
      <c r="R5285" s="29">
        <v>20200313</v>
      </c>
      <c r="S5285" s="29" t="s">
        <v>25</v>
      </c>
      <c r="T5285" s="24" t="s">
        <v>26</v>
      </c>
      <c r="U5285" s="25"/>
    </row>
    <row r="5286" s="2" customFormat="1" spans="1:21">
      <c r="A5286" s="12">
        <v>5283</v>
      </c>
      <c r="B5286" s="29" t="s">
        <v>1920</v>
      </c>
      <c r="C5286" s="29" t="s">
        <v>186</v>
      </c>
      <c r="D5286" s="29">
        <v>20200303</v>
      </c>
      <c r="E5286" s="29">
        <v>20200303</v>
      </c>
      <c r="F5286" s="29" t="s">
        <v>48</v>
      </c>
      <c r="G5286" s="30">
        <v>101.44</v>
      </c>
      <c r="H5286" s="30">
        <v>0</v>
      </c>
      <c r="I5286" s="30">
        <v>14.2</v>
      </c>
      <c r="J5286" s="30">
        <v>0</v>
      </c>
      <c r="K5286" s="30">
        <v>101.44</v>
      </c>
      <c r="L5286" s="30">
        <v>81.15</v>
      </c>
      <c r="M5286" s="30">
        <v>0</v>
      </c>
      <c r="N5286" s="17"/>
      <c r="O5286" s="17"/>
      <c r="P5286" s="17"/>
      <c r="Q5286" s="23">
        <f>(H5286+I5286+J5286+L5286+M5286+N5286+O5286+P5286)/K5286</f>
        <v>0.93996451104101</v>
      </c>
      <c r="R5286" s="29">
        <v>20200303</v>
      </c>
      <c r="S5286" s="29" t="s">
        <v>25</v>
      </c>
      <c r="T5286" s="24" t="s">
        <v>26</v>
      </c>
      <c r="U5286" s="25"/>
    </row>
    <row r="5287" s="2" customFormat="1" spans="1:21">
      <c r="A5287" s="12">
        <v>5284</v>
      </c>
      <c r="B5287" s="29" t="s">
        <v>3787</v>
      </c>
      <c r="C5287" s="29" t="s">
        <v>961</v>
      </c>
      <c r="D5287" s="29">
        <v>20200311</v>
      </c>
      <c r="E5287" s="29">
        <v>20200311</v>
      </c>
      <c r="F5287" s="29" t="s">
        <v>48</v>
      </c>
      <c r="G5287" s="30">
        <v>355.04</v>
      </c>
      <c r="H5287" s="30">
        <v>0</v>
      </c>
      <c r="I5287" s="30">
        <v>49.71</v>
      </c>
      <c r="J5287" s="30">
        <v>0</v>
      </c>
      <c r="K5287" s="30">
        <v>355.04</v>
      </c>
      <c r="L5287" s="30">
        <v>284.03</v>
      </c>
      <c r="M5287" s="30">
        <v>0</v>
      </c>
      <c r="N5287" s="17"/>
      <c r="O5287" s="17"/>
      <c r="P5287" s="17"/>
      <c r="Q5287" s="23">
        <f>(H5287+I5287+J5287+L5287+M5287+N5287+O5287+P5287)/K5287</f>
        <v>0.940006759801712</v>
      </c>
      <c r="R5287" s="29">
        <v>20200311</v>
      </c>
      <c r="S5287" s="29" t="s">
        <v>25</v>
      </c>
      <c r="T5287" s="24" t="s">
        <v>26</v>
      </c>
      <c r="U5287" s="25"/>
    </row>
    <row r="5288" s="2" customFormat="1" spans="1:21">
      <c r="A5288" s="12">
        <v>5285</v>
      </c>
      <c r="B5288" s="29" t="s">
        <v>203</v>
      </c>
      <c r="C5288" s="29" t="s">
        <v>300</v>
      </c>
      <c r="D5288" s="29">
        <v>20200308</v>
      </c>
      <c r="E5288" s="29">
        <v>20200223</v>
      </c>
      <c r="F5288" s="29" t="s">
        <v>48</v>
      </c>
      <c r="G5288" s="30">
        <v>15835.77</v>
      </c>
      <c r="H5288" s="30">
        <v>0</v>
      </c>
      <c r="I5288" s="30">
        <v>2217.01</v>
      </c>
      <c r="J5288" s="30">
        <v>3880.65</v>
      </c>
      <c r="K5288" s="30">
        <v>20851.42</v>
      </c>
      <c r="L5288" s="30">
        <v>12668.62</v>
      </c>
      <c r="M5288" s="30">
        <v>0</v>
      </c>
      <c r="N5288" s="17"/>
      <c r="O5288" s="17"/>
      <c r="P5288" s="17"/>
      <c r="Q5288" s="23">
        <f>(H5288+I5288+J5288+L5288+M5288+N5288+O5288+P5288)/K5288</f>
        <v>0.900000095916729</v>
      </c>
      <c r="R5288" s="29">
        <v>20200311</v>
      </c>
      <c r="S5288" s="29" t="s">
        <v>33</v>
      </c>
      <c r="T5288" s="24" t="s">
        <v>26</v>
      </c>
      <c r="U5288" s="25"/>
    </row>
    <row r="5289" s="2" customFormat="1" spans="1:21">
      <c r="A5289" s="12">
        <v>5286</v>
      </c>
      <c r="B5289" s="29" t="s">
        <v>3788</v>
      </c>
      <c r="C5289" s="29" t="s">
        <v>3789</v>
      </c>
      <c r="D5289" s="29">
        <v>20200308</v>
      </c>
      <c r="E5289" s="29">
        <v>20200304</v>
      </c>
      <c r="F5289" s="29" t="s">
        <v>48</v>
      </c>
      <c r="G5289" s="30">
        <v>1546.73</v>
      </c>
      <c r="H5289" s="30">
        <v>0</v>
      </c>
      <c r="I5289" s="30">
        <v>216.54</v>
      </c>
      <c r="J5289" s="30">
        <v>80.38</v>
      </c>
      <c r="K5289" s="30">
        <v>1704.78</v>
      </c>
      <c r="L5289" s="30">
        <v>1237.38</v>
      </c>
      <c r="M5289" s="30">
        <v>0</v>
      </c>
      <c r="N5289" s="17"/>
      <c r="O5289" s="17"/>
      <c r="P5289" s="17"/>
      <c r="Q5289" s="23">
        <f>(H5289+I5289+J5289+L5289+M5289+N5289+O5289+P5289)/K5289</f>
        <v>0.899998826828095</v>
      </c>
      <c r="R5289" s="29">
        <v>20200310</v>
      </c>
      <c r="S5289" s="29" t="s">
        <v>33</v>
      </c>
      <c r="T5289" s="24" t="s">
        <v>26</v>
      </c>
      <c r="U5289" s="25"/>
    </row>
    <row r="5290" s="2" customFormat="1" spans="1:21">
      <c r="A5290" s="12">
        <v>5287</v>
      </c>
      <c r="B5290" s="29" t="s">
        <v>3790</v>
      </c>
      <c r="C5290" s="29" t="s">
        <v>308</v>
      </c>
      <c r="D5290" s="29">
        <v>20200304</v>
      </c>
      <c r="E5290" s="29">
        <v>20200304</v>
      </c>
      <c r="F5290" s="29" t="s">
        <v>48</v>
      </c>
      <c r="G5290" s="30">
        <v>139.11</v>
      </c>
      <c r="H5290" s="30">
        <v>0</v>
      </c>
      <c r="I5290" s="30">
        <v>19.48</v>
      </c>
      <c r="J5290" s="30">
        <v>49.4</v>
      </c>
      <c r="K5290" s="30">
        <v>225.21</v>
      </c>
      <c r="L5290" s="30">
        <v>111.29</v>
      </c>
      <c r="M5290" s="30">
        <v>0</v>
      </c>
      <c r="N5290" s="17"/>
      <c r="O5290" s="17"/>
      <c r="P5290" s="17"/>
      <c r="Q5290" s="23">
        <f>(H5290+I5290+J5290+L5290+M5290+N5290+O5290+P5290)/K5290</f>
        <v>0.800008880600329</v>
      </c>
      <c r="R5290" s="29">
        <v>20200304</v>
      </c>
      <c r="S5290" s="29" t="s">
        <v>25</v>
      </c>
      <c r="T5290" s="24" t="s">
        <v>26</v>
      </c>
      <c r="U5290" s="25"/>
    </row>
    <row r="5291" s="2" customFormat="1" spans="1:21">
      <c r="A5291" s="12">
        <v>5288</v>
      </c>
      <c r="B5291" s="29" t="s">
        <v>169</v>
      </c>
      <c r="C5291" s="29" t="s">
        <v>164</v>
      </c>
      <c r="D5291" s="29">
        <v>20200312</v>
      </c>
      <c r="E5291" s="29">
        <v>20200312</v>
      </c>
      <c r="F5291" s="29" t="s">
        <v>48</v>
      </c>
      <c r="G5291" s="30">
        <v>338.45</v>
      </c>
      <c r="H5291" s="30">
        <v>0</v>
      </c>
      <c r="I5291" s="30">
        <v>47.38</v>
      </c>
      <c r="J5291" s="30">
        <v>307.58</v>
      </c>
      <c r="K5291" s="30">
        <v>782.15</v>
      </c>
      <c r="L5291" s="30">
        <v>270.76</v>
      </c>
      <c r="M5291" s="30">
        <v>0</v>
      </c>
      <c r="N5291" s="17"/>
      <c r="O5291" s="17"/>
      <c r="P5291" s="17"/>
      <c r="Q5291" s="23">
        <f>(H5291+I5291+J5291+L5291+M5291+N5291+O5291+P5291)/K5291</f>
        <v>0.8</v>
      </c>
      <c r="R5291" s="29">
        <v>20200312</v>
      </c>
      <c r="S5291" s="29" t="s">
        <v>25</v>
      </c>
      <c r="T5291" s="24" t="s">
        <v>26</v>
      </c>
      <c r="U5291" s="25"/>
    </row>
    <row r="5292" s="2" customFormat="1" spans="1:21">
      <c r="A5292" s="12">
        <v>5289</v>
      </c>
      <c r="B5292" s="29" t="s">
        <v>167</v>
      </c>
      <c r="C5292" s="29" t="s">
        <v>3791</v>
      </c>
      <c r="D5292" s="29">
        <v>20200306</v>
      </c>
      <c r="E5292" s="29">
        <v>20200302</v>
      </c>
      <c r="F5292" s="29" t="s">
        <v>48</v>
      </c>
      <c r="G5292" s="30">
        <v>4364.66</v>
      </c>
      <c r="H5292" s="30">
        <v>0</v>
      </c>
      <c r="I5292" s="30">
        <v>360.43</v>
      </c>
      <c r="J5292" s="30">
        <v>608.45</v>
      </c>
      <c r="K5292" s="30">
        <v>5354.04</v>
      </c>
      <c r="L5292" s="30">
        <v>3491.73</v>
      </c>
      <c r="M5292" s="30">
        <v>358.03</v>
      </c>
      <c r="N5292" s="17"/>
      <c r="O5292" s="17"/>
      <c r="P5292" s="17"/>
      <c r="Q5292" s="23">
        <f>(H5292+I5292+J5292+L5292+M5292+N5292+O5292+P5292)/K5292</f>
        <v>0.900000747099387</v>
      </c>
      <c r="R5292" s="29">
        <v>20200306</v>
      </c>
      <c r="S5292" s="29" t="s">
        <v>33</v>
      </c>
      <c r="T5292" s="24" t="s">
        <v>26</v>
      </c>
      <c r="U5292" s="25"/>
    </row>
    <row r="5293" s="2" customFormat="1" spans="1:21">
      <c r="A5293" s="12">
        <v>5290</v>
      </c>
      <c r="B5293" s="29" t="s">
        <v>3792</v>
      </c>
      <c r="C5293" s="29" t="s">
        <v>344</v>
      </c>
      <c r="D5293" s="29">
        <v>20200302</v>
      </c>
      <c r="E5293" s="29">
        <v>20200224</v>
      </c>
      <c r="F5293" s="29" t="s">
        <v>48</v>
      </c>
      <c r="G5293" s="30">
        <v>9016.85</v>
      </c>
      <c r="H5293" s="30">
        <v>0</v>
      </c>
      <c r="I5293" s="30">
        <v>1262.36</v>
      </c>
      <c r="J5293" s="30">
        <v>1035.93</v>
      </c>
      <c r="K5293" s="30">
        <v>10568.63</v>
      </c>
      <c r="L5293" s="30">
        <v>7213.48</v>
      </c>
      <c r="M5293" s="30">
        <v>0</v>
      </c>
      <c r="N5293" s="17"/>
      <c r="O5293" s="17"/>
      <c r="P5293" s="17"/>
      <c r="Q5293" s="23">
        <f>(H5293+I5293+J5293+L5293+M5293+N5293+O5293+P5293)/K5293</f>
        <v>0.90000028385893</v>
      </c>
      <c r="R5293" s="29">
        <v>20200302</v>
      </c>
      <c r="S5293" s="29" t="s">
        <v>33</v>
      </c>
      <c r="T5293" s="24" t="s">
        <v>26</v>
      </c>
      <c r="U5293" s="25"/>
    </row>
    <row r="5294" s="2" customFormat="1" spans="1:21">
      <c r="A5294" s="12">
        <v>5291</v>
      </c>
      <c r="B5294" s="29" t="s">
        <v>3491</v>
      </c>
      <c r="C5294" s="29" t="s">
        <v>72</v>
      </c>
      <c r="D5294" s="29">
        <v>20200304</v>
      </c>
      <c r="E5294" s="29">
        <v>20200218</v>
      </c>
      <c r="F5294" s="29" t="s">
        <v>48</v>
      </c>
      <c r="G5294" s="30">
        <v>24120.17</v>
      </c>
      <c r="H5294" s="30">
        <v>1391.8</v>
      </c>
      <c r="I5294" s="30">
        <v>2021.38</v>
      </c>
      <c r="J5294" s="30">
        <v>71.24</v>
      </c>
      <c r="K5294" s="30">
        <v>25916.79</v>
      </c>
      <c r="L5294" s="30">
        <v>19296.14</v>
      </c>
      <c r="M5294" s="30">
        <v>544.55</v>
      </c>
      <c r="N5294" s="17"/>
      <c r="O5294" s="17"/>
      <c r="P5294" s="17"/>
      <c r="Q5294" s="23">
        <f>(H5294+I5294+J5294+L5294+M5294+N5294+O5294+P5294)/K5294</f>
        <v>0.899999961414975</v>
      </c>
      <c r="R5294" s="29">
        <v>20200304</v>
      </c>
      <c r="S5294" s="29" t="s">
        <v>33</v>
      </c>
      <c r="T5294" s="24" t="s">
        <v>26</v>
      </c>
      <c r="U5294" s="25"/>
    </row>
    <row r="5295" s="2" customFormat="1" spans="1:21">
      <c r="A5295" s="12">
        <v>5292</v>
      </c>
      <c r="B5295" s="29" t="s">
        <v>125</v>
      </c>
      <c r="C5295" s="29" t="s">
        <v>126</v>
      </c>
      <c r="D5295" s="29">
        <v>20200307</v>
      </c>
      <c r="E5295" s="29">
        <v>20200307</v>
      </c>
      <c r="F5295" s="29" t="s">
        <v>48</v>
      </c>
      <c r="G5295" s="30">
        <v>2347.45</v>
      </c>
      <c r="H5295" s="30">
        <v>0</v>
      </c>
      <c r="I5295" s="30">
        <v>328.64</v>
      </c>
      <c r="J5295" s="30">
        <v>0</v>
      </c>
      <c r="K5295" s="30">
        <v>2499.45</v>
      </c>
      <c r="L5295" s="30">
        <v>1877.96</v>
      </c>
      <c r="M5295" s="30">
        <v>0</v>
      </c>
      <c r="N5295" s="17"/>
      <c r="O5295" s="17"/>
      <c r="P5295" s="17"/>
      <c r="Q5295" s="23">
        <f>(H5295+I5295+J5295+L5295+M5295+N5295+O5295+P5295)/K5295</f>
        <v>0.882834223529176</v>
      </c>
      <c r="R5295" s="29">
        <v>20200307</v>
      </c>
      <c r="S5295" s="29" t="s">
        <v>25</v>
      </c>
      <c r="T5295" s="24" t="s">
        <v>26</v>
      </c>
      <c r="U5295" s="25"/>
    </row>
    <row r="5296" s="2" customFormat="1" spans="1:21">
      <c r="A5296" s="12">
        <v>5293</v>
      </c>
      <c r="B5296" s="29" t="s">
        <v>1844</v>
      </c>
      <c r="C5296" s="29" t="s">
        <v>164</v>
      </c>
      <c r="D5296" s="29">
        <v>20200309</v>
      </c>
      <c r="E5296" s="29">
        <v>20200309</v>
      </c>
      <c r="F5296" s="29" t="s">
        <v>48</v>
      </c>
      <c r="G5296" s="30">
        <v>516.6</v>
      </c>
      <c r="H5296" s="30">
        <v>0</v>
      </c>
      <c r="I5296" s="30">
        <v>72.32</v>
      </c>
      <c r="J5296" s="30">
        <v>0</v>
      </c>
      <c r="K5296" s="30">
        <v>516.6</v>
      </c>
      <c r="L5296" s="30">
        <v>413.28</v>
      </c>
      <c r="M5296" s="30">
        <v>0</v>
      </c>
      <c r="N5296" s="17"/>
      <c r="O5296" s="17"/>
      <c r="P5296" s="17"/>
      <c r="Q5296" s="23">
        <f>(H5296+I5296+J5296+L5296+M5296+N5296+O5296+P5296)/K5296</f>
        <v>0.939992257065428</v>
      </c>
      <c r="R5296" s="29">
        <v>20200309</v>
      </c>
      <c r="S5296" s="29" t="s">
        <v>25</v>
      </c>
      <c r="T5296" s="24" t="s">
        <v>26</v>
      </c>
      <c r="U5296" s="25"/>
    </row>
    <row r="5297" s="2" customFormat="1" spans="1:21">
      <c r="A5297" s="12">
        <v>5294</v>
      </c>
      <c r="B5297" s="29" t="s">
        <v>114</v>
      </c>
      <c r="C5297" s="29" t="s">
        <v>325</v>
      </c>
      <c r="D5297" s="29">
        <v>20200310</v>
      </c>
      <c r="E5297" s="29">
        <v>20200310</v>
      </c>
      <c r="F5297" s="29" t="s">
        <v>48</v>
      </c>
      <c r="G5297" s="30">
        <v>215.36</v>
      </c>
      <c r="H5297" s="30">
        <v>0</v>
      </c>
      <c r="I5297" s="30">
        <v>30.15</v>
      </c>
      <c r="J5297" s="30">
        <v>0</v>
      </c>
      <c r="K5297" s="30">
        <v>215.36</v>
      </c>
      <c r="L5297" s="30">
        <v>172.29</v>
      </c>
      <c r="M5297" s="30">
        <v>0</v>
      </c>
      <c r="N5297" s="17"/>
      <c r="O5297" s="17"/>
      <c r="P5297" s="17"/>
      <c r="Q5297" s="23">
        <f>(H5297+I5297+J5297+L5297+M5297+N5297+O5297+P5297)/K5297</f>
        <v>0.940007429420505</v>
      </c>
      <c r="R5297" s="29">
        <v>20200310</v>
      </c>
      <c r="S5297" s="29" t="s">
        <v>25</v>
      </c>
      <c r="T5297" s="24" t="s">
        <v>26</v>
      </c>
      <c r="U5297" s="25"/>
    </row>
    <row r="5298" s="2" customFormat="1" spans="1:21">
      <c r="A5298" s="12">
        <v>5295</v>
      </c>
      <c r="B5298" s="29" t="s">
        <v>3793</v>
      </c>
      <c r="C5298" s="29" t="s">
        <v>874</v>
      </c>
      <c r="D5298" s="29">
        <v>20200309</v>
      </c>
      <c r="E5298" s="29">
        <v>20200309</v>
      </c>
      <c r="F5298" s="29" t="s">
        <v>48</v>
      </c>
      <c r="G5298" s="30">
        <v>492.48</v>
      </c>
      <c r="H5298" s="30">
        <v>0</v>
      </c>
      <c r="I5298" s="30">
        <v>68.95</v>
      </c>
      <c r="J5298" s="30">
        <v>0</v>
      </c>
      <c r="K5298" s="30">
        <v>492.48</v>
      </c>
      <c r="L5298" s="30">
        <v>393.98</v>
      </c>
      <c r="M5298" s="30">
        <v>0</v>
      </c>
      <c r="N5298" s="17"/>
      <c r="O5298" s="17"/>
      <c r="P5298" s="17"/>
      <c r="Q5298" s="23">
        <f>(H5298+I5298+J5298+L5298+M5298+N5298+O5298+P5298)/K5298</f>
        <v>0.939997563352826</v>
      </c>
      <c r="R5298" s="29">
        <v>20200309</v>
      </c>
      <c r="S5298" s="29" t="s">
        <v>25</v>
      </c>
      <c r="T5298" s="24" t="s">
        <v>26</v>
      </c>
      <c r="U5298" s="25"/>
    </row>
    <row r="5299" s="2" customFormat="1" spans="1:21">
      <c r="A5299" s="12">
        <v>5296</v>
      </c>
      <c r="B5299" s="29" t="s">
        <v>3794</v>
      </c>
      <c r="C5299" s="29" t="s">
        <v>723</v>
      </c>
      <c r="D5299" s="29">
        <v>20200309</v>
      </c>
      <c r="E5299" s="29">
        <v>20200307</v>
      </c>
      <c r="F5299" s="29" t="s">
        <v>48</v>
      </c>
      <c r="G5299" s="30">
        <v>2749.4</v>
      </c>
      <c r="H5299" s="30">
        <v>0</v>
      </c>
      <c r="I5299" s="30">
        <v>384.92</v>
      </c>
      <c r="J5299" s="30">
        <v>679.39</v>
      </c>
      <c r="K5299" s="30">
        <v>3626.48</v>
      </c>
      <c r="L5299" s="30">
        <v>2199.52</v>
      </c>
      <c r="M5299" s="30">
        <v>0</v>
      </c>
      <c r="N5299" s="17"/>
      <c r="O5299" s="17"/>
      <c r="P5299" s="17"/>
      <c r="Q5299" s="23">
        <f>(H5299+I5299+J5299+L5299+M5299+N5299+O5299+P5299)/K5299</f>
        <v>0.899999448501026</v>
      </c>
      <c r="R5299" s="29">
        <v>20200309</v>
      </c>
      <c r="S5299" s="29" t="s">
        <v>33</v>
      </c>
      <c r="T5299" s="24" t="s">
        <v>26</v>
      </c>
      <c r="U5299" s="25"/>
    </row>
    <row r="5300" s="2" customFormat="1" spans="1:21">
      <c r="A5300" s="12">
        <v>5297</v>
      </c>
      <c r="B5300" s="29" t="s">
        <v>3795</v>
      </c>
      <c r="C5300" s="29" t="s">
        <v>186</v>
      </c>
      <c r="D5300" s="29">
        <v>20200310</v>
      </c>
      <c r="E5300" s="29">
        <v>20200310</v>
      </c>
      <c r="F5300" s="29" t="s">
        <v>48</v>
      </c>
      <c r="G5300" s="30">
        <v>21.84</v>
      </c>
      <c r="H5300" s="30">
        <v>0</v>
      </c>
      <c r="I5300" s="30">
        <v>3.06</v>
      </c>
      <c r="J5300" s="30">
        <v>0</v>
      </c>
      <c r="K5300" s="30">
        <v>21.84</v>
      </c>
      <c r="L5300" s="30">
        <v>17.47</v>
      </c>
      <c r="M5300" s="30">
        <v>0</v>
      </c>
      <c r="N5300" s="17"/>
      <c r="O5300" s="17"/>
      <c r="P5300" s="17"/>
      <c r="Q5300" s="23">
        <f>(H5300+I5300+J5300+L5300+M5300+N5300+O5300+P5300)/K5300</f>
        <v>0.940018315018315</v>
      </c>
      <c r="R5300" s="29">
        <v>20200310</v>
      </c>
      <c r="S5300" s="29" t="s">
        <v>25</v>
      </c>
      <c r="T5300" s="24" t="s">
        <v>26</v>
      </c>
      <c r="U5300" s="25"/>
    </row>
    <row r="5301" s="2" customFormat="1" spans="1:21">
      <c r="A5301" s="12">
        <v>5298</v>
      </c>
      <c r="B5301" s="29" t="s">
        <v>3796</v>
      </c>
      <c r="C5301" s="29" t="s">
        <v>3797</v>
      </c>
      <c r="D5301" s="29">
        <v>20200305</v>
      </c>
      <c r="E5301" s="29">
        <v>20200224</v>
      </c>
      <c r="F5301" s="29" t="s">
        <v>48</v>
      </c>
      <c r="G5301" s="30">
        <v>46173.95</v>
      </c>
      <c r="H5301" s="30">
        <v>2012.87</v>
      </c>
      <c r="I5301" s="30">
        <v>2673.51</v>
      </c>
      <c r="J5301" s="30">
        <v>4647.53</v>
      </c>
      <c r="K5301" s="30">
        <v>55195.2</v>
      </c>
      <c r="L5301" s="30">
        <v>36939.16</v>
      </c>
      <c r="M5301" s="30">
        <v>3402.61</v>
      </c>
      <c r="N5301" s="17"/>
      <c r="O5301" s="17"/>
      <c r="P5301" s="17"/>
      <c r="Q5301" s="23">
        <f>(H5301+I5301+J5301+L5301+M5301+N5301+O5301+P5301)/K5301</f>
        <v>0.9</v>
      </c>
      <c r="R5301" s="29">
        <v>20200305</v>
      </c>
      <c r="S5301" s="29" t="s">
        <v>33</v>
      </c>
      <c r="T5301" s="24" t="s">
        <v>26</v>
      </c>
      <c r="U5301" s="25"/>
    </row>
    <row r="5302" s="2" customFormat="1" spans="1:21">
      <c r="A5302" s="12">
        <v>5299</v>
      </c>
      <c r="B5302" s="29" t="s">
        <v>3798</v>
      </c>
      <c r="C5302" s="29" t="s">
        <v>183</v>
      </c>
      <c r="D5302" s="29">
        <v>20200302</v>
      </c>
      <c r="E5302" s="29">
        <v>20200226</v>
      </c>
      <c r="F5302" s="29" t="s">
        <v>48</v>
      </c>
      <c r="G5302" s="30">
        <v>6149.55</v>
      </c>
      <c r="H5302" s="30">
        <v>0</v>
      </c>
      <c r="I5302" s="30">
        <v>860.94</v>
      </c>
      <c r="J5302" s="30">
        <v>38.33</v>
      </c>
      <c r="K5302" s="30">
        <v>6465.46</v>
      </c>
      <c r="L5302" s="30">
        <v>4919.64</v>
      </c>
      <c r="M5302" s="30">
        <v>0</v>
      </c>
      <c r="N5302" s="17"/>
      <c r="O5302" s="17"/>
      <c r="P5302" s="17"/>
      <c r="Q5302" s="23">
        <f>(H5302+I5302+J5302+L5302+M5302+N5302+O5302+P5302)/K5302</f>
        <v>0.899999381327856</v>
      </c>
      <c r="R5302" s="29">
        <v>20200302</v>
      </c>
      <c r="S5302" s="29" t="s">
        <v>33</v>
      </c>
      <c r="T5302" s="24" t="s">
        <v>26</v>
      </c>
      <c r="U5302" s="25"/>
    </row>
    <row r="5303" s="2" customFormat="1" spans="1:21">
      <c r="A5303" s="12">
        <v>5300</v>
      </c>
      <c r="B5303" s="29" t="s">
        <v>3799</v>
      </c>
      <c r="C5303" s="29" t="s">
        <v>265</v>
      </c>
      <c r="D5303" s="29">
        <v>20200312</v>
      </c>
      <c r="E5303" s="29">
        <v>20200312</v>
      </c>
      <c r="F5303" s="29" t="s">
        <v>48</v>
      </c>
      <c r="G5303" s="30">
        <v>0</v>
      </c>
      <c r="H5303" s="30">
        <v>0</v>
      </c>
      <c r="I5303" s="30">
        <v>0</v>
      </c>
      <c r="J5303" s="30">
        <v>219.42</v>
      </c>
      <c r="K5303" s="30">
        <v>274.28</v>
      </c>
      <c r="L5303" s="30">
        <v>0</v>
      </c>
      <c r="M5303" s="30">
        <v>0</v>
      </c>
      <c r="N5303" s="17"/>
      <c r="O5303" s="17"/>
      <c r="P5303" s="17"/>
      <c r="Q5303" s="23">
        <f>(H5303+I5303+J5303+L5303+M5303+N5303+O5303+P5303)/K5303</f>
        <v>0.799985416362841</v>
      </c>
      <c r="R5303" s="29">
        <v>20200312</v>
      </c>
      <c r="S5303" s="29" t="s">
        <v>25</v>
      </c>
      <c r="T5303" s="24" t="s">
        <v>26</v>
      </c>
      <c r="U5303" s="25"/>
    </row>
    <row r="5304" s="2" customFormat="1" spans="1:21">
      <c r="A5304" s="12">
        <v>5301</v>
      </c>
      <c r="B5304" s="29" t="s">
        <v>3800</v>
      </c>
      <c r="C5304" s="29" t="s">
        <v>183</v>
      </c>
      <c r="D5304" s="29">
        <v>20200311</v>
      </c>
      <c r="E5304" s="29">
        <v>20200302</v>
      </c>
      <c r="F5304" s="29" t="s">
        <v>76</v>
      </c>
      <c r="G5304" s="30">
        <v>7476.62</v>
      </c>
      <c r="H5304" s="30">
        <v>0</v>
      </c>
      <c r="I5304" s="30">
        <v>1447.86</v>
      </c>
      <c r="J5304" s="30">
        <v>316.55</v>
      </c>
      <c r="K5304" s="30">
        <v>7793.18</v>
      </c>
      <c r="L5304" s="30">
        <v>6028.77</v>
      </c>
      <c r="M5304" s="30">
        <v>0</v>
      </c>
      <c r="N5304" s="17"/>
      <c r="O5304" s="17"/>
      <c r="P5304" s="17"/>
      <c r="Q5304" s="23">
        <f>(H5304+I5304+J5304+L5304+M5304+N5304+O5304+P5304)/K5304</f>
        <v>1</v>
      </c>
      <c r="R5304" s="29">
        <v>20200311</v>
      </c>
      <c r="S5304" s="29" t="s">
        <v>33</v>
      </c>
      <c r="T5304" s="24" t="s">
        <v>1281</v>
      </c>
      <c r="U5304" s="25"/>
    </row>
    <row r="5305" s="2" customFormat="1" spans="1:21">
      <c r="A5305" s="12">
        <v>5302</v>
      </c>
      <c r="B5305" s="29" t="s">
        <v>3801</v>
      </c>
      <c r="C5305" s="29" t="s">
        <v>23</v>
      </c>
      <c r="D5305" s="29">
        <v>20200301</v>
      </c>
      <c r="E5305" s="29">
        <v>20200301</v>
      </c>
      <c r="F5305" s="29" t="s">
        <v>76</v>
      </c>
      <c r="G5305" s="30">
        <v>420.7</v>
      </c>
      <c r="H5305" s="30">
        <v>0</v>
      </c>
      <c r="I5305" s="30">
        <v>58.9</v>
      </c>
      <c r="J5305" s="30">
        <v>0</v>
      </c>
      <c r="K5305" s="30">
        <v>420.7</v>
      </c>
      <c r="L5305" s="30">
        <v>336.56</v>
      </c>
      <c r="M5305" s="30">
        <v>0</v>
      </c>
      <c r="N5305" s="17"/>
      <c r="O5305" s="17"/>
      <c r="P5305" s="17"/>
      <c r="Q5305" s="23">
        <f>(H5305+I5305+J5305+L5305+M5305+N5305+O5305+P5305)/K5305</f>
        <v>0.940004753981459</v>
      </c>
      <c r="R5305" s="29">
        <v>20200301</v>
      </c>
      <c r="S5305" s="29" t="s">
        <v>25</v>
      </c>
      <c r="T5305" s="24" t="s">
        <v>1277</v>
      </c>
      <c r="U5305" s="25"/>
    </row>
    <row r="5306" s="2" customFormat="1" spans="1:21">
      <c r="A5306" s="12">
        <v>5303</v>
      </c>
      <c r="B5306" s="29" t="s">
        <v>3283</v>
      </c>
      <c r="C5306" s="29" t="s">
        <v>442</v>
      </c>
      <c r="D5306" s="29">
        <v>20200306</v>
      </c>
      <c r="E5306" s="29">
        <v>20200228</v>
      </c>
      <c r="F5306" s="29" t="s">
        <v>76</v>
      </c>
      <c r="G5306" s="30">
        <v>10775.36</v>
      </c>
      <c r="H5306" s="30">
        <v>832.2</v>
      </c>
      <c r="I5306" s="30">
        <v>1248.3</v>
      </c>
      <c r="J5306" s="30">
        <v>746.51</v>
      </c>
      <c r="K5306" s="30">
        <v>11521.87</v>
      </c>
      <c r="L5306" s="30">
        <v>8634.25</v>
      </c>
      <c r="M5306" s="30">
        <v>60.61</v>
      </c>
      <c r="N5306" s="17"/>
      <c r="O5306" s="17"/>
      <c r="P5306" s="17"/>
      <c r="Q5306" s="23">
        <f>(H5306+I5306+J5306+L5306+M5306+N5306+O5306+P5306)/K5306</f>
        <v>1</v>
      </c>
      <c r="R5306" s="29">
        <v>20200315</v>
      </c>
      <c r="S5306" s="29" t="s">
        <v>33</v>
      </c>
      <c r="T5306" s="24" t="s">
        <v>1281</v>
      </c>
      <c r="U5306" s="25"/>
    </row>
    <row r="5307" s="2" customFormat="1" spans="1:21">
      <c r="A5307" s="12">
        <v>5304</v>
      </c>
      <c r="B5307" s="29" t="s">
        <v>1776</v>
      </c>
      <c r="C5307" s="29" t="s">
        <v>958</v>
      </c>
      <c r="D5307" s="29">
        <v>20200312</v>
      </c>
      <c r="E5307" s="29">
        <v>20200227</v>
      </c>
      <c r="F5307" s="29" t="s">
        <v>76</v>
      </c>
      <c r="G5307" s="30">
        <v>9701.08</v>
      </c>
      <c r="H5307" s="30">
        <v>496.64</v>
      </c>
      <c r="I5307" s="30">
        <v>744.95</v>
      </c>
      <c r="J5307" s="30">
        <v>402.53</v>
      </c>
      <c r="K5307" s="30">
        <v>10103.61</v>
      </c>
      <c r="L5307" s="30">
        <v>7768.5</v>
      </c>
      <c r="M5307" s="30">
        <v>690.99</v>
      </c>
      <c r="N5307" s="17"/>
      <c r="O5307" s="17"/>
      <c r="P5307" s="17"/>
      <c r="Q5307" s="23">
        <f>(H5307+I5307+J5307+L5307+M5307+N5307+O5307+P5307)/K5307</f>
        <v>1</v>
      </c>
      <c r="R5307" s="29">
        <v>20200312</v>
      </c>
      <c r="S5307" s="29" t="s">
        <v>33</v>
      </c>
      <c r="T5307" s="24" t="s">
        <v>1281</v>
      </c>
      <c r="U5307" s="25"/>
    </row>
    <row r="5308" s="2" customFormat="1" spans="1:21">
      <c r="A5308" s="12">
        <v>5305</v>
      </c>
      <c r="B5308" s="29" t="s">
        <v>3609</v>
      </c>
      <c r="C5308" s="29" t="s">
        <v>649</v>
      </c>
      <c r="D5308" s="29">
        <v>20200313</v>
      </c>
      <c r="E5308" s="29">
        <v>20200228</v>
      </c>
      <c r="F5308" s="29" t="s">
        <v>76</v>
      </c>
      <c r="G5308" s="30">
        <v>9121.08</v>
      </c>
      <c r="H5308" s="30">
        <v>0</v>
      </c>
      <c r="I5308" s="30">
        <v>1824.22</v>
      </c>
      <c r="J5308" s="30">
        <v>179.48</v>
      </c>
      <c r="K5308" s="30">
        <v>9300.56</v>
      </c>
      <c r="L5308" s="30">
        <v>7296.86</v>
      </c>
      <c r="M5308" s="30">
        <v>0</v>
      </c>
      <c r="N5308" s="17"/>
      <c r="O5308" s="17"/>
      <c r="P5308" s="17"/>
      <c r="Q5308" s="23">
        <f>(H5308+I5308+J5308+L5308+M5308+N5308+O5308+P5308)/K5308</f>
        <v>1</v>
      </c>
      <c r="R5308" s="29">
        <v>20200313</v>
      </c>
      <c r="S5308" s="29" t="s">
        <v>33</v>
      </c>
      <c r="T5308" s="24" t="s">
        <v>1281</v>
      </c>
      <c r="U5308" s="25"/>
    </row>
    <row r="5309" s="2" customFormat="1" spans="1:21">
      <c r="A5309" s="12">
        <v>5306</v>
      </c>
      <c r="B5309" s="29" t="s">
        <v>1484</v>
      </c>
      <c r="C5309" s="29" t="s">
        <v>90</v>
      </c>
      <c r="D5309" s="29">
        <v>20200301</v>
      </c>
      <c r="E5309" s="29">
        <v>20200215</v>
      </c>
      <c r="F5309" s="29" t="s">
        <v>76</v>
      </c>
      <c r="G5309" s="30">
        <v>8504.41</v>
      </c>
      <c r="H5309" s="30">
        <v>585.08</v>
      </c>
      <c r="I5309" s="30">
        <v>877.61</v>
      </c>
      <c r="J5309" s="30">
        <v>785.97</v>
      </c>
      <c r="K5309" s="30">
        <v>9290.38</v>
      </c>
      <c r="L5309" s="30">
        <v>6803.61</v>
      </c>
      <c r="M5309" s="30">
        <v>238.11</v>
      </c>
      <c r="N5309" s="17"/>
      <c r="O5309" s="17"/>
      <c r="P5309" s="17"/>
      <c r="Q5309" s="23">
        <f>(H5309+I5309+J5309+L5309+M5309+N5309+O5309+P5309)/K5309</f>
        <v>1</v>
      </c>
      <c r="R5309" s="29">
        <v>20200302</v>
      </c>
      <c r="S5309" s="29" t="s">
        <v>33</v>
      </c>
      <c r="T5309" s="24" t="s">
        <v>1281</v>
      </c>
      <c r="U5309" s="25"/>
    </row>
    <row r="5310" s="2" customFormat="1" spans="1:21">
      <c r="A5310" s="12">
        <v>5307</v>
      </c>
      <c r="B5310" s="29" t="s">
        <v>3802</v>
      </c>
      <c r="C5310" s="29" t="s">
        <v>1524</v>
      </c>
      <c r="D5310" s="29">
        <v>20200307</v>
      </c>
      <c r="E5310" s="29">
        <v>20200219</v>
      </c>
      <c r="F5310" s="29" t="s">
        <v>76</v>
      </c>
      <c r="G5310" s="30">
        <v>18374.62</v>
      </c>
      <c r="H5310" s="30">
        <v>0</v>
      </c>
      <c r="I5310" s="30">
        <v>3641.62</v>
      </c>
      <c r="J5310" s="30">
        <v>1056.01</v>
      </c>
      <c r="K5310" s="30">
        <v>19430.64</v>
      </c>
      <c r="L5310" s="30">
        <v>14733.01</v>
      </c>
      <c r="M5310" s="30">
        <v>0</v>
      </c>
      <c r="N5310" s="17"/>
      <c r="O5310" s="17"/>
      <c r="P5310" s="17"/>
      <c r="Q5310" s="23">
        <f>(H5310+I5310+J5310+L5310+M5310+N5310+O5310+P5310)/K5310</f>
        <v>1</v>
      </c>
      <c r="R5310" s="29">
        <v>20200312</v>
      </c>
      <c r="S5310" s="29" t="s">
        <v>33</v>
      </c>
      <c r="T5310" s="24" t="s">
        <v>1281</v>
      </c>
      <c r="U5310" s="25"/>
    </row>
    <row r="5311" s="2" customFormat="1" spans="1:21">
      <c r="A5311" s="12">
        <v>5308</v>
      </c>
      <c r="B5311" s="29" t="s">
        <v>3803</v>
      </c>
      <c r="C5311" s="29" t="s">
        <v>684</v>
      </c>
      <c r="D5311" s="29">
        <v>20200311</v>
      </c>
      <c r="E5311" s="29">
        <v>20200304</v>
      </c>
      <c r="F5311" s="29" t="s">
        <v>76</v>
      </c>
      <c r="G5311" s="30">
        <v>7729.76</v>
      </c>
      <c r="H5311" s="30">
        <v>0</v>
      </c>
      <c r="I5311" s="30">
        <v>1537.62</v>
      </c>
      <c r="J5311" s="30">
        <v>3024.77</v>
      </c>
      <c r="K5311" s="30">
        <v>10754.54</v>
      </c>
      <c r="L5311" s="30">
        <v>6192.15</v>
      </c>
      <c r="M5311" s="30">
        <v>0</v>
      </c>
      <c r="N5311" s="17"/>
      <c r="O5311" s="17"/>
      <c r="P5311" s="17"/>
      <c r="Q5311" s="23">
        <f>(H5311+I5311+J5311+L5311+M5311+N5311+O5311+P5311)/K5311</f>
        <v>1</v>
      </c>
      <c r="R5311" s="29">
        <v>20200311</v>
      </c>
      <c r="S5311" s="29" t="s">
        <v>33</v>
      </c>
      <c r="T5311" s="24" t="s">
        <v>1281</v>
      </c>
      <c r="U5311" s="25"/>
    </row>
    <row r="5312" s="2" customFormat="1" spans="1:21">
      <c r="A5312" s="12">
        <v>5309</v>
      </c>
      <c r="B5312" s="29" t="s">
        <v>3804</v>
      </c>
      <c r="C5312" s="29" t="s">
        <v>183</v>
      </c>
      <c r="D5312" s="29">
        <v>20200314</v>
      </c>
      <c r="E5312" s="29">
        <v>20200309</v>
      </c>
      <c r="F5312" s="29" t="s">
        <v>76</v>
      </c>
      <c r="G5312" s="30">
        <v>3467.51</v>
      </c>
      <c r="H5312" s="30">
        <v>0</v>
      </c>
      <c r="I5312" s="30">
        <v>682.89</v>
      </c>
      <c r="J5312" s="30">
        <v>136.07</v>
      </c>
      <c r="K5312" s="30">
        <v>3603.58</v>
      </c>
      <c r="L5312" s="30">
        <v>2784.62</v>
      </c>
      <c r="M5312" s="30">
        <v>0</v>
      </c>
      <c r="N5312" s="17"/>
      <c r="O5312" s="17"/>
      <c r="P5312" s="17"/>
      <c r="Q5312" s="23">
        <f>(H5312+I5312+J5312+L5312+M5312+N5312+O5312+P5312)/K5312</f>
        <v>1</v>
      </c>
      <c r="R5312" s="29">
        <v>20200314</v>
      </c>
      <c r="S5312" s="29" t="s">
        <v>33</v>
      </c>
      <c r="T5312" s="24" t="s">
        <v>1281</v>
      </c>
      <c r="U5312" s="25"/>
    </row>
    <row r="5313" s="2" customFormat="1" spans="1:21">
      <c r="A5313" s="12">
        <v>5310</v>
      </c>
      <c r="B5313" s="29" t="s">
        <v>3804</v>
      </c>
      <c r="C5313" s="29" t="s">
        <v>183</v>
      </c>
      <c r="D5313" s="29">
        <v>20200304</v>
      </c>
      <c r="E5313" s="29">
        <v>20200301</v>
      </c>
      <c r="F5313" s="29" t="s">
        <v>76</v>
      </c>
      <c r="G5313" s="30">
        <v>2805.85</v>
      </c>
      <c r="H5313" s="30">
        <v>0</v>
      </c>
      <c r="I5313" s="30">
        <v>557.17</v>
      </c>
      <c r="J5313" s="30">
        <v>153.79</v>
      </c>
      <c r="K5313" s="30">
        <v>2959.65</v>
      </c>
      <c r="L5313" s="30">
        <v>2248.69</v>
      </c>
      <c r="M5313" s="30">
        <v>0</v>
      </c>
      <c r="N5313" s="17"/>
      <c r="O5313" s="17"/>
      <c r="P5313" s="17"/>
      <c r="Q5313" s="23">
        <f>(H5313+I5313+J5313+L5313+M5313+N5313+O5313+P5313)/K5313</f>
        <v>1</v>
      </c>
      <c r="R5313" s="29">
        <v>20200304</v>
      </c>
      <c r="S5313" s="29" t="s">
        <v>33</v>
      </c>
      <c r="T5313" s="24" t="s">
        <v>1281</v>
      </c>
      <c r="U5313" s="25"/>
    </row>
    <row r="5314" s="2" customFormat="1" spans="1:21">
      <c r="A5314" s="12">
        <v>5311</v>
      </c>
      <c r="B5314" s="29" t="s">
        <v>3805</v>
      </c>
      <c r="C5314" s="29" t="s">
        <v>104</v>
      </c>
      <c r="D5314" s="29">
        <v>20200107</v>
      </c>
      <c r="E5314" s="29">
        <v>20200101</v>
      </c>
      <c r="F5314" s="29" t="s">
        <v>76</v>
      </c>
      <c r="G5314" s="30">
        <v>6067.71</v>
      </c>
      <c r="H5314" s="30">
        <v>0</v>
      </c>
      <c r="I5314" s="30">
        <v>1213.54</v>
      </c>
      <c r="J5314" s="30">
        <v>367.03</v>
      </c>
      <c r="K5314" s="30">
        <v>6434.74</v>
      </c>
      <c r="L5314" s="30">
        <v>4854.17</v>
      </c>
      <c r="M5314" s="30">
        <v>0</v>
      </c>
      <c r="N5314" s="17"/>
      <c r="O5314" s="17"/>
      <c r="P5314" s="17"/>
      <c r="Q5314" s="23">
        <f>(H5314+I5314+J5314+L5314+M5314+N5314+O5314+P5314)/K5314</f>
        <v>1</v>
      </c>
      <c r="R5314" s="29">
        <v>20200301</v>
      </c>
      <c r="S5314" s="29" t="s">
        <v>33</v>
      </c>
      <c r="T5314" s="24" t="s">
        <v>1281</v>
      </c>
      <c r="U5314" s="25"/>
    </row>
    <row r="5315" s="2" customFormat="1" spans="1:21">
      <c r="A5315" s="12">
        <v>5312</v>
      </c>
      <c r="B5315" s="29" t="s">
        <v>3806</v>
      </c>
      <c r="C5315" s="29" t="s">
        <v>442</v>
      </c>
      <c r="D5315" s="29">
        <v>20200309</v>
      </c>
      <c r="E5315" s="29">
        <v>20200304</v>
      </c>
      <c r="F5315" s="29" t="s">
        <v>76</v>
      </c>
      <c r="G5315" s="30">
        <v>5277.59</v>
      </c>
      <c r="H5315" s="30">
        <v>0</v>
      </c>
      <c r="I5315" s="30">
        <v>738.72</v>
      </c>
      <c r="J5315" s="30">
        <v>16.49</v>
      </c>
      <c r="K5315" s="30">
        <v>5530.55</v>
      </c>
      <c r="L5315" s="30">
        <v>4222.28</v>
      </c>
      <c r="M5315" s="30">
        <v>0</v>
      </c>
      <c r="N5315" s="17"/>
      <c r="O5315" s="17"/>
      <c r="P5315" s="17"/>
      <c r="Q5315" s="23">
        <f>(H5315+I5315+J5315+L5315+M5315+N5315+O5315+P5315)/K5315</f>
        <v>0.899999095930784</v>
      </c>
      <c r="R5315" s="29">
        <v>20200309</v>
      </c>
      <c r="S5315" s="29" t="s">
        <v>33</v>
      </c>
      <c r="T5315" s="24" t="s">
        <v>1277</v>
      </c>
      <c r="U5315" s="25"/>
    </row>
    <row r="5316" s="2" customFormat="1" spans="1:21">
      <c r="A5316" s="12">
        <v>5313</v>
      </c>
      <c r="B5316" s="29" t="s">
        <v>2825</v>
      </c>
      <c r="C5316" s="29" t="s">
        <v>23</v>
      </c>
      <c r="D5316" s="29">
        <v>20200314</v>
      </c>
      <c r="E5316" s="29">
        <v>20200314</v>
      </c>
      <c r="F5316" s="29" t="s">
        <v>76</v>
      </c>
      <c r="G5316" s="30">
        <v>1215.4</v>
      </c>
      <c r="H5316" s="30">
        <v>0</v>
      </c>
      <c r="I5316" s="30">
        <v>243.08</v>
      </c>
      <c r="J5316" s="30">
        <v>0</v>
      </c>
      <c r="K5316" s="30">
        <v>1215.4</v>
      </c>
      <c r="L5316" s="30">
        <v>972.32</v>
      </c>
      <c r="M5316" s="30">
        <v>0</v>
      </c>
      <c r="N5316" s="17"/>
      <c r="O5316" s="17"/>
      <c r="P5316" s="17"/>
      <c r="Q5316" s="23">
        <f>(H5316+I5316+J5316+L5316+M5316+N5316+O5316+P5316)/K5316</f>
        <v>1</v>
      </c>
      <c r="R5316" s="29">
        <v>20200314</v>
      </c>
      <c r="S5316" s="29" t="s">
        <v>25</v>
      </c>
      <c r="T5316" s="24" t="s">
        <v>1281</v>
      </c>
      <c r="U5316" s="25"/>
    </row>
    <row r="5317" s="2" customFormat="1" spans="1:21">
      <c r="A5317" s="12">
        <v>5314</v>
      </c>
      <c r="B5317" s="29" t="s">
        <v>2823</v>
      </c>
      <c r="C5317" s="29" t="s">
        <v>183</v>
      </c>
      <c r="D5317" s="29">
        <v>20200314</v>
      </c>
      <c r="E5317" s="29">
        <v>20200307</v>
      </c>
      <c r="F5317" s="29" t="s">
        <v>76</v>
      </c>
      <c r="G5317" s="30">
        <v>5231.28</v>
      </c>
      <c r="H5317" s="30">
        <v>0</v>
      </c>
      <c r="I5317" s="30">
        <v>1005.44</v>
      </c>
      <c r="J5317" s="30">
        <v>162.89</v>
      </c>
      <c r="K5317" s="30">
        <v>5394.17</v>
      </c>
      <c r="L5317" s="30">
        <v>4225.84</v>
      </c>
      <c r="M5317" s="30">
        <v>0</v>
      </c>
      <c r="N5317" s="17"/>
      <c r="O5317" s="17"/>
      <c r="P5317" s="17"/>
      <c r="Q5317" s="23">
        <f>(H5317+I5317+J5317+L5317+M5317+N5317+O5317+P5317)/K5317</f>
        <v>1</v>
      </c>
      <c r="R5317" s="29">
        <v>20200314</v>
      </c>
      <c r="S5317" s="29" t="s">
        <v>33</v>
      </c>
      <c r="T5317" s="24" t="s">
        <v>1281</v>
      </c>
      <c r="U5317" s="25"/>
    </row>
    <row r="5318" s="2" customFormat="1" spans="1:21">
      <c r="A5318" s="12">
        <v>5315</v>
      </c>
      <c r="B5318" s="29" t="s">
        <v>1747</v>
      </c>
      <c r="C5318" s="29" t="s">
        <v>90</v>
      </c>
      <c r="D5318" s="29">
        <v>20200303</v>
      </c>
      <c r="E5318" s="29">
        <v>20200225</v>
      </c>
      <c r="F5318" s="29" t="s">
        <v>76</v>
      </c>
      <c r="G5318" s="30">
        <v>4331.97</v>
      </c>
      <c r="H5318" s="30">
        <v>0</v>
      </c>
      <c r="I5318" s="30">
        <v>859.67</v>
      </c>
      <c r="J5318" s="30">
        <v>181.49</v>
      </c>
      <c r="K5318" s="30">
        <v>4513.46</v>
      </c>
      <c r="L5318" s="30">
        <v>3472.3</v>
      </c>
      <c r="M5318" s="30">
        <v>0</v>
      </c>
      <c r="N5318" s="17"/>
      <c r="O5318" s="17"/>
      <c r="P5318" s="17"/>
      <c r="Q5318" s="23">
        <f>(H5318+I5318+J5318+L5318+M5318+N5318+O5318+P5318)/K5318</f>
        <v>1</v>
      </c>
      <c r="R5318" s="29">
        <v>20200303</v>
      </c>
      <c r="S5318" s="29" t="s">
        <v>33</v>
      </c>
      <c r="T5318" s="24" t="s">
        <v>1281</v>
      </c>
      <c r="U5318" s="25"/>
    </row>
    <row r="5319" s="2" customFormat="1" spans="1:21">
      <c r="A5319" s="12">
        <v>5316</v>
      </c>
      <c r="B5319" s="29" t="s">
        <v>1466</v>
      </c>
      <c r="C5319" s="29" t="s">
        <v>442</v>
      </c>
      <c r="D5319" s="29">
        <v>20200309</v>
      </c>
      <c r="E5319" s="29">
        <v>20200301</v>
      </c>
      <c r="F5319" s="29" t="s">
        <v>76</v>
      </c>
      <c r="G5319" s="30">
        <v>9933.44</v>
      </c>
      <c r="H5319" s="30">
        <v>0</v>
      </c>
      <c r="I5319" s="30">
        <v>1986.69</v>
      </c>
      <c r="J5319" s="30">
        <v>574.52</v>
      </c>
      <c r="K5319" s="30">
        <v>10507.96</v>
      </c>
      <c r="L5319" s="30">
        <v>7946.75</v>
      </c>
      <c r="M5319" s="30">
        <v>0</v>
      </c>
      <c r="N5319" s="17"/>
      <c r="O5319" s="17"/>
      <c r="P5319" s="17"/>
      <c r="Q5319" s="23">
        <f>(H5319+I5319+J5319+L5319+M5319+N5319+O5319+P5319)/K5319</f>
        <v>1</v>
      </c>
      <c r="R5319" s="29">
        <v>20200309</v>
      </c>
      <c r="S5319" s="29" t="s">
        <v>33</v>
      </c>
      <c r="T5319" s="24" t="s">
        <v>1281</v>
      </c>
      <c r="U5319" s="25"/>
    </row>
    <row r="5320" s="2" customFormat="1" spans="1:21">
      <c r="A5320" s="12">
        <v>5317</v>
      </c>
      <c r="B5320" s="29" t="s">
        <v>1462</v>
      </c>
      <c r="C5320" s="29" t="s">
        <v>1555</v>
      </c>
      <c r="D5320" s="29">
        <v>20200311</v>
      </c>
      <c r="E5320" s="29">
        <v>20200307</v>
      </c>
      <c r="F5320" s="29" t="s">
        <v>76</v>
      </c>
      <c r="G5320" s="30">
        <v>10268.54</v>
      </c>
      <c r="H5320" s="30">
        <v>284.21</v>
      </c>
      <c r="I5320" s="30">
        <v>298.42</v>
      </c>
      <c r="J5320" s="30">
        <v>0</v>
      </c>
      <c r="K5320" s="30">
        <v>10496.58</v>
      </c>
      <c r="L5320" s="30">
        <v>8238.46</v>
      </c>
      <c r="M5320" s="30">
        <v>1319.55</v>
      </c>
      <c r="N5320" s="17"/>
      <c r="O5320" s="17"/>
      <c r="P5320" s="17"/>
      <c r="Q5320" s="23">
        <f>(H5320+I5320+J5320+L5320+M5320+N5320+O5320+P5320)/K5320</f>
        <v>0.966089907379356</v>
      </c>
      <c r="R5320" s="29">
        <v>20200311</v>
      </c>
      <c r="S5320" s="29" t="s">
        <v>33</v>
      </c>
      <c r="T5320" s="24" t="s">
        <v>1277</v>
      </c>
      <c r="U5320" s="25"/>
    </row>
    <row r="5321" s="2" customFormat="1" spans="1:21">
      <c r="A5321" s="12">
        <v>5318</v>
      </c>
      <c r="B5321" s="29" t="s">
        <v>3807</v>
      </c>
      <c r="C5321" s="29" t="s">
        <v>2090</v>
      </c>
      <c r="D5321" s="29">
        <v>20200307</v>
      </c>
      <c r="E5321" s="29">
        <v>20200302</v>
      </c>
      <c r="F5321" s="29" t="s">
        <v>76</v>
      </c>
      <c r="G5321" s="30">
        <v>2595.37</v>
      </c>
      <c r="H5321" s="30">
        <v>0</v>
      </c>
      <c r="I5321" s="30">
        <v>513.31</v>
      </c>
      <c r="J5321" s="30">
        <v>105.01</v>
      </c>
      <c r="K5321" s="30">
        <v>2700.38</v>
      </c>
      <c r="L5321" s="30">
        <v>2082.06</v>
      </c>
      <c r="M5321" s="30">
        <v>0</v>
      </c>
      <c r="N5321" s="17"/>
      <c r="O5321" s="17"/>
      <c r="P5321" s="17"/>
      <c r="Q5321" s="23">
        <f>(H5321+I5321+J5321+L5321+M5321+N5321+O5321+P5321)/K5321</f>
        <v>1</v>
      </c>
      <c r="R5321" s="29">
        <v>20200307</v>
      </c>
      <c r="S5321" s="29" t="s">
        <v>33</v>
      </c>
      <c r="T5321" s="24" t="s">
        <v>1281</v>
      </c>
      <c r="U5321" s="25"/>
    </row>
    <row r="5322" s="2" customFormat="1" spans="1:21">
      <c r="A5322" s="12">
        <v>5319</v>
      </c>
      <c r="B5322" s="29" t="s">
        <v>1447</v>
      </c>
      <c r="C5322" s="29" t="s">
        <v>302</v>
      </c>
      <c r="D5322" s="29">
        <v>20200303</v>
      </c>
      <c r="E5322" s="29">
        <v>20200226</v>
      </c>
      <c r="F5322" s="29" t="s">
        <v>76</v>
      </c>
      <c r="G5322" s="30">
        <v>5235.98</v>
      </c>
      <c r="H5322" s="30">
        <v>0</v>
      </c>
      <c r="I5322" s="30">
        <v>729.11</v>
      </c>
      <c r="J5322" s="30">
        <v>0</v>
      </c>
      <c r="K5322" s="30">
        <v>5453.43</v>
      </c>
      <c r="L5322" s="30">
        <v>4194.4</v>
      </c>
      <c r="M5322" s="30">
        <v>0</v>
      </c>
      <c r="N5322" s="17"/>
      <c r="O5322" s="17"/>
      <c r="P5322" s="17"/>
      <c r="Q5322" s="23">
        <f>(H5322+I5322+J5322+L5322+M5322+N5322+O5322+P5322)/K5322</f>
        <v>0.902828128352248</v>
      </c>
      <c r="R5322" s="29">
        <v>20200303</v>
      </c>
      <c r="S5322" s="29" t="s">
        <v>33</v>
      </c>
      <c r="T5322" s="24" t="s">
        <v>1277</v>
      </c>
      <c r="U5322" s="25"/>
    </row>
    <row r="5323" s="2" customFormat="1" spans="1:21">
      <c r="A5323" s="12">
        <v>5320</v>
      </c>
      <c r="B5323" s="29" t="s">
        <v>1731</v>
      </c>
      <c r="C5323" s="29" t="s">
        <v>23</v>
      </c>
      <c r="D5323" s="29">
        <v>20200306</v>
      </c>
      <c r="E5323" s="29">
        <v>20200306</v>
      </c>
      <c r="F5323" s="29" t="s">
        <v>76</v>
      </c>
      <c r="G5323" s="30">
        <v>1102.7</v>
      </c>
      <c r="H5323" s="30">
        <v>0</v>
      </c>
      <c r="I5323" s="30">
        <v>220.54</v>
      </c>
      <c r="J5323" s="30">
        <v>0</v>
      </c>
      <c r="K5323" s="30">
        <v>1102.7</v>
      </c>
      <c r="L5323" s="30">
        <v>882.16</v>
      </c>
      <c r="M5323" s="30">
        <v>0</v>
      </c>
      <c r="N5323" s="17"/>
      <c r="O5323" s="17"/>
      <c r="P5323" s="17"/>
      <c r="Q5323" s="23">
        <f>(H5323+I5323+J5323+L5323+M5323+N5323+O5323+P5323)/K5323</f>
        <v>1</v>
      </c>
      <c r="R5323" s="29">
        <v>20200306</v>
      </c>
      <c r="S5323" s="29" t="s">
        <v>25</v>
      </c>
      <c r="T5323" s="24" t="s">
        <v>1281</v>
      </c>
      <c r="U5323" s="25"/>
    </row>
    <row r="5324" s="2" customFormat="1" spans="1:21">
      <c r="A5324" s="12">
        <v>5321</v>
      </c>
      <c r="B5324" s="29" t="s">
        <v>3808</v>
      </c>
      <c r="C5324" s="29" t="s">
        <v>1230</v>
      </c>
      <c r="D5324" s="29">
        <v>20200227</v>
      </c>
      <c r="E5324" s="29">
        <v>20200205</v>
      </c>
      <c r="F5324" s="29" t="s">
        <v>76</v>
      </c>
      <c r="G5324" s="30">
        <v>19355.95</v>
      </c>
      <c r="H5324" s="30">
        <v>0</v>
      </c>
      <c r="I5324" s="30">
        <v>3851.83</v>
      </c>
      <c r="J5324" s="30">
        <v>1016.52</v>
      </c>
      <c r="K5324" s="30">
        <v>20372.47</v>
      </c>
      <c r="L5324" s="30">
        <v>15504.12</v>
      </c>
      <c r="M5324" s="30">
        <v>0</v>
      </c>
      <c r="N5324" s="17"/>
      <c r="O5324" s="17"/>
      <c r="P5324" s="17"/>
      <c r="Q5324" s="23">
        <f>(H5324+I5324+J5324+L5324+M5324+N5324+O5324+P5324)/K5324</f>
        <v>1</v>
      </c>
      <c r="R5324" s="29">
        <v>20200301</v>
      </c>
      <c r="S5324" s="29" t="s">
        <v>33</v>
      </c>
      <c r="T5324" s="24" t="s">
        <v>1281</v>
      </c>
      <c r="U5324" s="25"/>
    </row>
    <row r="5325" s="2" customFormat="1" spans="1:21">
      <c r="A5325" s="12">
        <v>5322</v>
      </c>
      <c r="B5325" s="29" t="s">
        <v>3809</v>
      </c>
      <c r="C5325" s="29" t="s">
        <v>623</v>
      </c>
      <c r="D5325" s="29">
        <v>20200304</v>
      </c>
      <c r="E5325" s="29">
        <v>20200229</v>
      </c>
      <c r="F5325" s="29" t="s">
        <v>76</v>
      </c>
      <c r="G5325" s="30">
        <v>3433.78</v>
      </c>
      <c r="H5325" s="30">
        <v>0</v>
      </c>
      <c r="I5325" s="30">
        <v>480.73</v>
      </c>
      <c r="J5325" s="30">
        <v>94.29</v>
      </c>
      <c r="K5325" s="30">
        <v>3691.15</v>
      </c>
      <c r="L5325" s="30">
        <v>2747.02</v>
      </c>
      <c r="M5325" s="30">
        <v>0</v>
      </c>
      <c r="N5325" s="17"/>
      <c r="O5325" s="17"/>
      <c r="P5325" s="17"/>
      <c r="Q5325" s="23">
        <f>(H5325+I5325+J5325+L5325+M5325+N5325+O5325+P5325)/K5325</f>
        <v>0.900001354591388</v>
      </c>
      <c r="R5325" s="29">
        <v>20200304</v>
      </c>
      <c r="S5325" s="29" t="s">
        <v>33</v>
      </c>
      <c r="T5325" s="24" t="s">
        <v>1277</v>
      </c>
      <c r="U5325" s="25"/>
    </row>
    <row r="5326" s="2" customFormat="1" spans="1:21">
      <c r="A5326" s="12">
        <v>5323</v>
      </c>
      <c r="B5326" s="29" t="s">
        <v>3810</v>
      </c>
      <c r="C5326" s="29" t="s">
        <v>367</v>
      </c>
      <c r="D5326" s="29">
        <v>20200305</v>
      </c>
      <c r="E5326" s="29">
        <v>20200229</v>
      </c>
      <c r="F5326" s="29" t="s">
        <v>76</v>
      </c>
      <c r="G5326" s="30">
        <v>3326.14</v>
      </c>
      <c r="H5326" s="30">
        <v>0</v>
      </c>
      <c r="I5326" s="30">
        <v>655.71</v>
      </c>
      <c r="J5326" s="30">
        <v>120.65</v>
      </c>
      <c r="K5326" s="30">
        <v>3446.78</v>
      </c>
      <c r="L5326" s="30">
        <v>2670.42</v>
      </c>
      <c r="M5326" s="30">
        <v>0</v>
      </c>
      <c r="N5326" s="17"/>
      <c r="O5326" s="17"/>
      <c r="P5326" s="17"/>
      <c r="Q5326" s="23">
        <f>(H5326+I5326+J5326+L5326+M5326+N5326+O5326+P5326)/K5326</f>
        <v>1</v>
      </c>
      <c r="R5326" s="29">
        <v>20200305</v>
      </c>
      <c r="S5326" s="29" t="s">
        <v>33</v>
      </c>
      <c r="T5326" s="24" t="s">
        <v>1281</v>
      </c>
      <c r="U5326" s="25"/>
    </row>
    <row r="5327" s="2" customFormat="1" spans="1:21">
      <c r="A5327" s="12">
        <v>5324</v>
      </c>
      <c r="B5327" s="29" t="s">
        <v>3811</v>
      </c>
      <c r="C5327" s="29" t="s">
        <v>897</v>
      </c>
      <c r="D5327" s="29">
        <v>20200312</v>
      </c>
      <c r="E5327" s="29">
        <v>20200302</v>
      </c>
      <c r="F5327" s="29" t="s">
        <v>76</v>
      </c>
      <c r="G5327" s="30">
        <v>4960.66</v>
      </c>
      <c r="H5327" s="30">
        <v>0</v>
      </c>
      <c r="I5327" s="30">
        <v>685.46</v>
      </c>
      <c r="J5327" s="30">
        <v>0</v>
      </c>
      <c r="K5327" s="30">
        <v>5103.65</v>
      </c>
      <c r="L5327" s="30">
        <v>3981.44</v>
      </c>
      <c r="M5327" s="30">
        <v>0</v>
      </c>
      <c r="N5327" s="17"/>
      <c r="O5327" s="17"/>
      <c r="P5327" s="17"/>
      <c r="Q5327" s="23">
        <f>(H5327+I5327+J5327+L5327+M5327+N5327+O5327+P5327)/K5327</f>
        <v>0.914423990673342</v>
      </c>
      <c r="R5327" s="29">
        <v>20200312</v>
      </c>
      <c r="S5327" s="29" t="s">
        <v>33</v>
      </c>
      <c r="T5327" s="24" t="s">
        <v>1277</v>
      </c>
      <c r="U5327" s="25"/>
    </row>
    <row r="5328" s="2" customFormat="1" spans="1:21">
      <c r="A5328" s="12">
        <v>5325</v>
      </c>
      <c r="B5328" s="29" t="s">
        <v>3812</v>
      </c>
      <c r="C5328" s="29" t="s">
        <v>90</v>
      </c>
      <c r="D5328" s="29">
        <v>20200112</v>
      </c>
      <c r="E5328" s="29">
        <v>20200106</v>
      </c>
      <c r="F5328" s="29" t="s">
        <v>76</v>
      </c>
      <c r="G5328" s="30">
        <v>4589.43</v>
      </c>
      <c r="H5328" s="30">
        <v>0</v>
      </c>
      <c r="I5328" s="30">
        <v>874.87</v>
      </c>
      <c r="J5328" s="30">
        <v>114.57</v>
      </c>
      <c r="K5328" s="30">
        <v>4704</v>
      </c>
      <c r="L5328" s="30">
        <v>3714.56</v>
      </c>
      <c r="M5328" s="30">
        <v>0</v>
      </c>
      <c r="N5328" s="17"/>
      <c r="O5328" s="17"/>
      <c r="P5328" s="17"/>
      <c r="Q5328" s="23">
        <f>(H5328+I5328+J5328+L5328+M5328+N5328+O5328+P5328)/K5328</f>
        <v>1</v>
      </c>
      <c r="R5328" s="29">
        <v>20200313</v>
      </c>
      <c r="S5328" s="29" t="s">
        <v>33</v>
      </c>
      <c r="T5328" s="24" t="s">
        <v>1281</v>
      </c>
      <c r="U5328" s="25"/>
    </row>
    <row r="5329" s="2" customFormat="1" spans="1:21">
      <c r="A5329" s="12">
        <v>5326</v>
      </c>
      <c r="B5329" s="29" t="s">
        <v>1427</v>
      </c>
      <c r="C5329" s="29" t="s">
        <v>1428</v>
      </c>
      <c r="D5329" s="29">
        <v>20200312</v>
      </c>
      <c r="E5329" s="29">
        <v>20200305</v>
      </c>
      <c r="F5329" s="29" t="s">
        <v>76</v>
      </c>
      <c r="G5329" s="30">
        <v>9903.83</v>
      </c>
      <c r="H5329" s="30">
        <v>772.1</v>
      </c>
      <c r="I5329" s="30">
        <v>1158.14</v>
      </c>
      <c r="J5329" s="30">
        <v>852.32</v>
      </c>
      <c r="K5329" s="30">
        <v>10756.15</v>
      </c>
      <c r="L5329" s="30">
        <v>7925.5</v>
      </c>
      <c r="M5329" s="30">
        <v>48.09</v>
      </c>
      <c r="N5329" s="17"/>
      <c r="O5329" s="17"/>
      <c r="P5329" s="17"/>
      <c r="Q5329" s="23">
        <f>(H5329+I5329+J5329+L5329+M5329+N5329+O5329+P5329)/K5329</f>
        <v>1</v>
      </c>
      <c r="R5329" s="29">
        <v>20200312</v>
      </c>
      <c r="S5329" s="29" t="s">
        <v>33</v>
      </c>
      <c r="T5329" s="24" t="s">
        <v>1281</v>
      </c>
      <c r="U5329" s="25"/>
    </row>
    <row r="5330" s="2" customFormat="1" spans="1:21">
      <c r="A5330" s="12">
        <v>5327</v>
      </c>
      <c r="B5330" s="29" t="s">
        <v>1427</v>
      </c>
      <c r="C5330" s="29" t="s">
        <v>124</v>
      </c>
      <c r="D5330" s="29">
        <v>20200312</v>
      </c>
      <c r="E5330" s="29">
        <v>20200312</v>
      </c>
      <c r="F5330" s="29" t="s">
        <v>76</v>
      </c>
      <c r="G5330" s="30">
        <v>512.95</v>
      </c>
      <c r="H5330" s="30">
        <v>0</v>
      </c>
      <c r="I5330" s="30">
        <v>41.04</v>
      </c>
      <c r="J5330" s="30">
        <v>0</v>
      </c>
      <c r="K5330" s="30">
        <v>512.95</v>
      </c>
      <c r="L5330" s="30">
        <v>410.36</v>
      </c>
      <c r="M5330" s="30">
        <v>61.55</v>
      </c>
      <c r="N5330" s="17"/>
      <c r="O5330" s="17"/>
      <c r="P5330" s="17"/>
      <c r="Q5330" s="23">
        <f>(H5330+I5330+J5330+L5330+M5330+N5330+O5330+P5330)/K5330</f>
        <v>1</v>
      </c>
      <c r="R5330" s="29">
        <v>20200312</v>
      </c>
      <c r="S5330" s="29" t="s">
        <v>25</v>
      </c>
      <c r="T5330" s="24" t="s">
        <v>1281</v>
      </c>
      <c r="U5330" s="25"/>
    </row>
    <row r="5331" s="2" customFormat="1" spans="1:21">
      <c r="A5331" s="12">
        <v>5328</v>
      </c>
      <c r="B5331" s="29" t="s">
        <v>1707</v>
      </c>
      <c r="C5331" s="29" t="s">
        <v>442</v>
      </c>
      <c r="D5331" s="29">
        <v>20200314</v>
      </c>
      <c r="E5331" s="29">
        <v>20200306</v>
      </c>
      <c r="F5331" s="29" t="s">
        <v>76</v>
      </c>
      <c r="G5331" s="30">
        <v>5597.61</v>
      </c>
      <c r="H5331" s="30">
        <v>0</v>
      </c>
      <c r="I5331" s="30">
        <v>1119.52</v>
      </c>
      <c r="J5331" s="30">
        <v>187.46</v>
      </c>
      <c r="K5331" s="30">
        <v>5785.07</v>
      </c>
      <c r="L5331" s="30">
        <v>4478.09</v>
      </c>
      <c r="M5331" s="30">
        <v>0</v>
      </c>
      <c r="N5331" s="17"/>
      <c r="O5331" s="17"/>
      <c r="P5331" s="17"/>
      <c r="Q5331" s="23">
        <f>(H5331+I5331+J5331+L5331+M5331+N5331+O5331+P5331)/K5331</f>
        <v>1</v>
      </c>
      <c r="R5331" s="29">
        <v>20200314</v>
      </c>
      <c r="S5331" s="29" t="s">
        <v>33</v>
      </c>
      <c r="T5331" s="24" t="s">
        <v>1281</v>
      </c>
      <c r="U5331" s="25"/>
    </row>
    <row r="5332" s="2" customFormat="1" spans="1:21">
      <c r="A5332" s="12">
        <v>5329</v>
      </c>
      <c r="B5332" s="29" t="s">
        <v>1424</v>
      </c>
      <c r="C5332" s="29" t="s">
        <v>442</v>
      </c>
      <c r="D5332" s="29">
        <v>20200311</v>
      </c>
      <c r="E5332" s="29">
        <v>20200307</v>
      </c>
      <c r="F5332" s="29" t="s">
        <v>76</v>
      </c>
      <c r="G5332" s="30">
        <v>4400.67</v>
      </c>
      <c r="H5332" s="30">
        <v>0</v>
      </c>
      <c r="I5332" s="30">
        <v>880.13</v>
      </c>
      <c r="J5332" s="30">
        <v>181.58</v>
      </c>
      <c r="K5332" s="30">
        <v>4582.25</v>
      </c>
      <c r="L5332" s="30">
        <v>3520.54</v>
      </c>
      <c r="M5332" s="30">
        <v>0</v>
      </c>
      <c r="N5332" s="17"/>
      <c r="O5332" s="17"/>
      <c r="P5332" s="17"/>
      <c r="Q5332" s="23">
        <f>(H5332+I5332+J5332+L5332+M5332+N5332+O5332+P5332)/K5332</f>
        <v>1</v>
      </c>
      <c r="R5332" s="29">
        <v>20200311</v>
      </c>
      <c r="S5332" s="29" t="s">
        <v>33</v>
      </c>
      <c r="T5332" s="24" t="s">
        <v>1281</v>
      </c>
      <c r="U5332" s="25"/>
    </row>
    <row r="5333" s="2" customFormat="1" spans="1:21">
      <c r="A5333" s="12">
        <v>5330</v>
      </c>
      <c r="B5333" s="29" t="s">
        <v>3813</v>
      </c>
      <c r="C5333" s="29" t="s">
        <v>2455</v>
      </c>
      <c r="D5333" s="29">
        <v>20200313</v>
      </c>
      <c r="E5333" s="29">
        <v>20200305</v>
      </c>
      <c r="F5333" s="29" t="s">
        <v>76</v>
      </c>
      <c r="G5333" s="30">
        <v>9696.38</v>
      </c>
      <c r="H5333" s="30">
        <v>0</v>
      </c>
      <c r="I5333" s="30">
        <v>1357.49</v>
      </c>
      <c r="J5333" s="30">
        <v>815.37</v>
      </c>
      <c r="K5333" s="30">
        <v>11033.29</v>
      </c>
      <c r="L5333" s="30">
        <v>7757.1</v>
      </c>
      <c r="M5333" s="30">
        <v>0</v>
      </c>
      <c r="N5333" s="17"/>
      <c r="O5333" s="17"/>
      <c r="P5333" s="17"/>
      <c r="Q5333" s="23">
        <f>(H5333+I5333+J5333+L5333+M5333+N5333+O5333+P5333)/K5333</f>
        <v>0.899999909365203</v>
      </c>
      <c r="R5333" s="29">
        <v>20200313</v>
      </c>
      <c r="S5333" s="29" t="s">
        <v>33</v>
      </c>
      <c r="T5333" s="24" t="s">
        <v>1277</v>
      </c>
      <c r="U5333" s="25"/>
    </row>
    <row r="5334" s="2" customFormat="1" spans="1:21">
      <c r="A5334" s="12">
        <v>5331</v>
      </c>
      <c r="B5334" s="29" t="s">
        <v>3814</v>
      </c>
      <c r="C5334" s="29" t="s">
        <v>3815</v>
      </c>
      <c r="D5334" s="29">
        <v>20200107</v>
      </c>
      <c r="E5334" s="29">
        <v>20200101</v>
      </c>
      <c r="F5334" s="29" t="s">
        <v>76</v>
      </c>
      <c r="G5334" s="30">
        <v>5201.24</v>
      </c>
      <c r="H5334" s="30">
        <v>0</v>
      </c>
      <c r="I5334" s="30">
        <v>1038.53</v>
      </c>
      <c r="J5334" s="30">
        <v>314.16</v>
      </c>
      <c r="K5334" s="30">
        <v>5515.4</v>
      </c>
      <c r="L5334" s="30">
        <v>4162.71</v>
      </c>
      <c r="M5334" s="30">
        <v>0</v>
      </c>
      <c r="N5334" s="17"/>
      <c r="O5334" s="17"/>
      <c r="P5334" s="17"/>
      <c r="Q5334" s="23">
        <f>(H5334+I5334+J5334+L5334+M5334+N5334+O5334+P5334)/K5334</f>
        <v>1</v>
      </c>
      <c r="R5334" s="29">
        <v>20200301</v>
      </c>
      <c r="S5334" s="29" t="s">
        <v>33</v>
      </c>
      <c r="T5334" s="24" t="s">
        <v>1281</v>
      </c>
      <c r="U5334" s="25"/>
    </row>
    <row r="5335" s="2" customFormat="1" spans="1:21">
      <c r="A5335" s="12">
        <v>5332</v>
      </c>
      <c r="B5335" s="29" t="s">
        <v>3816</v>
      </c>
      <c r="C5335" s="29" t="s">
        <v>183</v>
      </c>
      <c r="D5335" s="29">
        <v>20200310</v>
      </c>
      <c r="E5335" s="29">
        <v>20200229</v>
      </c>
      <c r="F5335" s="29" t="s">
        <v>76</v>
      </c>
      <c r="G5335" s="30">
        <v>7315.15</v>
      </c>
      <c r="H5335" s="30">
        <v>0</v>
      </c>
      <c r="I5335" s="30">
        <v>1406.35</v>
      </c>
      <c r="J5335" s="30">
        <v>246.5</v>
      </c>
      <c r="K5335" s="30">
        <v>7561.65</v>
      </c>
      <c r="L5335" s="30">
        <v>5908.8</v>
      </c>
      <c r="M5335" s="30">
        <v>0</v>
      </c>
      <c r="N5335" s="17"/>
      <c r="O5335" s="17"/>
      <c r="P5335" s="17"/>
      <c r="Q5335" s="23">
        <f>(H5335+I5335+J5335+L5335+M5335+N5335+O5335+P5335)/K5335</f>
        <v>1</v>
      </c>
      <c r="R5335" s="29">
        <v>20200310</v>
      </c>
      <c r="S5335" s="29" t="s">
        <v>33</v>
      </c>
      <c r="T5335" s="24" t="s">
        <v>1281</v>
      </c>
      <c r="U5335" s="25"/>
    </row>
    <row r="5336" s="2" customFormat="1" spans="1:21">
      <c r="A5336" s="12">
        <v>5333</v>
      </c>
      <c r="B5336" s="29" t="s">
        <v>1693</v>
      </c>
      <c r="C5336" s="29" t="s">
        <v>183</v>
      </c>
      <c r="D5336" s="29">
        <v>20200309</v>
      </c>
      <c r="E5336" s="29">
        <v>20200303</v>
      </c>
      <c r="F5336" s="29" t="s">
        <v>76</v>
      </c>
      <c r="G5336" s="30">
        <v>4646.17</v>
      </c>
      <c r="H5336" s="30">
        <v>0</v>
      </c>
      <c r="I5336" s="30">
        <v>916.81</v>
      </c>
      <c r="J5336" s="30">
        <v>142.5</v>
      </c>
      <c r="K5336" s="30">
        <v>4788.68</v>
      </c>
      <c r="L5336" s="30">
        <v>3729.37</v>
      </c>
      <c r="M5336" s="30">
        <v>0</v>
      </c>
      <c r="N5336" s="17"/>
      <c r="O5336" s="17"/>
      <c r="P5336" s="17"/>
      <c r="Q5336" s="23">
        <f>(H5336+I5336+J5336+L5336+M5336+N5336+O5336+P5336)/K5336</f>
        <v>1</v>
      </c>
      <c r="R5336" s="29">
        <v>20200309</v>
      </c>
      <c r="S5336" s="29" t="s">
        <v>33</v>
      </c>
      <c r="T5336" s="24" t="s">
        <v>1281</v>
      </c>
      <c r="U5336" s="25"/>
    </row>
    <row r="5337" s="2" customFormat="1" spans="1:21">
      <c r="A5337" s="12">
        <v>5334</v>
      </c>
      <c r="B5337" s="29" t="s">
        <v>3817</v>
      </c>
      <c r="C5337" s="29" t="s">
        <v>295</v>
      </c>
      <c r="D5337" s="29">
        <v>20200305</v>
      </c>
      <c r="E5337" s="29">
        <v>20200209</v>
      </c>
      <c r="F5337" s="29" t="s">
        <v>76</v>
      </c>
      <c r="G5337" s="30">
        <v>12606.9</v>
      </c>
      <c r="H5337" s="30">
        <v>0</v>
      </c>
      <c r="I5337" s="30">
        <v>2521.38</v>
      </c>
      <c r="J5337" s="30">
        <v>558.43</v>
      </c>
      <c r="K5337" s="30">
        <v>13165.33</v>
      </c>
      <c r="L5337" s="30">
        <v>10085.52</v>
      </c>
      <c r="M5337" s="30">
        <v>0</v>
      </c>
      <c r="N5337" s="17"/>
      <c r="O5337" s="17"/>
      <c r="P5337" s="17"/>
      <c r="Q5337" s="23">
        <f>(H5337+I5337+J5337+L5337+M5337+N5337+O5337+P5337)/K5337</f>
        <v>1</v>
      </c>
      <c r="R5337" s="29">
        <v>20200306</v>
      </c>
      <c r="S5337" s="29" t="s">
        <v>33</v>
      </c>
      <c r="T5337" s="24" t="s">
        <v>1281</v>
      </c>
      <c r="U5337" s="25"/>
    </row>
    <row r="5338" s="2" customFormat="1" spans="1:21">
      <c r="A5338" s="12">
        <v>5335</v>
      </c>
      <c r="B5338" s="29" t="s">
        <v>2912</v>
      </c>
      <c r="C5338" s="29" t="s">
        <v>72</v>
      </c>
      <c r="D5338" s="29">
        <v>20200301</v>
      </c>
      <c r="E5338" s="29">
        <v>20200214</v>
      </c>
      <c r="F5338" s="29" t="s">
        <v>76</v>
      </c>
      <c r="G5338" s="30">
        <v>11499.56</v>
      </c>
      <c r="H5338" s="30">
        <v>0</v>
      </c>
      <c r="I5338" s="30">
        <v>2293.45</v>
      </c>
      <c r="J5338" s="30">
        <v>618.93</v>
      </c>
      <c r="K5338" s="30">
        <v>12118.49</v>
      </c>
      <c r="L5338" s="30">
        <v>9206.11</v>
      </c>
      <c r="M5338" s="30">
        <v>0</v>
      </c>
      <c r="N5338" s="17"/>
      <c r="O5338" s="17"/>
      <c r="P5338" s="17"/>
      <c r="Q5338" s="23">
        <f>(H5338+I5338+J5338+L5338+M5338+N5338+O5338+P5338)/K5338</f>
        <v>1</v>
      </c>
      <c r="R5338" s="29">
        <v>20200301</v>
      </c>
      <c r="S5338" s="29" t="s">
        <v>33</v>
      </c>
      <c r="T5338" s="24" t="s">
        <v>1281</v>
      </c>
      <c r="U5338" s="25"/>
    </row>
    <row r="5339" s="2" customFormat="1" spans="1:21">
      <c r="A5339" s="12">
        <v>5336</v>
      </c>
      <c r="B5339" s="29" t="s">
        <v>1658</v>
      </c>
      <c r="C5339" s="29" t="s">
        <v>183</v>
      </c>
      <c r="D5339" s="29">
        <v>20200307</v>
      </c>
      <c r="E5339" s="29">
        <v>20200302</v>
      </c>
      <c r="F5339" s="29" t="s">
        <v>76</v>
      </c>
      <c r="G5339" s="30">
        <v>3707.55</v>
      </c>
      <c r="H5339" s="30">
        <v>0</v>
      </c>
      <c r="I5339" s="30">
        <v>728.7</v>
      </c>
      <c r="J5339" s="30">
        <v>182.66</v>
      </c>
      <c r="K5339" s="30">
        <v>3890.21</v>
      </c>
      <c r="L5339" s="30">
        <v>2978.85</v>
      </c>
      <c r="M5339" s="30">
        <v>0</v>
      </c>
      <c r="N5339" s="17"/>
      <c r="O5339" s="17"/>
      <c r="P5339" s="17"/>
      <c r="Q5339" s="23">
        <f>(H5339+I5339+J5339+L5339+M5339+N5339+O5339+P5339)/K5339</f>
        <v>1</v>
      </c>
      <c r="R5339" s="29">
        <v>20200307</v>
      </c>
      <c r="S5339" s="29" t="s">
        <v>33</v>
      </c>
      <c r="T5339" s="24" t="s">
        <v>1281</v>
      </c>
      <c r="U5339" s="25"/>
    </row>
    <row r="5340" s="2" customFormat="1" spans="1:21">
      <c r="A5340" s="12">
        <v>5337</v>
      </c>
      <c r="B5340" s="29" t="s">
        <v>2728</v>
      </c>
      <c r="C5340" s="29" t="s">
        <v>23</v>
      </c>
      <c r="D5340" s="29">
        <v>20200305</v>
      </c>
      <c r="E5340" s="29">
        <v>20200305</v>
      </c>
      <c r="F5340" s="29" t="s">
        <v>76</v>
      </c>
      <c r="G5340" s="30">
        <v>528.2</v>
      </c>
      <c r="H5340" s="30">
        <v>0</v>
      </c>
      <c r="I5340" s="30">
        <v>105.64</v>
      </c>
      <c r="J5340" s="30">
        <v>0</v>
      </c>
      <c r="K5340" s="30">
        <v>528.2</v>
      </c>
      <c r="L5340" s="30">
        <v>422.56</v>
      </c>
      <c r="M5340" s="30">
        <v>0</v>
      </c>
      <c r="N5340" s="17"/>
      <c r="O5340" s="17"/>
      <c r="P5340" s="17"/>
      <c r="Q5340" s="23">
        <f>(H5340+I5340+J5340+L5340+M5340+N5340+O5340+P5340)/K5340</f>
        <v>1</v>
      </c>
      <c r="R5340" s="29">
        <v>20200305</v>
      </c>
      <c r="S5340" s="29" t="s">
        <v>25</v>
      </c>
      <c r="T5340" s="24" t="s">
        <v>1281</v>
      </c>
      <c r="U5340" s="25"/>
    </row>
    <row r="5341" s="2" customFormat="1" spans="1:21">
      <c r="A5341" s="12">
        <v>5338</v>
      </c>
      <c r="B5341" s="29" t="s">
        <v>1637</v>
      </c>
      <c r="C5341" s="29" t="s">
        <v>1230</v>
      </c>
      <c r="D5341" s="29">
        <v>20200310</v>
      </c>
      <c r="E5341" s="29">
        <v>20200303</v>
      </c>
      <c r="F5341" s="29" t="s">
        <v>76</v>
      </c>
      <c r="G5341" s="30">
        <v>9492.77</v>
      </c>
      <c r="H5341" s="30">
        <v>0</v>
      </c>
      <c r="I5341" s="30">
        <v>1867.41</v>
      </c>
      <c r="J5341" s="30">
        <v>469.87</v>
      </c>
      <c r="K5341" s="30">
        <v>9962.64</v>
      </c>
      <c r="L5341" s="30">
        <v>7625.36</v>
      </c>
      <c r="M5341" s="30">
        <v>0</v>
      </c>
      <c r="N5341" s="17"/>
      <c r="O5341" s="17"/>
      <c r="P5341" s="17"/>
      <c r="Q5341" s="23">
        <f t="shared" ref="Q5341:Q5368" si="113">(H5341+I5341+J5341+L5341+M5341+N5341+O5341+P5341)/K5341</f>
        <v>1</v>
      </c>
      <c r="R5341" s="29">
        <v>20200310</v>
      </c>
      <c r="S5341" s="29" t="s">
        <v>33</v>
      </c>
      <c r="T5341" s="24" t="s">
        <v>1281</v>
      </c>
      <c r="U5341" s="25"/>
    </row>
    <row r="5342" s="2" customFormat="1" spans="1:21">
      <c r="A5342" s="12">
        <v>5339</v>
      </c>
      <c r="B5342" s="29" t="s">
        <v>3818</v>
      </c>
      <c r="C5342" s="29" t="s">
        <v>1345</v>
      </c>
      <c r="D5342" s="29">
        <v>20200310</v>
      </c>
      <c r="E5342" s="29">
        <v>20200227</v>
      </c>
      <c r="F5342" s="29" t="s">
        <v>76</v>
      </c>
      <c r="G5342" s="30">
        <v>8516.53</v>
      </c>
      <c r="H5342" s="30">
        <v>0</v>
      </c>
      <c r="I5342" s="30">
        <v>1652.76</v>
      </c>
      <c r="J5342" s="30">
        <v>296.54</v>
      </c>
      <c r="K5342" s="30">
        <v>8813.07</v>
      </c>
      <c r="L5342" s="30">
        <v>6863.77</v>
      </c>
      <c r="M5342" s="30">
        <v>0</v>
      </c>
      <c r="N5342" s="17"/>
      <c r="O5342" s="17"/>
      <c r="P5342" s="17"/>
      <c r="Q5342" s="23">
        <f>(H5342+I5342+J5342+L5342+M5342+N5342+O5342+P5342)/K5342</f>
        <v>1</v>
      </c>
      <c r="R5342" s="29">
        <v>20200310</v>
      </c>
      <c r="S5342" s="29" t="s">
        <v>33</v>
      </c>
      <c r="T5342" s="24" t="s">
        <v>1281</v>
      </c>
      <c r="U5342" s="25"/>
    </row>
    <row r="5343" s="2" customFormat="1" spans="1:21">
      <c r="A5343" s="12">
        <v>5340</v>
      </c>
      <c r="B5343" s="29" t="s">
        <v>1628</v>
      </c>
      <c r="C5343" s="29" t="s">
        <v>96</v>
      </c>
      <c r="D5343" s="29">
        <v>20200312</v>
      </c>
      <c r="E5343" s="29">
        <v>20200312</v>
      </c>
      <c r="F5343" s="29" t="s">
        <v>76</v>
      </c>
      <c r="G5343" s="30">
        <v>26.64</v>
      </c>
      <c r="H5343" s="30">
        <v>0</v>
      </c>
      <c r="I5343" s="30">
        <v>5.33</v>
      </c>
      <c r="J5343" s="30">
        <v>0</v>
      </c>
      <c r="K5343" s="30">
        <v>26.64</v>
      </c>
      <c r="L5343" s="30">
        <v>21.31</v>
      </c>
      <c r="M5343" s="30">
        <v>0</v>
      </c>
      <c r="N5343" s="17"/>
      <c r="O5343" s="17"/>
      <c r="P5343" s="17"/>
      <c r="Q5343" s="23">
        <f>(H5343+I5343+J5343+L5343+M5343+N5343+O5343+P5343)/K5343</f>
        <v>1</v>
      </c>
      <c r="R5343" s="29">
        <v>20200312</v>
      </c>
      <c r="S5343" s="29" t="s">
        <v>25</v>
      </c>
      <c r="T5343" s="24" t="s">
        <v>1281</v>
      </c>
      <c r="U5343" s="25"/>
    </row>
    <row r="5344" s="2" customFormat="1" spans="1:21">
      <c r="A5344" s="12">
        <v>5341</v>
      </c>
      <c r="B5344" s="29" t="s">
        <v>1628</v>
      </c>
      <c r="C5344" s="29" t="s">
        <v>249</v>
      </c>
      <c r="D5344" s="29">
        <v>20200306</v>
      </c>
      <c r="E5344" s="29">
        <v>20200306</v>
      </c>
      <c r="F5344" s="29" t="s">
        <v>76</v>
      </c>
      <c r="G5344" s="30">
        <v>186.28</v>
      </c>
      <c r="H5344" s="30">
        <v>0</v>
      </c>
      <c r="I5344" s="30">
        <v>37.26</v>
      </c>
      <c r="J5344" s="30">
        <v>0</v>
      </c>
      <c r="K5344" s="30">
        <v>186.28</v>
      </c>
      <c r="L5344" s="30">
        <v>149.02</v>
      </c>
      <c r="M5344" s="30">
        <v>0</v>
      </c>
      <c r="N5344" s="17"/>
      <c r="O5344" s="17"/>
      <c r="P5344" s="17"/>
      <c r="Q5344" s="23">
        <f>(H5344+I5344+J5344+L5344+M5344+N5344+O5344+P5344)/K5344</f>
        <v>1</v>
      </c>
      <c r="R5344" s="29">
        <v>20200306</v>
      </c>
      <c r="S5344" s="29" t="s">
        <v>25</v>
      </c>
      <c r="T5344" s="24" t="s">
        <v>1281</v>
      </c>
      <c r="U5344" s="25"/>
    </row>
    <row r="5345" s="2" customFormat="1" spans="1:21">
      <c r="A5345" s="12">
        <v>5342</v>
      </c>
      <c r="B5345" s="29" t="s">
        <v>1354</v>
      </c>
      <c r="C5345" s="29" t="s">
        <v>104</v>
      </c>
      <c r="D5345" s="29">
        <v>20200305</v>
      </c>
      <c r="E5345" s="29">
        <v>20200227</v>
      </c>
      <c r="F5345" s="29" t="s">
        <v>76</v>
      </c>
      <c r="G5345" s="30">
        <v>7557.2</v>
      </c>
      <c r="H5345" s="30">
        <v>0</v>
      </c>
      <c r="I5345" s="30">
        <v>1511.44</v>
      </c>
      <c r="J5345" s="30">
        <v>591</v>
      </c>
      <c r="K5345" s="30">
        <v>8148.2</v>
      </c>
      <c r="L5345" s="30">
        <v>6045.76</v>
      </c>
      <c r="M5345" s="30">
        <v>0</v>
      </c>
      <c r="N5345" s="17"/>
      <c r="O5345" s="17"/>
      <c r="P5345" s="17"/>
      <c r="Q5345" s="23">
        <f>(H5345+I5345+J5345+L5345+M5345+N5345+O5345+P5345)/K5345</f>
        <v>1</v>
      </c>
      <c r="R5345" s="29">
        <v>20200305</v>
      </c>
      <c r="S5345" s="29" t="s">
        <v>33</v>
      </c>
      <c r="T5345" s="24" t="s">
        <v>1281</v>
      </c>
      <c r="U5345" s="25"/>
    </row>
    <row r="5346" s="2" customFormat="1" spans="1:21">
      <c r="A5346" s="12">
        <v>5343</v>
      </c>
      <c r="B5346" s="29" t="s">
        <v>2708</v>
      </c>
      <c r="C5346" s="29" t="s">
        <v>23</v>
      </c>
      <c r="D5346" s="29">
        <v>20200305</v>
      </c>
      <c r="E5346" s="29">
        <v>20200305</v>
      </c>
      <c r="F5346" s="29" t="s">
        <v>76</v>
      </c>
      <c r="G5346" s="30">
        <v>171.29</v>
      </c>
      <c r="H5346" s="30">
        <v>0</v>
      </c>
      <c r="I5346" s="30">
        <v>34.26</v>
      </c>
      <c r="J5346" s="30">
        <v>0</v>
      </c>
      <c r="K5346" s="30">
        <v>171.29</v>
      </c>
      <c r="L5346" s="30">
        <v>137.03</v>
      </c>
      <c r="M5346" s="30">
        <v>0</v>
      </c>
      <c r="N5346" s="17"/>
      <c r="O5346" s="17"/>
      <c r="P5346" s="17"/>
      <c r="Q5346" s="23">
        <f>(H5346+I5346+J5346+L5346+M5346+N5346+O5346+P5346)/K5346</f>
        <v>1</v>
      </c>
      <c r="R5346" s="29">
        <v>20200305</v>
      </c>
      <c r="S5346" s="29" t="s">
        <v>25</v>
      </c>
      <c r="T5346" s="24" t="s">
        <v>1281</v>
      </c>
      <c r="U5346" s="25"/>
    </row>
    <row r="5347" s="2" customFormat="1" spans="1:21">
      <c r="A5347" s="12">
        <v>5344</v>
      </c>
      <c r="B5347" s="29" t="s">
        <v>3819</v>
      </c>
      <c r="C5347" s="29" t="s">
        <v>442</v>
      </c>
      <c r="D5347" s="29">
        <v>20200309</v>
      </c>
      <c r="E5347" s="29">
        <v>20200227</v>
      </c>
      <c r="F5347" s="29" t="s">
        <v>76</v>
      </c>
      <c r="G5347" s="30">
        <v>11776.48</v>
      </c>
      <c r="H5347" s="30">
        <v>0</v>
      </c>
      <c r="I5347" s="30">
        <v>2343.91</v>
      </c>
      <c r="J5347" s="30">
        <v>773.7</v>
      </c>
      <c r="K5347" s="30">
        <v>12550.19</v>
      </c>
      <c r="L5347" s="30">
        <v>9432.58</v>
      </c>
      <c r="M5347" s="30">
        <v>0</v>
      </c>
      <c r="N5347" s="17"/>
      <c r="O5347" s="17"/>
      <c r="P5347" s="17"/>
      <c r="Q5347" s="23">
        <f>(H5347+I5347+J5347+L5347+M5347+N5347+O5347+P5347)/K5347</f>
        <v>1</v>
      </c>
      <c r="R5347" s="29">
        <v>20200309</v>
      </c>
      <c r="S5347" s="29" t="s">
        <v>33</v>
      </c>
      <c r="T5347" s="24" t="s">
        <v>1281</v>
      </c>
      <c r="U5347" s="25"/>
    </row>
    <row r="5348" s="2" customFormat="1" spans="1:21">
      <c r="A5348" s="12">
        <v>5345</v>
      </c>
      <c r="B5348" s="29" t="s">
        <v>2701</v>
      </c>
      <c r="C5348" s="29" t="s">
        <v>1524</v>
      </c>
      <c r="D5348" s="29">
        <v>20200227</v>
      </c>
      <c r="E5348" s="29">
        <v>20200212</v>
      </c>
      <c r="F5348" s="29" t="s">
        <v>76</v>
      </c>
      <c r="G5348" s="30">
        <v>14333.29</v>
      </c>
      <c r="H5348" s="30">
        <v>0</v>
      </c>
      <c r="I5348" s="30">
        <v>2866.66</v>
      </c>
      <c r="J5348" s="30">
        <v>821.39</v>
      </c>
      <c r="K5348" s="30">
        <v>15154.68</v>
      </c>
      <c r="L5348" s="30">
        <v>11466.63</v>
      </c>
      <c r="M5348" s="30">
        <v>0</v>
      </c>
      <c r="N5348" s="17"/>
      <c r="O5348" s="17"/>
      <c r="P5348" s="17"/>
      <c r="Q5348" s="23">
        <f>(H5348+I5348+J5348+L5348+M5348+N5348+O5348+P5348)/K5348</f>
        <v>1</v>
      </c>
      <c r="R5348" s="29">
        <v>20200302</v>
      </c>
      <c r="S5348" s="29" t="s">
        <v>33</v>
      </c>
      <c r="T5348" s="24" t="s">
        <v>1281</v>
      </c>
      <c r="U5348" s="25"/>
    </row>
    <row r="5349" s="2" customFormat="1" spans="1:21">
      <c r="A5349" s="12">
        <v>5346</v>
      </c>
      <c r="B5349" s="29" t="s">
        <v>2237</v>
      </c>
      <c r="C5349" s="29" t="s">
        <v>1808</v>
      </c>
      <c r="D5349" s="29">
        <v>20200314</v>
      </c>
      <c r="E5349" s="29">
        <v>20200303</v>
      </c>
      <c r="F5349" s="29" t="s">
        <v>76</v>
      </c>
      <c r="G5349" s="30">
        <v>7968.68</v>
      </c>
      <c r="H5349" s="30">
        <v>0</v>
      </c>
      <c r="I5349" s="30">
        <v>1593.74</v>
      </c>
      <c r="J5349" s="30">
        <v>443.58</v>
      </c>
      <c r="K5349" s="30">
        <v>8412.26</v>
      </c>
      <c r="L5349" s="30">
        <v>6374.94</v>
      </c>
      <c r="M5349" s="30">
        <v>0</v>
      </c>
      <c r="N5349" s="17"/>
      <c r="O5349" s="17"/>
      <c r="P5349" s="17"/>
      <c r="Q5349" s="23">
        <f>(H5349+I5349+J5349+L5349+M5349+N5349+O5349+P5349)/K5349</f>
        <v>1</v>
      </c>
      <c r="R5349" s="29">
        <v>20200314</v>
      </c>
      <c r="S5349" s="29" t="s">
        <v>33</v>
      </c>
      <c r="T5349" s="24" t="s">
        <v>1281</v>
      </c>
      <c r="U5349" s="25"/>
    </row>
    <row r="5350" s="2" customFormat="1" spans="1:21">
      <c r="A5350" s="12">
        <v>5347</v>
      </c>
      <c r="B5350" s="29" t="s">
        <v>3820</v>
      </c>
      <c r="C5350" s="29" t="s">
        <v>972</v>
      </c>
      <c r="D5350" s="29">
        <v>20200313</v>
      </c>
      <c r="E5350" s="29">
        <v>20200309</v>
      </c>
      <c r="F5350" s="29" t="s">
        <v>76</v>
      </c>
      <c r="G5350" s="30">
        <v>5728.74</v>
      </c>
      <c r="H5350" s="30">
        <v>0</v>
      </c>
      <c r="I5350" s="30">
        <v>1139.01</v>
      </c>
      <c r="J5350" s="30">
        <v>193.53</v>
      </c>
      <c r="K5350" s="30">
        <v>5922.27</v>
      </c>
      <c r="L5350" s="30">
        <v>4589.73</v>
      </c>
      <c r="M5350" s="30">
        <v>0</v>
      </c>
      <c r="N5350" s="17"/>
      <c r="O5350" s="17"/>
      <c r="P5350" s="17"/>
      <c r="Q5350" s="23">
        <f>(H5350+I5350+J5350+L5350+M5350+N5350+O5350+P5350)/K5350</f>
        <v>1</v>
      </c>
      <c r="R5350" s="29">
        <v>20200313</v>
      </c>
      <c r="S5350" s="29" t="s">
        <v>33</v>
      </c>
      <c r="T5350" s="24" t="s">
        <v>1281</v>
      </c>
      <c r="U5350" s="25"/>
    </row>
    <row r="5351" s="2" customFormat="1" spans="1:21">
      <c r="A5351" s="12">
        <v>5348</v>
      </c>
      <c r="B5351" s="29" t="s">
        <v>3821</v>
      </c>
      <c r="C5351" s="29" t="s">
        <v>3822</v>
      </c>
      <c r="D5351" s="29">
        <v>20200304</v>
      </c>
      <c r="E5351" s="29">
        <v>20200229</v>
      </c>
      <c r="F5351" s="29" t="s">
        <v>76</v>
      </c>
      <c r="G5351" s="30">
        <v>4580.06</v>
      </c>
      <c r="H5351" s="30">
        <v>0</v>
      </c>
      <c r="I5351" s="30">
        <v>916.01</v>
      </c>
      <c r="J5351" s="30">
        <v>213.83</v>
      </c>
      <c r="K5351" s="30">
        <v>4793.89</v>
      </c>
      <c r="L5351" s="30">
        <v>3664.05</v>
      </c>
      <c r="M5351" s="30">
        <v>0</v>
      </c>
      <c r="N5351" s="17"/>
      <c r="O5351" s="17"/>
      <c r="P5351" s="17"/>
      <c r="Q5351" s="23">
        <f>(H5351+I5351+J5351+L5351+M5351+N5351+O5351+P5351)/K5351</f>
        <v>1</v>
      </c>
      <c r="R5351" s="29">
        <v>20200304</v>
      </c>
      <c r="S5351" s="29" t="s">
        <v>33</v>
      </c>
      <c r="T5351" s="24" t="s">
        <v>1281</v>
      </c>
      <c r="U5351" s="25"/>
    </row>
    <row r="5352" s="2" customFormat="1" spans="1:21">
      <c r="A5352" s="12">
        <v>5349</v>
      </c>
      <c r="B5352" s="29" t="s">
        <v>3823</v>
      </c>
      <c r="C5352" s="29" t="s">
        <v>183</v>
      </c>
      <c r="D5352" s="29">
        <v>20200309</v>
      </c>
      <c r="E5352" s="29">
        <v>20200227</v>
      </c>
      <c r="F5352" s="29" t="s">
        <v>76</v>
      </c>
      <c r="G5352" s="30">
        <v>7300.26</v>
      </c>
      <c r="H5352" s="30">
        <v>0</v>
      </c>
      <c r="I5352" s="30">
        <v>1447.97</v>
      </c>
      <c r="J5352" s="30">
        <v>667.9</v>
      </c>
      <c r="K5352" s="30">
        <v>7968.16</v>
      </c>
      <c r="L5352" s="30">
        <v>5852.29</v>
      </c>
      <c r="M5352" s="30">
        <v>0</v>
      </c>
      <c r="N5352" s="17"/>
      <c r="O5352" s="17"/>
      <c r="P5352" s="17"/>
      <c r="Q5352" s="23">
        <f>(H5352+I5352+J5352+L5352+M5352+N5352+O5352+P5352)/K5352</f>
        <v>1</v>
      </c>
      <c r="R5352" s="29">
        <v>20200309</v>
      </c>
      <c r="S5352" s="29" t="s">
        <v>33</v>
      </c>
      <c r="T5352" s="24" t="s">
        <v>1281</v>
      </c>
      <c r="U5352" s="25"/>
    </row>
    <row r="5353" s="2" customFormat="1" spans="1:21">
      <c r="A5353" s="12">
        <v>5350</v>
      </c>
      <c r="B5353" s="29" t="s">
        <v>3824</v>
      </c>
      <c r="C5353" s="29" t="s">
        <v>183</v>
      </c>
      <c r="D5353" s="29">
        <v>20200305</v>
      </c>
      <c r="E5353" s="29">
        <v>20200228</v>
      </c>
      <c r="F5353" s="29" t="s">
        <v>76</v>
      </c>
      <c r="G5353" s="30">
        <v>4783.21</v>
      </c>
      <c r="H5353" s="30">
        <v>0</v>
      </c>
      <c r="I5353" s="30">
        <v>922.28</v>
      </c>
      <c r="J5353" s="30">
        <v>214.17</v>
      </c>
      <c r="K5353" s="30">
        <v>4997.38</v>
      </c>
      <c r="L5353" s="30">
        <v>3860.93</v>
      </c>
      <c r="M5353" s="30">
        <v>0</v>
      </c>
      <c r="N5353" s="17"/>
      <c r="O5353" s="17"/>
      <c r="P5353" s="17"/>
      <c r="Q5353" s="23">
        <f>(H5353+I5353+J5353+L5353+M5353+N5353+O5353+P5353)/K5353</f>
        <v>1</v>
      </c>
      <c r="R5353" s="29">
        <v>20200305</v>
      </c>
      <c r="S5353" s="29" t="s">
        <v>33</v>
      </c>
      <c r="T5353" s="24" t="s">
        <v>1281</v>
      </c>
      <c r="U5353" s="25"/>
    </row>
    <row r="5354" s="2" customFormat="1" spans="1:21">
      <c r="A5354" s="12">
        <v>5351</v>
      </c>
      <c r="B5354" s="29" t="s">
        <v>3825</v>
      </c>
      <c r="C5354" s="29" t="s">
        <v>104</v>
      </c>
      <c r="D5354" s="29">
        <v>20200227</v>
      </c>
      <c r="E5354" s="29">
        <v>20200214</v>
      </c>
      <c r="F5354" s="29" t="s">
        <v>76</v>
      </c>
      <c r="G5354" s="30">
        <v>7520.86</v>
      </c>
      <c r="H5354" s="30">
        <v>0</v>
      </c>
      <c r="I5354" s="30">
        <v>1037.5</v>
      </c>
      <c r="J5354" s="30">
        <v>38.62</v>
      </c>
      <c r="K5354" s="30">
        <v>7905.38</v>
      </c>
      <c r="L5354" s="30">
        <v>6038.72</v>
      </c>
      <c r="M5354" s="30">
        <v>0</v>
      </c>
      <c r="N5354" s="17"/>
      <c r="O5354" s="17"/>
      <c r="P5354" s="17"/>
      <c r="Q5354" s="23">
        <f>(H5354+I5354+J5354+L5354+M5354+N5354+O5354+P5354)/K5354</f>
        <v>0.899999747007734</v>
      </c>
      <c r="R5354" s="29">
        <v>20200314</v>
      </c>
      <c r="S5354" s="29" t="s">
        <v>33</v>
      </c>
      <c r="T5354" s="24" t="s">
        <v>1277</v>
      </c>
      <c r="U5354" s="25"/>
    </row>
    <row r="5355" s="2" customFormat="1" spans="1:21">
      <c r="A5355" s="12">
        <v>5352</v>
      </c>
      <c r="B5355" s="29" t="s">
        <v>1593</v>
      </c>
      <c r="C5355" s="29" t="s">
        <v>693</v>
      </c>
      <c r="D5355" s="29">
        <v>20200306</v>
      </c>
      <c r="E5355" s="29">
        <v>20200229</v>
      </c>
      <c r="F5355" s="29" t="s">
        <v>76</v>
      </c>
      <c r="G5355" s="30">
        <v>7750.13</v>
      </c>
      <c r="H5355" s="30">
        <v>0</v>
      </c>
      <c r="I5355" s="30">
        <v>1550.03</v>
      </c>
      <c r="J5355" s="30">
        <v>438.88</v>
      </c>
      <c r="K5355" s="30">
        <v>8189.01</v>
      </c>
      <c r="L5355" s="30">
        <v>6200.1</v>
      </c>
      <c r="M5355" s="30">
        <v>0</v>
      </c>
      <c r="N5355" s="17"/>
      <c r="O5355" s="17"/>
      <c r="P5355" s="17"/>
      <c r="Q5355" s="23">
        <f>(H5355+I5355+J5355+L5355+M5355+N5355+O5355+P5355)/K5355</f>
        <v>1</v>
      </c>
      <c r="R5355" s="29">
        <v>20200306</v>
      </c>
      <c r="S5355" s="29" t="s">
        <v>33</v>
      </c>
      <c r="T5355" s="24" t="s">
        <v>1281</v>
      </c>
      <c r="U5355" s="25"/>
    </row>
    <row r="5356" s="2" customFormat="1" spans="1:21">
      <c r="A5356" s="12">
        <v>5353</v>
      </c>
      <c r="B5356" s="29" t="s">
        <v>3826</v>
      </c>
      <c r="C5356" s="29" t="s">
        <v>183</v>
      </c>
      <c r="D5356" s="29">
        <v>20200113</v>
      </c>
      <c r="E5356" s="29">
        <v>20200105</v>
      </c>
      <c r="F5356" s="29" t="s">
        <v>76</v>
      </c>
      <c r="G5356" s="30">
        <v>3205.17</v>
      </c>
      <c r="H5356" s="30">
        <v>0</v>
      </c>
      <c r="I5356" s="30">
        <v>448.72</v>
      </c>
      <c r="J5356" s="30">
        <v>5.89</v>
      </c>
      <c r="K5356" s="30">
        <v>3354.17</v>
      </c>
      <c r="L5356" s="30">
        <v>2564.14</v>
      </c>
      <c r="M5356" s="30">
        <v>0</v>
      </c>
      <c r="N5356" s="17"/>
      <c r="O5356" s="17"/>
      <c r="P5356" s="17"/>
      <c r="Q5356" s="23">
        <f>(H5356+I5356+J5356+L5356+M5356+N5356+O5356+P5356)/K5356</f>
        <v>0.899999105590951</v>
      </c>
      <c r="R5356" s="29">
        <v>20200301</v>
      </c>
      <c r="S5356" s="29" t="s">
        <v>33</v>
      </c>
      <c r="T5356" s="24" t="s">
        <v>1277</v>
      </c>
      <c r="U5356" s="25"/>
    </row>
    <row r="5357" s="2" customFormat="1" spans="1:21">
      <c r="A5357" s="12">
        <v>5354</v>
      </c>
      <c r="B5357" s="29" t="s">
        <v>1580</v>
      </c>
      <c r="C5357" s="29" t="s">
        <v>351</v>
      </c>
      <c r="D5357" s="29">
        <v>20200310</v>
      </c>
      <c r="E5357" s="29">
        <v>20200307</v>
      </c>
      <c r="F5357" s="29" t="s">
        <v>76</v>
      </c>
      <c r="G5357" s="30">
        <v>2833.84</v>
      </c>
      <c r="H5357" s="30">
        <v>0</v>
      </c>
      <c r="I5357" s="30">
        <v>558.29</v>
      </c>
      <c r="J5357" s="30">
        <v>268.22</v>
      </c>
      <c r="K5357" s="30">
        <v>3102.06</v>
      </c>
      <c r="L5357" s="30">
        <v>2275.55</v>
      </c>
      <c r="M5357" s="30">
        <v>0</v>
      </c>
      <c r="N5357" s="17"/>
      <c r="O5357" s="17"/>
      <c r="P5357" s="17"/>
      <c r="Q5357" s="23">
        <f>(H5357+I5357+J5357+L5357+M5357+N5357+O5357+P5357)/K5357</f>
        <v>1</v>
      </c>
      <c r="R5357" s="29">
        <v>20200310</v>
      </c>
      <c r="S5357" s="29" t="s">
        <v>33</v>
      </c>
      <c r="T5357" s="24" t="s">
        <v>1281</v>
      </c>
      <c r="U5357" s="25"/>
    </row>
    <row r="5358" s="2" customFormat="1" spans="1:21">
      <c r="A5358" s="12">
        <v>5355</v>
      </c>
      <c r="B5358" s="29" t="s">
        <v>3827</v>
      </c>
      <c r="C5358" s="29" t="s">
        <v>1076</v>
      </c>
      <c r="D5358" s="29">
        <v>20200312</v>
      </c>
      <c r="E5358" s="29">
        <v>20200303</v>
      </c>
      <c r="F5358" s="29" t="s">
        <v>76</v>
      </c>
      <c r="G5358" s="30">
        <v>7650.46</v>
      </c>
      <c r="H5358" s="30">
        <v>0</v>
      </c>
      <c r="I5358" s="30">
        <v>1494.55</v>
      </c>
      <c r="J5358" s="30">
        <v>213.81</v>
      </c>
      <c r="K5358" s="30">
        <v>7864.26</v>
      </c>
      <c r="L5358" s="30">
        <v>6155.9</v>
      </c>
      <c r="M5358" s="30">
        <v>0</v>
      </c>
      <c r="N5358" s="17"/>
      <c r="O5358" s="17"/>
      <c r="P5358" s="17"/>
      <c r="Q5358" s="23">
        <f>(H5358+I5358+J5358+L5358+M5358+N5358+O5358+P5358)/K5358</f>
        <v>1</v>
      </c>
      <c r="R5358" s="29">
        <v>20200312</v>
      </c>
      <c r="S5358" s="29" t="s">
        <v>33</v>
      </c>
      <c r="T5358" s="24" t="s">
        <v>1281</v>
      </c>
      <c r="U5358" s="25"/>
    </row>
    <row r="5359" s="2" customFormat="1" spans="1:21">
      <c r="A5359" s="12">
        <v>5356</v>
      </c>
      <c r="B5359" s="29" t="s">
        <v>1306</v>
      </c>
      <c r="C5359" s="29" t="s">
        <v>60</v>
      </c>
      <c r="D5359" s="29">
        <v>20200305</v>
      </c>
      <c r="E5359" s="29">
        <v>20200305</v>
      </c>
      <c r="F5359" s="29" t="s">
        <v>76</v>
      </c>
      <c r="G5359" s="30">
        <v>132.12</v>
      </c>
      <c r="H5359" s="30">
        <v>0</v>
      </c>
      <c r="I5359" s="30">
        <v>18.5</v>
      </c>
      <c r="J5359" s="30">
        <v>102.94</v>
      </c>
      <c r="K5359" s="30">
        <v>283.93</v>
      </c>
      <c r="L5359" s="30">
        <v>105.7</v>
      </c>
      <c r="M5359" s="30">
        <v>0</v>
      </c>
      <c r="N5359" s="17"/>
      <c r="O5359" s="17"/>
      <c r="P5359" s="17"/>
      <c r="Q5359" s="23">
        <f>(H5359+I5359+J5359+L5359+M5359+N5359+O5359+P5359)/K5359</f>
        <v>0.799985912020568</v>
      </c>
      <c r="R5359" s="29">
        <v>20200305</v>
      </c>
      <c r="S5359" s="29" t="s">
        <v>25</v>
      </c>
      <c r="T5359" s="24" t="s">
        <v>1277</v>
      </c>
      <c r="U5359" s="25"/>
    </row>
    <row r="5360" s="2" customFormat="1" spans="1:21">
      <c r="A5360" s="12">
        <v>5357</v>
      </c>
      <c r="B5360" s="29" t="s">
        <v>1306</v>
      </c>
      <c r="C5360" s="29" t="s">
        <v>60</v>
      </c>
      <c r="D5360" s="29">
        <v>20200304</v>
      </c>
      <c r="E5360" s="29">
        <v>20200304</v>
      </c>
      <c r="F5360" s="29" t="s">
        <v>76</v>
      </c>
      <c r="G5360" s="30">
        <v>58.48</v>
      </c>
      <c r="H5360" s="30">
        <v>0</v>
      </c>
      <c r="I5360" s="30">
        <v>8.19</v>
      </c>
      <c r="J5360" s="30">
        <v>0</v>
      </c>
      <c r="K5360" s="30">
        <v>58.48</v>
      </c>
      <c r="L5360" s="30">
        <v>46.78</v>
      </c>
      <c r="M5360" s="30">
        <v>0</v>
      </c>
      <c r="N5360" s="17"/>
      <c r="O5360" s="17"/>
      <c r="P5360" s="17"/>
      <c r="Q5360" s="23">
        <f>(H5360+I5360+J5360+L5360+M5360+N5360+O5360+P5360)/K5360</f>
        <v>0.939979480164159</v>
      </c>
      <c r="R5360" s="29">
        <v>20200304</v>
      </c>
      <c r="S5360" s="29" t="s">
        <v>25</v>
      </c>
      <c r="T5360" s="24" t="s">
        <v>1277</v>
      </c>
      <c r="U5360" s="25"/>
    </row>
    <row r="5361" s="2" customFormat="1" spans="1:21">
      <c r="A5361" s="12">
        <v>5358</v>
      </c>
      <c r="B5361" s="29" t="s">
        <v>1306</v>
      </c>
      <c r="C5361" s="29" t="s">
        <v>60</v>
      </c>
      <c r="D5361" s="29">
        <v>20200304</v>
      </c>
      <c r="E5361" s="29">
        <v>20200304</v>
      </c>
      <c r="F5361" s="29" t="s">
        <v>76</v>
      </c>
      <c r="G5361" s="30">
        <v>116.26</v>
      </c>
      <c r="H5361" s="30">
        <v>0</v>
      </c>
      <c r="I5361" s="30">
        <v>16.28</v>
      </c>
      <c r="J5361" s="30">
        <v>0</v>
      </c>
      <c r="K5361" s="30">
        <v>116.26</v>
      </c>
      <c r="L5361" s="30">
        <v>93.01</v>
      </c>
      <c r="M5361" s="30">
        <v>0</v>
      </c>
      <c r="N5361" s="17"/>
      <c r="O5361" s="17"/>
      <c r="P5361" s="17"/>
      <c r="Q5361" s="23">
        <f>(H5361+I5361+J5361+L5361+M5361+N5361+O5361+P5361)/K5361</f>
        <v>0.940048167899535</v>
      </c>
      <c r="R5361" s="29">
        <v>20200304</v>
      </c>
      <c r="S5361" s="29" t="s">
        <v>25</v>
      </c>
      <c r="T5361" s="24" t="s">
        <v>1277</v>
      </c>
      <c r="U5361" s="25"/>
    </row>
    <row r="5362" s="2" customFormat="1" spans="1:21">
      <c r="A5362" s="12">
        <v>5359</v>
      </c>
      <c r="B5362" s="29" t="s">
        <v>3828</v>
      </c>
      <c r="C5362" s="29" t="s">
        <v>72</v>
      </c>
      <c r="D5362" s="29">
        <v>20200312</v>
      </c>
      <c r="E5362" s="29">
        <v>20200302</v>
      </c>
      <c r="F5362" s="29" t="s">
        <v>76</v>
      </c>
      <c r="G5362" s="30">
        <v>7793.76</v>
      </c>
      <c r="H5362" s="30">
        <v>0</v>
      </c>
      <c r="I5362" s="30">
        <v>1493.78</v>
      </c>
      <c r="J5362" s="30">
        <v>175.33</v>
      </c>
      <c r="K5362" s="30">
        <v>7969.09</v>
      </c>
      <c r="L5362" s="30">
        <v>6299.98</v>
      </c>
      <c r="M5362" s="30">
        <v>0</v>
      </c>
      <c r="N5362" s="17"/>
      <c r="O5362" s="17"/>
      <c r="P5362" s="17"/>
      <c r="Q5362" s="23">
        <f>(H5362+I5362+J5362+L5362+M5362+N5362+O5362+P5362)/K5362</f>
        <v>1</v>
      </c>
      <c r="R5362" s="29">
        <v>20200312</v>
      </c>
      <c r="S5362" s="29" t="s">
        <v>33</v>
      </c>
      <c r="T5362" s="24" t="s">
        <v>1281</v>
      </c>
      <c r="U5362" s="25"/>
    </row>
    <row r="5363" s="2" customFormat="1" spans="1:21">
      <c r="A5363" s="12">
        <v>5360</v>
      </c>
      <c r="B5363" s="29" t="s">
        <v>2647</v>
      </c>
      <c r="C5363" s="29" t="s">
        <v>90</v>
      </c>
      <c r="D5363" s="29">
        <v>20200309</v>
      </c>
      <c r="E5363" s="29">
        <v>20200226</v>
      </c>
      <c r="F5363" s="29" t="s">
        <v>76</v>
      </c>
      <c r="G5363" s="30">
        <v>7279.97</v>
      </c>
      <c r="H5363" s="30">
        <v>0</v>
      </c>
      <c r="I5363" s="30">
        <v>1455.99</v>
      </c>
      <c r="J5363" s="30">
        <v>540.99</v>
      </c>
      <c r="K5363" s="30">
        <v>7820.96</v>
      </c>
      <c r="L5363" s="30">
        <v>5823.98</v>
      </c>
      <c r="M5363" s="30">
        <v>0</v>
      </c>
      <c r="N5363" s="17"/>
      <c r="O5363" s="17"/>
      <c r="P5363" s="17"/>
      <c r="Q5363" s="23">
        <f>(H5363+I5363+J5363+L5363+M5363+N5363+O5363+P5363)/K5363</f>
        <v>1</v>
      </c>
      <c r="R5363" s="29">
        <v>20200309</v>
      </c>
      <c r="S5363" s="29" t="s">
        <v>33</v>
      </c>
      <c r="T5363" s="24" t="s">
        <v>1281</v>
      </c>
      <c r="U5363" s="25"/>
    </row>
    <row r="5364" s="2" customFormat="1" spans="1:21">
      <c r="A5364" s="12">
        <v>5361</v>
      </c>
      <c r="B5364" s="29" t="s">
        <v>1291</v>
      </c>
      <c r="C5364" s="29" t="s">
        <v>90</v>
      </c>
      <c r="D5364" s="29">
        <v>20200313</v>
      </c>
      <c r="E5364" s="29">
        <v>20200223</v>
      </c>
      <c r="F5364" s="29" t="s">
        <v>76</v>
      </c>
      <c r="G5364" s="30">
        <v>11206.63</v>
      </c>
      <c r="H5364" s="30">
        <v>588.81</v>
      </c>
      <c r="I5364" s="30">
        <v>883.22</v>
      </c>
      <c r="J5364" s="30">
        <v>191.54</v>
      </c>
      <c r="K5364" s="30">
        <v>11398.17</v>
      </c>
      <c r="L5364" s="30">
        <v>8986.17</v>
      </c>
      <c r="M5364" s="30">
        <v>748.43</v>
      </c>
      <c r="N5364" s="17"/>
      <c r="O5364" s="17"/>
      <c r="P5364" s="17"/>
      <c r="Q5364" s="23">
        <f>(H5364+I5364+J5364+L5364+M5364+N5364+O5364+P5364)/K5364</f>
        <v>1</v>
      </c>
      <c r="R5364" s="29">
        <v>20200313</v>
      </c>
      <c r="S5364" s="29" t="s">
        <v>33</v>
      </c>
      <c r="T5364" s="24" t="s">
        <v>1281</v>
      </c>
      <c r="U5364" s="25"/>
    </row>
    <row r="5365" s="2" customFormat="1" spans="1:21">
      <c r="A5365" s="12">
        <v>5362</v>
      </c>
      <c r="B5365" s="29" t="s">
        <v>3829</v>
      </c>
      <c r="C5365" s="29" t="s">
        <v>545</v>
      </c>
      <c r="D5365" s="29">
        <v>20200315</v>
      </c>
      <c r="E5365" s="29">
        <v>20200309</v>
      </c>
      <c r="F5365" s="29" t="s">
        <v>76</v>
      </c>
      <c r="G5365" s="30">
        <v>4416.01</v>
      </c>
      <c r="H5365" s="30">
        <v>0</v>
      </c>
      <c r="I5365" s="30">
        <v>836.29</v>
      </c>
      <c r="J5365" s="30">
        <v>153.08</v>
      </c>
      <c r="K5365" s="30">
        <v>4569.09</v>
      </c>
      <c r="L5365" s="30">
        <v>3579.72</v>
      </c>
      <c r="M5365" s="30">
        <v>0</v>
      </c>
      <c r="N5365" s="17"/>
      <c r="O5365" s="17"/>
      <c r="P5365" s="17"/>
      <c r="Q5365" s="23">
        <f>(H5365+I5365+J5365+L5365+M5365+N5365+O5365+P5365)/K5365</f>
        <v>1</v>
      </c>
      <c r="R5365" s="29">
        <v>20200315</v>
      </c>
      <c r="S5365" s="29" t="s">
        <v>33</v>
      </c>
      <c r="T5365" s="24" t="s">
        <v>1281</v>
      </c>
      <c r="U5365" s="25"/>
    </row>
    <row r="5366" s="2" customFormat="1" spans="1:21">
      <c r="A5366" s="12">
        <v>5363</v>
      </c>
      <c r="B5366" s="29" t="s">
        <v>3829</v>
      </c>
      <c r="C5366" s="29" t="s">
        <v>545</v>
      </c>
      <c r="D5366" s="29">
        <v>20200301</v>
      </c>
      <c r="E5366" s="29">
        <v>20200225</v>
      </c>
      <c r="F5366" s="29" t="s">
        <v>76</v>
      </c>
      <c r="G5366" s="30">
        <v>4541.28</v>
      </c>
      <c r="H5366" s="30">
        <v>0</v>
      </c>
      <c r="I5366" s="30">
        <v>863.15</v>
      </c>
      <c r="J5366" s="30">
        <v>350.99</v>
      </c>
      <c r="K5366" s="30">
        <v>4892.28</v>
      </c>
      <c r="L5366" s="30">
        <v>3678.14</v>
      </c>
      <c r="M5366" s="30">
        <v>0</v>
      </c>
      <c r="N5366" s="17"/>
      <c r="O5366" s="17"/>
      <c r="P5366" s="17"/>
      <c r="Q5366" s="23">
        <f>(H5366+I5366+J5366+L5366+M5366+N5366+O5366+P5366)/K5366</f>
        <v>1</v>
      </c>
      <c r="R5366" s="29">
        <v>20200301</v>
      </c>
      <c r="S5366" s="29" t="s">
        <v>33</v>
      </c>
      <c r="T5366" s="24" t="s">
        <v>1281</v>
      </c>
      <c r="U5366" s="25"/>
    </row>
    <row r="5367" s="2" customFormat="1" spans="1:21">
      <c r="A5367" s="12">
        <v>5364</v>
      </c>
      <c r="B5367" s="29" t="s">
        <v>3830</v>
      </c>
      <c r="C5367" s="29" t="s">
        <v>104</v>
      </c>
      <c r="D5367" s="29">
        <v>20200303</v>
      </c>
      <c r="E5367" s="29">
        <v>20200228</v>
      </c>
      <c r="F5367" s="29" t="s">
        <v>76</v>
      </c>
      <c r="G5367" s="30">
        <v>4437.76</v>
      </c>
      <c r="H5367" s="30">
        <v>0</v>
      </c>
      <c r="I5367" s="30">
        <v>878.19</v>
      </c>
      <c r="J5367" s="30">
        <v>220.05</v>
      </c>
      <c r="K5367" s="30">
        <v>4657.81</v>
      </c>
      <c r="L5367" s="30">
        <v>3559.57</v>
      </c>
      <c r="M5367" s="30">
        <v>0</v>
      </c>
      <c r="N5367" s="17"/>
      <c r="O5367" s="17"/>
      <c r="P5367" s="17"/>
      <c r="Q5367" s="23">
        <f>(H5367+I5367+J5367+L5367+M5367+N5367+O5367+P5367)/K5367</f>
        <v>1</v>
      </c>
      <c r="R5367" s="29">
        <v>20200303</v>
      </c>
      <c r="S5367" s="29" t="s">
        <v>33</v>
      </c>
      <c r="T5367" s="24" t="s">
        <v>1281</v>
      </c>
      <c r="U5367" s="25"/>
    </row>
    <row r="5368" s="2" customFormat="1" spans="1:21">
      <c r="A5368" s="12">
        <v>5365</v>
      </c>
      <c r="B5368" s="29" t="s">
        <v>3831</v>
      </c>
      <c r="C5368" s="29" t="s">
        <v>1230</v>
      </c>
      <c r="D5368" s="29">
        <v>20200212</v>
      </c>
      <c r="E5368" s="29">
        <v>20200129</v>
      </c>
      <c r="F5368" s="29" t="s">
        <v>76</v>
      </c>
      <c r="G5368" s="30">
        <v>11018.61</v>
      </c>
      <c r="H5368" s="30">
        <v>0</v>
      </c>
      <c r="I5368" s="30">
        <v>2198.01</v>
      </c>
      <c r="J5368" s="30">
        <v>623.21</v>
      </c>
      <c r="K5368" s="30">
        <v>11641.82</v>
      </c>
      <c r="L5368" s="30">
        <v>8820.6</v>
      </c>
      <c r="M5368" s="30">
        <v>0</v>
      </c>
      <c r="N5368" s="17"/>
      <c r="O5368" s="17"/>
      <c r="P5368" s="17"/>
      <c r="Q5368" s="23">
        <f>(H5368+I5368+J5368+L5368+M5368+N5368+O5368+P5368)/K5368</f>
        <v>1</v>
      </c>
      <c r="R5368" s="29">
        <v>20200313</v>
      </c>
      <c r="S5368" s="29" t="s">
        <v>33</v>
      </c>
      <c r="T5368" s="24" t="s">
        <v>1281</v>
      </c>
      <c r="U5368" s="25"/>
    </row>
    <row r="5369" s="2" customFormat="1" spans="1:21">
      <c r="A5369" s="12">
        <v>5366</v>
      </c>
      <c r="B5369" s="29" t="s">
        <v>1523</v>
      </c>
      <c r="C5369" s="29" t="s">
        <v>302</v>
      </c>
      <c r="D5369" s="29">
        <v>20200302</v>
      </c>
      <c r="E5369" s="29">
        <v>20200228</v>
      </c>
      <c r="F5369" s="29" t="s">
        <v>76</v>
      </c>
      <c r="G5369" s="30">
        <v>4447.06</v>
      </c>
      <c r="H5369" s="30">
        <v>0</v>
      </c>
      <c r="I5369" s="30">
        <v>889.41</v>
      </c>
      <c r="J5369" s="30">
        <v>394.79</v>
      </c>
      <c r="K5369" s="30">
        <v>4841.85</v>
      </c>
      <c r="L5369" s="30">
        <v>3557.65</v>
      </c>
      <c r="M5369" s="30">
        <v>0</v>
      </c>
      <c r="N5369" s="17"/>
      <c r="O5369" s="17"/>
      <c r="P5369" s="17"/>
      <c r="Q5369" s="23">
        <f t="shared" ref="Q5369:Q5379" si="114">(H5369+I5369+J5369+L5369+M5369+N5369+O5369+P5369)/K5369</f>
        <v>1</v>
      </c>
      <c r="R5369" s="29">
        <v>20200302</v>
      </c>
      <c r="S5369" s="29" t="s">
        <v>33</v>
      </c>
      <c r="T5369" s="24" t="s">
        <v>1281</v>
      </c>
      <c r="U5369" s="25"/>
    </row>
    <row r="5370" s="2" customFormat="1" spans="1:21">
      <c r="A5370" s="12">
        <v>5367</v>
      </c>
      <c r="B5370" s="29" t="s">
        <v>3832</v>
      </c>
      <c r="C5370" s="29" t="s">
        <v>684</v>
      </c>
      <c r="D5370" s="29">
        <v>20200311</v>
      </c>
      <c r="E5370" s="29">
        <v>20200306</v>
      </c>
      <c r="F5370" s="29" t="s">
        <v>76</v>
      </c>
      <c r="G5370" s="30">
        <v>5853.97</v>
      </c>
      <c r="H5370" s="30">
        <v>0</v>
      </c>
      <c r="I5370" s="30">
        <v>819.56</v>
      </c>
      <c r="J5370" s="30">
        <v>0</v>
      </c>
      <c r="K5370" s="30">
        <v>6079.67</v>
      </c>
      <c r="L5370" s="30">
        <v>4683.18</v>
      </c>
      <c r="M5370" s="30">
        <v>0</v>
      </c>
      <c r="N5370" s="17"/>
      <c r="O5370" s="17"/>
      <c r="P5370" s="17"/>
      <c r="Q5370" s="23">
        <f>(H5370+I5370+J5370+L5370+M5370+N5370+O5370+P5370)/K5370</f>
        <v>0.905105046819975</v>
      </c>
      <c r="R5370" s="29">
        <v>20200311</v>
      </c>
      <c r="S5370" s="29" t="s">
        <v>33</v>
      </c>
      <c r="T5370" s="24" t="s">
        <v>26</v>
      </c>
      <c r="U5370" s="25"/>
    </row>
    <row r="5371" s="2" customFormat="1" spans="1:21">
      <c r="A5371" s="12">
        <v>5368</v>
      </c>
      <c r="B5371" s="29" t="s">
        <v>3290</v>
      </c>
      <c r="C5371" s="29" t="s">
        <v>183</v>
      </c>
      <c r="D5371" s="29">
        <v>20200227</v>
      </c>
      <c r="E5371" s="29">
        <v>20200219</v>
      </c>
      <c r="F5371" s="29" t="s">
        <v>76</v>
      </c>
      <c r="G5371" s="30">
        <v>6022.42</v>
      </c>
      <c r="H5371" s="30">
        <v>0</v>
      </c>
      <c r="I5371" s="30">
        <v>812.56</v>
      </c>
      <c r="J5371" s="30">
        <v>0</v>
      </c>
      <c r="K5371" s="30">
        <v>6278.47</v>
      </c>
      <c r="L5371" s="30">
        <v>4861.63</v>
      </c>
      <c r="M5371" s="30">
        <v>0</v>
      </c>
      <c r="N5371" s="17"/>
      <c r="O5371" s="17"/>
      <c r="P5371" s="17"/>
      <c r="Q5371" s="23">
        <f>(H5371+I5371+J5371+L5371+M5371+N5371+O5371+P5371)/K5371</f>
        <v>0.903753621503328</v>
      </c>
      <c r="R5371" s="29">
        <v>20200311</v>
      </c>
      <c r="S5371" s="29" t="s">
        <v>33</v>
      </c>
      <c r="T5371" s="24" t="s">
        <v>26</v>
      </c>
      <c r="U5371" s="25"/>
    </row>
    <row r="5372" s="2" customFormat="1" spans="1:21">
      <c r="A5372" s="12">
        <v>5369</v>
      </c>
      <c r="B5372" s="29" t="s">
        <v>3833</v>
      </c>
      <c r="C5372" s="29" t="s">
        <v>72</v>
      </c>
      <c r="D5372" s="29">
        <v>20200301</v>
      </c>
      <c r="E5372" s="29">
        <v>20200222</v>
      </c>
      <c r="F5372" s="29" t="s">
        <v>76</v>
      </c>
      <c r="G5372" s="30">
        <v>5129.81</v>
      </c>
      <c r="H5372" s="30">
        <v>0</v>
      </c>
      <c r="I5372" s="30">
        <v>707.78</v>
      </c>
      <c r="J5372" s="30">
        <v>61.01</v>
      </c>
      <c r="K5372" s="30">
        <v>5430.53</v>
      </c>
      <c r="L5372" s="30">
        <v>4118.69</v>
      </c>
      <c r="M5372" s="30">
        <v>0</v>
      </c>
      <c r="N5372" s="17"/>
      <c r="O5372" s="17"/>
      <c r="P5372" s="17"/>
      <c r="Q5372" s="23">
        <f>(H5372+I5372+J5372+L5372+M5372+N5372+O5372+P5372)/K5372</f>
        <v>0.900000552432267</v>
      </c>
      <c r="R5372" s="29">
        <v>20200302</v>
      </c>
      <c r="S5372" s="29" t="s">
        <v>33</v>
      </c>
      <c r="T5372" s="24" t="s">
        <v>26</v>
      </c>
      <c r="U5372" s="25"/>
    </row>
    <row r="5373" s="2" customFormat="1" spans="1:21">
      <c r="A5373" s="12">
        <v>5370</v>
      </c>
      <c r="B5373" s="29" t="s">
        <v>3834</v>
      </c>
      <c r="C5373" s="29" t="s">
        <v>1076</v>
      </c>
      <c r="D5373" s="29">
        <v>20200311</v>
      </c>
      <c r="E5373" s="29">
        <v>20200306</v>
      </c>
      <c r="F5373" s="29" t="s">
        <v>76</v>
      </c>
      <c r="G5373" s="30">
        <v>4636.37</v>
      </c>
      <c r="H5373" s="30">
        <v>0</v>
      </c>
      <c r="I5373" s="30">
        <v>902.1</v>
      </c>
      <c r="J5373" s="30">
        <v>81.75</v>
      </c>
      <c r="K5373" s="30">
        <v>4718.12</v>
      </c>
      <c r="L5373" s="30">
        <v>3734.27</v>
      </c>
      <c r="M5373" s="30">
        <v>0</v>
      </c>
      <c r="N5373" s="17"/>
      <c r="O5373" s="17"/>
      <c r="P5373" s="17"/>
      <c r="Q5373" s="23">
        <f>(H5373+I5373+J5373+L5373+M5373+N5373+O5373+P5373)/K5373</f>
        <v>1</v>
      </c>
      <c r="R5373" s="29">
        <v>20200311</v>
      </c>
      <c r="S5373" s="29" t="s">
        <v>33</v>
      </c>
      <c r="T5373" s="24" t="s">
        <v>26</v>
      </c>
      <c r="U5373" s="25"/>
    </row>
    <row r="5374" s="2" customFormat="1" spans="1:21">
      <c r="A5374" s="12">
        <v>5371</v>
      </c>
      <c r="B5374" s="29" t="s">
        <v>3835</v>
      </c>
      <c r="C5374" s="29" t="s">
        <v>1345</v>
      </c>
      <c r="D5374" s="29">
        <v>20200306</v>
      </c>
      <c r="E5374" s="29">
        <v>20200304</v>
      </c>
      <c r="F5374" s="29" t="s">
        <v>76</v>
      </c>
      <c r="G5374" s="30">
        <v>1034.51</v>
      </c>
      <c r="H5374" s="30">
        <v>0</v>
      </c>
      <c r="I5374" s="30">
        <v>144.83</v>
      </c>
      <c r="J5374" s="30">
        <v>0</v>
      </c>
      <c r="K5374" s="30">
        <v>1056.37</v>
      </c>
      <c r="L5374" s="30">
        <v>827.61</v>
      </c>
      <c r="M5374" s="30">
        <v>0</v>
      </c>
      <c r="N5374" s="17"/>
      <c r="O5374" s="17"/>
      <c r="P5374" s="17"/>
      <c r="Q5374" s="23">
        <f>(H5374+I5374+J5374+L5374+M5374+N5374+O5374+P5374)/K5374</f>
        <v>0.920548671393546</v>
      </c>
      <c r="R5374" s="29">
        <v>20200309</v>
      </c>
      <c r="S5374" s="29" t="s">
        <v>33</v>
      </c>
      <c r="T5374" s="24" t="s">
        <v>26</v>
      </c>
      <c r="U5374" s="25"/>
    </row>
    <row r="5375" s="2" customFormat="1" spans="1:21">
      <c r="A5375" s="12">
        <v>5372</v>
      </c>
      <c r="B5375" s="29" t="s">
        <v>3836</v>
      </c>
      <c r="C5375" s="29" t="s">
        <v>2090</v>
      </c>
      <c r="D5375" s="29">
        <v>20200315</v>
      </c>
      <c r="E5375" s="29">
        <v>20200308</v>
      </c>
      <c r="F5375" s="29" t="s">
        <v>76</v>
      </c>
      <c r="G5375" s="30">
        <v>4805.28</v>
      </c>
      <c r="H5375" s="30">
        <v>0</v>
      </c>
      <c r="I5375" s="30">
        <v>931.5</v>
      </c>
      <c r="J5375" s="30">
        <v>189.46</v>
      </c>
      <c r="K5375" s="30">
        <v>4994.74</v>
      </c>
      <c r="L5375" s="30">
        <v>3873.78</v>
      </c>
      <c r="M5375" s="30">
        <v>0</v>
      </c>
      <c r="N5375" s="17"/>
      <c r="O5375" s="17"/>
      <c r="P5375" s="17"/>
      <c r="Q5375" s="23">
        <f>(H5375+I5375+J5375+L5375+M5375+N5375+O5375+P5375)/K5375</f>
        <v>1</v>
      </c>
      <c r="R5375" s="29">
        <v>20200315</v>
      </c>
      <c r="S5375" s="29" t="s">
        <v>33</v>
      </c>
      <c r="T5375" s="24" t="s">
        <v>26</v>
      </c>
      <c r="U5375" s="25"/>
    </row>
    <row r="5376" s="2" customFormat="1" spans="1:21">
      <c r="A5376" s="12">
        <v>5373</v>
      </c>
      <c r="B5376" s="29" t="s">
        <v>3837</v>
      </c>
      <c r="C5376" s="29" t="s">
        <v>1456</v>
      </c>
      <c r="D5376" s="29">
        <v>20200122</v>
      </c>
      <c r="E5376" s="29">
        <v>20200109</v>
      </c>
      <c r="F5376" s="29" t="s">
        <v>76</v>
      </c>
      <c r="G5376" s="30">
        <v>9683.31</v>
      </c>
      <c r="H5376" s="30">
        <v>0</v>
      </c>
      <c r="I5376" s="30">
        <v>1352.56</v>
      </c>
      <c r="J5376" s="30">
        <v>75.88</v>
      </c>
      <c r="K5376" s="30">
        <v>10199.47</v>
      </c>
      <c r="L5376" s="30">
        <v>7751.08</v>
      </c>
      <c r="M5376" s="30">
        <v>0</v>
      </c>
      <c r="N5376" s="17"/>
      <c r="O5376" s="17"/>
      <c r="P5376" s="17"/>
      <c r="Q5376" s="23">
        <f>(H5376+I5376+J5376+L5376+M5376+N5376+O5376+P5376)/K5376</f>
        <v>0.89999970586707</v>
      </c>
      <c r="R5376" s="29">
        <v>20200310</v>
      </c>
      <c r="S5376" s="29" t="s">
        <v>33</v>
      </c>
      <c r="T5376" s="24" t="s">
        <v>26</v>
      </c>
      <c r="U5376" s="25"/>
    </row>
    <row r="5377" s="2" customFormat="1" spans="1:21">
      <c r="A5377" s="12">
        <v>5374</v>
      </c>
      <c r="B5377" s="29" t="s">
        <v>1062</v>
      </c>
      <c r="C5377" s="29" t="s">
        <v>183</v>
      </c>
      <c r="D5377" s="29">
        <v>20200312</v>
      </c>
      <c r="E5377" s="29">
        <v>20200220</v>
      </c>
      <c r="F5377" s="29" t="s">
        <v>76</v>
      </c>
      <c r="G5377" s="30">
        <v>7968.06</v>
      </c>
      <c r="H5377" s="30">
        <v>0</v>
      </c>
      <c r="I5377" s="30">
        <v>1115.53</v>
      </c>
      <c r="J5377" s="30">
        <v>150.97</v>
      </c>
      <c r="K5377" s="30">
        <v>8489.94</v>
      </c>
      <c r="L5377" s="30">
        <v>6374.45</v>
      </c>
      <c r="M5377" s="30">
        <v>0</v>
      </c>
      <c r="N5377" s="17"/>
      <c r="O5377" s="17"/>
      <c r="P5377" s="17"/>
      <c r="Q5377" s="23">
        <f>(H5377+I5377+J5377+L5377+M5377+N5377+O5377+P5377)/K5377</f>
        <v>0.90000047114585</v>
      </c>
      <c r="R5377" s="29">
        <v>20200312</v>
      </c>
      <c r="S5377" s="29" t="s">
        <v>33</v>
      </c>
      <c r="T5377" s="24" t="s">
        <v>26</v>
      </c>
      <c r="U5377" s="25"/>
    </row>
    <row r="5378" s="2" customFormat="1" spans="1:21">
      <c r="A5378" s="12">
        <v>5375</v>
      </c>
      <c r="B5378" s="29" t="s">
        <v>3838</v>
      </c>
      <c r="C5378" s="29" t="s">
        <v>183</v>
      </c>
      <c r="D5378" s="29">
        <v>20200205</v>
      </c>
      <c r="E5378" s="29">
        <v>20200130</v>
      </c>
      <c r="F5378" s="29" t="s">
        <v>76</v>
      </c>
      <c r="G5378" s="30">
        <v>5940.79</v>
      </c>
      <c r="H5378" s="30">
        <v>0</v>
      </c>
      <c r="I5378" s="30">
        <v>804.28</v>
      </c>
      <c r="J5378" s="30">
        <v>0.92</v>
      </c>
      <c r="K5378" s="30">
        <v>6218.9</v>
      </c>
      <c r="L5378" s="30">
        <v>4791.81</v>
      </c>
      <c r="M5378" s="30">
        <v>0</v>
      </c>
      <c r="N5378" s="17"/>
      <c r="O5378" s="17"/>
      <c r="P5378" s="17"/>
      <c r="Q5378" s="23">
        <f>(H5378+I5378+J5378+L5378+M5378+N5378+O5378+P5378)/K5378</f>
        <v>0.9</v>
      </c>
      <c r="R5378" s="29">
        <v>20200312</v>
      </c>
      <c r="S5378" s="29" t="s">
        <v>33</v>
      </c>
      <c r="T5378" s="24" t="s">
        <v>26</v>
      </c>
      <c r="U5378" s="25"/>
    </row>
    <row r="5379" s="2" customFormat="1" spans="1:21">
      <c r="A5379" s="12">
        <v>5376</v>
      </c>
      <c r="B5379" s="29" t="s">
        <v>3839</v>
      </c>
      <c r="C5379" s="29" t="s">
        <v>367</v>
      </c>
      <c r="D5379" s="29">
        <v>20200301</v>
      </c>
      <c r="E5379" s="29">
        <v>20200301</v>
      </c>
      <c r="F5379" s="29" t="s">
        <v>76</v>
      </c>
      <c r="G5379" s="30">
        <v>106.7</v>
      </c>
      <c r="H5379" s="30">
        <v>0</v>
      </c>
      <c r="I5379" s="30">
        <v>14.94</v>
      </c>
      <c r="J5379" s="30">
        <v>0</v>
      </c>
      <c r="K5379" s="30">
        <v>106.7</v>
      </c>
      <c r="L5379" s="30">
        <v>85.36</v>
      </c>
      <c r="M5379" s="30">
        <v>0</v>
      </c>
      <c r="N5379" s="17"/>
      <c r="O5379" s="17"/>
      <c r="P5379" s="17"/>
      <c r="Q5379" s="23">
        <f>(H5379+I5379+J5379+L5379+M5379+N5379+O5379+P5379)/K5379</f>
        <v>0.940018744142455</v>
      </c>
      <c r="R5379" s="29">
        <v>20200301</v>
      </c>
      <c r="S5379" s="29" t="s">
        <v>25</v>
      </c>
      <c r="T5379" s="24" t="s">
        <v>26</v>
      </c>
      <c r="U5379" s="25"/>
    </row>
    <row r="5380" s="2" customFormat="1" spans="1:21">
      <c r="A5380" s="12">
        <v>5377</v>
      </c>
      <c r="B5380" s="29" t="s">
        <v>3839</v>
      </c>
      <c r="C5380" s="29" t="s">
        <v>367</v>
      </c>
      <c r="D5380" s="29">
        <v>20200301</v>
      </c>
      <c r="E5380" s="29">
        <v>20200301</v>
      </c>
      <c r="F5380" s="29" t="s">
        <v>76</v>
      </c>
      <c r="G5380" s="30">
        <v>209.25</v>
      </c>
      <c r="H5380" s="30">
        <v>0</v>
      </c>
      <c r="I5380" s="30">
        <v>29.3</v>
      </c>
      <c r="J5380" s="30">
        <v>31.24</v>
      </c>
      <c r="K5380" s="30">
        <v>284.92</v>
      </c>
      <c r="L5380" s="30">
        <v>167.4</v>
      </c>
      <c r="M5380" s="30">
        <v>0</v>
      </c>
      <c r="N5380" s="17"/>
      <c r="O5380" s="17"/>
      <c r="P5380" s="17"/>
      <c r="Q5380" s="23">
        <f t="shared" ref="Q5380:Q5443" si="115">(H5380+I5380+J5380+L5380+M5380+N5380+O5380+P5380)/K5380</f>
        <v>0.800014039028499</v>
      </c>
      <c r="R5380" s="29">
        <v>20200301</v>
      </c>
      <c r="S5380" s="29" t="s">
        <v>25</v>
      </c>
      <c r="T5380" s="24" t="s">
        <v>26</v>
      </c>
      <c r="U5380" s="25"/>
    </row>
    <row r="5381" s="2" customFormat="1" spans="1:21">
      <c r="A5381" s="12">
        <v>5378</v>
      </c>
      <c r="B5381" s="29" t="s">
        <v>2488</v>
      </c>
      <c r="C5381" s="29" t="s">
        <v>23</v>
      </c>
      <c r="D5381" s="29">
        <v>20200307</v>
      </c>
      <c r="E5381" s="29">
        <v>20200307</v>
      </c>
      <c r="F5381" s="29" t="s">
        <v>76</v>
      </c>
      <c r="G5381" s="30">
        <v>1340.7</v>
      </c>
      <c r="H5381" s="30">
        <v>0</v>
      </c>
      <c r="I5381" s="30">
        <v>168</v>
      </c>
      <c r="J5381" s="30">
        <v>0</v>
      </c>
      <c r="K5381" s="30">
        <v>1340.7</v>
      </c>
      <c r="L5381" s="30">
        <v>960</v>
      </c>
      <c r="M5381" s="30">
        <v>0</v>
      </c>
      <c r="N5381" s="17"/>
      <c r="O5381" s="17"/>
      <c r="P5381" s="17"/>
      <c r="Q5381" s="23">
        <f>(H5381+I5381+J5381+L5381+M5381+N5381+O5381+P5381)/K5381</f>
        <v>0.841351532781383</v>
      </c>
      <c r="R5381" s="29">
        <v>20200307</v>
      </c>
      <c r="S5381" s="29" t="s">
        <v>25</v>
      </c>
      <c r="T5381" s="24" t="s">
        <v>26</v>
      </c>
      <c r="U5381" s="25"/>
    </row>
    <row r="5382" s="2" customFormat="1" spans="1:21">
      <c r="A5382" s="12">
        <v>5379</v>
      </c>
      <c r="B5382" s="29" t="s">
        <v>3840</v>
      </c>
      <c r="C5382" s="29" t="s">
        <v>211</v>
      </c>
      <c r="D5382" s="29">
        <v>20200310</v>
      </c>
      <c r="E5382" s="29">
        <v>20200304</v>
      </c>
      <c r="F5382" s="29" t="s">
        <v>76</v>
      </c>
      <c r="G5382" s="30">
        <v>3961.35</v>
      </c>
      <c r="H5382" s="30">
        <v>0</v>
      </c>
      <c r="I5382" s="30">
        <v>787.69</v>
      </c>
      <c r="J5382" s="30">
        <v>233.27</v>
      </c>
      <c r="K5382" s="30">
        <v>4194.62</v>
      </c>
      <c r="L5382" s="30">
        <v>3173.66</v>
      </c>
      <c r="M5382" s="30">
        <v>0</v>
      </c>
      <c r="N5382" s="17"/>
      <c r="O5382" s="17"/>
      <c r="P5382" s="17"/>
      <c r="Q5382" s="23">
        <f>(H5382+I5382+J5382+L5382+M5382+N5382+O5382+P5382)/K5382</f>
        <v>1</v>
      </c>
      <c r="R5382" s="29">
        <v>20200310</v>
      </c>
      <c r="S5382" s="29" t="s">
        <v>33</v>
      </c>
      <c r="T5382" s="24" t="s">
        <v>26</v>
      </c>
      <c r="U5382" s="25"/>
    </row>
    <row r="5383" s="2" customFormat="1" spans="1:21">
      <c r="A5383" s="12">
        <v>5380</v>
      </c>
      <c r="B5383" s="29" t="s">
        <v>3841</v>
      </c>
      <c r="C5383" s="29" t="s">
        <v>183</v>
      </c>
      <c r="D5383" s="29">
        <v>20200314</v>
      </c>
      <c r="E5383" s="29">
        <v>20200312</v>
      </c>
      <c r="F5383" s="29" t="s">
        <v>76</v>
      </c>
      <c r="G5383" s="30">
        <v>2757.03</v>
      </c>
      <c r="H5383" s="30">
        <v>0</v>
      </c>
      <c r="I5383" s="30">
        <v>365.8</v>
      </c>
      <c r="J5383" s="30">
        <v>0</v>
      </c>
      <c r="K5383" s="30">
        <v>2835.69</v>
      </c>
      <c r="L5383" s="30">
        <v>2234.45</v>
      </c>
      <c r="M5383" s="30">
        <v>0</v>
      </c>
      <c r="N5383" s="17"/>
      <c r="O5383" s="17"/>
      <c r="P5383" s="17"/>
      <c r="Q5383" s="23">
        <f>(H5383+I5383+J5383+L5383+M5383+N5383+O5383+P5383)/K5383</f>
        <v>0.91697258868212</v>
      </c>
      <c r="R5383" s="29">
        <v>20200314</v>
      </c>
      <c r="S5383" s="29" t="s">
        <v>33</v>
      </c>
      <c r="T5383" s="24" t="s">
        <v>26</v>
      </c>
      <c r="U5383" s="25"/>
    </row>
    <row r="5384" s="2" customFormat="1" spans="1:21">
      <c r="A5384" s="12">
        <v>5381</v>
      </c>
      <c r="B5384" s="29" t="s">
        <v>3841</v>
      </c>
      <c r="C5384" s="29" t="s">
        <v>183</v>
      </c>
      <c r="D5384" s="29">
        <v>20200112</v>
      </c>
      <c r="E5384" s="29">
        <v>20200110</v>
      </c>
      <c r="F5384" s="29" t="s">
        <v>76</v>
      </c>
      <c r="G5384" s="30">
        <v>2819.13</v>
      </c>
      <c r="H5384" s="30">
        <v>0</v>
      </c>
      <c r="I5384" s="30">
        <v>384.53</v>
      </c>
      <c r="J5384" s="30">
        <v>0</v>
      </c>
      <c r="K5384" s="30">
        <v>2899.65</v>
      </c>
      <c r="L5384" s="30">
        <v>2269.79</v>
      </c>
      <c r="M5384" s="30">
        <v>0</v>
      </c>
      <c r="N5384" s="17"/>
      <c r="O5384" s="17"/>
      <c r="P5384" s="17"/>
      <c r="Q5384" s="23">
        <f>(H5384+I5384+J5384+L5384+M5384+N5384+O5384+P5384)/K5384</f>
        <v>0.915393237114824</v>
      </c>
      <c r="R5384" s="29">
        <v>20200312</v>
      </c>
      <c r="S5384" s="29" t="s">
        <v>33</v>
      </c>
      <c r="T5384" s="24" t="s">
        <v>26</v>
      </c>
      <c r="U5384" s="25"/>
    </row>
    <row r="5385" s="2" customFormat="1" spans="1:21">
      <c r="A5385" s="12">
        <v>5382</v>
      </c>
      <c r="B5385" s="29" t="s">
        <v>3842</v>
      </c>
      <c r="C5385" s="29" t="s">
        <v>302</v>
      </c>
      <c r="D5385" s="29">
        <v>20200311</v>
      </c>
      <c r="E5385" s="29">
        <v>20200308</v>
      </c>
      <c r="F5385" s="29" t="s">
        <v>76</v>
      </c>
      <c r="G5385" s="30">
        <v>5730.1</v>
      </c>
      <c r="H5385" s="30">
        <v>0</v>
      </c>
      <c r="I5385" s="30">
        <v>802.21</v>
      </c>
      <c r="J5385" s="30">
        <v>95.32</v>
      </c>
      <c r="K5385" s="30">
        <v>6090.68</v>
      </c>
      <c r="L5385" s="30">
        <v>4584.08</v>
      </c>
      <c r="M5385" s="30">
        <v>0</v>
      </c>
      <c r="N5385" s="17"/>
      <c r="O5385" s="17"/>
      <c r="P5385" s="17"/>
      <c r="Q5385" s="23">
        <f>(H5385+I5385+J5385+L5385+M5385+N5385+O5385+P5385)/K5385</f>
        <v>0.89999967162944</v>
      </c>
      <c r="R5385" s="29">
        <v>20200311</v>
      </c>
      <c r="S5385" s="29" t="s">
        <v>33</v>
      </c>
      <c r="T5385" s="24" t="s">
        <v>26</v>
      </c>
      <c r="U5385" s="25"/>
    </row>
    <row r="5386" s="2" customFormat="1" spans="1:21">
      <c r="A5386" s="12">
        <v>5383</v>
      </c>
      <c r="B5386" s="29" t="s">
        <v>3843</v>
      </c>
      <c r="C5386" s="29" t="s">
        <v>124</v>
      </c>
      <c r="D5386" s="29">
        <v>20200308</v>
      </c>
      <c r="E5386" s="29">
        <v>20200308</v>
      </c>
      <c r="F5386" s="29" t="s">
        <v>76</v>
      </c>
      <c r="G5386" s="30">
        <v>172.8</v>
      </c>
      <c r="H5386" s="30">
        <v>0</v>
      </c>
      <c r="I5386" s="30">
        <v>24.19</v>
      </c>
      <c r="J5386" s="30">
        <v>0</v>
      </c>
      <c r="K5386" s="30">
        <v>172.8</v>
      </c>
      <c r="L5386" s="30">
        <v>138.24</v>
      </c>
      <c r="M5386" s="30">
        <v>0</v>
      </c>
      <c r="N5386" s="17"/>
      <c r="O5386" s="17"/>
      <c r="P5386" s="17"/>
      <c r="Q5386" s="23">
        <f>(H5386+I5386+J5386+L5386+M5386+N5386+O5386+P5386)/K5386</f>
        <v>0.939988425925926</v>
      </c>
      <c r="R5386" s="29">
        <v>20200308</v>
      </c>
      <c r="S5386" s="29" t="s">
        <v>25</v>
      </c>
      <c r="T5386" s="24" t="s">
        <v>26</v>
      </c>
      <c r="U5386" s="25"/>
    </row>
    <row r="5387" s="2" customFormat="1" spans="1:21">
      <c r="A5387" s="12">
        <v>5384</v>
      </c>
      <c r="B5387" s="29" t="s">
        <v>851</v>
      </c>
      <c r="C5387" s="29" t="s">
        <v>23</v>
      </c>
      <c r="D5387" s="29">
        <v>20200309</v>
      </c>
      <c r="E5387" s="29">
        <v>20200309</v>
      </c>
      <c r="F5387" s="29" t="s">
        <v>76</v>
      </c>
      <c r="G5387" s="30">
        <v>422.1</v>
      </c>
      <c r="H5387" s="30">
        <v>0</v>
      </c>
      <c r="I5387" s="30">
        <v>59.09</v>
      </c>
      <c r="J5387" s="30">
        <v>0</v>
      </c>
      <c r="K5387" s="30">
        <v>422.1</v>
      </c>
      <c r="L5387" s="30">
        <v>337.68</v>
      </c>
      <c r="M5387" s="30">
        <v>0</v>
      </c>
      <c r="N5387" s="17"/>
      <c r="O5387" s="17"/>
      <c r="P5387" s="17"/>
      <c r="Q5387" s="23">
        <f>(H5387+I5387+J5387+L5387+M5387+N5387+O5387+P5387)/K5387</f>
        <v>0.939990523572613</v>
      </c>
      <c r="R5387" s="29">
        <v>20200309</v>
      </c>
      <c r="S5387" s="29" t="s">
        <v>25</v>
      </c>
      <c r="T5387" s="24" t="s">
        <v>26</v>
      </c>
      <c r="U5387" s="25"/>
    </row>
    <row r="5388" s="2" customFormat="1" spans="1:21">
      <c r="A5388" s="12">
        <v>5385</v>
      </c>
      <c r="B5388" s="29" t="s">
        <v>3844</v>
      </c>
      <c r="C5388" s="29" t="s">
        <v>3845</v>
      </c>
      <c r="D5388" s="29">
        <v>20200311</v>
      </c>
      <c r="E5388" s="29">
        <v>20200309</v>
      </c>
      <c r="F5388" s="29" t="s">
        <v>76</v>
      </c>
      <c r="G5388" s="30">
        <v>3323.14</v>
      </c>
      <c r="H5388" s="30">
        <v>0</v>
      </c>
      <c r="I5388" s="30">
        <v>465.24</v>
      </c>
      <c r="J5388" s="30">
        <v>0</v>
      </c>
      <c r="K5388" s="30">
        <v>3441.06</v>
      </c>
      <c r="L5388" s="30">
        <v>2658.51</v>
      </c>
      <c r="M5388" s="30">
        <v>0</v>
      </c>
      <c r="N5388" s="17"/>
      <c r="O5388" s="17"/>
      <c r="P5388" s="17"/>
      <c r="Q5388" s="23">
        <f>(H5388+I5388+J5388+L5388+M5388+N5388+O5388+P5388)/K5388</f>
        <v>0.907787135359453</v>
      </c>
      <c r="R5388" s="29">
        <v>20200311</v>
      </c>
      <c r="S5388" s="29" t="s">
        <v>33</v>
      </c>
      <c r="T5388" s="24" t="s">
        <v>26</v>
      </c>
      <c r="U5388" s="25"/>
    </row>
    <row r="5389" s="2" customFormat="1" spans="1:21">
      <c r="A5389" s="12">
        <v>5386</v>
      </c>
      <c r="B5389" s="29" t="s">
        <v>2356</v>
      </c>
      <c r="C5389" s="29" t="s">
        <v>3846</v>
      </c>
      <c r="D5389" s="29">
        <v>20200313</v>
      </c>
      <c r="E5389" s="29">
        <v>20200311</v>
      </c>
      <c r="F5389" s="29" t="s">
        <v>76</v>
      </c>
      <c r="G5389" s="30">
        <v>2452.59</v>
      </c>
      <c r="H5389" s="30">
        <v>0</v>
      </c>
      <c r="I5389" s="30">
        <v>343.36</v>
      </c>
      <c r="J5389" s="30">
        <v>47.34</v>
      </c>
      <c r="K5389" s="30">
        <v>2614.19</v>
      </c>
      <c r="L5389" s="30">
        <v>1962.07</v>
      </c>
      <c r="M5389" s="30">
        <v>0</v>
      </c>
      <c r="N5389" s="17"/>
      <c r="O5389" s="17"/>
      <c r="P5389" s="17"/>
      <c r="Q5389" s="23">
        <f>(H5389+I5389+J5389+L5389+M5389+N5389+O5389+P5389)/K5389</f>
        <v>0.899999617472334</v>
      </c>
      <c r="R5389" s="29">
        <v>20200313</v>
      </c>
      <c r="S5389" s="29" t="s">
        <v>33</v>
      </c>
      <c r="T5389" s="24" t="s">
        <v>26</v>
      </c>
      <c r="U5389" s="25"/>
    </row>
    <row r="5390" s="2" customFormat="1" spans="1:21">
      <c r="A5390" s="12">
        <v>5387</v>
      </c>
      <c r="B5390" s="29" t="s">
        <v>2325</v>
      </c>
      <c r="C5390" s="29" t="s">
        <v>96</v>
      </c>
      <c r="D5390" s="29">
        <v>20200314</v>
      </c>
      <c r="E5390" s="29">
        <v>20200314</v>
      </c>
      <c r="F5390" s="29" t="s">
        <v>76</v>
      </c>
      <c r="G5390" s="30">
        <v>153.54</v>
      </c>
      <c r="H5390" s="30">
        <v>0</v>
      </c>
      <c r="I5390" s="30">
        <v>21.5</v>
      </c>
      <c r="J5390" s="30">
        <v>0</v>
      </c>
      <c r="K5390" s="30">
        <v>153.54</v>
      </c>
      <c r="L5390" s="30">
        <v>122.83</v>
      </c>
      <c r="M5390" s="30">
        <v>0</v>
      </c>
      <c r="N5390" s="17"/>
      <c r="O5390" s="17"/>
      <c r="P5390" s="17"/>
      <c r="Q5390" s="23">
        <f>(H5390+I5390+J5390+L5390+M5390+N5390+O5390+P5390)/K5390</f>
        <v>0.940015631105901</v>
      </c>
      <c r="R5390" s="29">
        <v>20200314</v>
      </c>
      <c r="S5390" s="29" t="s">
        <v>25</v>
      </c>
      <c r="T5390" s="24" t="s">
        <v>26</v>
      </c>
      <c r="U5390" s="25"/>
    </row>
    <row r="5391" s="2" customFormat="1" spans="1:21">
      <c r="A5391" s="12">
        <v>5388</v>
      </c>
      <c r="B5391" s="29" t="s">
        <v>3847</v>
      </c>
      <c r="C5391" s="29" t="s">
        <v>72</v>
      </c>
      <c r="D5391" s="29">
        <v>20200304</v>
      </c>
      <c r="E5391" s="29">
        <v>20200222</v>
      </c>
      <c r="F5391" s="29" t="s">
        <v>76</v>
      </c>
      <c r="G5391" s="30">
        <v>8779.83</v>
      </c>
      <c r="H5391" s="30">
        <v>0</v>
      </c>
      <c r="I5391" s="30">
        <v>1225.77</v>
      </c>
      <c r="J5391" s="30">
        <v>112.8</v>
      </c>
      <c r="K5391" s="30">
        <v>9297</v>
      </c>
      <c r="L5391" s="30">
        <v>7028.73</v>
      </c>
      <c r="M5391" s="30">
        <v>0</v>
      </c>
      <c r="N5391" s="17"/>
      <c r="O5391" s="17"/>
      <c r="P5391" s="17"/>
      <c r="Q5391" s="23">
        <f>(H5391+I5391+J5391+L5391+M5391+N5391+O5391+P5391)/K5391</f>
        <v>0.9</v>
      </c>
      <c r="R5391" s="29">
        <v>20200304</v>
      </c>
      <c r="S5391" s="29" t="s">
        <v>33</v>
      </c>
      <c r="T5391" s="24" t="s">
        <v>26</v>
      </c>
      <c r="U5391" s="25"/>
    </row>
    <row r="5392" s="2" customFormat="1" spans="1:21">
      <c r="A5392" s="12">
        <v>5389</v>
      </c>
      <c r="B5392" s="29" t="s">
        <v>2277</v>
      </c>
      <c r="C5392" s="29" t="s">
        <v>60</v>
      </c>
      <c r="D5392" s="29">
        <v>20200313</v>
      </c>
      <c r="E5392" s="29">
        <v>20200313</v>
      </c>
      <c r="F5392" s="29" t="s">
        <v>76</v>
      </c>
      <c r="G5392" s="30">
        <v>95.46</v>
      </c>
      <c r="H5392" s="30">
        <v>0</v>
      </c>
      <c r="I5392" s="30">
        <v>13.36</v>
      </c>
      <c r="J5392" s="30">
        <v>0</v>
      </c>
      <c r="K5392" s="30">
        <v>98.14</v>
      </c>
      <c r="L5392" s="30">
        <v>76.37</v>
      </c>
      <c r="M5392" s="30">
        <v>0</v>
      </c>
      <c r="N5392" s="17"/>
      <c r="O5392" s="17"/>
      <c r="P5392" s="17"/>
      <c r="Q5392" s="23">
        <f>(H5392+I5392+J5392+L5392+M5392+N5392+O5392+P5392)/K5392</f>
        <v>0.914306093336051</v>
      </c>
      <c r="R5392" s="29">
        <v>20200313</v>
      </c>
      <c r="S5392" s="29" t="s">
        <v>25</v>
      </c>
      <c r="T5392" s="24" t="s">
        <v>26</v>
      </c>
      <c r="U5392" s="25"/>
    </row>
    <row r="5393" s="2" customFormat="1" spans="1:21">
      <c r="A5393" s="12">
        <v>5390</v>
      </c>
      <c r="B5393" s="29" t="s">
        <v>2277</v>
      </c>
      <c r="C5393" s="29" t="s">
        <v>60</v>
      </c>
      <c r="D5393" s="29">
        <v>20200305</v>
      </c>
      <c r="E5393" s="29">
        <v>20200305</v>
      </c>
      <c r="F5393" s="29" t="s">
        <v>76</v>
      </c>
      <c r="G5393" s="30">
        <v>988.3</v>
      </c>
      <c r="H5393" s="30">
        <v>0</v>
      </c>
      <c r="I5393" s="30">
        <v>138.36</v>
      </c>
      <c r="J5393" s="30">
        <v>0</v>
      </c>
      <c r="K5393" s="30">
        <v>988.3</v>
      </c>
      <c r="L5393" s="30">
        <v>790.64</v>
      </c>
      <c r="M5393" s="30">
        <v>0</v>
      </c>
      <c r="N5393" s="17"/>
      <c r="O5393" s="17"/>
      <c r="P5393" s="17"/>
      <c r="Q5393" s="23">
        <f>(H5393+I5393+J5393+L5393+M5393+N5393+O5393+P5393)/K5393</f>
        <v>0.939997976322979</v>
      </c>
      <c r="R5393" s="29">
        <v>20200305</v>
      </c>
      <c r="S5393" s="29" t="s">
        <v>25</v>
      </c>
      <c r="T5393" s="24" t="s">
        <v>26</v>
      </c>
      <c r="U5393" s="25"/>
    </row>
    <row r="5394" s="2" customFormat="1" spans="1:21">
      <c r="A5394" s="12">
        <v>5391</v>
      </c>
      <c r="B5394" s="29" t="s">
        <v>2277</v>
      </c>
      <c r="C5394" s="29" t="s">
        <v>60</v>
      </c>
      <c r="D5394" s="29">
        <v>20200305</v>
      </c>
      <c r="E5394" s="29">
        <v>20200305</v>
      </c>
      <c r="F5394" s="29" t="s">
        <v>76</v>
      </c>
      <c r="G5394" s="30">
        <v>379.08</v>
      </c>
      <c r="H5394" s="30">
        <v>0</v>
      </c>
      <c r="I5394" s="30">
        <v>53.07</v>
      </c>
      <c r="J5394" s="30">
        <v>0</v>
      </c>
      <c r="K5394" s="30">
        <v>412.63</v>
      </c>
      <c r="L5394" s="30">
        <v>303.26</v>
      </c>
      <c r="M5394" s="30">
        <v>0</v>
      </c>
      <c r="N5394" s="17"/>
      <c r="O5394" s="17"/>
      <c r="P5394" s="17"/>
      <c r="Q5394" s="23">
        <f>(H5394+I5394+J5394+L5394+M5394+N5394+O5394+P5394)/K5394</f>
        <v>0.863558151370477</v>
      </c>
      <c r="R5394" s="29">
        <v>20200305</v>
      </c>
      <c r="S5394" s="29" t="s">
        <v>25</v>
      </c>
      <c r="T5394" s="24" t="s">
        <v>26</v>
      </c>
      <c r="U5394" s="25"/>
    </row>
    <row r="5395" s="2" customFormat="1" spans="1:21">
      <c r="A5395" s="12">
        <v>5392</v>
      </c>
      <c r="B5395" s="29" t="s">
        <v>3848</v>
      </c>
      <c r="C5395" s="29" t="s">
        <v>183</v>
      </c>
      <c r="D5395" s="29">
        <v>20200312</v>
      </c>
      <c r="E5395" s="29">
        <v>20200301</v>
      </c>
      <c r="F5395" s="29" t="s">
        <v>76</v>
      </c>
      <c r="G5395" s="30">
        <v>7388.86</v>
      </c>
      <c r="H5395" s="30">
        <v>0</v>
      </c>
      <c r="I5395" s="30">
        <v>1020.06</v>
      </c>
      <c r="J5395" s="30">
        <v>0</v>
      </c>
      <c r="K5395" s="30">
        <v>7654.61</v>
      </c>
      <c r="L5395" s="30">
        <v>5931.64</v>
      </c>
      <c r="M5395" s="30">
        <v>0</v>
      </c>
      <c r="N5395" s="17"/>
      <c r="O5395" s="17"/>
      <c r="P5395" s="17"/>
      <c r="Q5395" s="23">
        <f>(H5395+I5395+J5395+L5395+M5395+N5395+O5395+P5395)/K5395</f>
        <v>0.908171676937166</v>
      </c>
      <c r="R5395" s="29">
        <v>20200312</v>
      </c>
      <c r="S5395" s="29" t="s">
        <v>33</v>
      </c>
      <c r="T5395" s="24" t="s">
        <v>26</v>
      </c>
      <c r="U5395" s="25"/>
    </row>
    <row r="5396" s="2" customFormat="1" spans="1:21">
      <c r="A5396" s="12">
        <v>5393</v>
      </c>
      <c r="B5396" s="29" t="s">
        <v>3849</v>
      </c>
      <c r="C5396" s="29" t="s">
        <v>3850</v>
      </c>
      <c r="D5396" s="29">
        <v>20200211</v>
      </c>
      <c r="E5396" s="29">
        <v>20200205</v>
      </c>
      <c r="F5396" s="29" t="s">
        <v>76</v>
      </c>
      <c r="G5396" s="30">
        <v>4972.05</v>
      </c>
      <c r="H5396" s="30">
        <v>0</v>
      </c>
      <c r="I5396" s="30">
        <v>692.19</v>
      </c>
      <c r="J5396" s="30">
        <v>0</v>
      </c>
      <c r="K5396" s="30">
        <v>5063.65</v>
      </c>
      <c r="L5396" s="30">
        <v>3983.21</v>
      </c>
      <c r="M5396" s="30">
        <v>0</v>
      </c>
      <c r="N5396" s="17"/>
      <c r="O5396" s="17"/>
      <c r="P5396" s="17"/>
      <c r="Q5396" s="23">
        <f>(H5396+I5396+J5396+L5396+M5396+N5396+O5396+P5396)/K5396</f>
        <v>0.92332605926555</v>
      </c>
      <c r="R5396" s="29">
        <v>20200311</v>
      </c>
      <c r="S5396" s="29" t="s">
        <v>33</v>
      </c>
      <c r="T5396" s="24" t="s">
        <v>26</v>
      </c>
      <c r="U5396" s="25"/>
    </row>
    <row r="5397" s="2" customFormat="1" spans="1:21">
      <c r="A5397" s="12">
        <v>5394</v>
      </c>
      <c r="B5397" s="29" t="s">
        <v>3851</v>
      </c>
      <c r="C5397" s="29" t="s">
        <v>1230</v>
      </c>
      <c r="D5397" s="29">
        <v>20200308</v>
      </c>
      <c r="E5397" s="29">
        <v>20200304</v>
      </c>
      <c r="F5397" s="29" t="s">
        <v>76</v>
      </c>
      <c r="G5397" s="30">
        <v>4294.61</v>
      </c>
      <c r="H5397" s="30">
        <v>0</v>
      </c>
      <c r="I5397" s="30">
        <v>601.25</v>
      </c>
      <c r="J5397" s="30">
        <v>3.68</v>
      </c>
      <c r="K5397" s="30">
        <v>4489.58</v>
      </c>
      <c r="L5397" s="30">
        <v>3435.69</v>
      </c>
      <c r="M5397" s="30">
        <v>0</v>
      </c>
      <c r="N5397" s="17"/>
      <c r="O5397" s="17"/>
      <c r="P5397" s="17"/>
      <c r="Q5397" s="23">
        <f>(H5397+I5397+J5397+L5397+M5397+N5397+O5397+P5397)/K5397</f>
        <v>0.899999554524031</v>
      </c>
      <c r="R5397" s="29">
        <v>20200311</v>
      </c>
      <c r="S5397" s="29" t="s">
        <v>33</v>
      </c>
      <c r="T5397" s="24" t="s">
        <v>26</v>
      </c>
      <c r="U5397" s="25"/>
    </row>
    <row r="5398" s="2" customFormat="1" spans="1:21">
      <c r="A5398" s="12">
        <v>5395</v>
      </c>
      <c r="B5398" s="29" t="s">
        <v>3851</v>
      </c>
      <c r="C5398" s="29" t="s">
        <v>1524</v>
      </c>
      <c r="D5398" s="29">
        <v>20200108</v>
      </c>
      <c r="E5398" s="29">
        <v>20200101</v>
      </c>
      <c r="F5398" s="29" t="s">
        <v>76</v>
      </c>
      <c r="G5398" s="30">
        <v>6044.65</v>
      </c>
      <c r="H5398" s="30">
        <v>0</v>
      </c>
      <c r="I5398" s="30">
        <v>844.1</v>
      </c>
      <c r="J5398" s="30">
        <v>0</v>
      </c>
      <c r="K5398" s="30">
        <v>6247.27</v>
      </c>
      <c r="L5398" s="30">
        <v>4838.8</v>
      </c>
      <c r="M5398" s="30">
        <v>0</v>
      </c>
      <c r="N5398" s="17"/>
      <c r="O5398" s="17"/>
      <c r="P5398" s="17"/>
      <c r="Q5398" s="23">
        <f>(H5398+I5398+J5398+L5398+M5398+N5398+O5398+P5398)/K5398</f>
        <v>0.909661340073344</v>
      </c>
      <c r="R5398" s="29">
        <v>20200302</v>
      </c>
      <c r="S5398" s="29" t="s">
        <v>33</v>
      </c>
      <c r="T5398" s="24" t="s">
        <v>26</v>
      </c>
      <c r="U5398" s="25"/>
    </row>
    <row r="5399" s="2" customFormat="1" spans="1:21">
      <c r="A5399" s="12">
        <v>5396</v>
      </c>
      <c r="B5399" s="29" t="s">
        <v>608</v>
      </c>
      <c r="C5399" s="29" t="s">
        <v>609</v>
      </c>
      <c r="D5399" s="29">
        <v>20200309</v>
      </c>
      <c r="E5399" s="29">
        <v>20200302</v>
      </c>
      <c r="F5399" s="29" t="s">
        <v>76</v>
      </c>
      <c r="G5399" s="30">
        <v>6859.63</v>
      </c>
      <c r="H5399" s="30">
        <v>212.72</v>
      </c>
      <c r="I5399" s="30">
        <v>319.07</v>
      </c>
      <c r="J5399" s="30">
        <v>185.38</v>
      </c>
      <c r="K5399" s="30">
        <v>7045.01</v>
      </c>
      <c r="L5399" s="30">
        <v>5530.16</v>
      </c>
      <c r="M5399" s="30">
        <v>797.68</v>
      </c>
      <c r="N5399" s="17"/>
      <c r="O5399" s="17"/>
      <c r="P5399" s="17"/>
      <c r="Q5399" s="23">
        <f>(H5399+I5399+J5399+L5399+M5399+N5399+O5399+P5399)/K5399</f>
        <v>1</v>
      </c>
      <c r="R5399" s="29">
        <v>20200309</v>
      </c>
      <c r="S5399" s="29" t="s">
        <v>33</v>
      </c>
      <c r="T5399" s="24" t="s">
        <v>26</v>
      </c>
      <c r="U5399" s="25"/>
    </row>
    <row r="5400" s="2" customFormat="1" spans="1:21">
      <c r="A5400" s="12">
        <v>5397</v>
      </c>
      <c r="B5400" s="29" t="s">
        <v>3432</v>
      </c>
      <c r="C5400" s="29" t="s">
        <v>1846</v>
      </c>
      <c r="D5400" s="29">
        <v>20200123</v>
      </c>
      <c r="E5400" s="29">
        <v>20200118</v>
      </c>
      <c r="F5400" s="29" t="s">
        <v>76</v>
      </c>
      <c r="G5400" s="30">
        <v>4996.82</v>
      </c>
      <c r="H5400" s="30">
        <v>0</v>
      </c>
      <c r="I5400" s="30">
        <v>692.61</v>
      </c>
      <c r="J5400" s="30">
        <v>0</v>
      </c>
      <c r="K5400" s="30">
        <v>5176.99</v>
      </c>
      <c r="L5400" s="30">
        <v>4007.38</v>
      </c>
      <c r="M5400" s="30">
        <v>0</v>
      </c>
      <c r="N5400" s="17"/>
      <c r="O5400" s="17"/>
      <c r="P5400" s="17"/>
      <c r="Q5400" s="23">
        <f>(H5400+I5400+J5400+L5400+M5400+N5400+O5400+P5400)/K5400</f>
        <v>0.90786151798632</v>
      </c>
      <c r="R5400" s="29">
        <v>20200311</v>
      </c>
      <c r="S5400" s="29" t="s">
        <v>33</v>
      </c>
      <c r="T5400" s="24" t="s">
        <v>26</v>
      </c>
      <c r="U5400" s="25"/>
    </row>
    <row r="5401" s="2" customFormat="1" spans="1:21">
      <c r="A5401" s="12">
        <v>5398</v>
      </c>
      <c r="B5401" s="29" t="s">
        <v>2972</v>
      </c>
      <c r="C5401" s="29" t="s">
        <v>1076</v>
      </c>
      <c r="D5401" s="29">
        <v>20200311</v>
      </c>
      <c r="E5401" s="29">
        <v>20200227</v>
      </c>
      <c r="F5401" s="29" t="s">
        <v>76</v>
      </c>
      <c r="G5401" s="30">
        <v>11830.59</v>
      </c>
      <c r="H5401" s="30">
        <v>866.78</v>
      </c>
      <c r="I5401" s="30">
        <v>1300.17</v>
      </c>
      <c r="J5401" s="30">
        <v>675.95</v>
      </c>
      <c r="K5401" s="30">
        <v>12506.54</v>
      </c>
      <c r="L5401" s="30">
        <v>9480.06</v>
      </c>
      <c r="M5401" s="30">
        <v>183.58</v>
      </c>
      <c r="N5401" s="17"/>
      <c r="O5401" s="17"/>
      <c r="P5401" s="17"/>
      <c r="Q5401" s="23">
        <f>(H5401+I5401+J5401+L5401+M5401+N5401+O5401+P5401)/K5401</f>
        <v>1</v>
      </c>
      <c r="R5401" s="29">
        <v>20200311</v>
      </c>
      <c r="S5401" s="29" t="s">
        <v>33</v>
      </c>
      <c r="T5401" s="24" t="s">
        <v>26</v>
      </c>
      <c r="U5401" s="25"/>
    </row>
    <row r="5402" s="2" customFormat="1" spans="1:21">
      <c r="A5402" s="12">
        <v>5399</v>
      </c>
      <c r="B5402" s="29" t="s">
        <v>3852</v>
      </c>
      <c r="C5402" s="29" t="s">
        <v>23</v>
      </c>
      <c r="D5402" s="29">
        <v>20200315</v>
      </c>
      <c r="E5402" s="29">
        <v>20200315</v>
      </c>
      <c r="F5402" s="29" t="s">
        <v>76</v>
      </c>
      <c r="G5402" s="30">
        <v>1873.21</v>
      </c>
      <c r="H5402" s="30">
        <v>0</v>
      </c>
      <c r="I5402" s="30">
        <v>210</v>
      </c>
      <c r="J5402" s="30">
        <v>88.57</v>
      </c>
      <c r="K5402" s="30">
        <v>1873.21</v>
      </c>
      <c r="L5402" s="30">
        <v>1200</v>
      </c>
      <c r="M5402" s="30">
        <v>0</v>
      </c>
      <c r="N5402" s="17"/>
      <c r="O5402" s="17"/>
      <c r="P5402" s="17"/>
      <c r="Q5402" s="23">
        <f>(H5402+I5402+J5402+L5402+M5402+N5402+O5402+P5402)/K5402</f>
        <v>0.800001067685951</v>
      </c>
      <c r="R5402" s="29">
        <v>20200315</v>
      </c>
      <c r="S5402" s="29" t="s">
        <v>25</v>
      </c>
      <c r="T5402" s="24" t="s">
        <v>26</v>
      </c>
      <c r="U5402" s="25"/>
    </row>
    <row r="5403" s="2" customFormat="1" spans="1:21">
      <c r="A5403" s="12">
        <v>5400</v>
      </c>
      <c r="B5403" s="29" t="s">
        <v>3853</v>
      </c>
      <c r="C5403" s="29" t="s">
        <v>23</v>
      </c>
      <c r="D5403" s="29">
        <v>20200315</v>
      </c>
      <c r="E5403" s="29">
        <v>20200315</v>
      </c>
      <c r="F5403" s="29" t="s">
        <v>76</v>
      </c>
      <c r="G5403" s="30">
        <v>1621.81</v>
      </c>
      <c r="H5403" s="30">
        <v>0</v>
      </c>
      <c r="I5403" s="30">
        <v>210</v>
      </c>
      <c r="J5403" s="30">
        <v>0</v>
      </c>
      <c r="K5403" s="30">
        <v>1621.81</v>
      </c>
      <c r="L5403" s="30">
        <v>1200</v>
      </c>
      <c r="M5403" s="30">
        <v>0</v>
      </c>
      <c r="N5403" s="17"/>
      <c r="O5403" s="17"/>
      <c r="P5403" s="17"/>
      <c r="Q5403" s="23">
        <f>(H5403+I5403+J5403+L5403+M5403+N5403+O5403+P5403)/K5403</f>
        <v>0.869399004815607</v>
      </c>
      <c r="R5403" s="29">
        <v>20200315</v>
      </c>
      <c r="S5403" s="29" t="s">
        <v>25</v>
      </c>
      <c r="T5403" s="24" t="s">
        <v>26</v>
      </c>
      <c r="U5403" s="25"/>
    </row>
    <row r="5404" s="2" customFormat="1" spans="1:21">
      <c r="A5404" s="12">
        <v>5401</v>
      </c>
      <c r="B5404" s="29" t="s">
        <v>2138</v>
      </c>
      <c r="C5404" s="29" t="s">
        <v>3854</v>
      </c>
      <c r="D5404" s="29">
        <v>20200308</v>
      </c>
      <c r="E5404" s="29">
        <v>20200301</v>
      </c>
      <c r="F5404" s="29" t="s">
        <v>76</v>
      </c>
      <c r="G5404" s="30">
        <v>8431.01</v>
      </c>
      <c r="H5404" s="30">
        <v>0</v>
      </c>
      <c r="I5404" s="30">
        <v>1674.71</v>
      </c>
      <c r="J5404" s="30">
        <v>203.04</v>
      </c>
      <c r="K5404" s="30">
        <v>8634.05</v>
      </c>
      <c r="L5404" s="30">
        <v>6756.3</v>
      </c>
      <c r="M5404" s="30">
        <v>0</v>
      </c>
      <c r="N5404" s="17"/>
      <c r="O5404" s="17"/>
      <c r="P5404" s="17"/>
      <c r="Q5404" s="23">
        <f>(H5404+I5404+J5404+L5404+M5404+N5404+O5404+P5404)/K5404</f>
        <v>1</v>
      </c>
      <c r="R5404" s="29">
        <v>20200308</v>
      </c>
      <c r="S5404" s="29" t="s">
        <v>33</v>
      </c>
      <c r="T5404" s="24" t="s">
        <v>26</v>
      </c>
      <c r="U5404" s="25"/>
    </row>
    <row r="5405" s="2" customFormat="1" spans="1:21">
      <c r="A5405" s="12">
        <v>5402</v>
      </c>
      <c r="B5405" s="29" t="s">
        <v>3855</v>
      </c>
      <c r="C5405" s="29" t="s">
        <v>442</v>
      </c>
      <c r="D5405" s="29">
        <v>20200309</v>
      </c>
      <c r="E5405" s="29">
        <v>20200226</v>
      </c>
      <c r="F5405" s="29" t="s">
        <v>76</v>
      </c>
      <c r="G5405" s="30">
        <v>8790.85</v>
      </c>
      <c r="H5405" s="30">
        <v>0</v>
      </c>
      <c r="I5405" s="30">
        <v>1746.54</v>
      </c>
      <c r="J5405" s="30">
        <v>328.22</v>
      </c>
      <c r="K5405" s="30">
        <v>9119.07</v>
      </c>
      <c r="L5405" s="30">
        <v>7044.31</v>
      </c>
      <c r="M5405" s="30">
        <v>0</v>
      </c>
      <c r="N5405" s="17"/>
      <c r="O5405" s="17"/>
      <c r="P5405" s="17"/>
      <c r="Q5405" s="23">
        <f>(H5405+I5405+J5405+L5405+M5405+N5405+O5405+P5405)/K5405</f>
        <v>1</v>
      </c>
      <c r="R5405" s="29">
        <v>20200309</v>
      </c>
      <c r="S5405" s="29" t="s">
        <v>33</v>
      </c>
      <c r="T5405" s="24" t="s">
        <v>26</v>
      </c>
      <c r="U5405" s="25"/>
    </row>
    <row r="5406" s="2" customFormat="1" spans="1:21">
      <c r="A5406" s="12">
        <v>5403</v>
      </c>
      <c r="B5406" s="29" t="s">
        <v>3856</v>
      </c>
      <c r="C5406" s="29" t="s">
        <v>279</v>
      </c>
      <c r="D5406" s="29">
        <v>20200306</v>
      </c>
      <c r="E5406" s="29">
        <v>20200306</v>
      </c>
      <c r="F5406" s="29" t="s">
        <v>76</v>
      </c>
      <c r="G5406" s="30">
        <v>725</v>
      </c>
      <c r="H5406" s="30">
        <v>0</v>
      </c>
      <c r="I5406" s="30">
        <v>84</v>
      </c>
      <c r="J5406" s="30">
        <v>16</v>
      </c>
      <c r="K5406" s="30">
        <v>725</v>
      </c>
      <c r="L5406" s="30">
        <v>480</v>
      </c>
      <c r="M5406" s="30">
        <v>0</v>
      </c>
      <c r="N5406" s="17"/>
      <c r="O5406" s="17"/>
      <c r="P5406" s="17"/>
      <c r="Q5406" s="23">
        <f>(H5406+I5406+J5406+L5406+M5406+N5406+O5406+P5406)/K5406</f>
        <v>0.8</v>
      </c>
      <c r="R5406" s="29">
        <v>20200306</v>
      </c>
      <c r="S5406" s="29" t="s">
        <v>25</v>
      </c>
      <c r="T5406" s="24" t="s">
        <v>26</v>
      </c>
      <c r="U5406" s="25"/>
    </row>
    <row r="5407" s="2" customFormat="1" spans="1:21">
      <c r="A5407" s="12">
        <v>5404</v>
      </c>
      <c r="B5407" s="29" t="s">
        <v>3856</v>
      </c>
      <c r="C5407" s="29" t="s">
        <v>279</v>
      </c>
      <c r="D5407" s="29">
        <v>20200306</v>
      </c>
      <c r="E5407" s="29">
        <v>20200306</v>
      </c>
      <c r="F5407" s="29" t="s">
        <v>76</v>
      </c>
      <c r="G5407" s="30">
        <v>89.78</v>
      </c>
      <c r="H5407" s="30">
        <v>0</v>
      </c>
      <c r="I5407" s="30">
        <v>12.57</v>
      </c>
      <c r="J5407" s="30">
        <v>0</v>
      </c>
      <c r="K5407" s="30">
        <v>89.78</v>
      </c>
      <c r="L5407" s="30">
        <v>71.82</v>
      </c>
      <c r="M5407" s="30">
        <v>0</v>
      </c>
      <c r="N5407" s="17"/>
      <c r="O5407" s="17"/>
      <c r="P5407" s="17"/>
      <c r="Q5407" s="23">
        <f>(H5407+I5407+J5407+L5407+M5407+N5407+O5407+P5407)/K5407</f>
        <v>0.939964357317888</v>
      </c>
      <c r="R5407" s="29">
        <v>20200306</v>
      </c>
      <c r="S5407" s="29" t="s">
        <v>25</v>
      </c>
      <c r="T5407" s="24" t="s">
        <v>26</v>
      </c>
      <c r="U5407" s="25"/>
    </row>
    <row r="5408" s="2" customFormat="1" spans="1:21">
      <c r="A5408" s="12">
        <v>5405</v>
      </c>
      <c r="B5408" s="29" t="s">
        <v>2093</v>
      </c>
      <c r="C5408" s="29" t="s">
        <v>124</v>
      </c>
      <c r="D5408" s="29">
        <v>20200313</v>
      </c>
      <c r="E5408" s="29">
        <v>20200313</v>
      </c>
      <c r="F5408" s="29" t="s">
        <v>76</v>
      </c>
      <c r="G5408" s="30">
        <v>222.79</v>
      </c>
      <c r="H5408" s="30">
        <v>0</v>
      </c>
      <c r="I5408" s="30">
        <v>31.19</v>
      </c>
      <c r="J5408" s="30">
        <v>0</v>
      </c>
      <c r="K5408" s="30">
        <v>222.79</v>
      </c>
      <c r="L5408" s="30">
        <v>178.23</v>
      </c>
      <c r="M5408" s="30">
        <v>0</v>
      </c>
      <c r="N5408" s="17"/>
      <c r="O5408" s="17"/>
      <c r="P5408" s="17"/>
      <c r="Q5408" s="23">
        <f>(H5408+I5408+J5408+L5408+M5408+N5408+O5408+P5408)/K5408</f>
        <v>0.939988329817317</v>
      </c>
      <c r="R5408" s="29">
        <v>20200313</v>
      </c>
      <c r="S5408" s="29" t="s">
        <v>25</v>
      </c>
      <c r="T5408" s="24" t="s">
        <v>26</v>
      </c>
      <c r="U5408" s="25"/>
    </row>
    <row r="5409" s="2" customFormat="1" spans="1:21">
      <c r="A5409" s="12">
        <v>5406</v>
      </c>
      <c r="B5409" s="29" t="s">
        <v>429</v>
      </c>
      <c r="C5409" s="29" t="s">
        <v>96</v>
      </c>
      <c r="D5409" s="29">
        <v>20200312</v>
      </c>
      <c r="E5409" s="29">
        <v>20200312</v>
      </c>
      <c r="F5409" s="29" t="s">
        <v>76</v>
      </c>
      <c r="G5409" s="30">
        <v>225.82</v>
      </c>
      <c r="H5409" s="30">
        <v>0</v>
      </c>
      <c r="I5409" s="30">
        <v>31.61</v>
      </c>
      <c r="J5409" s="30">
        <v>0</v>
      </c>
      <c r="K5409" s="30">
        <v>225.82</v>
      </c>
      <c r="L5409" s="30">
        <v>180.66</v>
      </c>
      <c r="M5409" s="30">
        <v>0</v>
      </c>
      <c r="N5409" s="17"/>
      <c r="O5409" s="17"/>
      <c r="P5409" s="17"/>
      <c r="Q5409" s="23">
        <f>(H5409+I5409+J5409+L5409+M5409+N5409+O5409+P5409)/K5409</f>
        <v>0.939996457355416</v>
      </c>
      <c r="R5409" s="29">
        <v>20200312</v>
      </c>
      <c r="S5409" s="29" t="s">
        <v>25</v>
      </c>
      <c r="T5409" s="24" t="s">
        <v>26</v>
      </c>
      <c r="U5409" s="25"/>
    </row>
    <row r="5410" s="2" customFormat="1" spans="1:21">
      <c r="A5410" s="12">
        <v>5407</v>
      </c>
      <c r="B5410" s="29" t="s">
        <v>3857</v>
      </c>
      <c r="C5410" s="29" t="s">
        <v>442</v>
      </c>
      <c r="D5410" s="29">
        <v>20200304</v>
      </c>
      <c r="E5410" s="29">
        <v>20200223</v>
      </c>
      <c r="F5410" s="29" t="s">
        <v>76</v>
      </c>
      <c r="G5410" s="30">
        <v>6272.14</v>
      </c>
      <c r="H5410" s="30">
        <v>0</v>
      </c>
      <c r="I5410" s="30">
        <v>878.1</v>
      </c>
      <c r="J5410" s="30">
        <v>0</v>
      </c>
      <c r="K5410" s="30">
        <v>6519.92</v>
      </c>
      <c r="L5410" s="30">
        <v>5017.71</v>
      </c>
      <c r="M5410" s="30">
        <v>0</v>
      </c>
      <c r="N5410" s="17"/>
      <c r="O5410" s="17"/>
      <c r="P5410" s="17"/>
      <c r="Q5410" s="23">
        <f>(H5410+I5410+J5410+L5410+M5410+N5410+O5410+P5410)/K5410</f>
        <v>0.904276432839667</v>
      </c>
      <c r="R5410" s="29">
        <v>20200304</v>
      </c>
      <c r="S5410" s="29" t="s">
        <v>33</v>
      </c>
      <c r="T5410" s="24" t="s">
        <v>26</v>
      </c>
      <c r="U5410" s="25"/>
    </row>
    <row r="5411" s="2" customFormat="1" spans="1:21">
      <c r="A5411" s="12">
        <v>5408</v>
      </c>
      <c r="B5411" s="29" t="s">
        <v>3858</v>
      </c>
      <c r="C5411" s="29" t="s">
        <v>972</v>
      </c>
      <c r="D5411" s="29">
        <v>20200106</v>
      </c>
      <c r="E5411" s="29">
        <v>20200102</v>
      </c>
      <c r="F5411" s="29" t="s">
        <v>76</v>
      </c>
      <c r="G5411" s="30">
        <v>2370.64</v>
      </c>
      <c r="H5411" s="30">
        <v>0</v>
      </c>
      <c r="I5411" s="30">
        <v>331.89</v>
      </c>
      <c r="J5411" s="30">
        <v>0</v>
      </c>
      <c r="K5411" s="30">
        <v>2455</v>
      </c>
      <c r="L5411" s="30">
        <v>1896.51</v>
      </c>
      <c r="M5411" s="30">
        <v>0</v>
      </c>
      <c r="N5411" s="17"/>
      <c r="O5411" s="17"/>
      <c r="P5411" s="17"/>
      <c r="Q5411" s="23">
        <f>(H5411+I5411+J5411+L5411+M5411+N5411+O5411+P5411)/K5411</f>
        <v>0.907698574338086</v>
      </c>
      <c r="R5411" s="29">
        <v>20200313</v>
      </c>
      <c r="S5411" s="29" t="s">
        <v>33</v>
      </c>
      <c r="T5411" s="24" t="s">
        <v>26</v>
      </c>
      <c r="U5411" s="25"/>
    </row>
    <row r="5412" s="2" customFormat="1" spans="1:21">
      <c r="A5412" s="12">
        <v>5409</v>
      </c>
      <c r="B5412" s="29" t="s">
        <v>255</v>
      </c>
      <c r="C5412" s="29" t="s">
        <v>23</v>
      </c>
      <c r="D5412" s="29">
        <v>20200311</v>
      </c>
      <c r="E5412" s="29">
        <v>20200311</v>
      </c>
      <c r="F5412" s="29" t="s">
        <v>76</v>
      </c>
      <c r="G5412" s="30">
        <v>400.6</v>
      </c>
      <c r="H5412" s="30">
        <v>0</v>
      </c>
      <c r="I5412" s="30">
        <v>56.08</v>
      </c>
      <c r="J5412" s="30">
        <v>0</v>
      </c>
      <c r="K5412" s="30">
        <v>400.6</v>
      </c>
      <c r="L5412" s="30">
        <v>320.48</v>
      </c>
      <c r="M5412" s="30">
        <v>0</v>
      </c>
      <c r="N5412" s="17"/>
      <c r="O5412" s="17"/>
      <c r="P5412" s="17"/>
      <c r="Q5412" s="23">
        <f>(H5412+I5412+J5412+L5412+M5412+N5412+O5412+P5412)/K5412</f>
        <v>0.939990014977534</v>
      </c>
      <c r="R5412" s="29">
        <v>20200311</v>
      </c>
      <c r="S5412" s="29" t="s">
        <v>25</v>
      </c>
      <c r="T5412" s="24" t="s">
        <v>26</v>
      </c>
      <c r="U5412" s="25"/>
    </row>
    <row r="5413" s="2" customFormat="1" spans="1:21">
      <c r="A5413" s="12">
        <v>5410</v>
      </c>
      <c r="B5413" s="29" t="s">
        <v>255</v>
      </c>
      <c r="C5413" s="29" t="s">
        <v>897</v>
      </c>
      <c r="D5413" s="29">
        <v>20200303</v>
      </c>
      <c r="E5413" s="29">
        <v>20200227</v>
      </c>
      <c r="F5413" s="29" t="s">
        <v>76</v>
      </c>
      <c r="G5413" s="30">
        <v>6420.31</v>
      </c>
      <c r="H5413" s="30">
        <v>0</v>
      </c>
      <c r="I5413" s="30">
        <v>898.84</v>
      </c>
      <c r="J5413" s="30">
        <v>115.64</v>
      </c>
      <c r="K5413" s="30">
        <v>6834.15</v>
      </c>
      <c r="L5413" s="30">
        <v>5136.25</v>
      </c>
      <c r="M5413" s="30">
        <v>0</v>
      </c>
      <c r="N5413" s="17"/>
      <c r="O5413" s="17"/>
      <c r="P5413" s="17"/>
      <c r="Q5413" s="23">
        <f>(H5413+I5413+J5413+L5413+M5413+N5413+O5413+P5413)/K5413</f>
        <v>0.89999926838012</v>
      </c>
      <c r="R5413" s="29">
        <v>20200303</v>
      </c>
      <c r="S5413" s="29" t="s">
        <v>33</v>
      </c>
      <c r="T5413" s="24" t="s">
        <v>26</v>
      </c>
      <c r="U5413" s="25"/>
    </row>
    <row r="5414" s="2" customFormat="1" spans="1:21">
      <c r="A5414" s="12">
        <v>5411</v>
      </c>
      <c r="B5414" s="29" t="s">
        <v>235</v>
      </c>
      <c r="C5414" s="29" t="s">
        <v>96</v>
      </c>
      <c r="D5414" s="29">
        <v>20200312</v>
      </c>
      <c r="E5414" s="29">
        <v>20200312</v>
      </c>
      <c r="F5414" s="29" t="s">
        <v>76</v>
      </c>
      <c r="G5414" s="30">
        <v>459.1</v>
      </c>
      <c r="H5414" s="30">
        <v>0</v>
      </c>
      <c r="I5414" s="30">
        <v>64.27</v>
      </c>
      <c r="J5414" s="30">
        <v>0</v>
      </c>
      <c r="K5414" s="30">
        <v>459.1</v>
      </c>
      <c r="L5414" s="30">
        <v>367.28</v>
      </c>
      <c r="M5414" s="30">
        <v>0</v>
      </c>
      <c r="N5414" s="17"/>
      <c r="O5414" s="17"/>
      <c r="P5414" s="17"/>
      <c r="Q5414" s="23">
        <f>(H5414+I5414+J5414+L5414+M5414+N5414+O5414+P5414)/K5414</f>
        <v>0.939991287301241</v>
      </c>
      <c r="R5414" s="29">
        <v>20200312</v>
      </c>
      <c r="S5414" s="29" t="s">
        <v>25</v>
      </c>
      <c r="T5414" s="24" t="s">
        <v>26</v>
      </c>
      <c r="U5414" s="25"/>
    </row>
    <row r="5415" s="2" customFormat="1" spans="1:21">
      <c r="A5415" s="12">
        <v>5412</v>
      </c>
      <c r="B5415" s="29" t="s">
        <v>235</v>
      </c>
      <c r="C5415" s="29" t="s">
        <v>96</v>
      </c>
      <c r="D5415" s="29">
        <v>20200302</v>
      </c>
      <c r="E5415" s="29">
        <v>20200302</v>
      </c>
      <c r="F5415" s="29" t="s">
        <v>76</v>
      </c>
      <c r="G5415" s="30">
        <v>5.74</v>
      </c>
      <c r="H5415" s="30">
        <v>0</v>
      </c>
      <c r="I5415" s="30">
        <v>0.8</v>
      </c>
      <c r="J5415" s="30">
        <v>0</v>
      </c>
      <c r="K5415" s="30">
        <v>5.74</v>
      </c>
      <c r="L5415" s="30">
        <v>4.59</v>
      </c>
      <c r="M5415" s="30">
        <v>0</v>
      </c>
      <c r="N5415" s="17"/>
      <c r="O5415" s="17"/>
      <c r="P5415" s="17"/>
      <c r="Q5415" s="23">
        <f>(H5415+I5415+J5415+L5415+M5415+N5415+O5415+P5415)/K5415</f>
        <v>0.939024390243902</v>
      </c>
      <c r="R5415" s="29">
        <v>20200302</v>
      </c>
      <c r="S5415" s="29" t="s">
        <v>25</v>
      </c>
      <c r="T5415" s="24" t="s">
        <v>26</v>
      </c>
      <c r="U5415" s="25"/>
    </row>
    <row r="5416" s="2" customFormat="1" spans="1:21">
      <c r="A5416" s="12">
        <v>5413</v>
      </c>
      <c r="B5416" s="29" t="s">
        <v>3859</v>
      </c>
      <c r="C5416" s="29" t="s">
        <v>459</v>
      </c>
      <c r="D5416" s="29">
        <v>20200208</v>
      </c>
      <c r="E5416" s="29">
        <v>20200127</v>
      </c>
      <c r="F5416" s="29" t="s">
        <v>76</v>
      </c>
      <c r="G5416" s="30">
        <v>16938.19</v>
      </c>
      <c r="H5416" s="30">
        <v>0</v>
      </c>
      <c r="I5416" s="30">
        <v>2371.35</v>
      </c>
      <c r="J5416" s="30">
        <v>1899.95</v>
      </c>
      <c r="K5416" s="30">
        <v>19802.06</v>
      </c>
      <c r="L5416" s="30">
        <v>13550.55</v>
      </c>
      <c r="M5416" s="30">
        <v>0</v>
      </c>
      <c r="N5416" s="17"/>
      <c r="O5416" s="17"/>
      <c r="P5416" s="17"/>
      <c r="Q5416" s="23">
        <f>(H5416+I5416+J5416+L5416+M5416+N5416+O5416+P5416)/K5416</f>
        <v>0.899999798000814</v>
      </c>
      <c r="R5416" s="29">
        <v>20200311</v>
      </c>
      <c r="S5416" s="29" t="s">
        <v>33</v>
      </c>
      <c r="T5416" s="24" t="s">
        <v>26</v>
      </c>
      <c r="U5416" s="25"/>
    </row>
    <row r="5417" s="2" customFormat="1" spans="1:21">
      <c r="A5417" s="12">
        <v>5414</v>
      </c>
      <c r="B5417" s="29" t="s">
        <v>3860</v>
      </c>
      <c r="C5417" s="29" t="s">
        <v>196</v>
      </c>
      <c r="D5417" s="29">
        <v>20200115</v>
      </c>
      <c r="E5417" s="29">
        <v>20200110</v>
      </c>
      <c r="F5417" s="29" t="s">
        <v>76</v>
      </c>
      <c r="G5417" s="30">
        <v>4401.52</v>
      </c>
      <c r="H5417" s="30">
        <v>0</v>
      </c>
      <c r="I5417" s="30">
        <v>601.06</v>
      </c>
      <c r="J5417" s="30">
        <v>12.09</v>
      </c>
      <c r="K5417" s="30">
        <v>4617.79</v>
      </c>
      <c r="L5417" s="30">
        <v>3542.86</v>
      </c>
      <c r="M5417" s="30">
        <v>0</v>
      </c>
      <c r="N5417" s="17"/>
      <c r="O5417" s="17"/>
      <c r="P5417" s="17"/>
      <c r="Q5417" s="23">
        <f>(H5417+I5417+J5417+L5417+M5417+N5417+O5417+P5417)/K5417</f>
        <v>0.899999783446194</v>
      </c>
      <c r="R5417" s="29">
        <v>20200310</v>
      </c>
      <c r="S5417" s="29" t="s">
        <v>33</v>
      </c>
      <c r="T5417" s="24" t="s">
        <v>26</v>
      </c>
      <c r="U5417" s="25"/>
    </row>
    <row r="5418" s="2" customFormat="1" spans="1:21">
      <c r="A5418" s="12">
        <v>5415</v>
      </c>
      <c r="B5418" s="29" t="s">
        <v>182</v>
      </c>
      <c r="C5418" s="29" t="s">
        <v>1230</v>
      </c>
      <c r="D5418" s="29">
        <v>20200122</v>
      </c>
      <c r="E5418" s="29">
        <v>20200117</v>
      </c>
      <c r="F5418" s="29" t="s">
        <v>76</v>
      </c>
      <c r="G5418" s="30">
        <v>7123.74</v>
      </c>
      <c r="H5418" s="30">
        <v>0</v>
      </c>
      <c r="I5418" s="30">
        <v>985.13</v>
      </c>
      <c r="J5418" s="30">
        <v>0</v>
      </c>
      <c r="K5418" s="30">
        <v>7427.26</v>
      </c>
      <c r="L5418" s="30">
        <v>5716.42</v>
      </c>
      <c r="M5418" s="30">
        <v>0</v>
      </c>
      <c r="N5418" s="17"/>
      <c r="O5418" s="17"/>
      <c r="P5418" s="17"/>
      <c r="Q5418" s="23">
        <f>(H5418+I5418+J5418+L5418+M5418+N5418+O5418+P5418)/K5418</f>
        <v>0.902291019837733</v>
      </c>
      <c r="R5418" s="29">
        <v>20200310</v>
      </c>
      <c r="S5418" s="29" t="s">
        <v>33</v>
      </c>
      <c r="T5418" s="24" t="s">
        <v>26</v>
      </c>
      <c r="U5418" s="25"/>
    </row>
    <row r="5419" s="2" customFormat="1" spans="1:21">
      <c r="A5419" s="12">
        <v>5416</v>
      </c>
      <c r="B5419" s="29" t="s">
        <v>3861</v>
      </c>
      <c r="C5419" s="29" t="s">
        <v>1345</v>
      </c>
      <c r="D5419" s="29">
        <v>20200109</v>
      </c>
      <c r="E5419" s="29">
        <v>20200104</v>
      </c>
      <c r="F5419" s="29" t="s">
        <v>76</v>
      </c>
      <c r="G5419" s="30">
        <v>4091.84</v>
      </c>
      <c r="H5419" s="30">
        <v>0</v>
      </c>
      <c r="I5419" s="30">
        <v>572.86</v>
      </c>
      <c r="J5419" s="30">
        <v>0</v>
      </c>
      <c r="K5419" s="30">
        <v>4264.05</v>
      </c>
      <c r="L5419" s="30">
        <v>3273.47</v>
      </c>
      <c r="M5419" s="30">
        <v>0</v>
      </c>
      <c r="N5419" s="17"/>
      <c r="O5419" s="17"/>
      <c r="P5419" s="17"/>
      <c r="Q5419" s="23">
        <f>(H5419+I5419+J5419+L5419+M5419+N5419+O5419+P5419)/K5419</f>
        <v>0.902036796003799</v>
      </c>
      <c r="R5419" s="29">
        <v>20200310</v>
      </c>
      <c r="S5419" s="29" t="s">
        <v>33</v>
      </c>
      <c r="T5419" s="24" t="s">
        <v>26</v>
      </c>
      <c r="U5419" s="25"/>
    </row>
    <row r="5420" s="2" customFormat="1" spans="1:21">
      <c r="A5420" s="12">
        <v>5417</v>
      </c>
      <c r="B5420" s="29" t="s">
        <v>3862</v>
      </c>
      <c r="C5420" s="29" t="s">
        <v>367</v>
      </c>
      <c r="D5420" s="29">
        <v>20200306</v>
      </c>
      <c r="E5420" s="29">
        <v>20200306</v>
      </c>
      <c r="F5420" s="29" t="s">
        <v>76</v>
      </c>
      <c r="G5420" s="30">
        <v>17.5</v>
      </c>
      <c r="H5420" s="30">
        <v>0</v>
      </c>
      <c r="I5420" s="30">
        <v>2.45</v>
      </c>
      <c r="J5420" s="30">
        <v>0</v>
      </c>
      <c r="K5420" s="30">
        <v>17.5</v>
      </c>
      <c r="L5420" s="30">
        <v>14</v>
      </c>
      <c r="M5420" s="30">
        <v>0</v>
      </c>
      <c r="N5420" s="17"/>
      <c r="O5420" s="17"/>
      <c r="P5420" s="17"/>
      <c r="Q5420" s="23">
        <f>(H5420+I5420+J5420+L5420+M5420+N5420+O5420+P5420)/K5420</f>
        <v>0.94</v>
      </c>
      <c r="R5420" s="29">
        <v>20200306</v>
      </c>
      <c r="S5420" s="29" t="s">
        <v>25</v>
      </c>
      <c r="T5420" s="24" t="s">
        <v>26</v>
      </c>
      <c r="U5420" s="25"/>
    </row>
    <row r="5421" s="2" customFormat="1" spans="1:21">
      <c r="A5421" s="12">
        <v>5418</v>
      </c>
      <c r="B5421" s="29" t="s">
        <v>3863</v>
      </c>
      <c r="C5421" s="29" t="s">
        <v>1230</v>
      </c>
      <c r="D5421" s="29">
        <v>20200308</v>
      </c>
      <c r="E5421" s="29">
        <v>20200306</v>
      </c>
      <c r="F5421" s="29" t="s">
        <v>76</v>
      </c>
      <c r="G5421" s="30">
        <v>3422.36</v>
      </c>
      <c r="H5421" s="30">
        <v>0</v>
      </c>
      <c r="I5421" s="30">
        <v>472.1</v>
      </c>
      <c r="J5421" s="30">
        <v>0</v>
      </c>
      <c r="K5421" s="30">
        <v>3532.85</v>
      </c>
      <c r="L5421" s="30">
        <v>2747.93</v>
      </c>
      <c r="M5421" s="30">
        <v>0</v>
      </c>
      <c r="N5421" s="17"/>
      <c r="O5421" s="17"/>
      <c r="P5421" s="17"/>
      <c r="Q5421" s="23">
        <f>(H5421+I5421+J5421+L5421+M5421+N5421+O5421+P5421)/K5421</f>
        <v>0.911453925301102</v>
      </c>
      <c r="R5421" s="29">
        <v>20200308</v>
      </c>
      <c r="S5421" s="29" t="s">
        <v>33</v>
      </c>
      <c r="T5421" s="24" t="s">
        <v>26</v>
      </c>
      <c r="U5421" s="25"/>
    </row>
    <row r="5422" s="2" customFormat="1" spans="1:21">
      <c r="A5422" s="12">
        <v>5419</v>
      </c>
      <c r="B5422" s="29" t="s">
        <v>2975</v>
      </c>
      <c r="C5422" s="29" t="s">
        <v>23</v>
      </c>
      <c r="D5422" s="29">
        <v>20200304</v>
      </c>
      <c r="E5422" s="29">
        <v>20200222</v>
      </c>
      <c r="F5422" s="29" t="s">
        <v>76</v>
      </c>
      <c r="G5422" s="30">
        <v>8047.29</v>
      </c>
      <c r="H5422" s="30">
        <v>0</v>
      </c>
      <c r="I5422" s="30">
        <v>1609.46</v>
      </c>
      <c r="J5422" s="30">
        <v>386.35</v>
      </c>
      <c r="K5422" s="30">
        <v>8433.64</v>
      </c>
      <c r="L5422" s="30">
        <v>6437.83</v>
      </c>
      <c r="M5422" s="30">
        <v>0</v>
      </c>
      <c r="N5422" s="17"/>
      <c r="O5422" s="17"/>
      <c r="P5422" s="17"/>
      <c r="Q5422" s="23">
        <f>(H5422+I5422+J5422+L5422+M5422+N5422+O5422+P5422)/K5422</f>
        <v>1</v>
      </c>
      <c r="R5422" s="29">
        <v>20200304</v>
      </c>
      <c r="S5422" s="29" t="s">
        <v>33</v>
      </c>
      <c r="T5422" s="24" t="s">
        <v>26</v>
      </c>
      <c r="U5422" s="25"/>
    </row>
    <row r="5423" s="2" customFormat="1" spans="1:21">
      <c r="A5423" s="12">
        <v>5420</v>
      </c>
      <c r="B5423" s="29" t="s">
        <v>136</v>
      </c>
      <c r="C5423" s="29" t="s">
        <v>3864</v>
      </c>
      <c r="D5423" s="29">
        <v>20200305</v>
      </c>
      <c r="E5423" s="29">
        <v>20200222</v>
      </c>
      <c r="F5423" s="29" t="s">
        <v>3865</v>
      </c>
      <c r="G5423" s="30">
        <v>25281.17</v>
      </c>
      <c r="H5423" s="30">
        <v>1378.95</v>
      </c>
      <c r="I5423" s="30">
        <v>2007.9</v>
      </c>
      <c r="J5423" s="30">
        <v>1598.17</v>
      </c>
      <c r="K5423" s="30">
        <v>28909.8</v>
      </c>
      <c r="L5423" s="30">
        <v>20224.94</v>
      </c>
      <c r="M5423" s="30">
        <v>808.86</v>
      </c>
      <c r="N5423" s="17"/>
      <c r="O5423" s="17"/>
      <c r="P5423" s="17"/>
      <c r="Q5423" s="23">
        <f>(H5423+I5423+J5423+L5423+M5423+N5423+O5423+P5423)/K5423</f>
        <v>0.9</v>
      </c>
      <c r="R5423" s="29">
        <v>20200305</v>
      </c>
      <c r="S5423" s="29" t="s">
        <v>33</v>
      </c>
      <c r="T5423" s="24" t="s">
        <v>26</v>
      </c>
      <c r="U5423" s="25"/>
    </row>
    <row r="5424" s="2" customFormat="1" spans="1:21">
      <c r="A5424" s="12">
        <v>5421</v>
      </c>
      <c r="B5424" s="29" t="s">
        <v>3305</v>
      </c>
      <c r="C5424" s="29" t="s">
        <v>3306</v>
      </c>
      <c r="D5424" s="29">
        <v>20200311</v>
      </c>
      <c r="E5424" s="29">
        <v>20200309</v>
      </c>
      <c r="F5424" s="29" t="s">
        <v>548</v>
      </c>
      <c r="G5424" s="30">
        <v>6222.9</v>
      </c>
      <c r="H5424" s="30">
        <v>711.81</v>
      </c>
      <c r="I5424" s="30">
        <v>747.4</v>
      </c>
      <c r="J5424" s="30">
        <v>649.72</v>
      </c>
      <c r="K5424" s="30">
        <v>7280.33</v>
      </c>
      <c r="L5424" s="30">
        <v>4356.03</v>
      </c>
      <c r="M5424" s="30">
        <v>87.34</v>
      </c>
      <c r="N5424" s="17"/>
      <c r="O5424" s="17"/>
      <c r="P5424" s="17"/>
      <c r="Q5424" s="23">
        <f>(H5424+I5424+J5424+L5424+M5424+N5424+O5424+P5424)/K5424</f>
        <v>0.900000412069233</v>
      </c>
      <c r="R5424" s="29">
        <v>20200311</v>
      </c>
      <c r="S5424" s="29" t="s">
        <v>33</v>
      </c>
      <c r="T5424" s="24" t="s">
        <v>1277</v>
      </c>
      <c r="U5424" s="25"/>
    </row>
    <row r="5425" s="2" customFormat="1" spans="1:21">
      <c r="A5425" s="12">
        <v>5422</v>
      </c>
      <c r="B5425" s="29" t="s">
        <v>3866</v>
      </c>
      <c r="C5425" s="29" t="s">
        <v>3306</v>
      </c>
      <c r="D5425" s="29">
        <v>20200108</v>
      </c>
      <c r="E5425" s="29">
        <v>20200106</v>
      </c>
      <c r="F5425" s="29" t="s">
        <v>548</v>
      </c>
      <c r="G5425" s="30">
        <v>7459.57</v>
      </c>
      <c r="H5425" s="30">
        <v>0</v>
      </c>
      <c r="I5425" s="30">
        <v>2237.87</v>
      </c>
      <c r="J5425" s="30">
        <v>837.28</v>
      </c>
      <c r="K5425" s="30">
        <v>8296.85</v>
      </c>
      <c r="L5425" s="30">
        <v>5221.7</v>
      </c>
      <c r="M5425" s="30">
        <v>0</v>
      </c>
      <c r="N5425" s="17"/>
      <c r="O5425" s="17"/>
      <c r="P5425" s="17"/>
      <c r="Q5425" s="23">
        <f>(H5425+I5425+J5425+L5425+M5425+N5425+O5425+P5425)/K5425</f>
        <v>1</v>
      </c>
      <c r="R5425" s="29">
        <v>20200309</v>
      </c>
      <c r="S5425" s="29" t="s">
        <v>33</v>
      </c>
      <c r="T5425" s="24" t="s">
        <v>1281</v>
      </c>
      <c r="U5425" s="25"/>
    </row>
    <row r="5426" s="2" customFormat="1" spans="1:21">
      <c r="A5426" s="12">
        <v>5423</v>
      </c>
      <c r="B5426" s="29" t="s">
        <v>3867</v>
      </c>
      <c r="C5426" s="29" t="s">
        <v>355</v>
      </c>
      <c r="D5426" s="29">
        <v>20200312</v>
      </c>
      <c r="E5426" s="29">
        <v>20200305</v>
      </c>
      <c r="F5426" s="29" t="s">
        <v>548</v>
      </c>
      <c r="G5426" s="30">
        <v>3338.76</v>
      </c>
      <c r="H5426" s="30">
        <v>0</v>
      </c>
      <c r="I5426" s="30">
        <v>701.14</v>
      </c>
      <c r="J5426" s="30">
        <v>160.38</v>
      </c>
      <c r="K5426" s="30">
        <v>3554.06</v>
      </c>
      <c r="L5426" s="30">
        <v>2337.13</v>
      </c>
      <c r="M5426" s="30">
        <v>0</v>
      </c>
      <c r="N5426" s="17"/>
      <c r="O5426" s="17"/>
      <c r="P5426" s="17"/>
      <c r="Q5426" s="23">
        <f>(H5426+I5426+J5426+L5426+M5426+N5426+O5426+P5426)/K5426</f>
        <v>0.899998874526598</v>
      </c>
      <c r="R5426" s="29">
        <v>20200312</v>
      </c>
      <c r="S5426" s="29" t="s">
        <v>33</v>
      </c>
      <c r="T5426" s="24" t="s">
        <v>26</v>
      </c>
      <c r="U5426" s="25"/>
    </row>
    <row r="5427" s="2" customFormat="1" spans="1:21">
      <c r="A5427" s="12">
        <v>5424</v>
      </c>
      <c r="B5427" s="29" t="s">
        <v>546</v>
      </c>
      <c r="C5427" s="29" t="s">
        <v>547</v>
      </c>
      <c r="D5427" s="29">
        <v>20200305</v>
      </c>
      <c r="E5427" s="29">
        <v>20200304</v>
      </c>
      <c r="F5427" s="29" t="s">
        <v>548</v>
      </c>
      <c r="G5427" s="30">
        <v>5155.24</v>
      </c>
      <c r="H5427" s="30">
        <v>0</v>
      </c>
      <c r="I5427" s="30">
        <v>1082.6</v>
      </c>
      <c r="J5427" s="30">
        <v>943.05</v>
      </c>
      <c r="K5427" s="30">
        <v>6260.35</v>
      </c>
      <c r="L5427" s="30">
        <v>3608.67</v>
      </c>
      <c r="M5427" s="30">
        <v>0</v>
      </c>
      <c r="N5427" s="17"/>
      <c r="O5427" s="17"/>
      <c r="P5427" s="17"/>
      <c r="Q5427" s="23">
        <f>(H5427+I5427+J5427+L5427+M5427+N5427+O5427+P5427)/K5427</f>
        <v>0.90000079867739</v>
      </c>
      <c r="R5427" s="29">
        <v>20200305</v>
      </c>
      <c r="S5427" s="29" t="s">
        <v>33</v>
      </c>
      <c r="T5427" s="24" t="s">
        <v>26</v>
      </c>
      <c r="U5427" s="25"/>
    </row>
    <row r="5428" s="2" customFormat="1" spans="1:21">
      <c r="A5428" s="12">
        <v>5425</v>
      </c>
      <c r="B5428" s="29" t="s">
        <v>2856</v>
      </c>
      <c r="C5428" s="29" t="s">
        <v>84</v>
      </c>
      <c r="D5428" s="29">
        <v>20200303</v>
      </c>
      <c r="E5428" s="29">
        <v>20200303</v>
      </c>
      <c r="F5428" s="29" t="s">
        <v>24</v>
      </c>
      <c r="G5428" s="30">
        <v>7861.63</v>
      </c>
      <c r="H5428" s="30">
        <v>0</v>
      </c>
      <c r="I5428" s="30">
        <v>1100.63</v>
      </c>
      <c r="J5428" s="30">
        <v>0</v>
      </c>
      <c r="K5428" s="30">
        <v>7946.23</v>
      </c>
      <c r="L5428" s="30">
        <v>6289.3</v>
      </c>
      <c r="M5428" s="30">
        <v>0</v>
      </c>
      <c r="N5428" s="17"/>
      <c r="O5428" s="17"/>
      <c r="P5428" s="17"/>
      <c r="Q5428" s="23">
        <f>(H5428+I5428+J5428+L5428+M5428+N5428+O5428+P5428)/K5428</f>
        <v>0.929991958450737</v>
      </c>
      <c r="R5428" s="29">
        <v>20200303</v>
      </c>
      <c r="S5428" s="29" t="s">
        <v>25</v>
      </c>
      <c r="T5428" s="24" t="s">
        <v>1277</v>
      </c>
      <c r="U5428" s="25"/>
    </row>
    <row r="5429" s="2" customFormat="1" ht="14.4" spans="1:21">
      <c r="A5429" s="12">
        <v>5426</v>
      </c>
      <c r="B5429" s="29" t="s">
        <v>2976</v>
      </c>
      <c r="C5429" s="29" t="s">
        <v>39</v>
      </c>
      <c r="D5429" s="29">
        <v>20200312</v>
      </c>
      <c r="E5429" s="29">
        <v>20200312</v>
      </c>
      <c r="F5429" s="29" t="s">
        <v>24</v>
      </c>
      <c r="G5429" s="30">
        <v>763.2</v>
      </c>
      <c r="H5429" s="30">
        <v>0</v>
      </c>
      <c r="I5429" s="30">
        <v>82.03</v>
      </c>
      <c r="J5429" s="30">
        <v>59.79</v>
      </c>
      <c r="K5429" s="30">
        <v>763.2</v>
      </c>
      <c r="L5429" s="30">
        <v>468.74</v>
      </c>
      <c r="M5429" s="30">
        <v>0</v>
      </c>
      <c r="N5429" s="17">
        <v>152.64</v>
      </c>
      <c r="O5429" s="17"/>
      <c r="P5429" s="17"/>
      <c r="Q5429" s="23">
        <f>(H5429+I5429+J5429+L5429+M5429+N5429+O5429+P5429)/K5429</f>
        <v>1</v>
      </c>
      <c r="R5429" s="29">
        <v>20200312</v>
      </c>
      <c r="S5429" s="29" t="s">
        <v>25</v>
      </c>
      <c r="T5429" s="24" t="s">
        <v>1277</v>
      </c>
      <c r="U5429" s="26" t="s">
        <v>40</v>
      </c>
    </row>
    <row r="5430" s="2" customFormat="1" ht="14.4" spans="1:21">
      <c r="A5430" s="12">
        <v>5427</v>
      </c>
      <c r="B5430" s="29" t="s">
        <v>3868</v>
      </c>
      <c r="C5430" s="29" t="s">
        <v>39</v>
      </c>
      <c r="D5430" s="29">
        <v>20200304</v>
      </c>
      <c r="E5430" s="29">
        <v>20200304</v>
      </c>
      <c r="F5430" s="29" t="s">
        <v>24</v>
      </c>
      <c r="G5430" s="30">
        <v>860.03</v>
      </c>
      <c r="H5430" s="30">
        <v>0</v>
      </c>
      <c r="I5430" s="30">
        <v>120.4</v>
      </c>
      <c r="J5430" s="30">
        <v>0</v>
      </c>
      <c r="K5430" s="30">
        <v>909.58</v>
      </c>
      <c r="L5430" s="30">
        <v>688.02</v>
      </c>
      <c r="M5430" s="30">
        <v>0</v>
      </c>
      <c r="N5430" s="17">
        <v>101.16</v>
      </c>
      <c r="O5430" s="17"/>
      <c r="P5430" s="17"/>
      <c r="Q5430" s="23">
        <f>(H5430+I5430+J5430+L5430+M5430+N5430+O5430+P5430)/K5430</f>
        <v>1</v>
      </c>
      <c r="R5430" s="29">
        <v>20200304</v>
      </c>
      <c r="S5430" s="29" t="s">
        <v>25</v>
      </c>
      <c r="T5430" s="24" t="s">
        <v>1277</v>
      </c>
      <c r="U5430" s="26" t="s">
        <v>40</v>
      </c>
    </row>
    <row r="5431" s="2" customFormat="1" spans="1:21">
      <c r="A5431" s="12">
        <v>5428</v>
      </c>
      <c r="B5431" s="29" t="s">
        <v>1521</v>
      </c>
      <c r="C5431" s="29" t="s">
        <v>84</v>
      </c>
      <c r="D5431" s="29">
        <v>20200304</v>
      </c>
      <c r="E5431" s="29">
        <v>20200304</v>
      </c>
      <c r="F5431" s="29" t="s">
        <v>24</v>
      </c>
      <c r="G5431" s="30">
        <v>1584.83</v>
      </c>
      <c r="H5431" s="30">
        <v>0</v>
      </c>
      <c r="I5431" s="30">
        <v>77.66</v>
      </c>
      <c r="J5431" s="30">
        <v>0</v>
      </c>
      <c r="K5431" s="30">
        <v>1609.43</v>
      </c>
      <c r="L5431" s="30">
        <v>1267.86</v>
      </c>
      <c r="M5431" s="30">
        <v>206.03</v>
      </c>
      <c r="N5431" s="17"/>
      <c r="O5431" s="17"/>
      <c r="P5431" s="17"/>
      <c r="Q5431" s="23">
        <f>(H5431+I5431+J5431+L5431+M5431+N5431+O5431+P5431)/K5431</f>
        <v>0.964036957183599</v>
      </c>
      <c r="R5431" s="29">
        <v>20200304</v>
      </c>
      <c r="S5431" s="29" t="s">
        <v>25</v>
      </c>
      <c r="T5431" s="24" t="s">
        <v>1277</v>
      </c>
      <c r="U5431" s="25"/>
    </row>
    <row r="5432" s="2" customFormat="1" spans="1:21">
      <c r="A5432" s="12">
        <v>5429</v>
      </c>
      <c r="B5432" s="29" t="s">
        <v>1517</v>
      </c>
      <c r="C5432" s="29" t="s">
        <v>84</v>
      </c>
      <c r="D5432" s="29">
        <v>20200305</v>
      </c>
      <c r="E5432" s="29">
        <v>20200305</v>
      </c>
      <c r="F5432" s="29" t="s">
        <v>24</v>
      </c>
      <c r="G5432" s="30">
        <v>6560</v>
      </c>
      <c r="H5432" s="30">
        <v>0</v>
      </c>
      <c r="I5432" s="30">
        <v>918.4</v>
      </c>
      <c r="J5432" s="30">
        <v>0</v>
      </c>
      <c r="K5432" s="30">
        <v>6560</v>
      </c>
      <c r="L5432" s="30">
        <v>5248</v>
      </c>
      <c r="M5432" s="30">
        <v>0</v>
      </c>
      <c r="N5432" s="17"/>
      <c r="O5432" s="17"/>
      <c r="P5432" s="17"/>
      <c r="Q5432" s="23">
        <f>(H5432+I5432+J5432+L5432+M5432+N5432+O5432+P5432)/K5432</f>
        <v>0.94</v>
      </c>
      <c r="R5432" s="29">
        <v>20200305</v>
      </c>
      <c r="S5432" s="29" t="s">
        <v>25</v>
      </c>
      <c r="T5432" s="24" t="s">
        <v>1277</v>
      </c>
      <c r="U5432" s="25"/>
    </row>
    <row r="5433" s="2" customFormat="1" spans="1:21">
      <c r="A5433" s="12">
        <v>5430</v>
      </c>
      <c r="B5433" s="29" t="s">
        <v>2977</v>
      </c>
      <c r="C5433" s="29" t="s">
        <v>84</v>
      </c>
      <c r="D5433" s="29">
        <v>20200302</v>
      </c>
      <c r="E5433" s="29">
        <v>20200302</v>
      </c>
      <c r="F5433" s="29" t="s">
        <v>24</v>
      </c>
      <c r="G5433" s="30">
        <v>8257.53</v>
      </c>
      <c r="H5433" s="30">
        <v>0</v>
      </c>
      <c r="I5433" s="30">
        <v>986.97</v>
      </c>
      <c r="J5433" s="30">
        <v>0</v>
      </c>
      <c r="K5433" s="30">
        <v>8390.96</v>
      </c>
      <c r="L5433" s="30">
        <v>6606.02</v>
      </c>
      <c r="M5433" s="30">
        <v>241.54</v>
      </c>
      <c r="N5433" s="17"/>
      <c r="O5433" s="17"/>
      <c r="P5433" s="17"/>
      <c r="Q5433" s="23">
        <f>(H5433+I5433+J5433+L5433+M5433+N5433+O5433+P5433)/K5433</f>
        <v>0.933686967879718</v>
      </c>
      <c r="R5433" s="29">
        <v>20200302</v>
      </c>
      <c r="S5433" s="29" t="s">
        <v>25</v>
      </c>
      <c r="T5433" s="24" t="s">
        <v>1277</v>
      </c>
      <c r="U5433" s="25"/>
    </row>
    <row r="5434" s="2" customFormat="1" spans="1:21">
      <c r="A5434" s="12">
        <v>5431</v>
      </c>
      <c r="B5434" s="29" t="s">
        <v>3869</v>
      </c>
      <c r="C5434" s="29" t="s">
        <v>220</v>
      </c>
      <c r="D5434" s="29">
        <v>20200309</v>
      </c>
      <c r="E5434" s="29">
        <v>20200309</v>
      </c>
      <c r="F5434" s="29" t="s">
        <v>24</v>
      </c>
      <c r="G5434" s="30">
        <v>1906.49</v>
      </c>
      <c r="H5434" s="30">
        <v>0</v>
      </c>
      <c r="I5434" s="30">
        <v>266.91</v>
      </c>
      <c r="J5434" s="30">
        <v>0</v>
      </c>
      <c r="K5434" s="30">
        <v>1906.49</v>
      </c>
      <c r="L5434" s="30">
        <v>1525.19</v>
      </c>
      <c r="M5434" s="30">
        <v>0</v>
      </c>
      <c r="N5434" s="17"/>
      <c r="O5434" s="17"/>
      <c r="P5434" s="17"/>
      <c r="Q5434" s="23">
        <f>(H5434+I5434+J5434+L5434+M5434+N5434+O5434+P5434)/K5434</f>
        <v>0.939999685285525</v>
      </c>
      <c r="R5434" s="29">
        <v>20200309</v>
      </c>
      <c r="S5434" s="29" t="s">
        <v>25</v>
      </c>
      <c r="T5434" s="24" t="s">
        <v>1277</v>
      </c>
      <c r="U5434" s="25"/>
    </row>
    <row r="5435" s="2" customFormat="1" spans="1:21">
      <c r="A5435" s="12">
        <v>5432</v>
      </c>
      <c r="B5435" s="29" t="s">
        <v>1511</v>
      </c>
      <c r="C5435" s="29" t="s">
        <v>96</v>
      </c>
      <c r="D5435" s="29">
        <v>20200309</v>
      </c>
      <c r="E5435" s="29">
        <v>20200309</v>
      </c>
      <c r="F5435" s="29" t="s">
        <v>24</v>
      </c>
      <c r="G5435" s="30">
        <v>595.6</v>
      </c>
      <c r="H5435" s="30">
        <v>0</v>
      </c>
      <c r="I5435" s="30">
        <v>83.38</v>
      </c>
      <c r="J5435" s="30">
        <v>0</v>
      </c>
      <c r="K5435" s="30">
        <v>595.6</v>
      </c>
      <c r="L5435" s="30">
        <v>476.48</v>
      </c>
      <c r="M5435" s="30">
        <v>0</v>
      </c>
      <c r="N5435" s="17"/>
      <c r="O5435" s="17"/>
      <c r="P5435" s="17"/>
      <c r="Q5435" s="23">
        <f>(H5435+I5435+J5435+L5435+M5435+N5435+O5435+P5435)/K5435</f>
        <v>0.939993284083277</v>
      </c>
      <c r="R5435" s="29">
        <v>20200309</v>
      </c>
      <c r="S5435" s="29" t="s">
        <v>25</v>
      </c>
      <c r="T5435" s="24" t="s">
        <v>1277</v>
      </c>
      <c r="U5435" s="25"/>
    </row>
    <row r="5436" s="2" customFormat="1" spans="1:21">
      <c r="A5436" s="12">
        <v>5433</v>
      </c>
      <c r="B5436" s="29" t="s">
        <v>3870</v>
      </c>
      <c r="C5436" s="29" t="s">
        <v>3251</v>
      </c>
      <c r="D5436" s="29">
        <v>20200302</v>
      </c>
      <c r="E5436" s="29">
        <v>20200224</v>
      </c>
      <c r="F5436" s="29" t="s">
        <v>24</v>
      </c>
      <c r="G5436" s="30">
        <v>15343.01</v>
      </c>
      <c r="H5436" s="30">
        <v>0</v>
      </c>
      <c r="I5436" s="30">
        <v>2148.02</v>
      </c>
      <c r="J5436" s="30">
        <v>742.9</v>
      </c>
      <c r="K5436" s="30">
        <v>16850.37</v>
      </c>
      <c r="L5436" s="30">
        <v>12274.41</v>
      </c>
      <c r="M5436" s="30">
        <v>0</v>
      </c>
      <c r="N5436" s="17"/>
      <c r="O5436" s="17"/>
      <c r="P5436" s="17"/>
      <c r="Q5436" s="23">
        <f>(H5436+I5436+J5436+L5436+M5436+N5436+O5436+P5436)/K5436</f>
        <v>0.899999821962366</v>
      </c>
      <c r="R5436" s="29">
        <v>20200302</v>
      </c>
      <c r="S5436" s="29" t="s">
        <v>33</v>
      </c>
      <c r="T5436" s="24" t="s">
        <v>1277</v>
      </c>
      <c r="U5436" s="25"/>
    </row>
    <row r="5437" s="2" customFormat="1" spans="1:21">
      <c r="A5437" s="12">
        <v>5434</v>
      </c>
      <c r="B5437" s="29" t="s">
        <v>1763</v>
      </c>
      <c r="C5437" s="29" t="s">
        <v>84</v>
      </c>
      <c r="D5437" s="29">
        <v>20200311</v>
      </c>
      <c r="E5437" s="29">
        <v>20200311</v>
      </c>
      <c r="F5437" s="29" t="s">
        <v>24</v>
      </c>
      <c r="G5437" s="30">
        <v>5956.26</v>
      </c>
      <c r="H5437" s="30">
        <v>0</v>
      </c>
      <c r="I5437" s="30">
        <v>833.88</v>
      </c>
      <c r="J5437" s="30">
        <v>0</v>
      </c>
      <c r="K5437" s="30">
        <v>5956.26</v>
      </c>
      <c r="L5437" s="30">
        <v>4765.01</v>
      </c>
      <c r="M5437" s="30">
        <v>0</v>
      </c>
      <c r="N5437" s="17"/>
      <c r="O5437" s="17"/>
      <c r="P5437" s="17"/>
      <c r="Q5437" s="23">
        <f>(H5437+I5437+J5437+L5437+M5437+N5437+O5437+P5437)/K5437</f>
        <v>0.940000940187299</v>
      </c>
      <c r="R5437" s="29">
        <v>20200311</v>
      </c>
      <c r="S5437" s="29" t="s">
        <v>25</v>
      </c>
      <c r="T5437" s="24" t="s">
        <v>1277</v>
      </c>
      <c r="U5437" s="25"/>
    </row>
    <row r="5438" s="2" customFormat="1" spans="1:21">
      <c r="A5438" s="12">
        <v>5435</v>
      </c>
      <c r="B5438" s="29" t="s">
        <v>2836</v>
      </c>
      <c r="C5438" s="29" t="s">
        <v>23</v>
      </c>
      <c r="D5438" s="29">
        <v>20200303</v>
      </c>
      <c r="E5438" s="29">
        <v>20200303</v>
      </c>
      <c r="F5438" s="29" t="s">
        <v>24</v>
      </c>
      <c r="G5438" s="30">
        <v>432.64</v>
      </c>
      <c r="H5438" s="30">
        <v>0</v>
      </c>
      <c r="I5438" s="30">
        <v>60.57</v>
      </c>
      <c r="J5438" s="30">
        <v>0</v>
      </c>
      <c r="K5438" s="30">
        <v>432.64</v>
      </c>
      <c r="L5438" s="30">
        <v>346.11</v>
      </c>
      <c r="M5438" s="30">
        <v>0</v>
      </c>
      <c r="N5438" s="17"/>
      <c r="O5438" s="17"/>
      <c r="P5438" s="17"/>
      <c r="Q5438" s="23">
        <f>(H5438+I5438+J5438+L5438+M5438+N5438+O5438+P5438)/K5438</f>
        <v>0.939996301775148</v>
      </c>
      <c r="R5438" s="29">
        <v>20200303</v>
      </c>
      <c r="S5438" s="29" t="s">
        <v>25</v>
      </c>
      <c r="T5438" s="24" t="s">
        <v>1277</v>
      </c>
      <c r="U5438" s="25"/>
    </row>
    <row r="5439" s="2" customFormat="1" spans="1:21">
      <c r="A5439" s="12">
        <v>5436</v>
      </c>
      <c r="B5439" s="29" t="s">
        <v>2835</v>
      </c>
      <c r="C5439" s="29" t="s">
        <v>84</v>
      </c>
      <c r="D5439" s="29">
        <v>20200304</v>
      </c>
      <c r="E5439" s="29">
        <v>20200304</v>
      </c>
      <c r="F5439" s="29" t="s">
        <v>24</v>
      </c>
      <c r="G5439" s="30">
        <v>5214.85</v>
      </c>
      <c r="H5439" s="30">
        <v>0</v>
      </c>
      <c r="I5439" s="30">
        <v>730.08</v>
      </c>
      <c r="J5439" s="30">
        <v>0</v>
      </c>
      <c r="K5439" s="30">
        <v>5214.85</v>
      </c>
      <c r="L5439" s="30">
        <v>4171.88</v>
      </c>
      <c r="M5439" s="30">
        <v>0</v>
      </c>
      <c r="N5439" s="17"/>
      <c r="O5439" s="17"/>
      <c r="P5439" s="17"/>
      <c r="Q5439" s="23">
        <f>(H5439+I5439+J5439+L5439+M5439+N5439+O5439+P5439)/K5439</f>
        <v>0.94000019176007</v>
      </c>
      <c r="R5439" s="29">
        <v>20200304</v>
      </c>
      <c r="S5439" s="29" t="s">
        <v>25</v>
      </c>
      <c r="T5439" s="24" t="s">
        <v>1277</v>
      </c>
      <c r="U5439" s="25"/>
    </row>
    <row r="5440" s="2" customFormat="1" spans="1:21">
      <c r="A5440" s="12">
        <v>5437</v>
      </c>
      <c r="B5440" s="29" t="s">
        <v>2979</v>
      </c>
      <c r="C5440" s="29" t="s">
        <v>84</v>
      </c>
      <c r="D5440" s="29">
        <v>20200313</v>
      </c>
      <c r="E5440" s="29">
        <v>20200313</v>
      </c>
      <c r="F5440" s="29" t="s">
        <v>24</v>
      </c>
      <c r="G5440" s="30">
        <v>6414.33</v>
      </c>
      <c r="H5440" s="30">
        <v>0</v>
      </c>
      <c r="I5440" s="30">
        <v>898.01</v>
      </c>
      <c r="J5440" s="30">
        <v>0</v>
      </c>
      <c r="K5440" s="30">
        <v>6414.33</v>
      </c>
      <c r="L5440" s="30">
        <v>5131.46</v>
      </c>
      <c r="M5440" s="30">
        <v>0</v>
      </c>
      <c r="N5440" s="17"/>
      <c r="O5440" s="17"/>
      <c r="P5440" s="17"/>
      <c r="Q5440" s="23">
        <f>(H5440+I5440+J5440+L5440+M5440+N5440+O5440+P5440)/K5440</f>
        <v>0.939999968819814</v>
      </c>
      <c r="R5440" s="29">
        <v>20200313</v>
      </c>
      <c r="S5440" s="29" t="s">
        <v>25</v>
      </c>
      <c r="T5440" s="24" t="s">
        <v>1277</v>
      </c>
      <c r="U5440" s="25"/>
    </row>
    <row r="5441" s="2" customFormat="1" spans="1:21">
      <c r="A5441" s="12">
        <v>5438</v>
      </c>
      <c r="B5441" s="29" t="s">
        <v>2831</v>
      </c>
      <c r="C5441" s="29" t="s">
        <v>84</v>
      </c>
      <c r="D5441" s="29">
        <v>20200306</v>
      </c>
      <c r="E5441" s="29">
        <v>20200306</v>
      </c>
      <c r="F5441" s="29" t="s">
        <v>24</v>
      </c>
      <c r="G5441" s="30">
        <v>6018.02</v>
      </c>
      <c r="H5441" s="30">
        <v>0</v>
      </c>
      <c r="I5441" s="30">
        <v>842.52</v>
      </c>
      <c r="J5441" s="30">
        <v>0</v>
      </c>
      <c r="K5441" s="30">
        <v>6018.02</v>
      </c>
      <c r="L5441" s="30">
        <v>4814.42</v>
      </c>
      <c r="M5441" s="30">
        <v>0</v>
      </c>
      <c r="N5441" s="17"/>
      <c r="O5441" s="17"/>
      <c r="P5441" s="17"/>
      <c r="Q5441" s="23">
        <f>(H5441+I5441+J5441+L5441+M5441+N5441+O5441+P5441)/K5441</f>
        <v>0.940000199401132</v>
      </c>
      <c r="R5441" s="29">
        <v>20200306</v>
      </c>
      <c r="S5441" s="29" t="s">
        <v>25</v>
      </c>
      <c r="T5441" s="24" t="s">
        <v>1277</v>
      </c>
      <c r="U5441" s="25"/>
    </row>
    <row r="5442" s="2" customFormat="1" ht="14.4" spans="1:21">
      <c r="A5442" s="12">
        <v>5439</v>
      </c>
      <c r="B5442" s="29" t="s">
        <v>1481</v>
      </c>
      <c r="C5442" s="29" t="s">
        <v>39</v>
      </c>
      <c r="D5442" s="29">
        <v>20200305</v>
      </c>
      <c r="E5442" s="29">
        <v>20200305</v>
      </c>
      <c r="F5442" s="29" t="s">
        <v>24</v>
      </c>
      <c r="G5442" s="30">
        <v>1551.47</v>
      </c>
      <c r="H5442" s="30">
        <v>0</v>
      </c>
      <c r="I5442" s="30">
        <v>147</v>
      </c>
      <c r="J5442" s="30">
        <v>254.18</v>
      </c>
      <c r="K5442" s="30">
        <v>1551.47</v>
      </c>
      <c r="L5442" s="30">
        <v>840</v>
      </c>
      <c r="M5442" s="30">
        <v>0</v>
      </c>
      <c r="N5442" s="17">
        <v>310.29</v>
      </c>
      <c r="O5442" s="17"/>
      <c r="P5442" s="17"/>
      <c r="Q5442" s="23">
        <f>(H5442+I5442+J5442+L5442+M5442+N5442+O5442+P5442)/K5442</f>
        <v>1</v>
      </c>
      <c r="R5442" s="29">
        <v>20200305</v>
      </c>
      <c r="S5442" s="29" t="s">
        <v>25</v>
      </c>
      <c r="T5442" s="24" t="s">
        <v>1277</v>
      </c>
      <c r="U5442" s="26" t="s">
        <v>40</v>
      </c>
    </row>
    <row r="5443" s="2" customFormat="1" spans="1:21">
      <c r="A5443" s="12">
        <v>5440</v>
      </c>
      <c r="B5443" s="29" t="s">
        <v>1749</v>
      </c>
      <c r="C5443" s="29" t="s">
        <v>23</v>
      </c>
      <c r="D5443" s="29">
        <v>20200311</v>
      </c>
      <c r="E5443" s="29">
        <v>20200311</v>
      </c>
      <c r="F5443" s="29" t="s">
        <v>24</v>
      </c>
      <c r="G5443" s="30">
        <v>373.53</v>
      </c>
      <c r="H5443" s="30">
        <v>0</v>
      </c>
      <c r="I5443" s="30">
        <v>52.29</v>
      </c>
      <c r="J5443" s="30">
        <v>0</v>
      </c>
      <c r="K5443" s="30">
        <v>373.53</v>
      </c>
      <c r="L5443" s="30">
        <v>298.82</v>
      </c>
      <c r="M5443" s="30">
        <v>0</v>
      </c>
      <c r="N5443" s="17"/>
      <c r="O5443" s="17"/>
      <c r="P5443" s="17"/>
      <c r="Q5443" s="23">
        <f>(H5443+I5443+J5443+L5443+M5443+N5443+O5443+P5443)/K5443</f>
        <v>0.939978047278666</v>
      </c>
      <c r="R5443" s="29">
        <v>20200311</v>
      </c>
      <c r="S5443" s="29" t="s">
        <v>25</v>
      </c>
      <c r="T5443" s="24" t="s">
        <v>1277</v>
      </c>
      <c r="U5443" s="25"/>
    </row>
    <row r="5444" s="2" customFormat="1" ht="14.4" spans="1:21">
      <c r="A5444" s="12">
        <v>5441</v>
      </c>
      <c r="B5444" s="29" t="s">
        <v>3871</v>
      </c>
      <c r="C5444" s="29" t="s">
        <v>39</v>
      </c>
      <c r="D5444" s="29">
        <v>20200309</v>
      </c>
      <c r="E5444" s="29">
        <v>20200309</v>
      </c>
      <c r="F5444" s="29" t="s">
        <v>24</v>
      </c>
      <c r="G5444" s="30">
        <v>460.65</v>
      </c>
      <c r="H5444" s="30">
        <v>0</v>
      </c>
      <c r="I5444" s="30">
        <v>64.49</v>
      </c>
      <c r="J5444" s="30">
        <v>0</v>
      </c>
      <c r="K5444" s="30">
        <v>510.2</v>
      </c>
      <c r="L5444" s="30">
        <v>368.52</v>
      </c>
      <c r="M5444" s="30">
        <v>0</v>
      </c>
      <c r="N5444" s="17">
        <v>77.19</v>
      </c>
      <c r="O5444" s="17"/>
      <c r="P5444" s="17"/>
      <c r="Q5444" s="23">
        <f t="shared" ref="Q5444:Q5507" si="116">(H5444+I5444+J5444+L5444+M5444+N5444+O5444+P5444)/K5444</f>
        <v>1</v>
      </c>
      <c r="R5444" s="29">
        <v>20200309</v>
      </c>
      <c r="S5444" s="29" t="s">
        <v>25</v>
      </c>
      <c r="T5444" s="24" t="s">
        <v>1277</v>
      </c>
      <c r="U5444" s="26" t="s">
        <v>40</v>
      </c>
    </row>
    <row r="5445" s="2" customFormat="1" spans="1:21">
      <c r="A5445" s="12">
        <v>5442</v>
      </c>
      <c r="B5445" s="29" t="s">
        <v>3872</v>
      </c>
      <c r="C5445" s="29" t="s">
        <v>3873</v>
      </c>
      <c r="D5445" s="29">
        <v>20200303</v>
      </c>
      <c r="E5445" s="29">
        <v>20200228</v>
      </c>
      <c r="F5445" s="29" t="s">
        <v>24</v>
      </c>
      <c r="G5445" s="30">
        <v>7344.34</v>
      </c>
      <c r="H5445" s="30">
        <v>0</v>
      </c>
      <c r="I5445" s="30">
        <v>1028.21</v>
      </c>
      <c r="J5445" s="30">
        <v>41.19</v>
      </c>
      <c r="K5445" s="30">
        <v>7716.52</v>
      </c>
      <c r="L5445" s="30">
        <v>5875.47</v>
      </c>
      <c r="M5445" s="30">
        <v>0</v>
      </c>
      <c r="N5445" s="17"/>
      <c r="O5445" s="17"/>
      <c r="P5445" s="17"/>
      <c r="Q5445" s="23">
        <f>(H5445+I5445+J5445+L5445+M5445+N5445+O5445+P5445)/K5445</f>
        <v>0.900000259184192</v>
      </c>
      <c r="R5445" s="29">
        <v>20200303</v>
      </c>
      <c r="S5445" s="29" t="s">
        <v>33</v>
      </c>
      <c r="T5445" s="24" t="s">
        <v>1277</v>
      </c>
      <c r="U5445" s="25"/>
    </row>
    <row r="5446" s="2" customFormat="1" ht="14.4" spans="1:21">
      <c r="A5446" s="12">
        <v>5443</v>
      </c>
      <c r="B5446" s="29" t="s">
        <v>2822</v>
      </c>
      <c r="C5446" s="29" t="s">
        <v>39</v>
      </c>
      <c r="D5446" s="29">
        <v>20200306</v>
      </c>
      <c r="E5446" s="29">
        <v>20200306</v>
      </c>
      <c r="F5446" s="29" t="s">
        <v>24</v>
      </c>
      <c r="G5446" s="30">
        <v>194</v>
      </c>
      <c r="H5446" s="30">
        <v>0</v>
      </c>
      <c r="I5446" s="30">
        <v>27.16</v>
      </c>
      <c r="J5446" s="30">
        <v>0</v>
      </c>
      <c r="K5446" s="30">
        <v>194</v>
      </c>
      <c r="L5446" s="30">
        <v>155.2</v>
      </c>
      <c r="M5446" s="30">
        <v>0</v>
      </c>
      <c r="N5446" s="17">
        <v>11.64</v>
      </c>
      <c r="O5446" s="17"/>
      <c r="P5446" s="17"/>
      <c r="Q5446" s="23">
        <f>(H5446+I5446+J5446+L5446+M5446+N5446+O5446+P5446)/K5446</f>
        <v>1</v>
      </c>
      <c r="R5446" s="29">
        <v>20200306</v>
      </c>
      <c r="S5446" s="29" t="s">
        <v>25</v>
      </c>
      <c r="T5446" s="24" t="s">
        <v>1277</v>
      </c>
      <c r="U5446" s="26" t="s">
        <v>40</v>
      </c>
    </row>
    <row r="5447" s="2" customFormat="1" spans="1:21">
      <c r="A5447" s="12">
        <v>5444</v>
      </c>
      <c r="B5447" s="29" t="s">
        <v>3874</v>
      </c>
      <c r="C5447" s="29" t="s">
        <v>39</v>
      </c>
      <c r="D5447" s="29">
        <v>20200302</v>
      </c>
      <c r="E5447" s="29">
        <v>20200302</v>
      </c>
      <c r="F5447" s="29" t="s">
        <v>24</v>
      </c>
      <c r="G5447" s="30">
        <v>587.12</v>
      </c>
      <c r="H5447" s="30">
        <v>0</v>
      </c>
      <c r="I5447" s="30">
        <v>82.2</v>
      </c>
      <c r="J5447" s="30">
        <v>0</v>
      </c>
      <c r="K5447" s="30">
        <v>626.76</v>
      </c>
      <c r="L5447" s="30">
        <v>469.7</v>
      </c>
      <c r="M5447" s="30">
        <v>0</v>
      </c>
      <c r="N5447" s="17"/>
      <c r="O5447" s="17"/>
      <c r="P5447" s="17"/>
      <c r="Q5447" s="23">
        <f>(H5447+I5447+J5447+L5447+M5447+N5447+O5447+P5447)/K5447</f>
        <v>0.880560342076712</v>
      </c>
      <c r="R5447" s="29">
        <v>20200302</v>
      </c>
      <c r="S5447" s="29" t="s">
        <v>25</v>
      </c>
      <c r="T5447" s="24" t="s">
        <v>1277</v>
      </c>
      <c r="U5447" s="25"/>
    </row>
    <row r="5448" s="2" customFormat="1" ht="14.4" spans="1:21">
      <c r="A5448" s="12">
        <v>5445</v>
      </c>
      <c r="B5448" s="29" t="s">
        <v>1745</v>
      </c>
      <c r="C5448" s="29" t="s">
        <v>39</v>
      </c>
      <c r="D5448" s="29">
        <v>20200303</v>
      </c>
      <c r="E5448" s="29">
        <v>20200303</v>
      </c>
      <c r="F5448" s="29" t="s">
        <v>24</v>
      </c>
      <c r="G5448" s="30">
        <v>619</v>
      </c>
      <c r="H5448" s="30">
        <v>0</v>
      </c>
      <c r="I5448" s="30">
        <v>86.66</v>
      </c>
      <c r="J5448" s="30">
        <v>0</v>
      </c>
      <c r="K5448" s="30">
        <v>619</v>
      </c>
      <c r="L5448" s="30">
        <v>495.2</v>
      </c>
      <c r="M5448" s="30">
        <v>0</v>
      </c>
      <c r="N5448" s="17">
        <v>37.14</v>
      </c>
      <c r="O5448" s="17"/>
      <c r="P5448" s="17"/>
      <c r="Q5448" s="23">
        <f>(H5448+I5448+J5448+L5448+M5448+N5448+O5448+P5448)/K5448</f>
        <v>1</v>
      </c>
      <c r="R5448" s="29">
        <v>20200303</v>
      </c>
      <c r="S5448" s="29" t="s">
        <v>25</v>
      </c>
      <c r="T5448" s="24" t="s">
        <v>1277</v>
      </c>
      <c r="U5448" s="26" t="s">
        <v>40</v>
      </c>
    </row>
    <row r="5449" s="2" customFormat="1" spans="1:21">
      <c r="A5449" s="12">
        <v>5446</v>
      </c>
      <c r="B5449" s="29" t="s">
        <v>1740</v>
      </c>
      <c r="C5449" s="29" t="s">
        <v>249</v>
      </c>
      <c r="D5449" s="29">
        <v>20200302</v>
      </c>
      <c r="E5449" s="29">
        <v>20200302</v>
      </c>
      <c r="F5449" s="29" t="s">
        <v>24</v>
      </c>
      <c r="G5449" s="30">
        <v>332.6</v>
      </c>
      <c r="H5449" s="30">
        <v>0</v>
      </c>
      <c r="I5449" s="30">
        <v>46.56</v>
      </c>
      <c r="J5449" s="30">
        <v>0</v>
      </c>
      <c r="K5449" s="30">
        <v>332.6</v>
      </c>
      <c r="L5449" s="30">
        <v>266.08</v>
      </c>
      <c r="M5449" s="30">
        <v>0</v>
      </c>
      <c r="N5449" s="17"/>
      <c r="O5449" s="17"/>
      <c r="P5449" s="17"/>
      <c r="Q5449" s="23">
        <f>(H5449+I5449+J5449+L5449+M5449+N5449+O5449+P5449)/K5449</f>
        <v>0.939987973541792</v>
      </c>
      <c r="R5449" s="29">
        <v>20200302</v>
      </c>
      <c r="S5449" s="29" t="s">
        <v>25</v>
      </c>
      <c r="T5449" s="24" t="s">
        <v>1277</v>
      </c>
      <c r="U5449" s="25"/>
    </row>
    <row r="5450" s="2" customFormat="1" spans="1:21">
      <c r="A5450" s="12">
        <v>5447</v>
      </c>
      <c r="B5450" s="29" t="s">
        <v>1738</v>
      </c>
      <c r="C5450" s="29" t="s">
        <v>84</v>
      </c>
      <c r="D5450" s="29">
        <v>20200302</v>
      </c>
      <c r="E5450" s="29">
        <v>20200302</v>
      </c>
      <c r="F5450" s="29" t="s">
        <v>24</v>
      </c>
      <c r="G5450" s="30">
        <v>6031.4</v>
      </c>
      <c r="H5450" s="30">
        <v>0</v>
      </c>
      <c r="I5450" s="30">
        <v>844.4</v>
      </c>
      <c r="J5450" s="30">
        <v>0</v>
      </c>
      <c r="K5450" s="30">
        <v>6073.7</v>
      </c>
      <c r="L5450" s="30">
        <v>4825.12</v>
      </c>
      <c r="M5450" s="30">
        <v>0</v>
      </c>
      <c r="N5450" s="17"/>
      <c r="O5450" s="17"/>
      <c r="P5450" s="17"/>
      <c r="Q5450" s="23">
        <f>(H5450+I5450+J5450+L5450+M5450+N5450+O5450+P5450)/K5450</f>
        <v>0.933454072476415</v>
      </c>
      <c r="R5450" s="29">
        <v>20200302</v>
      </c>
      <c r="S5450" s="29" t="s">
        <v>25</v>
      </c>
      <c r="T5450" s="24" t="s">
        <v>1277</v>
      </c>
      <c r="U5450" s="25"/>
    </row>
    <row r="5451" s="2" customFormat="1" spans="1:21">
      <c r="A5451" s="12">
        <v>5448</v>
      </c>
      <c r="B5451" s="29" t="s">
        <v>1450</v>
      </c>
      <c r="C5451" s="29" t="s">
        <v>84</v>
      </c>
      <c r="D5451" s="29">
        <v>20200303</v>
      </c>
      <c r="E5451" s="29">
        <v>20200303</v>
      </c>
      <c r="F5451" s="29" t="s">
        <v>24</v>
      </c>
      <c r="G5451" s="30">
        <v>7374.65</v>
      </c>
      <c r="H5451" s="30">
        <v>0</v>
      </c>
      <c r="I5451" s="30">
        <v>1032.45</v>
      </c>
      <c r="J5451" s="30">
        <v>0</v>
      </c>
      <c r="K5451" s="30">
        <v>7374.65</v>
      </c>
      <c r="L5451" s="30">
        <v>5899.72</v>
      </c>
      <c r="M5451" s="30">
        <v>0</v>
      </c>
      <c r="N5451" s="17"/>
      <c r="O5451" s="17"/>
      <c r="P5451" s="17"/>
      <c r="Q5451" s="23">
        <f>(H5451+I5451+J5451+L5451+M5451+N5451+O5451+P5451)/K5451</f>
        <v>0.939999864400344</v>
      </c>
      <c r="R5451" s="29">
        <v>20200303</v>
      </c>
      <c r="S5451" s="29" t="s">
        <v>25</v>
      </c>
      <c r="T5451" s="24" t="s">
        <v>1277</v>
      </c>
      <c r="U5451" s="25"/>
    </row>
    <row r="5452" s="2" customFormat="1" ht="14.4" spans="1:21">
      <c r="A5452" s="12">
        <v>5449</v>
      </c>
      <c r="B5452" s="29" t="s">
        <v>2812</v>
      </c>
      <c r="C5452" s="29" t="s">
        <v>39</v>
      </c>
      <c r="D5452" s="29">
        <v>20200310</v>
      </c>
      <c r="E5452" s="29">
        <v>20200310</v>
      </c>
      <c r="F5452" s="29" t="s">
        <v>24</v>
      </c>
      <c r="G5452" s="30">
        <v>2103.79</v>
      </c>
      <c r="H5452" s="30">
        <v>0</v>
      </c>
      <c r="I5452" s="30">
        <v>147</v>
      </c>
      <c r="J5452" s="30">
        <v>696.03</v>
      </c>
      <c r="K5452" s="30">
        <v>2103.79</v>
      </c>
      <c r="L5452" s="30">
        <v>840</v>
      </c>
      <c r="M5452" s="30">
        <v>0</v>
      </c>
      <c r="N5452" s="17">
        <v>420.76</v>
      </c>
      <c r="O5452" s="17"/>
      <c r="P5452" s="17"/>
      <c r="Q5452" s="23">
        <f>(H5452+I5452+J5452+L5452+M5452+N5452+O5452+P5452)/K5452</f>
        <v>1</v>
      </c>
      <c r="R5452" s="29">
        <v>20200310</v>
      </c>
      <c r="S5452" s="29" t="s">
        <v>25</v>
      </c>
      <c r="T5452" s="24" t="s">
        <v>1277</v>
      </c>
      <c r="U5452" s="26" t="s">
        <v>40</v>
      </c>
    </row>
    <row r="5453" s="2" customFormat="1" spans="1:21">
      <c r="A5453" s="12">
        <v>5450</v>
      </c>
      <c r="B5453" s="29" t="s">
        <v>3875</v>
      </c>
      <c r="C5453" s="29" t="s">
        <v>124</v>
      </c>
      <c r="D5453" s="29">
        <v>20200309</v>
      </c>
      <c r="E5453" s="29">
        <v>20200309</v>
      </c>
      <c r="F5453" s="29" t="s">
        <v>24</v>
      </c>
      <c r="G5453" s="30">
        <v>40.4</v>
      </c>
      <c r="H5453" s="30">
        <v>0</v>
      </c>
      <c r="I5453" s="30">
        <v>5.66</v>
      </c>
      <c r="J5453" s="30">
        <v>0</v>
      </c>
      <c r="K5453" s="30">
        <v>40.4</v>
      </c>
      <c r="L5453" s="30">
        <v>32.32</v>
      </c>
      <c r="M5453" s="30">
        <v>0</v>
      </c>
      <c r="N5453" s="17"/>
      <c r="O5453" s="17"/>
      <c r="P5453" s="17"/>
      <c r="Q5453" s="23">
        <f>(H5453+I5453+J5453+L5453+M5453+N5453+O5453+P5453)/K5453</f>
        <v>0.94009900990099</v>
      </c>
      <c r="R5453" s="29">
        <v>20200309</v>
      </c>
      <c r="S5453" s="29" t="s">
        <v>25</v>
      </c>
      <c r="T5453" s="24" t="s">
        <v>1277</v>
      </c>
      <c r="U5453" s="25"/>
    </row>
    <row r="5454" s="2" customFormat="1" ht="14.4" spans="1:21">
      <c r="A5454" s="12">
        <v>5451</v>
      </c>
      <c r="B5454" s="29" t="s">
        <v>2807</v>
      </c>
      <c r="C5454" s="29" t="s">
        <v>39</v>
      </c>
      <c r="D5454" s="29">
        <v>20200309</v>
      </c>
      <c r="E5454" s="29">
        <v>20200309</v>
      </c>
      <c r="F5454" s="29" t="s">
        <v>24</v>
      </c>
      <c r="G5454" s="30">
        <v>1553.47</v>
      </c>
      <c r="H5454" s="30">
        <v>0</v>
      </c>
      <c r="I5454" s="30">
        <v>147</v>
      </c>
      <c r="J5454" s="30">
        <v>255.78</v>
      </c>
      <c r="K5454" s="30">
        <v>1553.47</v>
      </c>
      <c r="L5454" s="30">
        <v>840</v>
      </c>
      <c r="M5454" s="30">
        <v>0</v>
      </c>
      <c r="N5454" s="17">
        <v>310.69</v>
      </c>
      <c r="O5454" s="17"/>
      <c r="P5454" s="17"/>
      <c r="Q5454" s="23">
        <f>(H5454+I5454+J5454+L5454+M5454+N5454+O5454+P5454)/K5454</f>
        <v>1</v>
      </c>
      <c r="R5454" s="29">
        <v>20200309</v>
      </c>
      <c r="S5454" s="29" t="s">
        <v>25</v>
      </c>
      <c r="T5454" s="24" t="s">
        <v>1277</v>
      </c>
      <c r="U5454" s="26" t="s">
        <v>40</v>
      </c>
    </row>
    <row r="5455" s="2" customFormat="1" ht="14.4" spans="1:21">
      <c r="A5455" s="12">
        <v>5452</v>
      </c>
      <c r="B5455" s="29" t="s">
        <v>3876</v>
      </c>
      <c r="C5455" s="29" t="s">
        <v>39</v>
      </c>
      <c r="D5455" s="29">
        <v>20200302</v>
      </c>
      <c r="E5455" s="29">
        <v>20200302</v>
      </c>
      <c r="F5455" s="29" t="s">
        <v>24</v>
      </c>
      <c r="G5455" s="30">
        <v>212.7</v>
      </c>
      <c r="H5455" s="30">
        <v>0</v>
      </c>
      <c r="I5455" s="30">
        <v>29.78</v>
      </c>
      <c r="J5455" s="30">
        <v>0</v>
      </c>
      <c r="K5455" s="30">
        <v>212.7</v>
      </c>
      <c r="L5455" s="30">
        <v>170.16</v>
      </c>
      <c r="M5455" s="30">
        <v>0</v>
      </c>
      <c r="N5455" s="17">
        <v>12.76</v>
      </c>
      <c r="O5455" s="17"/>
      <c r="P5455" s="17"/>
      <c r="Q5455" s="23">
        <f>(H5455+I5455+J5455+L5455+M5455+N5455+O5455+P5455)/K5455</f>
        <v>1</v>
      </c>
      <c r="R5455" s="29">
        <v>20200302</v>
      </c>
      <c r="S5455" s="29" t="s">
        <v>25</v>
      </c>
      <c r="T5455" s="24" t="s">
        <v>1277</v>
      </c>
      <c r="U5455" s="26" t="s">
        <v>40</v>
      </c>
    </row>
    <row r="5456" s="2" customFormat="1" spans="1:21">
      <c r="A5456" s="12">
        <v>5453</v>
      </c>
      <c r="B5456" s="29" t="s">
        <v>3877</v>
      </c>
      <c r="C5456" s="29" t="s">
        <v>23</v>
      </c>
      <c r="D5456" s="29">
        <v>20200305</v>
      </c>
      <c r="E5456" s="29">
        <v>20200305</v>
      </c>
      <c r="F5456" s="29" t="s">
        <v>24</v>
      </c>
      <c r="G5456" s="30">
        <v>530.05</v>
      </c>
      <c r="H5456" s="30">
        <v>0</v>
      </c>
      <c r="I5456" s="30">
        <v>74.21</v>
      </c>
      <c r="J5456" s="30">
        <v>0</v>
      </c>
      <c r="K5456" s="30">
        <v>530.05</v>
      </c>
      <c r="L5456" s="30">
        <v>424.04</v>
      </c>
      <c r="M5456" s="30">
        <v>0</v>
      </c>
      <c r="N5456" s="17"/>
      <c r="O5456" s="17"/>
      <c r="P5456" s="17"/>
      <c r="Q5456" s="23">
        <f>(H5456+I5456+J5456+L5456+M5456+N5456+O5456+P5456)/K5456</f>
        <v>0.940005659843411</v>
      </c>
      <c r="R5456" s="29">
        <v>20200305</v>
      </c>
      <c r="S5456" s="29" t="s">
        <v>25</v>
      </c>
      <c r="T5456" s="24" t="s">
        <v>1277</v>
      </c>
      <c r="U5456" s="25"/>
    </row>
    <row r="5457" s="2" customFormat="1" spans="1:21">
      <c r="A5457" s="12">
        <v>5454</v>
      </c>
      <c r="B5457" s="29" t="s">
        <v>3878</v>
      </c>
      <c r="C5457" s="29" t="s">
        <v>2537</v>
      </c>
      <c r="D5457" s="29">
        <v>20200312</v>
      </c>
      <c r="E5457" s="29">
        <v>20200309</v>
      </c>
      <c r="F5457" s="29" t="s">
        <v>24</v>
      </c>
      <c r="G5457" s="30">
        <v>2192.18</v>
      </c>
      <c r="H5457" s="30">
        <v>0</v>
      </c>
      <c r="I5457" s="30">
        <v>306.91</v>
      </c>
      <c r="J5457" s="30">
        <v>0</v>
      </c>
      <c r="K5457" s="30">
        <v>2263.7</v>
      </c>
      <c r="L5457" s="30">
        <v>1753.74</v>
      </c>
      <c r="M5457" s="30">
        <v>0</v>
      </c>
      <c r="N5457" s="17"/>
      <c r="O5457" s="17"/>
      <c r="P5457" s="17"/>
      <c r="Q5457" s="23">
        <f>(H5457+I5457+J5457+L5457+M5457+N5457+O5457+P5457)/K5457</f>
        <v>0.910301718425586</v>
      </c>
      <c r="R5457" s="29">
        <v>20200312</v>
      </c>
      <c r="S5457" s="29" t="s">
        <v>33</v>
      </c>
      <c r="T5457" s="24" t="s">
        <v>1277</v>
      </c>
      <c r="U5457" s="25"/>
    </row>
    <row r="5458" s="2" customFormat="1" ht="14.4" spans="1:21">
      <c r="A5458" s="12">
        <v>5455</v>
      </c>
      <c r="B5458" s="29" t="s">
        <v>3879</v>
      </c>
      <c r="C5458" s="29" t="s">
        <v>39</v>
      </c>
      <c r="D5458" s="29">
        <v>20200310</v>
      </c>
      <c r="E5458" s="29">
        <v>20200310</v>
      </c>
      <c r="F5458" s="29" t="s">
        <v>24</v>
      </c>
      <c r="G5458" s="30">
        <v>222</v>
      </c>
      <c r="H5458" s="30">
        <v>0</v>
      </c>
      <c r="I5458" s="30">
        <v>31.08</v>
      </c>
      <c r="J5458" s="30">
        <v>0</v>
      </c>
      <c r="K5458" s="30">
        <v>222</v>
      </c>
      <c r="L5458" s="30">
        <v>177.6</v>
      </c>
      <c r="M5458" s="30">
        <v>0</v>
      </c>
      <c r="N5458" s="17">
        <v>13.32</v>
      </c>
      <c r="O5458" s="17"/>
      <c r="P5458" s="17"/>
      <c r="Q5458" s="23">
        <f>(H5458+I5458+J5458+L5458+M5458+N5458+O5458+P5458)/K5458</f>
        <v>1</v>
      </c>
      <c r="R5458" s="29">
        <v>20200310</v>
      </c>
      <c r="S5458" s="29" t="s">
        <v>25</v>
      </c>
      <c r="T5458" s="24" t="s">
        <v>1277</v>
      </c>
      <c r="U5458" s="26" t="s">
        <v>40</v>
      </c>
    </row>
    <row r="5459" s="2" customFormat="1" ht="14.4" spans="1:21">
      <c r="A5459" s="12">
        <v>5456</v>
      </c>
      <c r="B5459" s="29" t="s">
        <v>1718</v>
      </c>
      <c r="C5459" s="29" t="s">
        <v>39</v>
      </c>
      <c r="D5459" s="29">
        <v>20200310</v>
      </c>
      <c r="E5459" s="29">
        <v>20200310</v>
      </c>
      <c r="F5459" s="29" t="s">
        <v>24</v>
      </c>
      <c r="G5459" s="30">
        <v>1061.22</v>
      </c>
      <c r="H5459" s="30">
        <v>0</v>
      </c>
      <c r="I5459" s="30">
        <v>147</v>
      </c>
      <c r="J5459" s="30">
        <v>0</v>
      </c>
      <c r="K5459" s="30">
        <v>1061.22</v>
      </c>
      <c r="L5459" s="30">
        <v>840</v>
      </c>
      <c r="M5459" s="30">
        <v>0</v>
      </c>
      <c r="N5459" s="17">
        <v>74.22</v>
      </c>
      <c r="O5459" s="17"/>
      <c r="P5459" s="17"/>
      <c r="Q5459" s="23">
        <f>(H5459+I5459+J5459+L5459+M5459+N5459+O5459+P5459)/K5459</f>
        <v>1</v>
      </c>
      <c r="R5459" s="29">
        <v>20200310</v>
      </c>
      <c r="S5459" s="29" t="s">
        <v>25</v>
      </c>
      <c r="T5459" s="24" t="s">
        <v>1277</v>
      </c>
      <c r="U5459" s="26" t="s">
        <v>40</v>
      </c>
    </row>
    <row r="5460" s="2" customFormat="1" spans="1:21">
      <c r="A5460" s="12">
        <v>5457</v>
      </c>
      <c r="B5460" s="29" t="s">
        <v>2982</v>
      </c>
      <c r="C5460" s="29" t="s">
        <v>84</v>
      </c>
      <c r="D5460" s="29">
        <v>20200303</v>
      </c>
      <c r="E5460" s="29">
        <v>20200303</v>
      </c>
      <c r="F5460" s="29" t="s">
        <v>24</v>
      </c>
      <c r="G5460" s="30">
        <v>5432.99</v>
      </c>
      <c r="H5460" s="30">
        <v>0</v>
      </c>
      <c r="I5460" s="30">
        <v>760.62</v>
      </c>
      <c r="J5460" s="30">
        <v>0</v>
      </c>
      <c r="K5460" s="30">
        <v>5432.99</v>
      </c>
      <c r="L5460" s="30">
        <v>4346.39</v>
      </c>
      <c r="M5460" s="30">
        <v>0</v>
      </c>
      <c r="N5460" s="17"/>
      <c r="O5460" s="17"/>
      <c r="P5460" s="17"/>
      <c r="Q5460" s="23">
        <f>(H5460+I5460+J5460+L5460+M5460+N5460+O5460+P5460)/K5460</f>
        <v>0.939999889563574</v>
      </c>
      <c r="R5460" s="29">
        <v>20200303</v>
      </c>
      <c r="S5460" s="29" t="s">
        <v>25</v>
      </c>
      <c r="T5460" s="24" t="s">
        <v>1277</v>
      </c>
      <c r="U5460" s="25"/>
    </row>
    <row r="5461" s="2" customFormat="1" ht="14.4" spans="1:21">
      <c r="A5461" s="12">
        <v>5458</v>
      </c>
      <c r="B5461" s="29" t="s">
        <v>2799</v>
      </c>
      <c r="C5461" s="29" t="s">
        <v>39</v>
      </c>
      <c r="D5461" s="29">
        <v>20200310</v>
      </c>
      <c r="E5461" s="29">
        <v>20200310</v>
      </c>
      <c r="F5461" s="29" t="s">
        <v>24</v>
      </c>
      <c r="G5461" s="30">
        <v>211.64</v>
      </c>
      <c r="H5461" s="30">
        <v>0</v>
      </c>
      <c r="I5461" s="30">
        <v>29.63</v>
      </c>
      <c r="J5461" s="30">
        <v>0</v>
      </c>
      <c r="K5461" s="30">
        <v>211.64</v>
      </c>
      <c r="L5461" s="30">
        <v>169.31</v>
      </c>
      <c r="M5461" s="30">
        <v>0</v>
      </c>
      <c r="N5461" s="17">
        <v>12.7</v>
      </c>
      <c r="O5461" s="17"/>
      <c r="P5461" s="17"/>
      <c r="Q5461" s="23">
        <f>(H5461+I5461+J5461+L5461+M5461+N5461+O5461+P5461)/K5461</f>
        <v>1</v>
      </c>
      <c r="R5461" s="29">
        <v>20200310</v>
      </c>
      <c r="S5461" s="29" t="s">
        <v>25</v>
      </c>
      <c r="T5461" s="24" t="s">
        <v>1277</v>
      </c>
      <c r="U5461" s="26" t="s">
        <v>40</v>
      </c>
    </row>
    <row r="5462" s="2" customFormat="1" spans="1:21">
      <c r="A5462" s="12">
        <v>5459</v>
      </c>
      <c r="B5462" s="29" t="s">
        <v>3880</v>
      </c>
      <c r="C5462" s="29" t="s">
        <v>39</v>
      </c>
      <c r="D5462" s="29">
        <v>20200309</v>
      </c>
      <c r="E5462" s="29">
        <v>20200309</v>
      </c>
      <c r="F5462" s="29" t="s">
        <v>24</v>
      </c>
      <c r="G5462" s="30">
        <v>513.36</v>
      </c>
      <c r="H5462" s="30">
        <v>0</v>
      </c>
      <c r="I5462" s="30">
        <v>71.87</v>
      </c>
      <c r="J5462" s="30">
        <v>0</v>
      </c>
      <c r="K5462" s="30">
        <v>557.95</v>
      </c>
      <c r="L5462" s="30">
        <v>410.69</v>
      </c>
      <c r="M5462" s="30">
        <v>0</v>
      </c>
      <c r="N5462" s="17"/>
      <c r="O5462" s="17"/>
      <c r="P5462" s="17"/>
      <c r="Q5462" s="23">
        <f>(H5462+I5462+J5462+L5462+M5462+N5462+O5462+P5462)/K5462</f>
        <v>0.86488036562416</v>
      </c>
      <c r="R5462" s="29">
        <v>20200309</v>
      </c>
      <c r="S5462" s="29" t="s">
        <v>25</v>
      </c>
      <c r="T5462" s="24" t="s">
        <v>1277</v>
      </c>
      <c r="U5462" s="25"/>
    </row>
    <row r="5463" s="2" customFormat="1" spans="1:21">
      <c r="A5463" s="12">
        <v>5460</v>
      </c>
      <c r="B5463" s="29" t="s">
        <v>1712</v>
      </c>
      <c r="C5463" s="29" t="s">
        <v>60</v>
      </c>
      <c r="D5463" s="29">
        <v>20200310</v>
      </c>
      <c r="E5463" s="29">
        <v>20200310</v>
      </c>
      <c r="F5463" s="29" t="s">
        <v>24</v>
      </c>
      <c r="G5463" s="30">
        <v>1683.58</v>
      </c>
      <c r="H5463" s="30">
        <v>0</v>
      </c>
      <c r="I5463" s="30">
        <v>235.7</v>
      </c>
      <c r="J5463" s="30">
        <v>0</v>
      </c>
      <c r="K5463" s="30">
        <v>1683.58</v>
      </c>
      <c r="L5463" s="30">
        <v>1346.86</v>
      </c>
      <c r="M5463" s="30">
        <v>0</v>
      </c>
      <c r="N5463" s="17"/>
      <c r="O5463" s="17"/>
      <c r="P5463" s="17"/>
      <c r="Q5463" s="23">
        <f>(H5463+I5463+J5463+L5463+M5463+N5463+O5463+P5463)/K5463</f>
        <v>0.939996911343684</v>
      </c>
      <c r="R5463" s="29">
        <v>20200310</v>
      </c>
      <c r="S5463" s="29" t="s">
        <v>25</v>
      </c>
      <c r="T5463" s="24" t="s">
        <v>1277</v>
      </c>
      <c r="U5463" s="25"/>
    </row>
    <row r="5464" s="2" customFormat="1" spans="1:21">
      <c r="A5464" s="12">
        <v>5461</v>
      </c>
      <c r="B5464" s="29" t="s">
        <v>3332</v>
      </c>
      <c r="C5464" s="29" t="s">
        <v>961</v>
      </c>
      <c r="D5464" s="29">
        <v>20200229</v>
      </c>
      <c r="E5464" s="29">
        <v>20200226</v>
      </c>
      <c r="F5464" s="29" t="s">
        <v>24</v>
      </c>
      <c r="G5464" s="30">
        <v>1741.86</v>
      </c>
      <c r="H5464" s="30">
        <v>0</v>
      </c>
      <c r="I5464" s="30">
        <v>268.25</v>
      </c>
      <c r="J5464" s="30">
        <v>0</v>
      </c>
      <c r="K5464" s="30">
        <v>1823.94</v>
      </c>
      <c r="L5464" s="30">
        <v>1393.49</v>
      </c>
      <c r="M5464" s="30">
        <v>0</v>
      </c>
      <c r="N5464" s="17"/>
      <c r="O5464" s="17"/>
      <c r="P5464" s="17"/>
      <c r="Q5464" s="23">
        <f>(H5464+I5464+J5464+L5464+M5464+N5464+O5464+P5464)/K5464</f>
        <v>0.911071636128381</v>
      </c>
      <c r="R5464" s="29">
        <v>20200309</v>
      </c>
      <c r="S5464" s="29" t="s">
        <v>33</v>
      </c>
      <c r="T5464" s="24" t="s">
        <v>1277</v>
      </c>
      <c r="U5464" s="25"/>
    </row>
    <row r="5465" s="2" customFormat="1" spans="1:21">
      <c r="A5465" s="12">
        <v>5462</v>
      </c>
      <c r="B5465" s="29" t="s">
        <v>3881</v>
      </c>
      <c r="C5465" s="29" t="s">
        <v>23</v>
      </c>
      <c r="D5465" s="29">
        <v>20200309</v>
      </c>
      <c r="E5465" s="29">
        <v>20200309</v>
      </c>
      <c r="F5465" s="29" t="s">
        <v>24</v>
      </c>
      <c r="G5465" s="30">
        <v>489.3</v>
      </c>
      <c r="H5465" s="30">
        <v>0</v>
      </c>
      <c r="I5465" s="30">
        <v>68.5</v>
      </c>
      <c r="J5465" s="30">
        <v>0</v>
      </c>
      <c r="K5465" s="30">
        <v>489.3</v>
      </c>
      <c r="L5465" s="30">
        <v>391.44</v>
      </c>
      <c r="M5465" s="30">
        <v>0</v>
      </c>
      <c r="N5465" s="17"/>
      <c r="O5465" s="17"/>
      <c r="P5465" s="17"/>
      <c r="Q5465" s="23">
        <f>(H5465+I5465+J5465+L5465+M5465+N5465+O5465+P5465)/K5465</f>
        <v>0.939995912528101</v>
      </c>
      <c r="R5465" s="29">
        <v>20200309</v>
      </c>
      <c r="S5465" s="29" t="s">
        <v>25</v>
      </c>
      <c r="T5465" s="24" t="s">
        <v>1277</v>
      </c>
      <c r="U5465" s="25"/>
    </row>
    <row r="5466" s="2" customFormat="1" spans="1:21">
      <c r="A5466" s="12">
        <v>5463</v>
      </c>
      <c r="B5466" s="29" t="s">
        <v>2785</v>
      </c>
      <c r="C5466" s="29" t="s">
        <v>96</v>
      </c>
      <c r="D5466" s="29">
        <v>20200303</v>
      </c>
      <c r="E5466" s="29">
        <v>20200303</v>
      </c>
      <c r="F5466" s="29" t="s">
        <v>24</v>
      </c>
      <c r="G5466" s="30">
        <v>653.51</v>
      </c>
      <c r="H5466" s="30">
        <v>0</v>
      </c>
      <c r="I5466" s="30">
        <v>91.49</v>
      </c>
      <c r="J5466" s="30">
        <v>0</v>
      </c>
      <c r="K5466" s="30">
        <v>674.27</v>
      </c>
      <c r="L5466" s="30">
        <v>522.81</v>
      </c>
      <c r="M5466" s="30">
        <v>0</v>
      </c>
      <c r="N5466" s="17"/>
      <c r="O5466" s="17"/>
      <c r="P5466" s="17"/>
      <c r="Q5466" s="23">
        <f>(H5466+I5466+J5466+L5466+M5466+N5466+O5466+P5466)/K5466</f>
        <v>0.911059367908998</v>
      </c>
      <c r="R5466" s="29">
        <v>20200303</v>
      </c>
      <c r="S5466" s="29" t="s">
        <v>25</v>
      </c>
      <c r="T5466" s="24" t="s">
        <v>1277</v>
      </c>
      <c r="U5466" s="25"/>
    </row>
    <row r="5467" s="2" customFormat="1" spans="1:21">
      <c r="A5467" s="12">
        <v>5464</v>
      </c>
      <c r="B5467" s="29" t="s">
        <v>1421</v>
      </c>
      <c r="C5467" s="29" t="s">
        <v>961</v>
      </c>
      <c r="D5467" s="29">
        <v>20200228</v>
      </c>
      <c r="E5467" s="29">
        <v>20200226</v>
      </c>
      <c r="F5467" s="29" t="s">
        <v>24</v>
      </c>
      <c r="G5467" s="30">
        <v>994.34</v>
      </c>
      <c r="H5467" s="30">
        <v>0</v>
      </c>
      <c r="I5467" s="30">
        <v>153.13</v>
      </c>
      <c r="J5467" s="30">
        <v>0</v>
      </c>
      <c r="K5467" s="30">
        <v>1025.63</v>
      </c>
      <c r="L5467" s="30">
        <v>795.47</v>
      </c>
      <c r="M5467" s="30">
        <v>0</v>
      </c>
      <c r="N5467" s="17"/>
      <c r="O5467" s="17"/>
      <c r="P5467" s="17"/>
      <c r="Q5467" s="23">
        <f>(H5467+I5467+J5467+L5467+M5467+N5467+O5467+P5467)/K5467</f>
        <v>0.924894942620633</v>
      </c>
      <c r="R5467" s="29">
        <v>20200315</v>
      </c>
      <c r="S5467" s="29" t="s">
        <v>33</v>
      </c>
      <c r="T5467" s="24" t="s">
        <v>1277</v>
      </c>
      <c r="U5467" s="25"/>
    </row>
    <row r="5468" s="2" customFormat="1" spans="1:21">
      <c r="A5468" s="12">
        <v>5465</v>
      </c>
      <c r="B5468" s="29" t="s">
        <v>2781</v>
      </c>
      <c r="C5468" s="29" t="s">
        <v>84</v>
      </c>
      <c r="D5468" s="29">
        <v>20200302</v>
      </c>
      <c r="E5468" s="29">
        <v>20200302</v>
      </c>
      <c r="F5468" s="29" t="s">
        <v>24</v>
      </c>
      <c r="G5468" s="30">
        <v>7637.66</v>
      </c>
      <c r="H5468" s="30">
        <v>0</v>
      </c>
      <c r="I5468" s="30">
        <v>1037.01</v>
      </c>
      <c r="J5468" s="30">
        <v>0</v>
      </c>
      <c r="K5468" s="30">
        <v>7637.66</v>
      </c>
      <c r="L5468" s="30">
        <v>6110.13</v>
      </c>
      <c r="M5468" s="30">
        <v>46.09</v>
      </c>
      <c r="N5468" s="17"/>
      <c r="O5468" s="17"/>
      <c r="P5468" s="17"/>
      <c r="Q5468" s="23">
        <f>(H5468+I5468+J5468+L5468+M5468+N5468+O5468+P5468)/K5468</f>
        <v>0.941810711657759</v>
      </c>
      <c r="R5468" s="29">
        <v>20200302</v>
      </c>
      <c r="S5468" s="29" t="s">
        <v>25</v>
      </c>
      <c r="T5468" s="24" t="s">
        <v>1277</v>
      </c>
      <c r="U5468" s="25"/>
    </row>
    <row r="5469" s="2" customFormat="1" spans="1:21">
      <c r="A5469" s="12">
        <v>5466</v>
      </c>
      <c r="B5469" s="29" t="s">
        <v>2984</v>
      </c>
      <c r="C5469" s="29" t="s">
        <v>84</v>
      </c>
      <c r="D5469" s="29">
        <v>20200303</v>
      </c>
      <c r="E5469" s="29">
        <v>20200303</v>
      </c>
      <c r="F5469" s="29" t="s">
        <v>24</v>
      </c>
      <c r="G5469" s="30">
        <v>4992.62</v>
      </c>
      <c r="H5469" s="30">
        <v>0</v>
      </c>
      <c r="I5469" s="30">
        <v>698.97</v>
      </c>
      <c r="J5469" s="30">
        <v>0</v>
      </c>
      <c r="K5469" s="30">
        <v>5037.06</v>
      </c>
      <c r="L5469" s="30">
        <v>3994.1</v>
      </c>
      <c r="M5469" s="30">
        <v>0</v>
      </c>
      <c r="N5469" s="17"/>
      <c r="O5469" s="17"/>
      <c r="P5469" s="17"/>
      <c r="Q5469" s="23">
        <f>(H5469+I5469+J5469+L5469+M5469+N5469+O5469+P5469)/K5469</f>
        <v>0.931708178977419</v>
      </c>
      <c r="R5469" s="29">
        <v>20200303</v>
      </c>
      <c r="S5469" s="29" t="s">
        <v>25</v>
      </c>
      <c r="T5469" s="24" t="s">
        <v>1277</v>
      </c>
      <c r="U5469" s="25"/>
    </row>
    <row r="5470" s="2" customFormat="1" spans="1:21">
      <c r="A5470" s="12">
        <v>5467</v>
      </c>
      <c r="B5470" s="29" t="s">
        <v>2776</v>
      </c>
      <c r="C5470" s="29" t="s">
        <v>84</v>
      </c>
      <c r="D5470" s="29">
        <v>20200312</v>
      </c>
      <c r="E5470" s="29">
        <v>20200312</v>
      </c>
      <c r="F5470" s="29" t="s">
        <v>24</v>
      </c>
      <c r="G5470" s="30">
        <v>4249.85</v>
      </c>
      <c r="H5470" s="30">
        <v>0</v>
      </c>
      <c r="I5470" s="30">
        <v>594.98</v>
      </c>
      <c r="J5470" s="30">
        <v>0</v>
      </c>
      <c r="K5470" s="30">
        <v>4249.85</v>
      </c>
      <c r="L5470" s="30">
        <v>3399.88</v>
      </c>
      <c r="M5470" s="30">
        <v>0</v>
      </c>
      <c r="N5470" s="17"/>
      <c r="O5470" s="17"/>
      <c r="P5470" s="17"/>
      <c r="Q5470" s="23">
        <f>(H5470+I5470+J5470+L5470+M5470+N5470+O5470+P5470)/K5470</f>
        <v>0.940000235302422</v>
      </c>
      <c r="R5470" s="29">
        <v>20200312</v>
      </c>
      <c r="S5470" s="29" t="s">
        <v>25</v>
      </c>
      <c r="T5470" s="24" t="s">
        <v>1277</v>
      </c>
      <c r="U5470" s="25"/>
    </row>
    <row r="5471" s="2" customFormat="1" spans="1:21">
      <c r="A5471" s="12">
        <v>5468</v>
      </c>
      <c r="B5471" s="29" t="s">
        <v>2776</v>
      </c>
      <c r="C5471" s="29" t="s">
        <v>84</v>
      </c>
      <c r="D5471" s="29">
        <v>20200303</v>
      </c>
      <c r="E5471" s="29">
        <v>20200303</v>
      </c>
      <c r="F5471" s="29" t="s">
        <v>24</v>
      </c>
      <c r="G5471" s="30">
        <v>3806.58</v>
      </c>
      <c r="H5471" s="30">
        <v>0</v>
      </c>
      <c r="I5471" s="30">
        <v>532.92</v>
      </c>
      <c r="J5471" s="30">
        <v>0</v>
      </c>
      <c r="K5471" s="30">
        <v>3806.58</v>
      </c>
      <c r="L5471" s="30">
        <v>3045.26</v>
      </c>
      <c r="M5471" s="30">
        <v>0</v>
      </c>
      <c r="N5471" s="17"/>
      <c r="O5471" s="17"/>
      <c r="P5471" s="17"/>
      <c r="Q5471" s="23">
        <f>(H5471+I5471+J5471+L5471+M5471+N5471+O5471+P5471)/K5471</f>
        <v>0.939998633944381</v>
      </c>
      <c r="R5471" s="29">
        <v>20200303</v>
      </c>
      <c r="S5471" s="29" t="s">
        <v>25</v>
      </c>
      <c r="T5471" s="24" t="s">
        <v>1277</v>
      </c>
      <c r="U5471" s="25"/>
    </row>
    <row r="5472" s="2" customFormat="1" spans="1:21">
      <c r="A5472" s="12">
        <v>5469</v>
      </c>
      <c r="B5472" s="29" t="s">
        <v>1688</v>
      </c>
      <c r="C5472" s="29" t="s">
        <v>84</v>
      </c>
      <c r="D5472" s="29">
        <v>20200306</v>
      </c>
      <c r="E5472" s="29">
        <v>20200306</v>
      </c>
      <c r="F5472" s="29" t="s">
        <v>24</v>
      </c>
      <c r="G5472" s="30">
        <v>2170.09</v>
      </c>
      <c r="H5472" s="30">
        <v>0</v>
      </c>
      <c r="I5472" s="30">
        <v>84.32</v>
      </c>
      <c r="J5472" s="30">
        <v>152.86</v>
      </c>
      <c r="K5472" s="30">
        <v>2296.99</v>
      </c>
      <c r="L5472" s="30">
        <v>1376.7</v>
      </c>
      <c r="M5472" s="30">
        <v>223.71</v>
      </c>
      <c r="N5472" s="17"/>
      <c r="O5472" s="17"/>
      <c r="P5472" s="17"/>
      <c r="Q5472" s="23">
        <f>(H5472+I5472+J5472+L5472+M5472+N5472+O5472+P5472)/K5472</f>
        <v>0.799999129295295</v>
      </c>
      <c r="R5472" s="29">
        <v>20200306</v>
      </c>
      <c r="S5472" s="29" t="s">
        <v>25</v>
      </c>
      <c r="T5472" s="24" t="s">
        <v>1277</v>
      </c>
      <c r="U5472" s="25"/>
    </row>
    <row r="5473" s="2" customFormat="1" spans="1:21">
      <c r="A5473" s="12">
        <v>5470</v>
      </c>
      <c r="B5473" s="29" t="s">
        <v>1688</v>
      </c>
      <c r="C5473" s="29" t="s">
        <v>84</v>
      </c>
      <c r="D5473" s="29">
        <v>20200303</v>
      </c>
      <c r="E5473" s="29">
        <v>20200303</v>
      </c>
      <c r="F5473" s="29" t="s">
        <v>24</v>
      </c>
      <c r="G5473" s="30">
        <v>7699.19</v>
      </c>
      <c r="H5473" s="30">
        <v>0</v>
      </c>
      <c r="I5473" s="30">
        <v>997.89</v>
      </c>
      <c r="J5473" s="30">
        <v>0</v>
      </c>
      <c r="K5473" s="30">
        <v>7699.19</v>
      </c>
      <c r="L5473" s="30">
        <v>6159.35</v>
      </c>
      <c r="M5473" s="30">
        <v>114.28</v>
      </c>
      <c r="N5473" s="17"/>
      <c r="O5473" s="17"/>
      <c r="P5473" s="17"/>
      <c r="Q5473" s="23">
        <f>(H5473+I5473+J5473+L5473+M5473+N5473+O5473+P5473)/K5473</f>
        <v>0.944452598260337</v>
      </c>
      <c r="R5473" s="29">
        <v>20200303</v>
      </c>
      <c r="S5473" s="29" t="s">
        <v>25</v>
      </c>
      <c r="T5473" s="24" t="s">
        <v>1277</v>
      </c>
      <c r="U5473" s="25"/>
    </row>
    <row r="5474" s="2" customFormat="1" spans="1:21">
      <c r="A5474" s="12">
        <v>5471</v>
      </c>
      <c r="B5474" s="29" t="s">
        <v>3882</v>
      </c>
      <c r="C5474" s="29" t="s">
        <v>39</v>
      </c>
      <c r="D5474" s="29">
        <v>20200306</v>
      </c>
      <c r="E5474" s="29">
        <v>20200306</v>
      </c>
      <c r="F5474" s="29" t="s">
        <v>24</v>
      </c>
      <c r="G5474" s="30">
        <v>288</v>
      </c>
      <c r="H5474" s="30">
        <v>0</v>
      </c>
      <c r="I5474" s="30">
        <v>40.32</v>
      </c>
      <c r="J5474" s="30">
        <v>0</v>
      </c>
      <c r="K5474" s="30">
        <v>288</v>
      </c>
      <c r="L5474" s="30">
        <v>230.4</v>
      </c>
      <c r="M5474" s="30">
        <v>0</v>
      </c>
      <c r="N5474" s="17"/>
      <c r="O5474" s="17"/>
      <c r="P5474" s="17"/>
      <c r="Q5474" s="23">
        <f>(H5474+I5474+J5474+L5474+M5474+N5474+O5474+P5474)/K5474</f>
        <v>0.94</v>
      </c>
      <c r="R5474" s="29">
        <v>20200306</v>
      </c>
      <c r="S5474" s="29" t="s">
        <v>25</v>
      </c>
      <c r="T5474" s="24" t="s">
        <v>1277</v>
      </c>
      <c r="U5474" s="25"/>
    </row>
    <row r="5475" s="2" customFormat="1" spans="1:21">
      <c r="A5475" s="12">
        <v>5472</v>
      </c>
      <c r="B5475" s="29" t="s">
        <v>3883</v>
      </c>
      <c r="C5475" s="29" t="s">
        <v>367</v>
      </c>
      <c r="D5475" s="29">
        <v>20200302</v>
      </c>
      <c r="E5475" s="29">
        <v>20200302</v>
      </c>
      <c r="F5475" s="29" t="s">
        <v>24</v>
      </c>
      <c r="G5475" s="30">
        <v>11</v>
      </c>
      <c r="H5475" s="30">
        <v>0</v>
      </c>
      <c r="I5475" s="30">
        <v>1.54</v>
      </c>
      <c r="J5475" s="30">
        <v>0</v>
      </c>
      <c r="K5475" s="30">
        <v>11</v>
      </c>
      <c r="L5475" s="30">
        <v>8.8</v>
      </c>
      <c r="M5475" s="30">
        <v>0</v>
      </c>
      <c r="N5475" s="17"/>
      <c r="O5475" s="17"/>
      <c r="P5475" s="17"/>
      <c r="Q5475" s="23">
        <f>(H5475+I5475+J5475+L5475+M5475+N5475+O5475+P5475)/K5475</f>
        <v>0.94</v>
      </c>
      <c r="R5475" s="29">
        <v>20200302</v>
      </c>
      <c r="S5475" s="29" t="s">
        <v>25</v>
      </c>
      <c r="T5475" s="24" t="s">
        <v>1277</v>
      </c>
      <c r="U5475" s="25"/>
    </row>
    <row r="5476" s="2" customFormat="1" ht="14.4" spans="1:21">
      <c r="A5476" s="12">
        <v>5473</v>
      </c>
      <c r="B5476" s="29" t="s">
        <v>3884</v>
      </c>
      <c r="C5476" s="29" t="s">
        <v>39</v>
      </c>
      <c r="D5476" s="29">
        <v>20200313</v>
      </c>
      <c r="E5476" s="29">
        <v>20200313</v>
      </c>
      <c r="F5476" s="29" t="s">
        <v>24</v>
      </c>
      <c r="G5476" s="30">
        <v>112</v>
      </c>
      <c r="H5476" s="30">
        <v>0</v>
      </c>
      <c r="I5476" s="30">
        <v>15.68</v>
      </c>
      <c r="J5476" s="30">
        <v>0</v>
      </c>
      <c r="K5476" s="30">
        <v>112</v>
      </c>
      <c r="L5476" s="30">
        <v>89.6</v>
      </c>
      <c r="M5476" s="30">
        <v>0</v>
      </c>
      <c r="N5476" s="17">
        <v>6.72000000000001</v>
      </c>
      <c r="O5476" s="17"/>
      <c r="P5476" s="17"/>
      <c r="Q5476" s="23">
        <f>(H5476+I5476+J5476+L5476+M5476+N5476+O5476+P5476)/K5476</f>
        <v>1</v>
      </c>
      <c r="R5476" s="29">
        <v>20200313</v>
      </c>
      <c r="S5476" s="29" t="s">
        <v>25</v>
      </c>
      <c r="T5476" s="24" t="s">
        <v>1277</v>
      </c>
      <c r="U5476" s="26" t="s">
        <v>40</v>
      </c>
    </row>
    <row r="5477" s="2" customFormat="1" spans="1:21">
      <c r="A5477" s="12">
        <v>5474</v>
      </c>
      <c r="B5477" s="29" t="s">
        <v>2737</v>
      </c>
      <c r="C5477" s="29" t="s">
        <v>2981</v>
      </c>
      <c r="D5477" s="29">
        <v>20200309</v>
      </c>
      <c r="E5477" s="29">
        <v>20200309</v>
      </c>
      <c r="F5477" s="29" t="s">
        <v>24</v>
      </c>
      <c r="G5477" s="30">
        <v>695.24</v>
      </c>
      <c r="H5477" s="30">
        <v>0</v>
      </c>
      <c r="I5477" s="30">
        <v>97.33</v>
      </c>
      <c r="J5477" s="30">
        <v>0</v>
      </c>
      <c r="K5477" s="30">
        <v>695.24</v>
      </c>
      <c r="L5477" s="30">
        <v>556.19</v>
      </c>
      <c r="M5477" s="30">
        <v>0</v>
      </c>
      <c r="N5477" s="17"/>
      <c r="O5477" s="17"/>
      <c r="P5477" s="17"/>
      <c r="Q5477" s="23">
        <f>(H5477+I5477+J5477+L5477+M5477+N5477+O5477+P5477)/K5477</f>
        <v>0.939991945227547</v>
      </c>
      <c r="R5477" s="29">
        <v>20200309</v>
      </c>
      <c r="S5477" s="29" t="s">
        <v>25</v>
      </c>
      <c r="T5477" s="24" t="s">
        <v>1277</v>
      </c>
      <c r="U5477" s="25"/>
    </row>
    <row r="5478" s="2" customFormat="1" spans="1:21">
      <c r="A5478" s="12">
        <v>5475</v>
      </c>
      <c r="B5478" s="29" t="s">
        <v>2737</v>
      </c>
      <c r="C5478" s="29" t="s">
        <v>2981</v>
      </c>
      <c r="D5478" s="29">
        <v>20200303</v>
      </c>
      <c r="E5478" s="29">
        <v>20200303</v>
      </c>
      <c r="F5478" s="29" t="s">
        <v>24</v>
      </c>
      <c r="G5478" s="30">
        <v>311.18</v>
      </c>
      <c r="H5478" s="30">
        <v>0</v>
      </c>
      <c r="I5478" s="30">
        <v>43.57</v>
      </c>
      <c r="J5478" s="30">
        <v>0</v>
      </c>
      <c r="K5478" s="30">
        <v>311.18</v>
      </c>
      <c r="L5478" s="30">
        <v>248.94</v>
      </c>
      <c r="M5478" s="30">
        <v>0</v>
      </c>
      <c r="N5478" s="17"/>
      <c r="O5478" s="17"/>
      <c r="P5478" s="17"/>
      <c r="Q5478" s="23">
        <f>(H5478+I5478+J5478+L5478+M5478+N5478+O5478+P5478)/K5478</f>
        <v>0.94000257085931</v>
      </c>
      <c r="R5478" s="29">
        <v>20200303</v>
      </c>
      <c r="S5478" s="29" t="s">
        <v>25</v>
      </c>
      <c r="T5478" s="24" t="s">
        <v>1277</v>
      </c>
      <c r="U5478" s="25"/>
    </row>
    <row r="5479" s="2" customFormat="1" spans="1:21">
      <c r="A5479" s="12">
        <v>5476</v>
      </c>
      <c r="B5479" s="29" t="s">
        <v>1381</v>
      </c>
      <c r="C5479" s="29" t="s">
        <v>84</v>
      </c>
      <c r="D5479" s="29">
        <v>20200310</v>
      </c>
      <c r="E5479" s="29">
        <v>20200310</v>
      </c>
      <c r="F5479" s="29" t="s">
        <v>24</v>
      </c>
      <c r="G5479" s="30">
        <v>4492.88</v>
      </c>
      <c r="H5479" s="30">
        <v>0</v>
      </c>
      <c r="I5479" s="30">
        <v>629</v>
      </c>
      <c r="J5479" s="30">
        <v>0</v>
      </c>
      <c r="K5479" s="30">
        <v>4492.88</v>
      </c>
      <c r="L5479" s="30">
        <v>3594.3</v>
      </c>
      <c r="M5479" s="30">
        <v>0</v>
      </c>
      <c r="N5479" s="17"/>
      <c r="O5479" s="17"/>
      <c r="P5479" s="17"/>
      <c r="Q5479" s="23">
        <f>(H5479+I5479+J5479+L5479+M5479+N5479+O5479+P5479)/K5479</f>
        <v>0.939998397464433</v>
      </c>
      <c r="R5479" s="29">
        <v>20200310</v>
      </c>
      <c r="S5479" s="29" t="s">
        <v>25</v>
      </c>
      <c r="T5479" s="24" t="s">
        <v>1277</v>
      </c>
      <c r="U5479" s="25"/>
    </row>
    <row r="5480" s="2" customFormat="1" spans="1:21">
      <c r="A5480" s="12">
        <v>5477</v>
      </c>
      <c r="B5480" s="29" t="s">
        <v>3885</v>
      </c>
      <c r="C5480" s="29" t="s">
        <v>72</v>
      </c>
      <c r="D5480" s="29">
        <v>20200314</v>
      </c>
      <c r="E5480" s="29">
        <v>20200306</v>
      </c>
      <c r="F5480" s="29" t="s">
        <v>24</v>
      </c>
      <c r="G5480" s="30">
        <v>12108.57</v>
      </c>
      <c r="H5480" s="30">
        <v>823.73</v>
      </c>
      <c r="I5480" s="30">
        <v>864.92</v>
      </c>
      <c r="J5480" s="30">
        <v>0</v>
      </c>
      <c r="K5480" s="30">
        <v>12857.64</v>
      </c>
      <c r="L5480" s="30">
        <v>9686.86</v>
      </c>
      <c r="M5480" s="30">
        <v>362.38</v>
      </c>
      <c r="N5480" s="17"/>
      <c r="O5480" s="17"/>
      <c r="P5480" s="17"/>
      <c r="Q5480" s="23">
        <f>(H5480+I5480+J5480+L5480+M5480+N5480+O5480+P5480)/K5480</f>
        <v>0.912911700747571</v>
      </c>
      <c r="R5480" s="29">
        <v>20200315</v>
      </c>
      <c r="S5480" s="29" t="s">
        <v>33</v>
      </c>
      <c r="T5480" s="24" t="s">
        <v>1277</v>
      </c>
      <c r="U5480" s="25"/>
    </row>
    <row r="5481" s="2" customFormat="1" spans="1:21">
      <c r="A5481" s="12">
        <v>5478</v>
      </c>
      <c r="B5481" s="29" t="s">
        <v>3885</v>
      </c>
      <c r="C5481" s="29" t="s">
        <v>23</v>
      </c>
      <c r="D5481" s="29">
        <v>20200302</v>
      </c>
      <c r="E5481" s="29">
        <v>20200302</v>
      </c>
      <c r="F5481" s="29" t="s">
        <v>24</v>
      </c>
      <c r="G5481" s="30">
        <v>116.23</v>
      </c>
      <c r="H5481" s="30">
        <v>0</v>
      </c>
      <c r="I5481" s="30">
        <v>16.27</v>
      </c>
      <c r="J5481" s="30">
        <v>0</v>
      </c>
      <c r="K5481" s="30">
        <v>116.23</v>
      </c>
      <c r="L5481" s="30">
        <v>92.98</v>
      </c>
      <c r="M5481" s="30">
        <v>0</v>
      </c>
      <c r="N5481" s="17"/>
      <c r="O5481" s="17"/>
      <c r="P5481" s="17"/>
      <c r="Q5481" s="23">
        <f>(H5481+I5481+J5481+L5481+M5481+N5481+O5481+P5481)/K5481</f>
        <v>0.93994665748946</v>
      </c>
      <c r="R5481" s="29">
        <v>20200302</v>
      </c>
      <c r="S5481" s="29" t="s">
        <v>25</v>
      </c>
      <c r="T5481" s="24" t="s">
        <v>1277</v>
      </c>
      <c r="U5481" s="25"/>
    </row>
    <row r="5482" s="2" customFormat="1" spans="1:21">
      <c r="A5482" s="12">
        <v>5479</v>
      </c>
      <c r="B5482" s="29" t="s">
        <v>3885</v>
      </c>
      <c r="C5482" s="29" t="s">
        <v>190</v>
      </c>
      <c r="D5482" s="29">
        <v>20200120</v>
      </c>
      <c r="E5482" s="29">
        <v>20200104</v>
      </c>
      <c r="F5482" s="29" t="s">
        <v>24</v>
      </c>
      <c r="G5482" s="30">
        <v>10562.71</v>
      </c>
      <c r="H5482" s="30">
        <v>0</v>
      </c>
      <c r="I5482" s="30">
        <v>1478.78</v>
      </c>
      <c r="J5482" s="30">
        <v>156.14</v>
      </c>
      <c r="K5482" s="30">
        <v>11205.66</v>
      </c>
      <c r="L5482" s="30">
        <v>8450.17</v>
      </c>
      <c r="M5482" s="30">
        <v>0</v>
      </c>
      <c r="N5482" s="17"/>
      <c r="O5482" s="17"/>
      <c r="P5482" s="17"/>
      <c r="Q5482" s="23">
        <f>(H5482+I5482+J5482+L5482+M5482+N5482+O5482+P5482)/K5482</f>
        <v>0.899999643037536</v>
      </c>
      <c r="R5482" s="29">
        <v>20200302</v>
      </c>
      <c r="S5482" s="29" t="s">
        <v>33</v>
      </c>
      <c r="T5482" s="24" t="s">
        <v>1277</v>
      </c>
      <c r="U5482" s="25"/>
    </row>
    <row r="5483" s="2" customFormat="1" spans="1:21">
      <c r="A5483" s="12">
        <v>5480</v>
      </c>
      <c r="B5483" s="29" t="s">
        <v>1650</v>
      </c>
      <c r="C5483" s="29" t="s">
        <v>84</v>
      </c>
      <c r="D5483" s="29">
        <v>20200306</v>
      </c>
      <c r="E5483" s="29">
        <v>20200306</v>
      </c>
      <c r="F5483" s="29" t="s">
        <v>24</v>
      </c>
      <c r="G5483" s="30">
        <v>6594.68</v>
      </c>
      <c r="H5483" s="30">
        <v>0</v>
      </c>
      <c r="I5483" s="30">
        <v>923.26</v>
      </c>
      <c r="J5483" s="30">
        <v>0</v>
      </c>
      <c r="K5483" s="30">
        <v>6679.28</v>
      </c>
      <c r="L5483" s="30">
        <v>5275.74</v>
      </c>
      <c r="M5483" s="30">
        <v>0</v>
      </c>
      <c r="N5483" s="17"/>
      <c r="O5483" s="17"/>
      <c r="P5483" s="17"/>
      <c r="Q5483" s="23">
        <f>(H5483+I5483+J5483+L5483+M5483+N5483+O5483+P5483)/K5483</f>
        <v>0.928094046064845</v>
      </c>
      <c r="R5483" s="29">
        <v>20200306</v>
      </c>
      <c r="S5483" s="29" t="s">
        <v>25</v>
      </c>
      <c r="T5483" s="24" t="s">
        <v>1277</v>
      </c>
      <c r="U5483" s="25"/>
    </row>
    <row r="5484" s="2" customFormat="1" spans="1:21">
      <c r="A5484" s="12">
        <v>5481</v>
      </c>
      <c r="B5484" s="29" t="s">
        <v>3886</v>
      </c>
      <c r="C5484" s="29" t="s">
        <v>784</v>
      </c>
      <c r="D5484" s="29">
        <v>20200104</v>
      </c>
      <c r="E5484" s="29">
        <v>20191222</v>
      </c>
      <c r="F5484" s="29" t="s">
        <v>24</v>
      </c>
      <c r="G5484" s="30">
        <v>8087.4</v>
      </c>
      <c r="H5484" s="30">
        <v>0</v>
      </c>
      <c r="I5484" s="30">
        <v>1132.24</v>
      </c>
      <c r="J5484" s="30">
        <v>91.97</v>
      </c>
      <c r="K5484" s="30">
        <v>8549.03</v>
      </c>
      <c r="L5484" s="30">
        <v>6469.92</v>
      </c>
      <c r="M5484" s="30">
        <v>0</v>
      </c>
      <c r="N5484" s="17"/>
      <c r="O5484" s="17"/>
      <c r="P5484" s="17"/>
      <c r="Q5484" s="23">
        <f>(H5484+I5484+J5484+L5484+M5484+N5484+O5484+P5484)/K5484</f>
        <v>0.900000350917005</v>
      </c>
      <c r="R5484" s="29">
        <v>20200303</v>
      </c>
      <c r="S5484" s="29" t="s">
        <v>33</v>
      </c>
      <c r="T5484" s="24" t="s">
        <v>1277</v>
      </c>
      <c r="U5484" s="25"/>
    </row>
    <row r="5485" s="2" customFormat="1" spans="1:21">
      <c r="A5485" s="12">
        <v>5482</v>
      </c>
      <c r="B5485" s="29" t="s">
        <v>1648</v>
      </c>
      <c r="C5485" s="29" t="s">
        <v>367</v>
      </c>
      <c r="D5485" s="29">
        <v>20200305</v>
      </c>
      <c r="E5485" s="29">
        <v>20200305</v>
      </c>
      <c r="F5485" s="29" t="s">
        <v>24</v>
      </c>
      <c r="G5485" s="30">
        <v>22</v>
      </c>
      <c r="H5485" s="30">
        <v>0</v>
      </c>
      <c r="I5485" s="30">
        <v>3.08</v>
      </c>
      <c r="J5485" s="30">
        <v>88.66</v>
      </c>
      <c r="K5485" s="30">
        <v>136.67</v>
      </c>
      <c r="L5485" s="30">
        <v>17.6</v>
      </c>
      <c r="M5485" s="30">
        <v>0</v>
      </c>
      <c r="N5485" s="17"/>
      <c r="O5485" s="17"/>
      <c r="P5485" s="17"/>
      <c r="Q5485" s="23">
        <f>(H5485+I5485+J5485+L5485+M5485+N5485+O5485+P5485)/K5485</f>
        <v>0.80002926757884</v>
      </c>
      <c r="R5485" s="29">
        <v>20200305</v>
      </c>
      <c r="S5485" s="29" t="s">
        <v>25</v>
      </c>
      <c r="T5485" s="24" t="s">
        <v>1277</v>
      </c>
      <c r="U5485" s="25"/>
    </row>
    <row r="5486" s="2" customFormat="1" spans="1:21">
      <c r="A5486" s="12">
        <v>5483</v>
      </c>
      <c r="B5486" s="29" t="s">
        <v>3342</v>
      </c>
      <c r="C5486" s="29" t="s">
        <v>96</v>
      </c>
      <c r="D5486" s="29">
        <v>20200313</v>
      </c>
      <c r="E5486" s="29">
        <v>20200313</v>
      </c>
      <c r="F5486" s="29" t="s">
        <v>24</v>
      </c>
      <c r="G5486" s="30">
        <v>453</v>
      </c>
      <c r="H5486" s="30">
        <v>0</v>
      </c>
      <c r="I5486" s="30">
        <v>63.42</v>
      </c>
      <c r="J5486" s="30">
        <v>0</v>
      </c>
      <c r="K5486" s="30">
        <v>453</v>
      </c>
      <c r="L5486" s="30">
        <v>362.4</v>
      </c>
      <c r="M5486" s="30">
        <v>0</v>
      </c>
      <c r="N5486" s="17"/>
      <c r="O5486" s="17"/>
      <c r="P5486" s="17"/>
      <c r="Q5486" s="23">
        <f>(H5486+I5486+J5486+L5486+M5486+N5486+O5486+P5486)/K5486</f>
        <v>0.94</v>
      </c>
      <c r="R5486" s="29">
        <v>20200313</v>
      </c>
      <c r="S5486" s="29" t="s">
        <v>25</v>
      </c>
      <c r="T5486" s="24" t="s">
        <v>1277</v>
      </c>
      <c r="U5486" s="25"/>
    </row>
    <row r="5487" s="2" customFormat="1" spans="1:21">
      <c r="A5487" s="12">
        <v>5484</v>
      </c>
      <c r="B5487" s="29" t="s">
        <v>2716</v>
      </c>
      <c r="C5487" s="29" t="s">
        <v>367</v>
      </c>
      <c r="D5487" s="29">
        <v>20200306</v>
      </c>
      <c r="E5487" s="29">
        <v>20200306</v>
      </c>
      <c r="F5487" s="29" t="s">
        <v>24</v>
      </c>
      <c r="G5487" s="30">
        <v>11</v>
      </c>
      <c r="H5487" s="30">
        <v>0</v>
      </c>
      <c r="I5487" s="30">
        <v>1.54</v>
      </c>
      <c r="J5487" s="30">
        <v>0</v>
      </c>
      <c r="K5487" s="30">
        <v>11</v>
      </c>
      <c r="L5487" s="30">
        <v>8.8</v>
      </c>
      <c r="M5487" s="30">
        <v>0</v>
      </c>
      <c r="N5487" s="17"/>
      <c r="O5487" s="17"/>
      <c r="P5487" s="17"/>
      <c r="Q5487" s="23">
        <f>(H5487+I5487+J5487+L5487+M5487+N5487+O5487+P5487)/K5487</f>
        <v>0.94</v>
      </c>
      <c r="R5487" s="29">
        <v>20200306</v>
      </c>
      <c r="S5487" s="29" t="s">
        <v>25</v>
      </c>
      <c r="T5487" s="24" t="s">
        <v>1277</v>
      </c>
      <c r="U5487" s="25"/>
    </row>
    <row r="5488" s="2" customFormat="1" spans="1:21">
      <c r="A5488" s="12">
        <v>5485</v>
      </c>
      <c r="B5488" s="29" t="s">
        <v>1635</v>
      </c>
      <c r="C5488" s="29" t="s">
        <v>84</v>
      </c>
      <c r="D5488" s="29">
        <v>20200303</v>
      </c>
      <c r="E5488" s="29">
        <v>20200303</v>
      </c>
      <c r="F5488" s="29" t="s">
        <v>24</v>
      </c>
      <c r="G5488" s="30">
        <v>9504.46</v>
      </c>
      <c r="H5488" s="30">
        <v>0</v>
      </c>
      <c r="I5488" s="30">
        <v>1330.62</v>
      </c>
      <c r="J5488" s="30">
        <v>0</v>
      </c>
      <c r="K5488" s="30">
        <v>9504.46</v>
      </c>
      <c r="L5488" s="30">
        <v>7603.57</v>
      </c>
      <c r="M5488" s="30">
        <v>0</v>
      </c>
      <c r="N5488" s="17"/>
      <c r="O5488" s="17"/>
      <c r="P5488" s="17"/>
      <c r="Q5488" s="23">
        <f>(H5488+I5488+J5488+L5488+M5488+N5488+O5488+P5488)/K5488</f>
        <v>0.939999747486969</v>
      </c>
      <c r="R5488" s="29">
        <v>20200303</v>
      </c>
      <c r="S5488" s="29" t="s">
        <v>25</v>
      </c>
      <c r="T5488" s="24" t="s">
        <v>1277</v>
      </c>
      <c r="U5488" s="25"/>
    </row>
    <row r="5489" s="2" customFormat="1" spans="1:21">
      <c r="A5489" s="12">
        <v>5486</v>
      </c>
      <c r="B5489" s="29" t="s">
        <v>2711</v>
      </c>
      <c r="C5489" s="29" t="s">
        <v>96</v>
      </c>
      <c r="D5489" s="29">
        <v>20200313</v>
      </c>
      <c r="E5489" s="29">
        <v>20200313</v>
      </c>
      <c r="F5489" s="29" t="s">
        <v>24</v>
      </c>
      <c r="G5489" s="30">
        <v>837.28</v>
      </c>
      <c r="H5489" s="30">
        <v>0</v>
      </c>
      <c r="I5489" s="30">
        <v>117.22</v>
      </c>
      <c r="J5489" s="30">
        <v>0</v>
      </c>
      <c r="K5489" s="30">
        <v>837.28</v>
      </c>
      <c r="L5489" s="30">
        <v>669.82</v>
      </c>
      <c r="M5489" s="30">
        <v>0</v>
      </c>
      <c r="N5489" s="17"/>
      <c r="O5489" s="17"/>
      <c r="P5489" s="17"/>
      <c r="Q5489" s="23">
        <f>(H5489+I5489+J5489+L5489+M5489+N5489+O5489+P5489)/K5489</f>
        <v>0.939996178100516</v>
      </c>
      <c r="R5489" s="29">
        <v>20200313</v>
      </c>
      <c r="S5489" s="29" t="s">
        <v>25</v>
      </c>
      <c r="T5489" s="24" t="s">
        <v>1277</v>
      </c>
      <c r="U5489" s="25"/>
    </row>
    <row r="5490" s="2" customFormat="1" spans="1:21">
      <c r="A5490" s="12">
        <v>5487</v>
      </c>
      <c r="B5490" s="29" t="s">
        <v>1356</v>
      </c>
      <c r="C5490" s="29" t="s">
        <v>459</v>
      </c>
      <c r="D5490" s="29">
        <v>20200306</v>
      </c>
      <c r="E5490" s="29">
        <v>20200229</v>
      </c>
      <c r="F5490" s="29" t="s">
        <v>24</v>
      </c>
      <c r="G5490" s="30">
        <v>4816.17</v>
      </c>
      <c r="H5490" s="30">
        <v>0</v>
      </c>
      <c r="I5490" s="30">
        <v>674.26</v>
      </c>
      <c r="J5490" s="30">
        <v>239.97</v>
      </c>
      <c r="K5490" s="30">
        <v>5296.85</v>
      </c>
      <c r="L5490" s="30">
        <v>3852.94</v>
      </c>
      <c r="M5490" s="30">
        <v>0</v>
      </c>
      <c r="N5490" s="17"/>
      <c r="O5490" s="17"/>
      <c r="P5490" s="17"/>
      <c r="Q5490" s="23">
        <f>(H5490+I5490+J5490+L5490+M5490+N5490+O5490+P5490)/K5490</f>
        <v>0.900000943957258</v>
      </c>
      <c r="R5490" s="29">
        <v>20200306</v>
      </c>
      <c r="S5490" s="29" t="s">
        <v>33</v>
      </c>
      <c r="T5490" s="24" t="s">
        <v>1277</v>
      </c>
      <c r="U5490" s="25"/>
    </row>
    <row r="5491" s="2" customFormat="1" ht="14.4" spans="1:21">
      <c r="A5491" s="12">
        <v>5488</v>
      </c>
      <c r="B5491" s="29" t="s">
        <v>2709</v>
      </c>
      <c r="C5491" s="29" t="s">
        <v>39</v>
      </c>
      <c r="D5491" s="29">
        <v>20200302</v>
      </c>
      <c r="E5491" s="29">
        <v>20200302</v>
      </c>
      <c r="F5491" s="29" t="s">
        <v>24</v>
      </c>
      <c r="G5491" s="30">
        <v>844.72</v>
      </c>
      <c r="H5491" s="30">
        <v>0</v>
      </c>
      <c r="I5491" s="30">
        <v>118.26</v>
      </c>
      <c r="J5491" s="30">
        <v>0</v>
      </c>
      <c r="K5491" s="30">
        <v>933.91</v>
      </c>
      <c r="L5491" s="30">
        <v>675.78</v>
      </c>
      <c r="M5491" s="30">
        <v>0</v>
      </c>
      <c r="N5491" s="17">
        <v>139.87</v>
      </c>
      <c r="O5491" s="17"/>
      <c r="P5491" s="17"/>
      <c r="Q5491" s="23">
        <f>(H5491+I5491+J5491+L5491+M5491+N5491+O5491+P5491)/K5491</f>
        <v>1</v>
      </c>
      <c r="R5491" s="29">
        <v>20200302</v>
      </c>
      <c r="S5491" s="29" t="s">
        <v>25</v>
      </c>
      <c r="T5491" s="24" t="s">
        <v>1277</v>
      </c>
      <c r="U5491" s="26" t="s">
        <v>40</v>
      </c>
    </row>
    <row r="5492" s="2" customFormat="1" spans="1:21">
      <c r="A5492" s="12">
        <v>5489</v>
      </c>
      <c r="B5492" s="29" t="s">
        <v>2699</v>
      </c>
      <c r="C5492" s="29" t="s">
        <v>84</v>
      </c>
      <c r="D5492" s="29">
        <v>20200309</v>
      </c>
      <c r="E5492" s="29">
        <v>20200309</v>
      </c>
      <c r="F5492" s="29" t="s">
        <v>24</v>
      </c>
      <c r="G5492" s="30">
        <v>7108.08</v>
      </c>
      <c r="H5492" s="30">
        <v>0</v>
      </c>
      <c r="I5492" s="30">
        <v>995.13</v>
      </c>
      <c r="J5492" s="30">
        <v>0</v>
      </c>
      <c r="K5492" s="30">
        <v>7108.08</v>
      </c>
      <c r="L5492" s="30">
        <v>5686.46</v>
      </c>
      <c r="M5492" s="30">
        <v>0</v>
      </c>
      <c r="N5492" s="17"/>
      <c r="O5492" s="17"/>
      <c r="P5492" s="17"/>
      <c r="Q5492" s="23">
        <f>(H5492+I5492+J5492+L5492+M5492+N5492+O5492+P5492)/K5492</f>
        <v>0.939999268438172</v>
      </c>
      <c r="R5492" s="29">
        <v>20200309</v>
      </c>
      <c r="S5492" s="29" t="s">
        <v>25</v>
      </c>
      <c r="T5492" s="24" t="s">
        <v>1277</v>
      </c>
      <c r="U5492" s="25"/>
    </row>
    <row r="5493" s="2" customFormat="1" spans="1:21">
      <c r="A5493" s="12">
        <v>5490</v>
      </c>
      <c r="B5493" s="29" t="s">
        <v>3887</v>
      </c>
      <c r="C5493" s="29" t="s">
        <v>72</v>
      </c>
      <c r="D5493" s="29">
        <v>20200218</v>
      </c>
      <c r="E5493" s="29">
        <v>20200213</v>
      </c>
      <c r="F5493" s="29" t="s">
        <v>24</v>
      </c>
      <c r="G5493" s="30">
        <v>4136.57</v>
      </c>
      <c r="H5493" s="30">
        <v>0</v>
      </c>
      <c r="I5493" s="30">
        <v>579.12</v>
      </c>
      <c r="J5493" s="30">
        <v>95.04</v>
      </c>
      <c r="K5493" s="30">
        <v>4426.02</v>
      </c>
      <c r="L5493" s="30">
        <v>3309.26</v>
      </c>
      <c r="M5493" s="30">
        <v>0</v>
      </c>
      <c r="N5493" s="17"/>
      <c r="O5493" s="17"/>
      <c r="P5493" s="17"/>
      <c r="Q5493" s="23">
        <f>(H5493+I5493+J5493+L5493+M5493+N5493+O5493+P5493)/K5493</f>
        <v>0.90000045187324</v>
      </c>
      <c r="R5493" s="29">
        <v>20200303</v>
      </c>
      <c r="S5493" s="29" t="s">
        <v>33</v>
      </c>
      <c r="T5493" s="24" t="s">
        <v>1277</v>
      </c>
      <c r="U5493" s="25"/>
    </row>
    <row r="5494" s="2" customFormat="1" ht="14.4" spans="1:21">
      <c r="A5494" s="12">
        <v>5491</v>
      </c>
      <c r="B5494" s="29" t="s">
        <v>3888</v>
      </c>
      <c r="C5494" s="29" t="s">
        <v>39</v>
      </c>
      <c r="D5494" s="29">
        <v>20200302</v>
      </c>
      <c r="E5494" s="29">
        <v>20200302</v>
      </c>
      <c r="F5494" s="29" t="s">
        <v>24</v>
      </c>
      <c r="G5494" s="30">
        <v>825.14</v>
      </c>
      <c r="H5494" s="30">
        <v>0</v>
      </c>
      <c r="I5494" s="30">
        <v>115.52</v>
      </c>
      <c r="J5494" s="30">
        <v>0</v>
      </c>
      <c r="K5494" s="30">
        <v>884.6</v>
      </c>
      <c r="L5494" s="30">
        <v>660.11</v>
      </c>
      <c r="M5494" s="30">
        <v>0</v>
      </c>
      <c r="N5494" s="17">
        <v>108.97</v>
      </c>
      <c r="O5494" s="17"/>
      <c r="P5494" s="17"/>
      <c r="Q5494" s="23">
        <f>(H5494+I5494+J5494+L5494+M5494+N5494+O5494+P5494)/K5494</f>
        <v>1</v>
      </c>
      <c r="R5494" s="29">
        <v>20200302</v>
      </c>
      <c r="S5494" s="29" t="s">
        <v>25</v>
      </c>
      <c r="T5494" s="24" t="s">
        <v>1277</v>
      </c>
      <c r="U5494" s="26" t="s">
        <v>40</v>
      </c>
    </row>
    <row r="5495" s="2" customFormat="1" spans="1:21">
      <c r="A5495" s="12">
        <v>5492</v>
      </c>
      <c r="B5495" s="29" t="s">
        <v>3889</v>
      </c>
      <c r="C5495" s="29" t="s">
        <v>220</v>
      </c>
      <c r="D5495" s="29">
        <v>20200302</v>
      </c>
      <c r="E5495" s="29">
        <v>20200302</v>
      </c>
      <c r="F5495" s="29" t="s">
        <v>24</v>
      </c>
      <c r="G5495" s="30">
        <v>425.32</v>
      </c>
      <c r="H5495" s="30">
        <v>0</v>
      </c>
      <c r="I5495" s="30">
        <v>59.54</v>
      </c>
      <c r="J5495" s="30">
        <v>0</v>
      </c>
      <c r="K5495" s="30">
        <v>425.32</v>
      </c>
      <c r="L5495" s="30">
        <v>340.26</v>
      </c>
      <c r="M5495" s="30">
        <v>0</v>
      </c>
      <c r="N5495" s="17"/>
      <c r="O5495" s="17"/>
      <c r="P5495" s="17"/>
      <c r="Q5495" s="23">
        <f>(H5495+I5495+J5495+L5495+M5495+N5495+O5495+P5495)/K5495</f>
        <v>0.939998119063294</v>
      </c>
      <c r="R5495" s="29">
        <v>20200302</v>
      </c>
      <c r="S5495" s="29" t="s">
        <v>25</v>
      </c>
      <c r="T5495" s="24" t="s">
        <v>1277</v>
      </c>
      <c r="U5495" s="25"/>
    </row>
    <row r="5496" s="2" customFormat="1" ht="14.4" spans="1:21">
      <c r="A5496" s="12">
        <v>5493</v>
      </c>
      <c r="B5496" s="29" t="s">
        <v>3890</v>
      </c>
      <c r="C5496" s="29" t="s">
        <v>39</v>
      </c>
      <c r="D5496" s="29">
        <v>20200306</v>
      </c>
      <c r="E5496" s="29">
        <v>20200306</v>
      </c>
      <c r="F5496" s="29" t="s">
        <v>24</v>
      </c>
      <c r="G5496" s="30">
        <v>252</v>
      </c>
      <c r="H5496" s="30">
        <v>0</v>
      </c>
      <c r="I5496" s="30">
        <v>0</v>
      </c>
      <c r="J5496" s="30">
        <v>0</v>
      </c>
      <c r="K5496" s="30">
        <v>252</v>
      </c>
      <c r="L5496" s="30">
        <v>189</v>
      </c>
      <c r="M5496" s="30">
        <v>0</v>
      </c>
      <c r="N5496" s="17">
        <v>63</v>
      </c>
      <c r="O5496" s="17">
        <v>0</v>
      </c>
      <c r="P5496" s="17"/>
      <c r="Q5496" s="23">
        <f>(H5496+I5496+J5496+L5496+M5496+N5496+O5496+P5496)/K5496</f>
        <v>1</v>
      </c>
      <c r="R5496" s="29">
        <v>20200306</v>
      </c>
      <c r="S5496" s="29" t="s">
        <v>25</v>
      </c>
      <c r="T5496" s="24" t="s">
        <v>1277</v>
      </c>
      <c r="U5496" s="26" t="s">
        <v>40</v>
      </c>
    </row>
    <row r="5497" s="2" customFormat="1" ht="14.4" spans="1:21">
      <c r="A5497" s="12">
        <v>5494</v>
      </c>
      <c r="B5497" s="29" t="s">
        <v>3891</v>
      </c>
      <c r="C5497" s="29" t="s">
        <v>39</v>
      </c>
      <c r="D5497" s="29">
        <v>20200311</v>
      </c>
      <c r="E5497" s="29">
        <v>20200311</v>
      </c>
      <c r="F5497" s="29" t="s">
        <v>24</v>
      </c>
      <c r="G5497" s="30">
        <v>1055.6</v>
      </c>
      <c r="H5497" s="30">
        <v>0</v>
      </c>
      <c r="I5497" s="30">
        <v>147</v>
      </c>
      <c r="J5497" s="30">
        <v>0</v>
      </c>
      <c r="K5497" s="30">
        <v>1055.6</v>
      </c>
      <c r="L5497" s="30">
        <v>840</v>
      </c>
      <c r="M5497" s="30">
        <v>0</v>
      </c>
      <c r="N5497" s="17">
        <v>68.5999999999999</v>
      </c>
      <c r="O5497" s="17"/>
      <c r="P5497" s="17"/>
      <c r="Q5497" s="23">
        <f>(H5497+I5497+J5497+L5497+M5497+N5497+O5497+P5497)/K5497</f>
        <v>1</v>
      </c>
      <c r="R5497" s="29">
        <v>20200311</v>
      </c>
      <c r="S5497" s="29" t="s">
        <v>25</v>
      </c>
      <c r="T5497" s="24" t="s">
        <v>1277</v>
      </c>
      <c r="U5497" s="26" t="s">
        <v>40</v>
      </c>
    </row>
    <row r="5498" s="2" customFormat="1" spans="1:21">
      <c r="A5498" s="12">
        <v>5495</v>
      </c>
      <c r="B5498" s="29" t="s">
        <v>3892</v>
      </c>
      <c r="C5498" s="29" t="s">
        <v>39</v>
      </c>
      <c r="D5498" s="29">
        <v>20200306</v>
      </c>
      <c r="E5498" s="29">
        <v>20200306</v>
      </c>
      <c r="F5498" s="29" t="s">
        <v>24</v>
      </c>
      <c r="G5498" s="30">
        <v>78</v>
      </c>
      <c r="H5498" s="30">
        <v>0</v>
      </c>
      <c r="I5498" s="30">
        <v>10.92</v>
      </c>
      <c r="J5498" s="30">
        <v>0</v>
      </c>
      <c r="K5498" s="30">
        <v>78</v>
      </c>
      <c r="L5498" s="30">
        <v>62.4</v>
      </c>
      <c r="M5498" s="30">
        <v>0</v>
      </c>
      <c r="N5498" s="17"/>
      <c r="O5498" s="17"/>
      <c r="P5498" s="17"/>
      <c r="Q5498" s="23">
        <f>(H5498+I5498+J5498+L5498+M5498+N5498+O5498+P5498)/K5498</f>
        <v>0.94</v>
      </c>
      <c r="R5498" s="29">
        <v>20200306</v>
      </c>
      <c r="S5498" s="29" t="s">
        <v>25</v>
      </c>
      <c r="T5498" s="24" t="s">
        <v>1277</v>
      </c>
      <c r="U5498" s="25"/>
    </row>
    <row r="5499" s="2" customFormat="1" spans="1:21">
      <c r="A5499" s="12">
        <v>5496</v>
      </c>
      <c r="B5499" s="29" t="s">
        <v>1332</v>
      </c>
      <c r="C5499" s="29" t="s">
        <v>23</v>
      </c>
      <c r="D5499" s="29">
        <v>20200309</v>
      </c>
      <c r="E5499" s="29">
        <v>20200309</v>
      </c>
      <c r="F5499" s="29" t="s">
        <v>24</v>
      </c>
      <c r="G5499" s="30">
        <v>1096.07</v>
      </c>
      <c r="H5499" s="30">
        <v>0</v>
      </c>
      <c r="I5499" s="30">
        <v>153.45</v>
      </c>
      <c r="J5499" s="30">
        <v>0</v>
      </c>
      <c r="K5499" s="30">
        <v>1096.07</v>
      </c>
      <c r="L5499" s="30">
        <v>876.86</v>
      </c>
      <c r="M5499" s="30">
        <v>0</v>
      </c>
      <c r="N5499" s="17"/>
      <c r="O5499" s="17"/>
      <c r="P5499" s="17"/>
      <c r="Q5499" s="23">
        <f>(H5499+I5499+J5499+L5499+M5499+N5499+O5499+P5499)/K5499</f>
        <v>0.940003831872052</v>
      </c>
      <c r="R5499" s="29">
        <v>20200309</v>
      </c>
      <c r="S5499" s="29" t="s">
        <v>25</v>
      </c>
      <c r="T5499" s="24" t="s">
        <v>1277</v>
      </c>
      <c r="U5499" s="25"/>
    </row>
    <row r="5500" s="2" customFormat="1" spans="1:21">
      <c r="A5500" s="12">
        <v>5497</v>
      </c>
      <c r="B5500" s="29" t="s">
        <v>1603</v>
      </c>
      <c r="C5500" s="29" t="s">
        <v>60</v>
      </c>
      <c r="D5500" s="29">
        <v>20200312</v>
      </c>
      <c r="E5500" s="29">
        <v>20200312</v>
      </c>
      <c r="F5500" s="29" t="s">
        <v>24</v>
      </c>
      <c r="G5500" s="30">
        <v>155.25</v>
      </c>
      <c r="H5500" s="30">
        <v>0</v>
      </c>
      <c r="I5500" s="30">
        <v>21.74</v>
      </c>
      <c r="J5500" s="30">
        <v>0</v>
      </c>
      <c r="K5500" s="30">
        <v>155.25</v>
      </c>
      <c r="L5500" s="30">
        <v>124.2</v>
      </c>
      <c r="M5500" s="30">
        <v>0</v>
      </c>
      <c r="N5500" s="17"/>
      <c r="O5500" s="17"/>
      <c r="P5500" s="17"/>
      <c r="Q5500" s="23">
        <f>(H5500+I5500+J5500+L5500+M5500+N5500+O5500+P5500)/K5500</f>
        <v>0.940032206119163</v>
      </c>
      <c r="R5500" s="29">
        <v>20200312</v>
      </c>
      <c r="S5500" s="29" t="s">
        <v>25</v>
      </c>
      <c r="T5500" s="24" t="s">
        <v>1277</v>
      </c>
      <c r="U5500" s="25"/>
    </row>
    <row r="5501" s="2" customFormat="1" ht="14.4" spans="1:21">
      <c r="A5501" s="12">
        <v>5498</v>
      </c>
      <c r="B5501" s="29" t="s">
        <v>2687</v>
      </c>
      <c r="C5501" s="29" t="s">
        <v>28</v>
      </c>
      <c r="D5501" s="29">
        <v>20200310</v>
      </c>
      <c r="E5501" s="29">
        <v>20200310</v>
      </c>
      <c r="F5501" s="29" t="s">
        <v>24</v>
      </c>
      <c r="G5501" s="30">
        <v>335.92</v>
      </c>
      <c r="H5501" s="30">
        <v>0</v>
      </c>
      <c r="I5501" s="30">
        <v>47.03</v>
      </c>
      <c r="J5501" s="30">
        <v>0</v>
      </c>
      <c r="K5501" s="30">
        <v>335.92</v>
      </c>
      <c r="L5501" s="30">
        <v>268.74</v>
      </c>
      <c r="M5501" s="30">
        <v>0</v>
      </c>
      <c r="N5501" s="17">
        <v>20.15</v>
      </c>
      <c r="O5501" s="17"/>
      <c r="P5501" s="17"/>
      <c r="Q5501" s="23">
        <f>(H5501+I5501+J5501+L5501+M5501+N5501+O5501+P5501)/K5501</f>
        <v>1</v>
      </c>
      <c r="R5501" s="29">
        <v>20200310</v>
      </c>
      <c r="S5501" s="29" t="s">
        <v>25</v>
      </c>
      <c r="T5501" s="24" t="s">
        <v>1277</v>
      </c>
      <c r="U5501" s="26" t="s">
        <v>40</v>
      </c>
    </row>
    <row r="5502" s="2" customFormat="1" ht="14.4" spans="1:21">
      <c r="A5502" s="12">
        <v>5499</v>
      </c>
      <c r="B5502" s="29" t="s">
        <v>3893</v>
      </c>
      <c r="C5502" s="29" t="s">
        <v>39</v>
      </c>
      <c r="D5502" s="29">
        <v>20200306</v>
      </c>
      <c r="E5502" s="29">
        <v>20200306</v>
      </c>
      <c r="F5502" s="29" t="s">
        <v>24</v>
      </c>
      <c r="G5502" s="30">
        <v>926.44</v>
      </c>
      <c r="H5502" s="30">
        <v>0</v>
      </c>
      <c r="I5502" s="30">
        <v>129.7</v>
      </c>
      <c r="J5502" s="30">
        <v>0</v>
      </c>
      <c r="K5502" s="30">
        <v>975.99</v>
      </c>
      <c r="L5502" s="30">
        <v>741.15</v>
      </c>
      <c r="M5502" s="30">
        <v>0</v>
      </c>
      <c r="N5502" s="17">
        <v>105.14</v>
      </c>
      <c r="O5502" s="17"/>
      <c r="P5502" s="17"/>
      <c r="Q5502" s="23">
        <f>(H5502+I5502+J5502+L5502+M5502+N5502+O5502+P5502)/K5502</f>
        <v>1</v>
      </c>
      <c r="R5502" s="29">
        <v>20200306</v>
      </c>
      <c r="S5502" s="29" t="s">
        <v>25</v>
      </c>
      <c r="T5502" s="24" t="s">
        <v>1277</v>
      </c>
      <c r="U5502" s="26" t="s">
        <v>40</v>
      </c>
    </row>
    <row r="5503" s="2" customFormat="1" spans="1:21">
      <c r="A5503" s="12">
        <v>5500</v>
      </c>
      <c r="B5503" s="29" t="s">
        <v>3894</v>
      </c>
      <c r="C5503" s="29" t="s">
        <v>84</v>
      </c>
      <c r="D5503" s="29">
        <v>20200306</v>
      </c>
      <c r="E5503" s="29">
        <v>20200306</v>
      </c>
      <c r="F5503" s="29" t="s">
        <v>24</v>
      </c>
      <c r="G5503" s="30">
        <v>1786.11</v>
      </c>
      <c r="H5503" s="30">
        <v>0</v>
      </c>
      <c r="I5503" s="30">
        <v>250.06</v>
      </c>
      <c r="J5503" s="30">
        <v>0</v>
      </c>
      <c r="K5503" s="30">
        <v>1786.11</v>
      </c>
      <c r="L5503" s="30">
        <v>1428.89</v>
      </c>
      <c r="M5503" s="30">
        <v>0</v>
      </c>
      <c r="N5503" s="17"/>
      <c r="O5503" s="17"/>
      <c r="P5503" s="17"/>
      <c r="Q5503" s="23">
        <f>(H5503+I5503+J5503+L5503+M5503+N5503+O5503+P5503)/K5503</f>
        <v>0.940003695181148</v>
      </c>
      <c r="R5503" s="29">
        <v>20200306</v>
      </c>
      <c r="S5503" s="29" t="s">
        <v>25</v>
      </c>
      <c r="T5503" s="24" t="s">
        <v>1277</v>
      </c>
      <c r="U5503" s="25"/>
    </row>
    <row r="5504" s="2" customFormat="1" spans="1:21">
      <c r="A5504" s="12">
        <v>5501</v>
      </c>
      <c r="B5504" s="29" t="s">
        <v>3895</v>
      </c>
      <c r="C5504" s="29" t="s">
        <v>39</v>
      </c>
      <c r="D5504" s="29">
        <v>20200302</v>
      </c>
      <c r="E5504" s="29">
        <v>20200302</v>
      </c>
      <c r="F5504" s="29" t="s">
        <v>24</v>
      </c>
      <c r="G5504" s="30">
        <v>619</v>
      </c>
      <c r="H5504" s="30">
        <v>0</v>
      </c>
      <c r="I5504" s="30">
        <v>86.66</v>
      </c>
      <c r="J5504" s="30">
        <v>0</v>
      </c>
      <c r="K5504" s="30">
        <v>619</v>
      </c>
      <c r="L5504" s="30">
        <v>495.2</v>
      </c>
      <c r="M5504" s="30">
        <v>0</v>
      </c>
      <c r="N5504" s="17"/>
      <c r="O5504" s="17"/>
      <c r="P5504" s="17"/>
      <c r="Q5504" s="23">
        <f>(H5504+I5504+J5504+L5504+M5504+N5504+O5504+P5504)/K5504</f>
        <v>0.94</v>
      </c>
      <c r="R5504" s="29">
        <v>20200302</v>
      </c>
      <c r="S5504" s="29" t="s">
        <v>25</v>
      </c>
      <c r="T5504" s="24" t="s">
        <v>1277</v>
      </c>
      <c r="U5504" s="25"/>
    </row>
    <row r="5505" s="2" customFormat="1" spans="1:21">
      <c r="A5505" s="12">
        <v>5502</v>
      </c>
      <c r="B5505" s="29" t="s">
        <v>1594</v>
      </c>
      <c r="C5505" s="29" t="s">
        <v>23</v>
      </c>
      <c r="D5505" s="29">
        <v>20200306</v>
      </c>
      <c r="E5505" s="29">
        <v>20200306</v>
      </c>
      <c r="F5505" s="29" t="s">
        <v>24</v>
      </c>
      <c r="G5505" s="30">
        <v>473.68</v>
      </c>
      <c r="H5505" s="30">
        <v>0</v>
      </c>
      <c r="I5505" s="30">
        <v>66.32</v>
      </c>
      <c r="J5505" s="30">
        <v>0</v>
      </c>
      <c r="K5505" s="30">
        <v>473.68</v>
      </c>
      <c r="L5505" s="30">
        <v>378.94</v>
      </c>
      <c r="M5505" s="30">
        <v>0</v>
      </c>
      <c r="N5505" s="17"/>
      <c r="O5505" s="17"/>
      <c r="P5505" s="17"/>
      <c r="Q5505" s="23">
        <f>(H5505+I5505+J5505+L5505+M5505+N5505+O5505+P5505)/K5505</f>
        <v>0.940001688903901</v>
      </c>
      <c r="R5505" s="29">
        <v>20200306</v>
      </c>
      <c r="S5505" s="29" t="s">
        <v>25</v>
      </c>
      <c r="T5505" s="24" t="s">
        <v>1277</v>
      </c>
      <c r="U5505" s="25"/>
    </row>
    <row r="5506" s="2" customFormat="1" spans="1:21">
      <c r="A5506" s="12">
        <v>5503</v>
      </c>
      <c r="B5506" s="29" t="s">
        <v>1322</v>
      </c>
      <c r="C5506" s="29" t="s">
        <v>35</v>
      </c>
      <c r="D5506" s="29">
        <v>20200313</v>
      </c>
      <c r="E5506" s="29">
        <v>20200309</v>
      </c>
      <c r="F5506" s="29" t="s">
        <v>24</v>
      </c>
      <c r="G5506" s="30">
        <v>6562.02</v>
      </c>
      <c r="H5506" s="30">
        <v>501.58</v>
      </c>
      <c r="I5506" s="30">
        <v>526.66</v>
      </c>
      <c r="J5506" s="30">
        <v>569.23</v>
      </c>
      <c r="K5506" s="30">
        <v>7672.83</v>
      </c>
      <c r="L5506" s="30">
        <v>5249.62</v>
      </c>
      <c r="M5506" s="30">
        <v>58.46</v>
      </c>
      <c r="N5506" s="17"/>
      <c r="O5506" s="17"/>
      <c r="P5506" s="17"/>
      <c r="Q5506" s="23">
        <f>(H5506+I5506+J5506+L5506+M5506+N5506+O5506+P5506)/K5506</f>
        <v>0.900000390990026</v>
      </c>
      <c r="R5506" s="29">
        <v>20200313</v>
      </c>
      <c r="S5506" s="29" t="s">
        <v>33</v>
      </c>
      <c r="T5506" s="24" t="s">
        <v>1277</v>
      </c>
      <c r="U5506" s="25"/>
    </row>
    <row r="5507" s="2" customFormat="1" ht="14.4" spans="1:21">
      <c r="A5507" s="12">
        <v>5504</v>
      </c>
      <c r="B5507" s="29" t="s">
        <v>2677</v>
      </c>
      <c r="C5507" s="29" t="s">
        <v>39</v>
      </c>
      <c r="D5507" s="29">
        <v>20200310</v>
      </c>
      <c r="E5507" s="29">
        <v>20200310</v>
      </c>
      <c r="F5507" s="29" t="s">
        <v>24</v>
      </c>
      <c r="G5507" s="30">
        <v>315</v>
      </c>
      <c r="H5507" s="30">
        <v>0</v>
      </c>
      <c r="I5507" s="30">
        <v>44.1</v>
      </c>
      <c r="J5507" s="30">
        <v>0</v>
      </c>
      <c r="K5507" s="30">
        <v>315</v>
      </c>
      <c r="L5507" s="30">
        <v>252</v>
      </c>
      <c r="M5507" s="30">
        <v>0</v>
      </c>
      <c r="N5507" s="17">
        <v>18.9</v>
      </c>
      <c r="O5507" s="17"/>
      <c r="P5507" s="17"/>
      <c r="Q5507" s="23">
        <f>(H5507+I5507+J5507+L5507+M5507+N5507+O5507+P5507)/K5507</f>
        <v>1</v>
      </c>
      <c r="R5507" s="29">
        <v>20200310</v>
      </c>
      <c r="S5507" s="29" t="s">
        <v>25</v>
      </c>
      <c r="T5507" s="24" t="s">
        <v>1277</v>
      </c>
      <c r="U5507" s="26" t="s">
        <v>40</v>
      </c>
    </row>
    <row r="5508" s="2" customFormat="1" ht="14.4" spans="1:21">
      <c r="A5508" s="12">
        <v>5505</v>
      </c>
      <c r="B5508" s="29" t="s">
        <v>3896</v>
      </c>
      <c r="C5508" s="29" t="s">
        <v>39</v>
      </c>
      <c r="D5508" s="29">
        <v>20200303</v>
      </c>
      <c r="E5508" s="29">
        <v>20200303</v>
      </c>
      <c r="F5508" s="29" t="s">
        <v>24</v>
      </c>
      <c r="G5508" s="30">
        <v>1509.83</v>
      </c>
      <c r="H5508" s="30">
        <v>0</v>
      </c>
      <c r="I5508" s="30">
        <v>147</v>
      </c>
      <c r="J5508" s="30">
        <v>260.5</v>
      </c>
      <c r="K5508" s="30">
        <v>1559.38</v>
      </c>
      <c r="L5508" s="30">
        <v>840</v>
      </c>
      <c r="M5508" s="30">
        <v>0</v>
      </c>
      <c r="N5508" s="17">
        <v>311.88</v>
      </c>
      <c r="O5508" s="17"/>
      <c r="P5508" s="17"/>
      <c r="Q5508" s="23">
        <f t="shared" ref="Q5508:Q5525" si="117">(H5508+I5508+J5508+L5508+M5508+N5508+O5508+P5508)/K5508</f>
        <v>1</v>
      </c>
      <c r="R5508" s="29">
        <v>20200303</v>
      </c>
      <c r="S5508" s="29" t="s">
        <v>25</v>
      </c>
      <c r="T5508" s="24" t="s">
        <v>1277</v>
      </c>
      <c r="U5508" s="26" t="s">
        <v>40</v>
      </c>
    </row>
    <row r="5509" s="2" customFormat="1" ht="14.4" spans="1:21">
      <c r="A5509" s="12">
        <v>5506</v>
      </c>
      <c r="B5509" s="29" t="s">
        <v>3897</v>
      </c>
      <c r="C5509" s="29" t="s">
        <v>39</v>
      </c>
      <c r="D5509" s="29">
        <v>20200310</v>
      </c>
      <c r="E5509" s="29">
        <v>20200310</v>
      </c>
      <c r="F5509" s="29" t="s">
        <v>24</v>
      </c>
      <c r="G5509" s="30">
        <v>630</v>
      </c>
      <c r="H5509" s="30">
        <v>0</v>
      </c>
      <c r="I5509" s="30">
        <v>88.2</v>
      </c>
      <c r="J5509" s="30">
        <v>0</v>
      </c>
      <c r="K5509" s="30">
        <v>630</v>
      </c>
      <c r="L5509" s="30">
        <v>504</v>
      </c>
      <c r="M5509" s="30">
        <v>0</v>
      </c>
      <c r="N5509" s="17">
        <v>37.8</v>
      </c>
      <c r="O5509" s="17"/>
      <c r="P5509" s="17"/>
      <c r="Q5509" s="23">
        <f>(H5509+I5509+J5509+L5509+M5509+N5509+O5509+P5509)/K5509</f>
        <v>1</v>
      </c>
      <c r="R5509" s="29">
        <v>20200310</v>
      </c>
      <c r="S5509" s="29" t="s">
        <v>25</v>
      </c>
      <c r="T5509" s="24" t="s">
        <v>1277</v>
      </c>
      <c r="U5509" s="26" t="s">
        <v>40</v>
      </c>
    </row>
    <row r="5510" s="2" customFormat="1" spans="1:21">
      <c r="A5510" s="12">
        <v>5507</v>
      </c>
      <c r="B5510" s="29" t="s">
        <v>3356</v>
      </c>
      <c r="C5510" s="29" t="s">
        <v>961</v>
      </c>
      <c r="D5510" s="29">
        <v>20200305</v>
      </c>
      <c r="E5510" s="29">
        <v>20200303</v>
      </c>
      <c r="F5510" s="29" t="s">
        <v>24</v>
      </c>
      <c r="G5510" s="30">
        <v>958.58</v>
      </c>
      <c r="H5510" s="30">
        <v>0</v>
      </c>
      <c r="I5510" s="30">
        <v>147.62</v>
      </c>
      <c r="J5510" s="30">
        <v>0</v>
      </c>
      <c r="K5510" s="30">
        <v>991.79</v>
      </c>
      <c r="L5510" s="30">
        <v>766.86</v>
      </c>
      <c r="M5510" s="30">
        <v>0</v>
      </c>
      <c r="N5510" s="17"/>
      <c r="O5510" s="17"/>
      <c r="P5510" s="17"/>
      <c r="Q5510" s="23">
        <f>(H5510+I5510+J5510+L5510+M5510+N5510+O5510+P5510)/K5510</f>
        <v>0.922050030752478</v>
      </c>
      <c r="R5510" s="29">
        <v>20200305</v>
      </c>
      <c r="S5510" s="29" t="s">
        <v>33</v>
      </c>
      <c r="T5510" s="24" t="s">
        <v>1277</v>
      </c>
      <c r="U5510" s="25"/>
    </row>
    <row r="5511" s="2" customFormat="1" spans="1:21">
      <c r="A5511" s="12">
        <v>5508</v>
      </c>
      <c r="B5511" s="29" t="s">
        <v>1568</v>
      </c>
      <c r="C5511" s="29" t="s">
        <v>96</v>
      </c>
      <c r="D5511" s="29">
        <v>20200305</v>
      </c>
      <c r="E5511" s="29">
        <v>20200305</v>
      </c>
      <c r="F5511" s="29" t="s">
        <v>24</v>
      </c>
      <c r="G5511" s="30">
        <v>171.52</v>
      </c>
      <c r="H5511" s="30">
        <v>0</v>
      </c>
      <c r="I5511" s="30">
        <v>24.01</v>
      </c>
      <c r="J5511" s="30">
        <v>0</v>
      </c>
      <c r="K5511" s="30">
        <v>171.52</v>
      </c>
      <c r="L5511" s="30">
        <v>137.22</v>
      </c>
      <c r="M5511" s="30">
        <v>0</v>
      </c>
      <c r="N5511" s="17"/>
      <c r="O5511" s="17"/>
      <c r="P5511" s="17"/>
      <c r="Q5511" s="23">
        <f>(H5511+I5511+J5511+L5511+M5511+N5511+O5511+P5511)/K5511</f>
        <v>0.940006996268657</v>
      </c>
      <c r="R5511" s="29">
        <v>20200305</v>
      </c>
      <c r="S5511" s="29" t="s">
        <v>25</v>
      </c>
      <c r="T5511" s="24" t="s">
        <v>1277</v>
      </c>
      <c r="U5511" s="25"/>
    </row>
    <row r="5512" s="2" customFormat="1" spans="1:21">
      <c r="A5512" s="12">
        <v>5509</v>
      </c>
      <c r="B5512" s="29" t="s">
        <v>2667</v>
      </c>
      <c r="C5512" s="29" t="s">
        <v>249</v>
      </c>
      <c r="D5512" s="29">
        <v>20200302</v>
      </c>
      <c r="E5512" s="29">
        <v>20200302</v>
      </c>
      <c r="F5512" s="29" t="s">
        <v>24</v>
      </c>
      <c r="G5512" s="30">
        <v>820.29</v>
      </c>
      <c r="H5512" s="30">
        <v>0</v>
      </c>
      <c r="I5512" s="30">
        <v>114.84</v>
      </c>
      <c r="J5512" s="30">
        <v>0</v>
      </c>
      <c r="K5512" s="30">
        <v>820.29</v>
      </c>
      <c r="L5512" s="30">
        <v>656.23</v>
      </c>
      <c r="M5512" s="30">
        <v>0</v>
      </c>
      <c r="N5512" s="17"/>
      <c r="O5512" s="17"/>
      <c r="P5512" s="17"/>
      <c r="Q5512" s="23">
        <f>(H5512+I5512+J5512+L5512+M5512+N5512+O5512+P5512)/K5512</f>
        <v>0.939996830389253</v>
      </c>
      <c r="R5512" s="29">
        <v>20200302</v>
      </c>
      <c r="S5512" s="29" t="s">
        <v>25</v>
      </c>
      <c r="T5512" s="24" t="s">
        <v>1277</v>
      </c>
      <c r="U5512" s="25"/>
    </row>
    <row r="5513" s="2" customFormat="1" ht="14.4" spans="1:21">
      <c r="A5513" s="12">
        <v>5510</v>
      </c>
      <c r="B5513" s="29" t="s">
        <v>1303</v>
      </c>
      <c r="C5513" s="29" t="s">
        <v>39</v>
      </c>
      <c r="D5513" s="29">
        <v>20200312</v>
      </c>
      <c r="E5513" s="29">
        <v>20200312</v>
      </c>
      <c r="F5513" s="29" t="s">
        <v>24</v>
      </c>
      <c r="G5513" s="30">
        <v>139.7</v>
      </c>
      <c r="H5513" s="30">
        <v>0</v>
      </c>
      <c r="I5513" s="30">
        <v>19.56</v>
      </c>
      <c r="J5513" s="30">
        <v>0</v>
      </c>
      <c r="K5513" s="30">
        <v>139.7</v>
      </c>
      <c r="L5513" s="30">
        <v>111.76</v>
      </c>
      <c r="M5513" s="30">
        <v>0</v>
      </c>
      <c r="N5513" s="17">
        <v>8.37999999999998</v>
      </c>
      <c r="O5513" s="17"/>
      <c r="P5513" s="17"/>
      <c r="Q5513" s="23">
        <f>(H5513+I5513+J5513+L5513+M5513+N5513+O5513+P5513)/K5513</f>
        <v>1</v>
      </c>
      <c r="R5513" s="29">
        <v>20200312</v>
      </c>
      <c r="S5513" s="29" t="s">
        <v>25</v>
      </c>
      <c r="T5513" s="24" t="s">
        <v>1277</v>
      </c>
      <c r="U5513" s="26" t="s">
        <v>40</v>
      </c>
    </row>
    <row r="5514" s="2" customFormat="1" spans="1:21">
      <c r="A5514" s="12">
        <v>5511</v>
      </c>
      <c r="B5514" s="29" t="s">
        <v>1301</v>
      </c>
      <c r="C5514" s="29" t="s">
        <v>84</v>
      </c>
      <c r="D5514" s="29">
        <v>20200303</v>
      </c>
      <c r="E5514" s="29">
        <v>20200303</v>
      </c>
      <c r="F5514" s="29" t="s">
        <v>24</v>
      </c>
      <c r="G5514" s="30">
        <v>6507.33</v>
      </c>
      <c r="H5514" s="30">
        <v>0</v>
      </c>
      <c r="I5514" s="30">
        <v>911.03</v>
      </c>
      <c r="J5514" s="30">
        <v>0</v>
      </c>
      <c r="K5514" s="30">
        <v>6507.33</v>
      </c>
      <c r="L5514" s="30">
        <v>5205.86</v>
      </c>
      <c r="M5514" s="30">
        <v>0</v>
      </c>
      <c r="N5514" s="17"/>
      <c r="O5514" s="17"/>
      <c r="P5514" s="17"/>
      <c r="Q5514" s="23">
        <f>(H5514+I5514+J5514+L5514+M5514+N5514+O5514+P5514)/K5514</f>
        <v>0.939999969265428</v>
      </c>
      <c r="R5514" s="29">
        <v>20200303</v>
      </c>
      <c r="S5514" s="29" t="s">
        <v>25</v>
      </c>
      <c r="T5514" s="24" t="s">
        <v>1277</v>
      </c>
      <c r="U5514" s="25"/>
    </row>
    <row r="5515" s="2" customFormat="1" ht="14.4" spans="1:21">
      <c r="A5515" s="12">
        <v>5512</v>
      </c>
      <c r="B5515" s="29" t="s">
        <v>3898</v>
      </c>
      <c r="C5515" s="29" t="s">
        <v>39</v>
      </c>
      <c r="D5515" s="29">
        <v>20200305</v>
      </c>
      <c r="E5515" s="29">
        <v>20200305</v>
      </c>
      <c r="F5515" s="29" t="s">
        <v>24</v>
      </c>
      <c r="G5515" s="30">
        <v>554.84</v>
      </c>
      <c r="H5515" s="30">
        <v>0</v>
      </c>
      <c r="I5515" s="30">
        <v>77.68</v>
      </c>
      <c r="J5515" s="30">
        <v>0</v>
      </c>
      <c r="K5515" s="30">
        <v>554.84</v>
      </c>
      <c r="L5515" s="30">
        <v>443.87</v>
      </c>
      <c r="M5515" s="30">
        <v>0</v>
      </c>
      <c r="N5515" s="17">
        <v>33.29</v>
      </c>
      <c r="O5515" s="17"/>
      <c r="P5515" s="17"/>
      <c r="Q5515" s="23">
        <f>(H5515+I5515+J5515+L5515+M5515+N5515+O5515+P5515)/K5515</f>
        <v>1</v>
      </c>
      <c r="R5515" s="29">
        <v>20200305</v>
      </c>
      <c r="S5515" s="29" t="s">
        <v>25</v>
      </c>
      <c r="T5515" s="24" t="s">
        <v>1277</v>
      </c>
      <c r="U5515" s="26" t="s">
        <v>40</v>
      </c>
    </row>
    <row r="5516" s="2" customFormat="1" ht="14.4" spans="1:21">
      <c r="A5516" s="12">
        <v>5513</v>
      </c>
      <c r="B5516" s="29" t="s">
        <v>1294</v>
      </c>
      <c r="C5516" s="29" t="s">
        <v>39</v>
      </c>
      <c r="D5516" s="29">
        <v>20200302</v>
      </c>
      <c r="E5516" s="29">
        <v>20200302</v>
      </c>
      <c r="F5516" s="29" t="s">
        <v>24</v>
      </c>
      <c r="G5516" s="30">
        <v>553.92</v>
      </c>
      <c r="H5516" s="30">
        <v>0</v>
      </c>
      <c r="I5516" s="30">
        <v>77.55</v>
      </c>
      <c r="J5516" s="30">
        <v>0</v>
      </c>
      <c r="K5516" s="30">
        <v>553.92</v>
      </c>
      <c r="L5516" s="30">
        <v>443.14</v>
      </c>
      <c r="M5516" s="30">
        <v>0</v>
      </c>
      <c r="N5516" s="17">
        <v>33.23</v>
      </c>
      <c r="O5516" s="17"/>
      <c r="P5516" s="17"/>
      <c r="Q5516" s="23">
        <f>(H5516+I5516+J5516+L5516+M5516+N5516+O5516+P5516)/K5516</f>
        <v>1</v>
      </c>
      <c r="R5516" s="29">
        <v>20200302</v>
      </c>
      <c r="S5516" s="29" t="s">
        <v>25</v>
      </c>
      <c r="T5516" s="24" t="s">
        <v>1277</v>
      </c>
      <c r="U5516" s="26" t="s">
        <v>40</v>
      </c>
    </row>
    <row r="5517" s="2" customFormat="1" ht="14.4" spans="1:21">
      <c r="A5517" s="12">
        <v>5514</v>
      </c>
      <c r="B5517" s="29" t="s">
        <v>2913</v>
      </c>
      <c r="C5517" s="29" t="s">
        <v>39</v>
      </c>
      <c r="D5517" s="29">
        <v>20200302</v>
      </c>
      <c r="E5517" s="29">
        <v>20200302</v>
      </c>
      <c r="F5517" s="29" t="s">
        <v>24</v>
      </c>
      <c r="G5517" s="30">
        <v>545.76</v>
      </c>
      <c r="H5517" s="30">
        <v>0</v>
      </c>
      <c r="I5517" s="30">
        <v>95.51</v>
      </c>
      <c r="J5517" s="30">
        <v>0</v>
      </c>
      <c r="K5517" s="30">
        <v>585.4</v>
      </c>
      <c r="L5517" s="30">
        <v>0</v>
      </c>
      <c r="M5517" s="30">
        <v>409.32</v>
      </c>
      <c r="N5517" s="17">
        <v>80.57</v>
      </c>
      <c r="O5517" s="17"/>
      <c r="P5517" s="17"/>
      <c r="Q5517" s="23">
        <f>(H5517+I5517+J5517+L5517+M5517+N5517+O5517+P5517)/K5517</f>
        <v>1</v>
      </c>
      <c r="R5517" s="29">
        <v>20200302</v>
      </c>
      <c r="S5517" s="29" t="s">
        <v>25</v>
      </c>
      <c r="T5517" s="24" t="s">
        <v>1277</v>
      </c>
      <c r="U5517" s="26" t="s">
        <v>40</v>
      </c>
    </row>
    <row r="5518" s="2" customFormat="1" ht="14.4" spans="1:21">
      <c r="A5518" s="12">
        <v>5515</v>
      </c>
      <c r="B5518" s="29" t="s">
        <v>3899</v>
      </c>
      <c r="C5518" s="29" t="s">
        <v>39</v>
      </c>
      <c r="D5518" s="29">
        <v>20200312</v>
      </c>
      <c r="E5518" s="29">
        <v>20200312</v>
      </c>
      <c r="F5518" s="29" t="s">
        <v>24</v>
      </c>
      <c r="G5518" s="30">
        <v>759.11</v>
      </c>
      <c r="H5518" s="30">
        <v>0</v>
      </c>
      <c r="I5518" s="30">
        <v>106.28</v>
      </c>
      <c r="J5518" s="30">
        <v>0</v>
      </c>
      <c r="K5518" s="30">
        <v>759.11</v>
      </c>
      <c r="L5518" s="30">
        <v>607.29</v>
      </c>
      <c r="M5518" s="30">
        <v>0</v>
      </c>
      <c r="N5518" s="17">
        <v>45.54</v>
      </c>
      <c r="O5518" s="17"/>
      <c r="P5518" s="17"/>
      <c r="Q5518" s="23">
        <f>(H5518+I5518+J5518+L5518+M5518+N5518+O5518+P5518)/K5518</f>
        <v>1</v>
      </c>
      <c r="R5518" s="29">
        <v>20200312</v>
      </c>
      <c r="S5518" s="29" t="s">
        <v>25</v>
      </c>
      <c r="T5518" s="24" t="s">
        <v>1277</v>
      </c>
      <c r="U5518" s="26" t="s">
        <v>40</v>
      </c>
    </row>
    <row r="5519" s="2" customFormat="1" ht="14.4" spans="1:21">
      <c r="A5519" s="12">
        <v>5516</v>
      </c>
      <c r="B5519" s="29" t="s">
        <v>1290</v>
      </c>
      <c r="C5519" s="29" t="s">
        <v>39</v>
      </c>
      <c r="D5519" s="29">
        <v>20200310</v>
      </c>
      <c r="E5519" s="29">
        <v>20200310</v>
      </c>
      <c r="F5519" s="29" t="s">
        <v>24</v>
      </c>
      <c r="G5519" s="30">
        <v>2162.3</v>
      </c>
      <c r="H5519" s="30">
        <v>0</v>
      </c>
      <c r="I5519" s="30">
        <v>147</v>
      </c>
      <c r="J5519" s="30">
        <v>742.84</v>
      </c>
      <c r="K5519" s="30">
        <v>2162.3</v>
      </c>
      <c r="L5519" s="30">
        <v>840</v>
      </c>
      <c r="M5519" s="30">
        <v>0</v>
      </c>
      <c r="N5519" s="17">
        <v>432.46</v>
      </c>
      <c r="O5519" s="17"/>
      <c r="P5519" s="17"/>
      <c r="Q5519" s="23">
        <f>(H5519+I5519+J5519+L5519+M5519+N5519+O5519+P5519)/K5519</f>
        <v>1</v>
      </c>
      <c r="R5519" s="29">
        <v>20200310</v>
      </c>
      <c r="S5519" s="29" t="s">
        <v>25</v>
      </c>
      <c r="T5519" s="24" t="s">
        <v>1277</v>
      </c>
      <c r="U5519" s="26" t="s">
        <v>40</v>
      </c>
    </row>
    <row r="5520" s="2" customFormat="1" spans="1:21">
      <c r="A5520" s="12">
        <v>5517</v>
      </c>
      <c r="B5520" s="29" t="s">
        <v>2638</v>
      </c>
      <c r="C5520" s="29" t="s">
        <v>367</v>
      </c>
      <c r="D5520" s="29">
        <v>20200310</v>
      </c>
      <c r="E5520" s="29">
        <v>20200310</v>
      </c>
      <c r="F5520" s="29" t="s">
        <v>24</v>
      </c>
      <c r="G5520" s="30">
        <v>11</v>
      </c>
      <c r="H5520" s="30">
        <v>0</v>
      </c>
      <c r="I5520" s="30">
        <v>1.54</v>
      </c>
      <c r="J5520" s="30">
        <v>0</v>
      </c>
      <c r="K5520" s="30">
        <v>11</v>
      </c>
      <c r="L5520" s="30">
        <v>8.8</v>
      </c>
      <c r="M5520" s="30">
        <v>0</v>
      </c>
      <c r="N5520" s="17"/>
      <c r="O5520" s="17"/>
      <c r="P5520" s="17"/>
      <c r="Q5520" s="23">
        <f>(H5520+I5520+J5520+L5520+M5520+N5520+O5520+P5520)/K5520</f>
        <v>0.94</v>
      </c>
      <c r="R5520" s="29">
        <v>20200310</v>
      </c>
      <c r="S5520" s="29" t="s">
        <v>25</v>
      </c>
      <c r="T5520" s="24" t="s">
        <v>1277</v>
      </c>
      <c r="U5520" s="25"/>
    </row>
    <row r="5521" s="2" customFormat="1" spans="1:21">
      <c r="A5521" s="12">
        <v>5518</v>
      </c>
      <c r="B5521" s="29" t="s">
        <v>1532</v>
      </c>
      <c r="C5521" s="29" t="s">
        <v>23</v>
      </c>
      <c r="D5521" s="29">
        <v>20200304</v>
      </c>
      <c r="E5521" s="29">
        <v>20200304</v>
      </c>
      <c r="F5521" s="29" t="s">
        <v>24</v>
      </c>
      <c r="G5521" s="30">
        <v>216.71</v>
      </c>
      <c r="H5521" s="30">
        <v>0</v>
      </c>
      <c r="I5521" s="30">
        <v>30.34</v>
      </c>
      <c r="J5521" s="30">
        <v>0</v>
      </c>
      <c r="K5521" s="30">
        <v>216.71</v>
      </c>
      <c r="L5521" s="30">
        <v>173.37</v>
      </c>
      <c r="M5521" s="30">
        <v>0</v>
      </c>
      <c r="N5521" s="17"/>
      <c r="O5521" s="17"/>
      <c r="P5521" s="17"/>
      <c r="Q5521" s="23">
        <f>(H5521+I5521+J5521+L5521+M5521+N5521+O5521+P5521)/K5521</f>
        <v>0.94001199760048</v>
      </c>
      <c r="R5521" s="29">
        <v>20200304</v>
      </c>
      <c r="S5521" s="29" t="s">
        <v>25</v>
      </c>
      <c r="T5521" s="24" t="s">
        <v>1277</v>
      </c>
      <c r="U5521" s="25"/>
    </row>
    <row r="5522" s="2" customFormat="1" spans="1:21">
      <c r="A5522" s="12">
        <v>5519</v>
      </c>
      <c r="B5522" s="29" t="s">
        <v>3900</v>
      </c>
      <c r="C5522" s="29" t="s">
        <v>23</v>
      </c>
      <c r="D5522" s="29">
        <v>20200305</v>
      </c>
      <c r="E5522" s="29">
        <v>20200305</v>
      </c>
      <c r="F5522" s="29" t="s">
        <v>24</v>
      </c>
      <c r="G5522" s="30">
        <v>70.45</v>
      </c>
      <c r="H5522" s="30">
        <v>0</v>
      </c>
      <c r="I5522" s="30">
        <v>9.86</v>
      </c>
      <c r="J5522" s="30">
        <v>0</v>
      </c>
      <c r="K5522" s="30">
        <v>70.45</v>
      </c>
      <c r="L5522" s="30">
        <v>56.36</v>
      </c>
      <c r="M5522" s="30">
        <v>0</v>
      </c>
      <c r="N5522" s="17"/>
      <c r="O5522" s="17"/>
      <c r="P5522" s="17"/>
      <c r="Q5522" s="23">
        <f>(H5522+I5522+J5522+L5522+M5522+N5522+O5522+P5522)/K5522</f>
        <v>0.939957416607523</v>
      </c>
      <c r="R5522" s="29">
        <v>20200305</v>
      </c>
      <c r="S5522" s="29" t="s">
        <v>25</v>
      </c>
      <c r="T5522" s="24" t="s">
        <v>1277</v>
      </c>
      <c r="U5522" s="25"/>
    </row>
    <row r="5523" s="2" customFormat="1" spans="1:21">
      <c r="A5523" s="12">
        <v>5520</v>
      </c>
      <c r="B5523" s="29" t="s">
        <v>2995</v>
      </c>
      <c r="C5523" s="29" t="s">
        <v>1762</v>
      </c>
      <c r="D5523" s="29">
        <v>20200306</v>
      </c>
      <c r="E5523" s="29">
        <v>20200306</v>
      </c>
      <c r="F5523" s="29" t="s">
        <v>24</v>
      </c>
      <c r="G5523" s="30">
        <v>4115.12</v>
      </c>
      <c r="H5523" s="30">
        <v>0</v>
      </c>
      <c r="I5523" s="30">
        <v>320.96</v>
      </c>
      <c r="J5523" s="30">
        <v>0</v>
      </c>
      <c r="K5523" s="30">
        <v>4115.12</v>
      </c>
      <c r="L5523" s="30">
        <v>3292.1</v>
      </c>
      <c r="M5523" s="30">
        <v>364.5</v>
      </c>
      <c r="N5523" s="17"/>
      <c r="O5523" s="17"/>
      <c r="P5523" s="17"/>
      <c r="Q5523" s="23">
        <f>(H5523+I5523+J5523+L5523+M5523+N5523+O5523+P5523)/K5523</f>
        <v>0.966572056221933</v>
      </c>
      <c r="R5523" s="29">
        <v>20200306</v>
      </c>
      <c r="S5523" s="29" t="s">
        <v>25</v>
      </c>
      <c r="T5523" s="24" t="s">
        <v>1277</v>
      </c>
      <c r="U5523" s="25"/>
    </row>
    <row r="5524" s="2" customFormat="1" spans="1:21">
      <c r="A5524" s="12">
        <v>5521</v>
      </c>
      <c r="B5524" s="29" t="s">
        <v>2635</v>
      </c>
      <c r="C5524" s="29" t="s">
        <v>84</v>
      </c>
      <c r="D5524" s="29">
        <v>20200303</v>
      </c>
      <c r="E5524" s="29">
        <v>20200303</v>
      </c>
      <c r="F5524" s="29" t="s">
        <v>24</v>
      </c>
      <c r="G5524" s="30">
        <v>8731.79</v>
      </c>
      <c r="H5524" s="30">
        <v>0</v>
      </c>
      <c r="I5524" s="30">
        <v>1094.91</v>
      </c>
      <c r="J5524" s="30">
        <v>0</v>
      </c>
      <c r="K5524" s="30">
        <v>8731.79</v>
      </c>
      <c r="L5524" s="30">
        <v>6985.43</v>
      </c>
      <c r="M5524" s="30">
        <v>182.2</v>
      </c>
      <c r="N5524" s="17"/>
      <c r="O5524" s="17"/>
      <c r="P5524" s="17"/>
      <c r="Q5524" s="23">
        <f>(H5524+I5524+J5524+L5524+M5524+N5524+O5524+P5524)/K5524</f>
        <v>0.946259587094971</v>
      </c>
      <c r="R5524" s="29">
        <v>20200303</v>
      </c>
      <c r="S5524" s="29" t="s">
        <v>25</v>
      </c>
      <c r="T5524" s="24" t="s">
        <v>1277</v>
      </c>
      <c r="U5524" s="25"/>
    </row>
    <row r="5525" s="2" customFormat="1" ht="14.4" spans="1:21">
      <c r="A5525" s="12">
        <v>5522</v>
      </c>
      <c r="B5525" s="29" t="s">
        <v>1525</v>
      </c>
      <c r="C5525" s="29" t="s">
        <v>28</v>
      </c>
      <c r="D5525" s="29">
        <v>20200313</v>
      </c>
      <c r="E5525" s="29">
        <v>20200313</v>
      </c>
      <c r="F5525" s="29" t="s">
        <v>24</v>
      </c>
      <c r="G5525" s="30">
        <v>184.08</v>
      </c>
      <c r="H5525" s="30">
        <v>0</v>
      </c>
      <c r="I5525" s="30">
        <v>25.77</v>
      </c>
      <c r="J5525" s="30">
        <v>0</v>
      </c>
      <c r="K5525" s="30">
        <v>184.08</v>
      </c>
      <c r="L5525" s="30">
        <v>147.26</v>
      </c>
      <c r="M5525" s="30">
        <v>0</v>
      </c>
      <c r="N5525" s="17">
        <v>11.05</v>
      </c>
      <c r="O5525" s="17"/>
      <c r="P5525" s="17"/>
      <c r="Q5525" s="23">
        <f>(H5525+I5525+J5525+L5525+M5525+N5525+O5525+P5525)/K5525</f>
        <v>1</v>
      </c>
      <c r="R5525" s="29">
        <v>20200313</v>
      </c>
      <c r="S5525" s="29" t="s">
        <v>25</v>
      </c>
      <c r="T5525" s="24" t="s">
        <v>1277</v>
      </c>
      <c r="U5525" s="26" t="s">
        <v>40</v>
      </c>
    </row>
    <row r="5526" s="2" customFormat="1" spans="1:21">
      <c r="A5526" s="12">
        <v>5523</v>
      </c>
      <c r="B5526" s="29" t="s">
        <v>3901</v>
      </c>
      <c r="C5526" s="29" t="s">
        <v>2925</v>
      </c>
      <c r="D5526" s="29">
        <v>20200308</v>
      </c>
      <c r="E5526" s="29">
        <v>20200303</v>
      </c>
      <c r="F5526" s="29" t="s">
        <v>24</v>
      </c>
      <c r="G5526" s="30">
        <v>1937.45</v>
      </c>
      <c r="H5526" s="30">
        <v>0</v>
      </c>
      <c r="I5526" s="30">
        <v>298.37</v>
      </c>
      <c r="J5526" s="30">
        <v>0</v>
      </c>
      <c r="K5526" s="30">
        <v>2037.98</v>
      </c>
      <c r="L5526" s="30">
        <v>1549.96</v>
      </c>
      <c r="M5526" s="30">
        <v>0</v>
      </c>
      <c r="N5526" s="17"/>
      <c r="O5526" s="17"/>
      <c r="P5526" s="17"/>
      <c r="Q5526" s="23">
        <f t="shared" ref="Q5526:Q5566" si="118">(H5526+I5526+J5526+L5526+M5526+N5526+O5526+P5526)/K5526</f>
        <v>0.9069421682254</v>
      </c>
      <c r="R5526" s="29">
        <v>20200308</v>
      </c>
      <c r="S5526" s="29" t="s">
        <v>33</v>
      </c>
      <c r="T5526" s="24" t="s">
        <v>26</v>
      </c>
      <c r="U5526" s="25"/>
    </row>
    <row r="5527" s="2" customFormat="1" spans="1:21">
      <c r="A5527" s="12">
        <v>5524</v>
      </c>
      <c r="B5527" s="29" t="s">
        <v>3902</v>
      </c>
      <c r="C5527" s="29" t="s">
        <v>768</v>
      </c>
      <c r="D5527" s="29">
        <v>20200302</v>
      </c>
      <c r="E5527" s="29">
        <v>20200225</v>
      </c>
      <c r="F5527" s="29" t="s">
        <v>24</v>
      </c>
      <c r="G5527" s="30">
        <v>3495.22</v>
      </c>
      <c r="H5527" s="30">
        <v>0</v>
      </c>
      <c r="I5527" s="30">
        <v>538.26</v>
      </c>
      <c r="J5527" s="30">
        <v>0</v>
      </c>
      <c r="K5527" s="30">
        <v>3703.33</v>
      </c>
      <c r="L5527" s="30">
        <v>2796.18</v>
      </c>
      <c r="M5527" s="30">
        <v>0</v>
      </c>
      <c r="N5527" s="17"/>
      <c r="O5527" s="17"/>
      <c r="P5527" s="17"/>
      <c r="Q5527" s="23">
        <f>(H5527+I5527+J5527+L5527+M5527+N5527+O5527+P5527)/K5527</f>
        <v>0.900389649315616</v>
      </c>
      <c r="R5527" s="29">
        <v>20200302</v>
      </c>
      <c r="S5527" s="29" t="s">
        <v>33</v>
      </c>
      <c r="T5527" s="24" t="s">
        <v>26</v>
      </c>
      <c r="U5527" s="25"/>
    </row>
    <row r="5528" s="2" customFormat="1" spans="1:21">
      <c r="A5528" s="12">
        <v>5525</v>
      </c>
      <c r="B5528" s="29" t="s">
        <v>3903</v>
      </c>
      <c r="C5528" s="29" t="s">
        <v>944</v>
      </c>
      <c r="D5528" s="29">
        <v>20200304</v>
      </c>
      <c r="E5528" s="29">
        <v>20200227</v>
      </c>
      <c r="F5528" s="29" t="s">
        <v>24</v>
      </c>
      <c r="G5528" s="30">
        <v>2976.79</v>
      </c>
      <c r="H5528" s="30">
        <v>0</v>
      </c>
      <c r="I5528" s="30">
        <v>458.43</v>
      </c>
      <c r="J5528" s="30">
        <v>0</v>
      </c>
      <c r="K5528" s="30">
        <v>3137.02</v>
      </c>
      <c r="L5528" s="30">
        <v>2381.43</v>
      </c>
      <c r="M5528" s="30">
        <v>0</v>
      </c>
      <c r="N5528" s="17"/>
      <c r="O5528" s="17"/>
      <c r="P5528" s="17"/>
      <c r="Q5528" s="23">
        <f>(H5528+I5528+J5528+L5528+M5528+N5528+O5528+P5528)/K5528</f>
        <v>0.905273157327655</v>
      </c>
      <c r="R5528" s="29">
        <v>20200304</v>
      </c>
      <c r="S5528" s="29" t="s">
        <v>33</v>
      </c>
      <c r="T5528" s="24" t="s">
        <v>26</v>
      </c>
      <c r="U5528" s="25"/>
    </row>
    <row r="5529" s="2" customFormat="1" spans="1:21">
      <c r="A5529" s="12">
        <v>5526</v>
      </c>
      <c r="B5529" s="29" t="s">
        <v>3904</v>
      </c>
      <c r="C5529" s="29" t="s">
        <v>768</v>
      </c>
      <c r="D5529" s="29">
        <v>20200307</v>
      </c>
      <c r="E5529" s="29">
        <v>20200227</v>
      </c>
      <c r="F5529" s="29" t="s">
        <v>24</v>
      </c>
      <c r="G5529" s="30">
        <v>3994.49</v>
      </c>
      <c r="H5529" s="30">
        <v>0</v>
      </c>
      <c r="I5529" s="30">
        <v>615.15</v>
      </c>
      <c r="J5529" s="30">
        <v>13.26</v>
      </c>
      <c r="K5529" s="30">
        <v>4248.89</v>
      </c>
      <c r="L5529" s="30">
        <v>3195.59</v>
      </c>
      <c r="M5529" s="30">
        <v>0</v>
      </c>
      <c r="N5529" s="17"/>
      <c r="O5529" s="17"/>
      <c r="P5529" s="17"/>
      <c r="Q5529" s="23">
        <f>(H5529+I5529+J5529+L5529+M5529+N5529+O5529+P5529)/K5529</f>
        <v>0.899999764644413</v>
      </c>
      <c r="R5529" s="29">
        <v>20200307</v>
      </c>
      <c r="S5529" s="29" t="s">
        <v>33</v>
      </c>
      <c r="T5529" s="24" t="s">
        <v>26</v>
      </c>
      <c r="U5529" s="25"/>
    </row>
    <row r="5530" s="2" customFormat="1" spans="1:21">
      <c r="A5530" s="12">
        <v>5527</v>
      </c>
      <c r="B5530" s="29" t="s">
        <v>3905</v>
      </c>
      <c r="C5530" s="29" t="s">
        <v>1655</v>
      </c>
      <c r="D5530" s="29">
        <v>20200307</v>
      </c>
      <c r="E5530" s="29">
        <v>20200304</v>
      </c>
      <c r="F5530" s="29" t="s">
        <v>24</v>
      </c>
      <c r="G5530" s="30">
        <v>1122.9</v>
      </c>
      <c r="H5530" s="30">
        <v>0</v>
      </c>
      <c r="I5530" s="30">
        <v>172.93</v>
      </c>
      <c r="J5530" s="30">
        <v>0</v>
      </c>
      <c r="K5530" s="30">
        <v>1178.02</v>
      </c>
      <c r="L5530" s="30">
        <v>898.32</v>
      </c>
      <c r="M5530" s="30">
        <v>0</v>
      </c>
      <c r="N5530" s="17"/>
      <c r="O5530" s="17"/>
      <c r="P5530" s="17"/>
      <c r="Q5530" s="23">
        <f>(H5530+I5530+J5530+L5530+M5530+N5530+O5530+P5530)/K5530</f>
        <v>0.909364866470858</v>
      </c>
      <c r="R5530" s="29">
        <v>20200307</v>
      </c>
      <c r="S5530" s="29" t="s">
        <v>33</v>
      </c>
      <c r="T5530" s="24" t="s">
        <v>26</v>
      </c>
      <c r="U5530" s="25"/>
    </row>
    <row r="5531" s="2" customFormat="1" spans="1:21">
      <c r="A5531" s="12">
        <v>5528</v>
      </c>
      <c r="B5531" s="29" t="s">
        <v>1250</v>
      </c>
      <c r="C5531" s="29" t="s">
        <v>249</v>
      </c>
      <c r="D5531" s="29">
        <v>20200309</v>
      </c>
      <c r="E5531" s="29">
        <v>20200309</v>
      </c>
      <c r="F5531" s="29" t="s">
        <v>24</v>
      </c>
      <c r="G5531" s="30">
        <v>420.11</v>
      </c>
      <c r="H5531" s="30">
        <v>0</v>
      </c>
      <c r="I5531" s="30">
        <v>58.82</v>
      </c>
      <c r="J5531" s="30">
        <v>0</v>
      </c>
      <c r="K5531" s="30">
        <v>420.11</v>
      </c>
      <c r="L5531" s="30">
        <v>336.09</v>
      </c>
      <c r="M5531" s="30">
        <v>0</v>
      </c>
      <c r="N5531" s="17"/>
      <c r="O5531" s="17"/>
      <c r="P5531" s="17"/>
      <c r="Q5531" s="23">
        <f>(H5531+I5531+J5531+L5531+M5531+N5531+O5531+P5531)/K5531</f>
        <v>0.940015710171145</v>
      </c>
      <c r="R5531" s="29">
        <v>20200309</v>
      </c>
      <c r="S5531" s="29" t="s">
        <v>25</v>
      </c>
      <c r="T5531" s="24" t="s">
        <v>26</v>
      </c>
      <c r="U5531" s="25"/>
    </row>
    <row r="5532" s="2" customFormat="1" spans="1:21">
      <c r="A5532" s="12">
        <v>5529</v>
      </c>
      <c r="B5532" s="29" t="s">
        <v>3487</v>
      </c>
      <c r="C5532" s="29" t="s">
        <v>3906</v>
      </c>
      <c r="D5532" s="29">
        <v>20200307</v>
      </c>
      <c r="E5532" s="29">
        <v>20200225</v>
      </c>
      <c r="F5532" s="29" t="s">
        <v>24</v>
      </c>
      <c r="G5532" s="30">
        <v>8941.42</v>
      </c>
      <c r="H5532" s="30">
        <v>0</v>
      </c>
      <c r="I5532" s="30">
        <v>1251.8</v>
      </c>
      <c r="J5532" s="30">
        <v>424.77</v>
      </c>
      <c r="K5532" s="30">
        <v>9810.79</v>
      </c>
      <c r="L5532" s="30">
        <v>7153.14</v>
      </c>
      <c r="M5532" s="30">
        <v>0</v>
      </c>
      <c r="N5532" s="17"/>
      <c r="O5532" s="17"/>
      <c r="P5532" s="17"/>
      <c r="Q5532" s="23">
        <f>(H5532+I5532+J5532+L5532+M5532+N5532+O5532+P5532)/K5532</f>
        <v>0.899999898071409</v>
      </c>
      <c r="R5532" s="29">
        <v>20200307</v>
      </c>
      <c r="S5532" s="29" t="s">
        <v>33</v>
      </c>
      <c r="T5532" s="24" t="s">
        <v>26</v>
      </c>
      <c r="U5532" s="25"/>
    </row>
    <row r="5533" s="2" customFormat="1" spans="1:21">
      <c r="A5533" s="12">
        <v>5530</v>
      </c>
      <c r="B5533" s="29" t="s">
        <v>2604</v>
      </c>
      <c r="C5533" s="29" t="s">
        <v>84</v>
      </c>
      <c r="D5533" s="29">
        <v>20200304</v>
      </c>
      <c r="E5533" s="29">
        <v>20200304</v>
      </c>
      <c r="F5533" s="29" t="s">
        <v>24</v>
      </c>
      <c r="G5533" s="30">
        <v>5001.82</v>
      </c>
      <c r="H5533" s="30">
        <v>0</v>
      </c>
      <c r="I5533" s="30">
        <v>700.25</v>
      </c>
      <c r="J5533" s="30">
        <v>0</v>
      </c>
      <c r="K5533" s="30">
        <v>5001.82</v>
      </c>
      <c r="L5533" s="30">
        <v>4001.46</v>
      </c>
      <c r="M5533" s="30">
        <v>0</v>
      </c>
      <c r="N5533" s="17"/>
      <c r="O5533" s="17"/>
      <c r="P5533" s="17"/>
      <c r="Q5533" s="23">
        <f>(H5533+I5533+J5533+L5533+M5533+N5533+O5533+P5533)/K5533</f>
        <v>0.939999840058219</v>
      </c>
      <c r="R5533" s="29">
        <v>20200304</v>
      </c>
      <c r="S5533" s="29" t="s">
        <v>25</v>
      </c>
      <c r="T5533" s="24" t="s">
        <v>26</v>
      </c>
      <c r="U5533" s="25"/>
    </row>
    <row r="5534" s="2" customFormat="1" spans="1:21">
      <c r="A5534" s="12">
        <v>5531</v>
      </c>
      <c r="B5534" s="29" t="s">
        <v>1233</v>
      </c>
      <c r="C5534" s="29" t="s">
        <v>84</v>
      </c>
      <c r="D5534" s="29">
        <v>20200305</v>
      </c>
      <c r="E5534" s="29">
        <v>20200305</v>
      </c>
      <c r="F5534" s="29" t="s">
        <v>24</v>
      </c>
      <c r="G5534" s="30">
        <v>1381.49</v>
      </c>
      <c r="H5534" s="30">
        <v>0</v>
      </c>
      <c r="I5534" s="30">
        <v>193.41</v>
      </c>
      <c r="J5534" s="30">
        <v>0</v>
      </c>
      <c r="K5534" s="30">
        <v>1444.94</v>
      </c>
      <c r="L5534" s="30">
        <v>1105.19</v>
      </c>
      <c r="M5534" s="30">
        <v>0</v>
      </c>
      <c r="N5534" s="17"/>
      <c r="O5534" s="17"/>
      <c r="P5534" s="17"/>
      <c r="Q5534" s="23">
        <f>(H5534+I5534+J5534+L5534+M5534+N5534+O5534+P5534)/K5534</f>
        <v>0.898722438301936</v>
      </c>
      <c r="R5534" s="29">
        <v>20200305</v>
      </c>
      <c r="S5534" s="29" t="s">
        <v>25</v>
      </c>
      <c r="T5534" s="24" t="s">
        <v>26</v>
      </c>
      <c r="U5534" s="25"/>
    </row>
    <row r="5535" s="2" customFormat="1" spans="1:21">
      <c r="A5535" s="12">
        <v>5532</v>
      </c>
      <c r="B5535" s="29" t="s">
        <v>1233</v>
      </c>
      <c r="C5535" s="29" t="s">
        <v>84</v>
      </c>
      <c r="D5535" s="29">
        <v>20200303</v>
      </c>
      <c r="E5535" s="29">
        <v>20200303</v>
      </c>
      <c r="F5535" s="29" t="s">
        <v>24</v>
      </c>
      <c r="G5535" s="30">
        <v>4007.28</v>
      </c>
      <c r="H5535" s="30">
        <v>0</v>
      </c>
      <c r="I5535" s="30">
        <v>561.02</v>
      </c>
      <c r="J5535" s="30">
        <v>0</v>
      </c>
      <c r="K5535" s="30">
        <v>4007.28</v>
      </c>
      <c r="L5535" s="30">
        <v>3205.82</v>
      </c>
      <c r="M5535" s="30">
        <v>0</v>
      </c>
      <c r="N5535" s="17"/>
      <c r="O5535" s="17"/>
      <c r="P5535" s="17"/>
      <c r="Q5535" s="23">
        <f>(H5535+I5535+J5535+L5535+M5535+N5535+O5535+P5535)/K5535</f>
        <v>0.939999201453355</v>
      </c>
      <c r="R5535" s="29">
        <v>20200303</v>
      </c>
      <c r="S5535" s="29" t="s">
        <v>25</v>
      </c>
      <c r="T5535" s="24" t="s">
        <v>26</v>
      </c>
      <c r="U5535" s="25"/>
    </row>
    <row r="5536" s="2" customFormat="1" spans="1:21">
      <c r="A5536" s="12">
        <v>5533</v>
      </c>
      <c r="B5536" s="29" t="s">
        <v>2603</v>
      </c>
      <c r="C5536" s="29" t="s">
        <v>23</v>
      </c>
      <c r="D5536" s="29">
        <v>20200302</v>
      </c>
      <c r="E5536" s="29">
        <v>20200302</v>
      </c>
      <c r="F5536" s="29" t="s">
        <v>24</v>
      </c>
      <c r="G5536" s="30">
        <v>171.15</v>
      </c>
      <c r="H5536" s="30">
        <v>0</v>
      </c>
      <c r="I5536" s="30">
        <v>23.96</v>
      </c>
      <c r="J5536" s="30">
        <v>0</v>
      </c>
      <c r="K5536" s="30">
        <v>171.15</v>
      </c>
      <c r="L5536" s="30">
        <v>136.92</v>
      </c>
      <c r="M5536" s="30">
        <v>0</v>
      </c>
      <c r="N5536" s="17"/>
      <c r="O5536" s="17"/>
      <c r="P5536" s="17"/>
      <c r="Q5536" s="23">
        <f>(H5536+I5536+J5536+L5536+M5536+N5536+O5536+P5536)/K5536</f>
        <v>0.939994157172071</v>
      </c>
      <c r="R5536" s="29">
        <v>20200302</v>
      </c>
      <c r="S5536" s="29" t="s">
        <v>25</v>
      </c>
      <c r="T5536" s="24" t="s">
        <v>26</v>
      </c>
      <c r="U5536" s="25"/>
    </row>
    <row r="5537" s="2" customFormat="1" spans="1:21">
      <c r="A5537" s="12">
        <v>5534</v>
      </c>
      <c r="B5537" s="29" t="s">
        <v>3907</v>
      </c>
      <c r="C5537" s="29" t="s">
        <v>173</v>
      </c>
      <c r="D5537" s="29">
        <v>20200110</v>
      </c>
      <c r="E5537" s="29">
        <v>20200107</v>
      </c>
      <c r="F5537" s="29" t="s">
        <v>24</v>
      </c>
      <c r="G5537" s="30">
        <v>1970.16</v>
      </c>
      <c r="H5537" s="30">
        <v>0</v>
      </c>
      <c r="I5537" s="30">
        <v>303.4</v>
      </c>
      <c r="J5537" s="30">
        <v>0</v>
      </c>
      <c r="K5537" s="30">
        <v>2057.49</v>
      </c>
      <c r="L5537" s="30">
        <v>1576.13</v>
      </c>
      <c r="M5537" s="30">
        <v>0</v>
      </c>
      <c r="N5537" s="17"/>
      <c r="O5537" s="17"/>
      <c r="P5537" s="17"/>
      <c r="Q5537" s="23">
        <f>(H5537+I5537+J5537+L5537+M5537+N5537+O5537+P5537)/K5537</f>
        <v>0.913506262484873</v>
      </c>
      <c r="R5537" s="29">
        <v>20200304</v>
      </c>
      <c r="S5537" s="29" t="s">
        <v>33</v>
      </c>
      <c r="T5537" s="24" t="s">
        <v>26</v>
      </c>
      <c r="U5537" s="25"/>
    </row>
    <row r="5538" s="2" customFormat="1" spans="1:21">
      <c r="A5538" s="12">
        <v>5535</v>
      </c>
      <c r="B5538" s="29" t="s">
        <v>699</v>
      </c>
      <c r="C5538" s="29" t="s">
        <v>84</v>
      </c>
      <c r="D5538" s="29">
        <v>20200302</v>
      </c>
      <c r="E5538" s="29">
        <v>20200302</v>
      </c>
      <c r="F5538" s="29" t="s">
        <v>24</v>
      </c>
      <c r="G5538" s="30">
        <v>4800.55</v>
      </c>
      <c r="H5538" s="30">
        <v>0</v>
      </c>
      <c r="I5538" s="30">
        <v>672.08</v>
      </c>
      <c r="J5538" s="30">
        <v>0</v>
      </c>
      <c r="K5538" s="30">
        <v>4800.55</v>
      </c>
      <c r="L5538" s="30">
        <v>3840.44</v>
      </c>
      <c r="M5538" s="30">
        <v>0</v>
      </c>
      <c r="N5538" s="17"/>
      <c r="O5538" s="17"/>
      <c r="P5538" s="17"/>
      <c r="Q5538" s="23">
        <f>(H5538+I5538+J5538+L5538+M5538+N5538+O5538+P5538)/K5538</f>
        <v>0.940000624928394</v>
      </c>
      <c r="R5538" s="29">
        <v>20200302</v>
      </c>
      <c r="S5538" s="29" t="s">
        <v>25</v>
      </c>
      <c r="T5538" s="24" t="s">
        <v>26</v>
      </c>
      <c r="U5538" s="25"/>
    </row>
    <row r="5539" s="2" customFormat="1" spans="1:21">
      <c r="A5539" s="12">
        <v>5536</v>
      </c>
      <c r="B5539" s="29" t="s">
        <v>3908</v>
      </c>
      <c r="C5539" s="29" t="s">
        <v>96</v>
      </c>
      <c r="D5539" s="29">
        <v>20200302</v>
      </c>
      <c r="E5539" s="29">
        <v>20200302</v>
      </c>
      <c r="F5539" s="29" t="s">
        <v>24</v>
      </c>
      <c r="G5539" s="30">
        <v>103.36</v>
      </c>
      <c r="H5539" s="30">
        <v>0</v>
      </c>
      <c r="I5539" s="30">
        <v>14.47</v>
      </c>
      <c r="J5539" s="30">
        <v>0</v>
      </c>
      <c r="K5539" s="30">
        <v>118.93</v>
      </c>
      <c r="L5539" s="30">
        <v>82.69</v>
      </c>
      <c r="M5539" s="30">
        <v>0</v>
      </c>
      <c r="N5539" s="17"/>
      <c r="O5539" s="17"/>
      <c r="P5539" s="17"/>
      <c r="Q5539" s="23">
        <f>(H5539+I5539+J5539+L5539+M5539+N5539+O5539+P5539)/K5539</f>
        <v>0.816951147733961</v>
      </c>
      <c r="R5539" s="29">
        <v>20200302</v>
      </c>
      <c r="S5539" s="29" t="s">
        <v>25</v>
      </c>
      <c r="T5539" s="24" t="s">
        <v>26</v>
      </c>
      <c r="U5539" s="25"/>
    </row>
    <row r="5540" s="2" customFormat="1" ht="14.4" spans="1:21">
      <c r="A5540" s="12">
        <v>5537</v>
      </c>
      <c r="B5540" s="29" t="s">
        <v>3909</v>
      </c>
      <c r="C5540" s="29" t="s">
        <v>39</v>
      </c>
      <c r="D5540" s="29">
        <v>20200302</v>
      </c>
      <c r="E5540" s="29">
        <v>20200302</v>
      </c>
      <c r="F5540" s="29" t="s">
        <v>24</v>
      </c>
      <c r="G5540" s="30">
        <v>1105.76</v>
      </c>
      <c r="H5540" s="30">
        <v>0</v>
      </c>
      <c r="I5540" s="30">
        <v>147</v>
      </c>
      <c r="J5540" s="30">
        <v>0</v>
      </c>
      <c r="K5540" s="30">
        <v>1105.76</v>
      </c>
      <c r="L5540" s="30">
        <v>840</v>
      </c>
      <c r="M5540" s="30">
        <v>0</v>
      </c>
      <c r="N5540" s="17">
        <v>118.76</v>
      </c>
      <c r="O5540" s="17"/>
      <c r="P5540" s="17"/>
      <c r="Q5540" s="23">
        <f>(H5540+I5540+J5540+L5540+M5540+N5540+O5540+P5540)/K5540</f>
        <v>1</v>
      </c>
      <c r="R5540" s="29">
        <v>20200302</v>
      </c>
      <c r="S5540" s="29" t="s">
        <v>25</v>
      </c>
      <c r="T5540" s="24" t="s">
        <v>26</v>
      </c>
      <c r="U5540" s="26" t="s">
        <v>40</v>
      </c>
    </row>
    <row r="5541" s="2" customFormat="1" ht="14.4" spans="1:21">
      <c r="A5541" s="12">
        <v>5538</v>
      </c>
      <c r="B5541" s="29" t="s">
        <v>3910</v>
      </c>
      <c r="C5541" s="29" t="s">
        <v>39</v>
      </c>
      <c r="D5541" s="29">
        <v>20200310</v>
      </c>
      <c r="E5541" s="29">
        <v>20200310</v>
      </c>
      <c r="F5541" s="29" t="s">
        <v>24</v>
      </c>
      <c r="G5541" s="30">
        <v>882.52</v>
      </c>
      <c r="H5541" s="30">
        <v>0</v>
      </c>
      <c r="I5541" s="30">
        <v>123.55</v>
      </c>
      <c r="J5541" s="30">
        <v>0</v>
      </c>
      <c r="K5541" s="30">
        <v>932.07</v>
      </c>
      <c r="L5541" s="30">
        <v>706.02</v>
      </c>
      <c r="M5541" s="30">
        <v>0</v>
      </c>
      <c r="N5541" s="17">
        <v>102.5</v>
      </c>
      <c r="O5541" s="17"/>
      <c r="P5541" s="17"/>
      <c r="Q5541" s="23">
        <f>(H5541+I5541+J5541+L5541+M5541+N5541+O5541+P5541)/K5541</f>
        <v>1</v>
      </c>
      <c r="R5541" s="29">
        <v>20200310</v>
      </c>
      <c r="S5541" s="29" t="s">
        <v>25</v>
      </c>
      <c r="T5541" s="24" t="s">
        <v>26</v>
      </c>
      <c r="U5541" s="26" t="s">
        <v>40</v>
      </c>
    </row>
    <row r="5542" s="2" customFormat="1" spans="1:21">
      <c r="A5542" s="12">
        <v>5539</v>
      </c>
      <c r="B5542" s="29" t="s">
        <v>3911</v>
      </c>
      <c r="C5542" s="29" t="s">
        <v>3912</v>
      </c>
      <c r="D5542" s="29">
        <v>20200106</v>
      </c>
      <c r="E5542" s="29">
        <v>20191223</v>
      </c>
      <c r="F5542" s="29" t="s">
        <v>24</v>
      </c>
      <c r="G5542" s="30">
        <v>14604.73</v>
      </c>
      <c r="H5542" s="30">
        <v>0</v>
      </c>
      <c r="I5542" s="30">
        <v>2044.66</v>
      </c>
      <c r="J5542" s="30">
        <v>438.17</v>
      </c>
      <c r="K5542" s="30">
        <v>15740.68</v>
      </c>
      <c r="L5542" s="30">
        <v>11683.78</v>
      </c>
      <c r="M5542" s="30">
        <v>0</v>
      </c>
      <c r="N5542" s="17"/>
      <c r="O5542" s="17"/>
      <c r="P5542" s="17"/>
      <c r="Q5542" s="23">
        <f>(H5542+I5542+J5542+L5542+M5542+N5542+O5542+P5542)/K5542</f>
        <v>0.899999872940686</v>
      </c>
      <c r="R5542" s="29">
        <v>20200307</v>
      </c>
      <c r="S5542" s="29" t="s">
        <v>33</v>
      </c>
      <c r="T5542" s="24" t="s">
        <v>26</v>
      </c>
      <c r="U5542" s="25"/>
    </row>
    <row r="5543" s="2" customFormat="1" spans="1:21">
      <c r="A5543" s="12">
        <v>5540</v>
      </c>
      <c r="B5543" s="29" t="s">
        <v>3913</v>
      </c>
      <c r="C5543" s="29" t="s">
        <v>39</v>
      </c>
      <c r="D5543" s="29">
        <v>20200313</v>
      </c>
      <c r="E5543" s="29">
        <v>20200313</v>
      </c>
      <c r="F5543" s="29" t="s">
        <v>24</v>
      </c>
      <c r="G5543" s="30">
        <v>568.18</v>
      </c>
      <c r="H5543" s="30">
        <v>0</v>
      </c>
      <c r="I5543" s="30">
        <v>79.55</v>
      </c>
      <c r="J5543" s="30">
        <v>0</v>
      </c>
      <c r="K5543" s="30">
        <v>568.18</v>
      </c>
      <c r="L5543" s="30">
        <v>454.54</v>
      </c>
      <c r="M5543" s="30">
        <v>0</v>
      </c>
      <c r="N5543" s="17"/>
      <c r="O5543" s="17"/>
      <c r="P5543" s="17"/>
      <c r="Q5543" s="23">
        <f>(H5543+I5543+J5543+L5543+M5543+N5543+O5543+P5543)/K5543</f>
        <v>0.940001408004506</v>
      </c>
      <c r="R5543" s="29">
        <v>20200313</v>
      </c>
      <c r="S5543" s="29" t="s">
        <v>25</v>
      </c>
      <c r="T5543" s="24" t="s">
        <v>26</v>
      </c>
      <c r="U5543" s="25"/>
    </row>
    <row r="5544" s="2" customFormat="1" spans="1:21">
      <c r="A5544" s="12">
        <v>5541</v>
      </c>
      <c r="B5544" s="29" t="s">
        <v>2572</v>
      </c>
      <c r="C5544" s="29" t="s">
        <v>249</v>
      </c>
      <c r="D5544" s="29">
        <v>20200310</v>
      </c>
      <c r="E5544" s="29">
        <v>20200310</v>
      </c>
      <c r="F5544" s="29" t="s">
        <v>24</v>
      </c>
      <c r="G5544" s="30">
        <v>635</v>
      </c>
      <c r="H5544" s="30">
        <v>0</v>
      </c>
      <c r="I5544" s="30">
        <v>88.9</v>
      </c>
      <c r="J5544" s="30">
        <v>0</v>
      </c>
      <c r="K5544" s="30">
        <v>635</v>
      </c>
      <c r="L5544" s="30">
        <v>508</v>
      </c>
      <c r="M5544" s="30">
        <v>0</v>
      </c>
      <c r="N5544" s="17"/>
      <c r="O5544" s="17"/>
      <c r="P5544" s="17"/>
      <c r="Q5544" s="23">
        <f>(H5544+I5544+J5544+L5544+M5544+N5544+O5544+P5544)/K5544</f>
        <v>0.94</v>
      </c>
      <c r="R5544" s="29">
        <v>20200310</v>
      </c>
      <c r="S5544" s="29" t="s">
        <v>25</v>
      </c>
      <c r="T5544" s="24" t="s">
        <v>26</v>
      </c>
      <c r="U5544" s="25"/>
    </row>
    <row r="5545" s="2" customFormat="1" ht="14.4" spans="1:21">
      <c r="A5545" s="12">
        <v>5542</v>
      </c>
      <c r="B5545" s="29" t="s">
        <v>2571</v>
      </c>
      <c r="C5545" s="29" t="s">
        <v>39</v>
      </c>
      <c r="D5545" s="29">
        <v>20200309</v>
      </c>
      <c r="E5545" s="29">
        <v>20200309</v>
      </c>
      <c r="F5545" s="29" t="s">
        <v>24</v>
      </c>
      <c r="G5545" s="30">
        <v>456</v>
      </c>
      <c r="H5545" s="30">
        <v>0</v>
      </c>
      <c r="I5545" s="30">
        <v>63.84</v>
      </c>
      <c r="J5545" s="30">
        <v>0</v>
      </c>
      <c r="K5545" s="30">
        <v>456</v>
      </c>
      <c r="L5545" s="30">
        <v>364.8</v>
      </c>
      <c r="M5545" s="30">
        <v>0</v>
      </c>
      <c r="N5545" s="17">
        <v>27.36</v>
      </c>
      <c r="O5545" s="17"/>
      <c r="P5545" s="17"/>
      <c r="Q5545" s="23">
        <f>(H5545+I5545+J5545+L5545+M5545+N5545+O5545+P5545)/K5545</f>
        <v>1</v>
      </c>
      <c r="R5545" s="29">
        <v>20200309</v>
      </c>
      <c r="S5545" s="29" t="s">
        <v>25</v>
      </c>
      <c r="T5545" s="24" t="s">
        <v>26</v>
      </c>
      <c r="U5545" s="26" t="s">
        <v>40</v>
      </c>
    </row>
    <row r="5546" s="2" customFormat="1" spans="1:21">
      <c r="A5546" s="12">
        <v>5543</v>
      </c>
      <c r="B5546" s="29" t="s">
        <v>2556</v>
      </c>
      <c r="C5546" s="29" t="s">
        <v>96</v>
      </c>
      <c r="D5546" s="29">
        <v>20200310</v>
      </c>
      <c r="E5546" s="29">
        <v>20200310</v>
      </c>
      <c r="F5546" s="29" t="s">
        <v>24</v>
      </c>
      <c r="G5546" s="30">
        <v>480.78</v>
      </c>
      <c r="H5546" s="30">
        <v>0</v>
      </c>
      <c r="I5546" s="30">
        <v>67.31</v>
      </c>
      <c r="J5546" s="30">
        <v>0</v>
      </c>
      <c r="K5546" s="30">
        <v>506.72</v>
      </c>
      <c r="L5546" s="30">
        <v>384.62</v>
      </c>
      <c r="M5546" s="30">
        <v>0</v>
      </c>
      <c r="N5546" s="17"/>
      <c r="O5546" s="17"/>
      <c r="P5546" s="17"/>
      <c r="Q5546" s="23">
        <f>(H5546+I5546+J5546+L5546+M5546+N5546+O5546+P5546)/K5546</f>
        <v>0.891873223871171</v>
      </c>
      <c r="R5546" s="29">
        <v>20200310</v>
      </c>
      <c r="S5546" s="29" t="s">
        <v>25</v>
      </c>
      <c r="T5546" s="24" t="s">
        <v>26</v>
      </c>
      <c r="U5546" s="25"/>
    </row>
    <row r="5547" s="2" customFormat="1" spans="1:21">
      <c r="A5547" s="12">
        <v>5544</v>
      </c>
      <c r="B5547" s="29" t="s">
        <v>2555</v>
      </c>
      <c r="C5547" s="29" t="s">
        <v>84</v>
      </c>
      <c r="D5547" s="29">
        <v>20200302</v>
      </c>
      <c r="E5547" s="29">
        <v>20200302</v>
      </c>
      <c r="F5547" s="29" t="s">
        <v>24</v>
      </c>
      <c r="G5547" s="30">
        <v>6694.04</v>
      </c>
      <c r="H5547" s="30">
        <v>0</v>
      </c>
      <c r="I5547" s="30">
        <v>937.17</v>
      </c>
      <c r="J5547" s="30">
        <v>0</v>
      </c>
      <c r="K5547" s="30">
        <v>6694.04</v>
      </c>
      <c r="L5547" s="30">
        <v>5355.23</v>
      </c>
      <c r="M5547" s="30">
        <v>0</v>
      </c>
      <c r="N5547" s="17"/>
      <c r="O5547" s="17"/>
      <c r="P5547" s="17"/>
      <c r="Q5547" s="23">
        <f>(H5547+I5547+J5547+L5547+M5547+N5547+O5547+P5547)/K5547</f>
        <v>0.940000358527884</v>
      </c>
      <c r="R5547" s="29">
        <v>20200302</v>
      </c>
      <c r="S5547" s="29" t="s">
        <v>25</v>
      </c>
      <c r="T5547" s="24" t="s">
        <v>26</v>
      </c>
      <c r="U5547" s="25"/>
    </row>
    <row r="5548" s="2" customFormat="1" spans="1:21">
      <c r="A5548" s="12">
        <v>5545</v>
      </c>
      <c r="B5548" s="29" t="s">
        <v>3833</v>
      </c>
      <c r="C5548" s="29" t="s">
        <v>72</v>
      </c>
      <c r="D5548" s="29">
        <v>20200310</v>
      </c>
      <c r="E5548" s="29">
        <v>20200301</v>
      </c>
      <c r="F5548" s="29" t="s">
        <v>24</v>
      </c>
      <c r="G5548" s="30">
        <v>5702.11</v>
      </c>
      <c r="H5548" s="30">
        <v>0</v>
      </c>
      <c r="I5548" s="30">
        <v>798.3</v>
      </c>
      <c r="J5548" s="30">
        <v>2.14</v>
      </c>
      <c r="K5548" s="30">
        <v>5957.92</v>
      </c>
      <c r="L5548" s="30">
        <v>4561.69</v>
      </c>
      <c r="M5548" s="30">
        <v>0</v>
      </c>
      <c r="N5548" s="17"/>
      <c r="O5548" s="17"/>
      <c r="P5548" s="17"/>
      <c r="Q5548" s="23">
        <f>(H5548+I5548+J5548+L5548+M5548+N5548+O5548+P5548)/K5548</f>
        <v>0.900000335687622</v>
      </c>
      <c r="R5548" s="29">
        <v>20200310</v>
      </c>
      <c r="S5548" s="29" t="s">
        <v>33</v>
      </c>
      <c r="T5548" s="24" t="s">
        <v>26</v>
      </c>
      <c r="U5548" s="25"/>
    </row>
    <row r="5549" s="2" customFormat="1" spans="1:21">
      <c r="A5549" s="12">
        <v>5546</v>
      </c>
      <c r="B5549" s="29" t="s">
        <v>2553</v>
      </c>
      <c r="C5549" s="29" t="s">
        <v>84</v>
      </c>
      <c r="D5549" s="29">
        <v>20200312</v>
      </c>
      <c r="E5549" s="29">
        <v>20200312</v>
      </c>
      <c r="F5549" s="29" t="s">
        <v>24</v>
      </c>
      <c r="G5549" s="30">
        <v>1332.06</v>
      </c>
      <c r="H5549" s="30">
        <v>0</v>
      </c>
      <c r="I5549" s="30">
        <v>186.49</v>
      </c>
      <c r="J5549" s="30">
        <v>0</v>
      </c>
      <c r="K5549" s="30">
        <v>1395.51</v>
      </c>
      <c r="L5549" s="30">
        <v>1065.65</v>
      </c>
      <c r="M5549" s="30">
        <v>0</v>
      </c>
      <c r="N5549" s="17"/>
      <c r="O5549" s="17"/>
      <c r="P5549" s="17"/>
      <c r="Q5549" s="23">
        <f>(H5549+I5549+J5549+L5549+M5549+N5549+O5549+P5549)/K5549</f>
        <v>0.897263366081218</v>
      </c>
      <c r="R5549" s="29">
        <v>20200312</v>
      </c>
      <c r="S5549" s="29" t="s">
        <v>25</v>
      </c>
      <c r="T5549" s="24" t="s">
        <v>26</v>
      </c>
      <c r="U5549" s="25"/>
    </row>
    <row r="5550" s="2" customFormat="1" spans="1:21">
      <c r="A5550" s="12">
        <v>5547</v>
      </c>
      <c r="B5550" s="29" t="s">
        <v>2553</v>
      </c>
      <c r="C5550" s="29" t="s">
        <v>84</v>
      </c>
      <c r="D5550" s="29">
        <v>20200305</v>
      </c>
      <c r="E5550" s="29">
        <v>20200305</v>
      </c>
      <c r="F5550" s="29" t="s">
        <v>24</v>
      </c>
      <c r="G5550" s="30">
        <v>5688.64</v>
      </c>
      <c r="H5550" s="30">
        <v>0</v>
      </c>
      <c r="I5550" s="30">
        <v>796.41</v>
      </c>
      <c r="J5550" s="30">
        <v>0</v>
      </c>
      <c r="K5550" s="30">
        <v>5688.64</v>
      </c>
      <c r="L5550" s="30">
        <v>4550.91</v>
      </c>
      <c r="M5550" s="30">
        <v>0</v>
      </c>
      <c r="N5550" s="17"/>
      <c r="O5550" s="17"/>
      <c r="P5550" s="17"/>
      <c r="Q5550" s="23">
        <f>(H5550+I5550+J5550+L5550+M5550+N5550+O5550+P5550)/K5550</f>
        <v>0.939999718737695</v>
      </c>
      <c r="R5550" s="29">
        <v>20200305</v>
      </c>
      <c r="S5550" s="29" t="s">
        <v>25</v>
      </c>
      <c r="T5550" s="24" t="s">
        <v>26</v>
      </c>
      <c r="U5550" s="25"/>
    </row>
    <row r="5551" s="2" customFormat="1" spans="1:21">
      <c r="A5551" s="12">
        <v>5548</v>
      </c>
      <c r="B5551" s="29" t="s">
        <v>2998</v>
      </c>
      <c r="C5551" s="29" t="s">
        <v>961</v>
      </c>
      <c r="D5551" s="29">
        <v>20200212</v>
      </c>
      <c r="E5551" s="29">
        <v>20200209</v>
      </c>
      <c r="F5551" s="29" t="s">
        <v>24</v>
      </c>
      <c r="G5551" s="30">
        <v>1364.86</v>
      </c>
      <c r="H5551" s="30">
        <v>0</v>
      </c>
      <c r="I5551" s="30">
        <v>210.19</v>
      </c>
      <c r="J5551" s="30">
        <v>25.03</v>
      </c>
      <c r="K5551" s="30">
        <v>1474.57</v>
      </c>
      <c r="L5551" s="30">
        <v>1091.89</v>
      </c>
      <c r="M5551" s="30">
        <v>0</v>
      </c>
      <c r="N5551" s="17"/>
      <c r="O5551" s="17"/>
      <c r="P5551" s="17"/>
      <c r="Q5551" s="23">
        <f>(H5551+I5551+J5551+L5551+M5551+N5551+O5551+P5551)/K5551</f>
        <v>0.899997965508589</v>
      </c>
      <c r="R5551" s="29">
        <v>20200303</v>
      </c>
      <c r="S5551" s="29" t="s">
        <v>33</v>
      </c>
      <c r="T5551" s="24" t="s">
        <v>26</v>
      </c>
      <c r="U5551" s="25"/>
    </row>
    <row r="5552" s="2" customFormat="1" spans="1:21">
      <c r="A5552" s="12">
        <v>5549</v>
      </c>
      <c r="B5552" s="29" t="s">
        <v>2545</v>
      </c>
      <c r="C5552" s="29" t="s">
        <v>96</v>
      </c>
      <c r="D5552" s="29">
        <v>20200313</v>
      </c>
      <c r="E5552" s="29">
        <v>20200313</v>
      </c>
      <c r="F5552" s="29" t="s">
        <v>24</v>
      </c>
      <c r="G5552" s="30">
        <v>665.26</v>
      </c>
      <c r="H5552" s="30">
        <v>0</v>
      </c>
      <c r="I5552" s="30">
        <v>93.14</v>
      </c>
      <c r="J5552" s="30">
        <v>0</v>
      </c>
      <c r="K5552" s="30">
        <v>665.26</v>
      </c>
      <c r="L5552" s="30">
        <v>532.21</v>
      </c>
      <c r="M5552" s="30">
        <v>0</v>
      </c>
      <c r="N5552" s="17"/>
      <c r="O5552" s="17"/>
      <c r="P5552" s="17"/>
      <c r="Q5552" s="23">
        <f>(H5552+I5552+J5552+L5552+M5552+N5552+O5552+P5552)/K5552</f>
        <v>0.940008417761477</v>
      </c>
      <c r="R5552" s="29">
        <v>20200313</v>
      </c>
      <c r="S5552" s="29" t="s">
        <v>25</v>
      </c>
      <c r="T5552" s="24" t="s">
        <v>26</v>
      </c>
      <c r="U5552" s="25"/>
    </row>
    <row r="5553" s="2" customFormat="1" ht="14.4" spans="1:21">
      <c r="A5553" s="12">
        <v>5550</v>
      </c>
      <c r="B5553" s="29" t="s">
        <v>3914</v>
      </c>
      <c r="C5553" s="29" t="s">
        <v>39</v>
      </c>
      <c r="D5553" s="29">
        <v>20200303</v>
      </c>
      <c r="E5553" s="29">
        <v>20200303</v>
      </c>
      <c r="F5553" s="29" t="s">
        <v>24</v>
      </c>
      <c r="G5553" s="30">
        <v>473.56</v>
      </c>
      <c r="H5553" s="30">
        <v>0</v>
      </c>
      <c r="I5553" s="30">
        <v>66.3</v>
      </c>
      <c r="J5553" s="30">
        <v>0</v>
      </c>
      <c r="K5553" s="30">
        <v>473.56</v>
      </c>
      <c r="L5553" s="30">
        <v>378.85</v>
      </c>
      <c r="M5553" s="30">
        <v>0</v>
      </c>
      <c r="N5553" s="17">
        <v>28.41</v>
      </c>
      <c r="O5553" s="17"/>
      <c r="P5553" s="17"/>
      <c r="Q5553" s="23">
        <f>(H5553+I5553+J5553+L5553+M5553+N5553+O5553+P5553)/K5553</f>
        <v>1</v>
      </c>
      <c r="R5553" s="29">
        <v>20200303</v>
      </c>
      <c r="S5553" s="29" t="s">
        <v>25</v>
      </c>
      <c r="T5553" s="24" t="s">
        <v>26</v>
      </c>
      <c r="U5553" s="26" t="s">
        <v>40</v>
      </c>
    </row>
    <row r="5554" s="2" customFormat="1" spans="1:21">
      <c r="A5554" s="12">
        <v>5551</v>
      </c>
      <c r="B5554" s="29" t="s">
        <v>3915</v>
      </c>
      <c r="C5554" s="29" t="s">
        <v>953</v>
      </c>
      <c r="D5554" s="29">
        <v>20200312</v>
      </c>
      <c r="E5554" s="29">
        <v>20200307</v>
      </c>
      <c r="F5554" s="29" t="s">
        <v>24</v>
      </c>
      <c r="G5554" s="30">
        <v>7158.32</v>
      </c>
      <c r="H5554" s="30">
        <v>0</v>
      </c>
      <c r="I5554" s="30">
        <v>1002.16</v>
      </c>
      <c r="J5554" s="30">
        <v>774.32</v>
      </c>
      <c r="K5554" s="30">
        <v>8336.82</v>
      </c>
      <c r="L5554" s="30">
        <v>5726.66</v>
      </c>
      <c r="M5554" s="30">
        <v>0</v>
      </c>
      <c r="N5554" s="17"/>
      <c r="O5554" s="17"/>
      <c r="P5554" s="17"/>
      <c r="Q5554" s="23">
        <f>(H5554+I5554+J5554+L5554+M5554+N5554+O5554+P5554)/K5554</f>
        <v>0.900000239899626</v>
      </c>
      <c r="R5554" s="29">
        <v>20200312</v>
      </c>
      <c r="S5554" s="29" t="s">
        <v>33</v>
      </c>
      <c r="T5554" s="24" t="s">
        <v>26</v>
      </c>
      <c r="U5554" s="25"/>
    </row>
    <row r="5555" s="2" customFormat="1" ht="14.4" spans="1:21">
      <c r="A5555" s="12">
        <v>5552</v>
      </c>
      <c r="B5555" s="29" t="s">
        <v>1085</v>
      </c>
      <c r="C5555" s="29" t="s">
        <v>39</v>
      </c>
      <c r="D5555" s="29">
        <v>20200304</v>
      </c>
      <c r="E5555" s="29">
        <v>20200304</v>
      </c>
      <c r="F5555" s="29" t="s">
        <v>24</v>
      </c>
      <c r="G5555" s="30">
        <v>536.53</v>
      </c>
      <c r="H5555" s="30">
        <v>0</v>
      </c>
      <c r="I5555" s="30">
        <v>75.11</v>
      </c>
      <c r="J5555" s="30">
        <v>0</v>
      </c>
      <c r="K5555" s="30">
        <v>566.26</v>
      </c>
      <c r="L5555" s="30">
        <v>429.22</v>
      </c>
      <c r="M5555" s="30">
        <v>0</v>
      </c>
      <c r="N5555" s="17">
        <v>61.93</v>
      </c>
      <c r="O5555" s="17"/>
      <c r="P5555" s="17"/>
      <c r="Q5555" s="23">
        <f>(H5555+I5555+J5555+L5555+M5555+N5555+O5555+P5555)/K5555</f>
        <v>1</v>
      </c>
      <c r="R5555" s="29">
        <v>20200304</v>
      </c>
      <c r="S5555" s="29" t="s">
        <v>25</v>
      </c>
      <c r="T5555" s="24" t="s">
        <v>26</v>
      </c>
      <c r="U5555" s="26" t="s">
        <v>40</v>
      </c>
    </row>
    <row r="5556" s="2" customFormat="1" spans="1:21">
      <c r="A5556" s="12">
        <v>5553</v>
      </c>
      <c r="B5556" s="29" t="s">
        <v>1054</v>
      </c>
      <c r="C5556" s="29" t="s">
        <v>84</v>
      </c>
      <c r="D5556" s="29">
        <v>20200304</v>
      </c>
      <c r="E5556" s="29">
        <v>20200304</v>
      </c>
      <c r="F5556" s="29" t="s">
        <v>24</v>
      </c>
      <c r="G5556" s="30">
        <v>5774.34</v>
      </c>
      <c r="H5556" s="30">
        <v>0</v>
      </c>
      <c r="I5556" s="30">
        <v>282.94</v>
      </c>
      <c r="J5556" s="30">
        <v>0</v>
      </c>
      <c r="K5556" s="30">
        <v>5774.34</v>
      </c>
      <c r="L5556" s="30">
        <v>4619.47</v>
      </c>
      <c r="M5556" s="30">
        <v>750.66</v>
      </c>
      <c r="N5556" s="17"/>
      <c r="O5556" s="17"/>
      <c r="P5556" s="17"/>
      <c r="Q5556" s="23">
        <f>(H5556+I5556+J5556+L5556+M5556+N5556+O5556+P5556)/K5556</f>
        <v>0.978998465625509</v>
      </c>
      <c r="R5556" s="29">
        <v>20200304</v>
      </c>
      <c r="S5556" s="29" t="s">
        <v>25</v>
      </c>
      <c r="T5556" s="24" t="s">
        <v>26</v>
      </c>
      <c r="U5556" s="25"/>
    </row>
    <row r="5557" s="2" customFormat="1" spans="1:21">
      <c r="A5557" s="12">
        <v>5554</v>
      </c>
      <c r="B5557" s="29" t="s">
        <v>1053</v>
      </c>
      <c r="C5557" s="29" t="s">
        <v>84</v>
      </c>
      <c r="D5557" s="29">
        <v>20200305</v>
      </c>
      <c r="E5557" s="29">
        <v>20200305</v>
      </c>
      <c r="F5557" s="29" t="s">
        <v>24</v>
      </c>
      <c r="G5557" s="30">
        <v>8763.74</v>
      </c>
      <c r="H5557" s="30">
        <v>0</v>
      </c>
      <c r="I5557" s="30">
        <v>395.35</v>
      </c>
      <c r="J5557" s="30">
        <v>0</v>
      </c>
      <c r="K5557" s="30">
        <v>8763.74</v>
      </c>
      <c r="L5557" s="30">
        <v>6454.75</v>
      </c>
      <c r="M5557" s="30">
        <v>1048.9</v>
      </c>
      <c r="N5557" s="17"/>
      <c r="O5557" s="17"/>
      <c r="P5557" s="17"/>
      <c r="Q5557" s="23">
        <f>(H5557+I5557+J5557+L5557+M5557+N5557+O5557+P5557)/K5557</f>
        <v>0.901327515421498</v>
      </c>
      <c r="R5557" s="29">
        <v>20200305</v>
      </c>
      <c r="S5557" s="29" t="s">
        <v>25</v>
      </c>
      <c r="T5557" s="24" t="s">
        <v>26</v>
      </c>
      <c r="U5557" s="25"/>
    </row>
    <row r="5558" s="2" customFormat="1" ht="14.4" spans="1:21">
      <c r="A5558" s="12">
        <v>5555</v>
      </c>
      <c r="B5558" s="29" t="s">
        <v>3378</v>
      </c>
      <c r="C5558" s="29" t="s">
        <v>39</v>
      </c>
      <c r="D5558" s="29">
        <v>20200313</v>
      </c>
      <c r="E5558" s="29">
        <v>20200313</v>
      </c>
      <c r="F5558" s="29" t="s">
        <v>24</v>
      </c>
      <c r="G5558" s="30">
        <v>733.7</v>
      </c>
      <c r="H5558" s="30">
        <v>0</v>
      </c>
      <c r="I5558" s="30">
        <v>102.72</v>
      </c>
      <c r="J5558" s="30">
        <v>0</v>
      </c>
      <c r="K5558" s="30">
        <v>733.7</v>
      </c>
      <c r="L5558" s="30">
        <v>586.96</v>
      </c>
      <c r="M5558" s="30">
        <v>0</v>
      </c>
      <c r="N5558" s="17">
        <v>44.02</v>
      </c>
      <c r="O5558" s="17"/>
      <c r="P5558" s="17"/>
      <c r="Q5558" s="23">
        <f>(H5558+I5558+J5558+L5558+M5558+N5558+O5558+P5558)/K5558</f>
        <v>1</v>
      </c>
      <c r="R5558" s="29">
        <v>20200313</v>
      </c>
      <c r="S5558" s="29" t="s">
        <v>25</v>
      </c>
      <c r="T5558" s="24" t="s">
        <v>26</v>
      </c>
      <c r="U5558" s="26" t="s">
        <v>40</v>
      </c>
    </row>
    <row r="5559" s="2" customFormat="1" spans="1:21">
      <c r="A5559" s="12">
        <v>5556</v>
      </c>
      <c r="B5559" s="29" t="s">
        <v>1026</v>
      </c>
      <c r="C5559" s="29" t="s">
        <v>60</v>
      </c>
      <c r="D5559" s="29">
        <v>20200302</v>
      </c>
      <c r="E5559" s="29">
        <v>20200302</v>
      </c>
      <c r="F5559" s="29" t="s">
        <v>24</v>
      </c>
      <c r="G5559" s="30">
        <v>4029.04</v>
      </c>
      <c r="H5559" s="30">
        <v>0</v>
      </c>
      <c r="I5559" s="30">
        <v>564.07</v>
      </c>
      <c r="J5559" s="30">
        <v>0</v>
      </c>
      <c r="K5559" s="30">
        <v>4029.04</v>
      </c>
      <c r="L5559" s="30">
        <v>3223.23</v>
      </c>
      <c r="M5559" s="30">
        <v>0</v>
      </c>
      <c r="N5559" s="17"/>
      <c r="O5559" s="17"/>
      <c r="P5559" s="17"/>
      <c r="Q5559" s="23">
        <f>(H5559+I5559+J5559+L5559+M5559+N5559+O5559+P5559)/K5559</f>
        <v>0.940000595675397</v>
      </c>
      <c r="R5559" s="29">
        <v>20200302</v>
      </c>
      <c r="S5559" s="29" t="s">
        <v>25</v>
      </c>
      <c r="T5559" s="24" t="s">
        <v>26</v>
      </c>
      <c r="U5559" s="25"/>
    </row>
    <row r="5560" s="2" customFormat="1" spans="1:21">
      <c r="A5560" s="12">
        <v>5557</v>
      </c>
      <c r="B5560" s="29" t="s">
        <v>2487</v>
      </c>
      <c r="C5560" s="29" t="s">
        <v>23</v>
      </c>
      <c r="D5560" s="29">
        <v>20200306</v>
      </c>
      <c r="E5560" s="29">
        <v>20200306</v>
      </c>
      <c r="F5560" s="29" t="s">
        <v>24</v>
      </c>
      <c r="G5560" s="30">
        <v>678.48</v>
      </c>
      <c r="H5560" s="30">
        <v>0</v>
      </c>
      <c r="I5560" s="30">
        <v>94.99</v>
      </c>
      <c r="J5560" s="30">
        <v>0</v>
      </c>
      <c r="K5560" s="30">
        <v>678.48</v>
      </c>
      <c r="L5560" s="30">
        <v>542.78</v>
      </c>
      <c r="M5560" s="30">
        <v>0</v>
      </c>
      <c r="N5560" s="17"/>
      <c r="O5560" s="17"/>
      <c r="P5560" s="17"/>
      <c r="Q5560" s="23">
        <f>(H5560+I5560+J5560+L5560+M5560+N5560+O5560+P5560)/K5560</f>
        <v>0.939998231340644</v>
      </c>
      <c r="R5560" s="29">
        <v>20200306</v>
      </c>
      <c r="S5560" s="29" t="s">
        <v>25</v>
      </c>
      <c r="T5560" s="24" t="s">
        <v>26</v>
      </c>
      <c r="U5560" s="25"/>
    </row>
    <row r="5561" s="2" customFormat="1" spans="1:21">
      <c r="A5561" s="12">
        <v>5558</v>
      </c>
      <c r="B5561" s="29" t="s">
        <v>1016</v>
      </c>
      <c r="C5561" s="29" t="s">
        <v>60</v>
      </c>
      <c r="D5561" s="29">
        <v>20200306</v>
      </c>
      <c r="E5561" s="29">
        <v>20200306</v>
      </c>
      <c r="F5561" s="29" t="s">
        <v>24</v>
      </c>
      <c r="G5561" s="30">
        <v>374.58</v>
      </c>
      <c r="H5561" s="30">
        <v>0</v>
      </c>
      <c r="I5561" s="30">
        <v>52.44</v>
      </c>
      <c r="J5561" s="30">
        <v>0</v>
      </c>
      <c r="K5561" s="30">
        <v>374.58</v>
      </c>
      <c r="L5561" s="30">
        <v>299.66</v>
      </c>
      <c r="M5561" s="30">
        <v>0</v>
      </c>
      <c r="N5561" s="17"/>
      <c r="O5561" s="17"/>
      <c r="P5561" s="17"/>
      <c r="Q5561" s="23">
        <f>(H5561+I5561+J5561+L5561+M5561+N5561+O5561+P5561)/K5561</f>
        <v>0.939986117785253</v>
      </c>
      <c r="R5561" s="29">
        <v>20200306</v>
      </c>
      <c r="S5561" s="29" t="s">
        <v>25</v>
      </c>
      <c r="T5561" s="24" t="s">
        <v>26</v>
      </c>
      <c r="U5561" s="25"/>
    </row>
    <row r="5562" s="2" customFormat="1" spans="1:21">
      <c r="A5562" s="12">
        <v>5559</v>
      </c>
      <c r="B5562" s="29" t="s">
        <v>1016</v>
      </c>
      <c r="C5562" s="29" t="s">
        <v>35</v>
      </c>
      <c r="D5562" s="29">
        <v>20200301</v>
      </c>
      <c r="E5562" s="29">
        <v>20200226</v>
      </c>
      <c r="F5562" s="29" t="s">
        <v>24</v>
      </c>
      <c r="G5562" s="30">
        <v>7171.54</v>
      </c>
      <c r="H5562" s="30">
        <v>0</v>
      </c>
      <c r="I5562" s="30">
        <v>1004.02</v>
      </c>
      <c r="J5562" s="30">
        <v>778.91</v>
      </c>
      <c r="K5562" s="30">
        <v>8355.73</v>
      </c>
      <c r="L5562" s="30">
        <v>5737.23</v>
      </c>
      <c r="M5562" s="30">
        <v>0</v>
      </c>
      <c r="N5562" s="17"/>
      <c r="O5562" s="17"/>
      <c r="P5562" s="17"/>
      <c r="Q5562" s="23">
        <f>(H5562+I5562+J5562+L5562+M5562+N5562+O5562+P5562)/K5562</f>
        <v>0.900000359035057</v>
      </c>
      <c r="R5562" s="29">
        <v>20200301</v>
      </c>
      <c r="S5562" s="29" t="s">
        <v>33</v>
      </c>
      <c r="T5562" s="24" t="s">
        <v>26</v>
      </c>
      <c r="U5562" s="25"/>
    </row>
    <row r="5563" s="2" customFormat="1" spans="1:21">
      <c r="A5563" s="12">
        <v>5560</v>
      </c>
      <c r="B5563" s="29" t="s">
        <v>2482</v>
      </c>
      <c r="C5563" s="29" t="s">
        <v>96</v>
      </c>
      <c r="D5563" s="29">
        <v>20200303</v>
      </c>
      <c r="E5563" s="29">
        <v>20200303</v>
      </c>
      <c r="F5563" s="29" t="s">
        <v>24</v>
      </c>
      <c r="G5563" s="30">
        <v>241.86</v>
      </c>
      <c r="H5563" s="30">
        <v>0</v>
      </c>
      <c r="I5563" s="30">
        <v>33.86</v>
      </c>
      <c r="J5563" s="30">
        <v>0</v>
      </c>
      <c r="K5563" s="30">
        <v>241.86</v>
      </c>
      <c r="L5563" s="30">
        <v>193.49</v>
      </c>
      <c r="M5563" s="30">
        <v>0</v>
      </c>
      <c r="N5563" s="17"/>
      <c r="O5563" s="17"/>
      <c r="P5563" s="17"/>
      <c r="Q5563" s="23">
        <f>(H5563+I5563+J5563+L5563+M5563+N5563+O5563+P5563)/K5563</f>
        <v>0.940006615397337</v>
      </c>
      <c r="R5563" s="29">
        <v>20200303</v>
      </c>
      <c r="S5563" s="29" t="s">
        <v>25</v>
      </c>
      <c r="T5563" s="24" t="s">
        <v>26</v>
      </c>
      <c r="U5563" s="25"/>
    </row>
    <row r="5564" s="2" customFormat="1" spans="1:21">
      <c r="A5564" s="12">
        <v>5561</v>
      </c>
      <c r="B5564" s="29" t="s">
        <v>3916</v>
      </c>
      <c r="C5564" s="29" t="s">
        <v>96</v>
      </c>
      <c r="D5564" s="29">
        <v>20200305</v>
      </c>
      <c r="E5564" s="29">
        <v>20200305</v>
      </c>
      <c r="F5564" s="29" t="s">
        <v>24</v>
      </c>
      <c r="G5564" s="30">
        <v>368.36</v>
      </c>
      <c r="H5564" s="30">
        <v>0</v>
      </c>
      <c r="I5564" s="30">
        <v>51.57</v>
      </c>
      <c r="J5564" s="30">
        <v>0</v>
      </c>
      <c r="K5564" s="30">
        <v>368.36</v>
      </c>
      <c r="L5564" s="30">
        <v>294.69</v>
      </c>
      <c r="M5564" s="30">
        <v>0</v>
      </c>
      <c r="N5564" s="17"/>
      <c r="O5564" s="17"/>
      <c r="P5564" s="17"/>
      <c r="Q5564" s="23">
        <f>(H5564+I5564+J5564+L5564+M5564+N5564+O5564+P5564)/K5564</f>
        <v>0.940004343576936</v>
      </c>
      <c r="R5564" s="29">
        <v>20200305</v>
      </c>
      <c r="S5564" s="29" t="s">
        <v>25</v>
      </c>
      <c r="T5564" s="24" t="s">
        <v>26</v>
      </c>
      <c r="U5564" s="25"/>
    </row>
    <row r="5565" s="2" customFormat="1" ht="14.4" spans="1:21">
      <c r="A5565" s="12">
        <v>5562</v>
      </c>
      <c r="B5565" s="29" t="s">
        <v>3381</v>
      </c>
      <c r="C5565" s="29" t="s">
        <v>39</v>
      </c>
      <c r="D5565" s="29">
        <v>20200313</v>
      </c>
      <c r="E5565" s="29">
        <v>20200313</v>
      </c>
      <c r="F5565" s="29" t="s">
        <v>24</v>
      </c>
      <c r="G5565" s="30">
        <v>781</v>
      </c>
      <c r="H5565" s="30">
        <v>0</v>
      </c>
      <c r="I5565" s="30">
        <v>49</v>
      </c>
      <c r="J5565" s="30">
        <v>295.8</v>
      </c>
      <c r="K5565" s="30">
        <v>781</v>
      </c>
      <c r="L5565" s="30">
        <v>280</v>
      </c>
      <c r="M5565" s="30">
        <v>0</v>
      </c>
      <c r="N5565" s="17">
        <v>156.2</v>
      </c>
      <c r="O5565" s="17"/>
      <c r="P5565" s="17"/>
      <c r="Q5565" s="23">
        <f>(H5565+I5565+J5565+L5565+M5565+N5565+O5565+P5565)/K5565</f>
        <v>1</v>
      </c>
      <c r="R5565" s="29">
        <v>20200313</v>
      </c>
      <c r="S5565" s="29" t="s">
        <v>25</v>
      </c>
      <c r="T5565" s="24" t="s">
        <v>26</v>
      </c>
      <c r="U5565" s="26" t="s">
        <v>40</v>
      </c>
    </row>
    <row r="5566" s="2" customFormat="1" spans="1:21">
      <c r="A5566" s="12">
        <v>5563</v>
      </c>
      <c r="B5566" s="29" t="s">
        <v>3917</v>
      </c>
      <c r="C5566" s="29" t="s">
        <v>23</v>
      </c>
      <c r="D5566" s="29">
        <v>20200313</v>
      </c>
      <c r="E5566" s="29">
        <v>20200313</v>
      </c>
      <c r="F5566" s="29" t="s">
        <v>24</v>
      </c>
      <c r="G5566" s="30">
        <v>255.2</v>
      </c>
      <c r="H5566" s="30">
        <v>0</v>
      </c>
      <c r="I5566" s="30">
        <v>35.73</v>
      </c>
      <c r="J5566" s="30">
        <v>0</v>
      </c>
      <c r="K5566" s="30">
        <v>255.2</v>
      </c>
      <c r="L5566" s="30">
        <v>204.16</v>
      </c>
      <c r="M5566" s="30">
        <v>0</v>
      </c>
      <c r="N5566" s="17"/>
      <c r="O5566" s="17"/>
      <c r="P5566" s="17"/>
      <c r="Q5566" s="23">
        <f>(H5566+I5566+J5566+L5566+M5566+N5566+O5566+P5566)/K5566</f>
        <v>0.940007836990596</v>
      </c>
      <c r="R5566" s="29">
        <v>20200313</v>
      </c>
      <c r="S5566" s="29" t="s">
        <v>25</v>
      </c>
      <c r="T5566" s="24" t="s">
        <v>26</v>
      </c>
      <c r="U5566" s="25"/>
    </row>
    <row r="5567" s="2" customFormat="1" spans="1:21">
      <c r="A5567" s="12">
        <v>5564</v>
      </c>
      <c r="B5567" s="29" t="s">
        <v>3918</v>
      </c>
      <c r="C5567" s="29" t="s">
        <v>944</v>
      </c>
      <c r="D5567" s="29">
        <v>20200308</v>
      </c>
      <c r="E5567" s="29">
        <v>20200301</v>
      </c>
      <c r="F5567" s="29" t="s">
        <v>24</v>
      </c>
      <c r="G5567" s="30">
        <v>10166.2</v>
      </c>
      <c r="H5567" s="30">
        <v>0</v>
      </c>
      <c r="I5567" s="30">
        <v>1423.27</v>
      </c>
      <c r="J5567" s="30">
        <v>158.88</v>
      </c>
      <c r="K5567" s="30">
        <v>10794.57</v>
      </c>
      <c r="L5567" s="30">
        <v>8132.96</v>
      </c>
      <c r="M5567" s="30">
        <v>0</v>
      </c>
      <c r="N5567" s="17"/>
      <c r="O5567" s="17"/>
      <c r="P5567" s="17"/>
      <c r="Q5567" s="23">
        <f t="shared" ref="Q5567:Q5630" si="119">(H5567+I5567+J5567+L5567+M5567+N5567+O5567+P5567)/K5567</f>
        <v>0.899999722082492</v>
      </c>
      <c r="R5567" s="29">
        <v>20200309</v>
      </c>
      <c r="S5567" s="29" t="s">
        <v>33</v>
      </c>
      <c r="T5567" s="24" t="s">
        <v>26</v>
      </c>
      <c r="U5567" s="25"/>
    </row>
    <row r="5568" s="2" customFormat="1" spans="1:21">
      <c r="A5568" s="12">
        <v>5565</v>
      </c>
      <c r="B5568" s="29" t="s">
        <v>2456</v>
      </c>
      <c r="C5568" s="29" t="s">
        <v>96</v>
      </c>
      <c r="D5568" s="29">
        <v>20200312</v>
      </c>
      <c r="E5568" s="29">
        <v>20200312</v>
      </c>
      <c r="F5568" s="29" t="s">
        <v>24</v>
      </c>
      <c r="G5568" s="30">
        <v>706.53</v>
      </c>
      <c r="H5568" s="30">
        <v>0</v>
      </c>
      <c r="I5568" s="30">
        <v>98.91</v>
      </c>
      <c r="J5568" s="30">
        <v>0</v>
      </c>
      <c r="K5568" s="30">
        <v>706.53</v>
      </c>
      <c r="L5568" s="30">
        <v>565.22</v>
      </c>
      <c r="M5568" s="30">
        <v>0</v>
      </c>
      <c r="N5568" s="17"/>
      <c r="O5568" s="17"/>
      <c r="P5568" s="17"/>
      <c r="Q5568" s="23">
        <f>(H5568+I5568+J5568+L5568+M5568+N5568+O5568+P5568)/K5568</f>
        <v>0.939988393981855</v>
      </c>
      <c r="R5568" s="29">
        <v>20200312</v>
      </c>
      <c r="S5568" s="29" t="s">
        <v>25</v>
      </c>
      <c r="T5568" s="24" t="s">
        <v>26</v>
      </c>
      <c r="U5568" s="25"/>
    </row>
    <row r="5569" s="2" customFormat="1" spans="1:21">
      <c r="A5569" s="12">
        <v>5566</v>
      </c>
      <c r="B5569" s="29" t="s">
        <v>939</v>
      </c>
      <c r="C5569" s="29" t="s">
        <v>124</v>
      </c>
      <c r="D5569" s="29">
        <v>20200303</v>
      </c>
      <c r="E5569" s="29">
        <v>20200303</v>
      </c>
      <c r="F5569" s="29" t="s">
        <v>24</v>
      </c>
      <c r="G5569" s="30">
        <v>321.02</v>
      </c>
      <c r="H5569" s="30">
        <v>0</v>
      </c>
      <c r="I5569" s="30">
        <v>44.94</v>
      </c>
      <c r="J5569" s="30">
        <v>0</v>
      </c>
      <c r="K5569" s="30">
        <v>321.02</v>
      </c>
      <c r="L5569" s="30">
        <v>256.82</v>
      </c>
      <c r="M5569" s="30">
        <v>0</v>
      </c>
      <c r="N5569" s="17"/>
      <c r="O5569" s="17"/>
      <c r="P5569" s="17"/>
      <c r="Q5569" s="23">
        <f>(H5569+I5569+J5569+L5569+M5569+N5569+O5569+P5569)/K5569</f>
        <v>0.940003738084855</v>
      </c>
      <c r="R5569" s="29">
        <v>20200303</v>
      </c>
      <c r="S5569" s="29" t="s">
        <v>25</v>
      </c>
      <c r="T5569" s="24" t="s">
        <v>26</v>
      </c>
      <c r="U5569" s="25"/>
    </row>
    <row r="5570" s="2" customFormat="1" spans="1:21">
      <c r="A5570" s="12">
        <v>5567</v>
      </c>
      <c r="B5570" s="29" t="s">
        <v>929</v>
      </c>
      <c r="C5570" s="29" t="s">
        <v>60</v>
      </c>
      <c r="D5570" s="29">
        <v>20200309</v>
      </c>
      <c r="E5570" s="29">
        <v>20200309</v>
      </c>
      <c r="F5570" s="29" t="s">
        <v>24</v>
      </c>
      <c r="G5570" s="30">
        <v>374.58</v>
      </c>
      <c r="H5570" s="30">
        <v>0</v>
      </c>
      <c r="I5570" s="30">
        <v>52.44</v>
      </c>
      <c r="J5570" s="30">
        <v>0</v>
      </c>
      <c r="K5570" s="30">
        <v>374.58</v>
      </c>
      <c r="L5570" s="30">
        <v>299.66</v>
      </c>
      <c r="M5570" s="30">
        <v>0</v>
      </c>
      <c r="N5570" s="17"/>
      <c r="O5570" s="17"/>
      <c r="P5570" s="17"/>
      <c r="Q5570" s="23">
        <f>(H5570+I5570+J5570+L5570+M5570+N5570+O5570+P5570)/K5570</f>
        <v>0.939986117785253</v>
      </c>
      <c r="R5570" s="29">
        <v>20200309</v>
      </c>
      <c r="S5570" s="29" t="s">
        <v>25</v>
      </c>
      <c r="T5570" s="24" t="s">
        <v>26</v>
      </c>
      <c r="U5570" s="25"/>
    </row>
    <row r="5571" s="2" customFormat="1" spans="1:21">
      <c r="A5571" s="12">
        <v>5568</v>
      </c>
      <c r="B5571" s="29" t="s">
        <v>3919</v>
      </c>
      <c r="C5571" s="29" t="s">
        <v>183</v>
      </c>
      <c r="D5571" s="29">
        <v>20200306</v>
      </c>
      <c r="E5571" s="29">
        <v>20200226</v>
      </c>
      <c r="F5571" s="29" t="s">
        <v>24</v>
      </c>
      <c r="G5571" s="30">
        <v>22993.43</v>
      </c>
      <c r="H5571" s="30">
        <v>1363.82</v>
      </c>
      <c r="I5571" s="30">
        <v>1992.01</v>
      </c>
      <c r="J5571" s="30">
        <v>967.89</v>
      </c>
      <c r="K5571" s="30">
        <v>25675.12</v>
      </c>
      <c r="L5571" s="30">
        <v>18394.74</v>
      </c>
      <c r="M5571" s="30">
        <v>389.15</v>
      </c>
      <c r="N5571" s="17"/>
      <c r="O5571" s="17"/>
      <c r="P5571" s="17"/>
      <c r="Q5571" s="23">
        <f>(H5571+I5571+J5571+L5571+M5571+N5571+O5571+P5571)/K5571</f>
        <v>0.900000077896423</v>
      </c>
      <c r="R5571" s="29">
        <v>20200306</v>
      </c>
      <c r="S5571" s="29" t="s">
        <v>33</v>
      </c>
      <c r="T5571" s="24" t="s">
        <v>26</v>
      </c>
      <c r="U5571" s="25"/>
    </row>
    <row r="5572" s="2" customFormat="1" spans="1:21">
      <c r="A5572" s="12">
        <v>5569</v>
      </c>
      <c r="B5572" s="29" t="s">
        <v>3920</v>
      </c>
      <c r="C5572" s="29" t="s">
        <v>885</v>
      </c>
      <c r="D5572" s="29">
        <v>20200312</v>
      </c>
      <c r="E5572" s="29">
        <v>20200312</v>
      </c>
      <c r="F5572" s="29" t="s">
        <v>24</v>
      </c>
      <c r="G5572" s="30">
        <v>799.19</v>
      </c>
      <c r="H5572" s="30">
        <v>0</v>
      </c>
      <c r="I5572" s="30">
        <v>111.89</v>
      </c>
      <c r="J5572" s="30">
        <v>0</v>
      </c>
      <c r="K5572" s="30">
        <v>799.19</v>
      </c>
      <c r="L5572" s="30">
        <v>639.35</v>
      </c>
      <c r="M5572" s="30">
        <v>0</v>
      </c>
      <c r="N5572" s="17"/>
      <c r="O5572" s="17"/>
      <c r="P5572" s="17"/>
      <c r="Q5572" s="23">
        <f>(H5572+I5572+J5572+L5572+M5572+N5572+O5572+P5572)/K5572</f>
        <v>0.940001751773671</v>
      </c>
      <c r="R5572" s="29">
        <v>20200312</v>
      </c>
      <c r="S5572" s="29" t="s">
        <v>25</v>
      </c>
      <c r="T5572" s="24" t="s">
        <v>26</v>
      </c>
      <c r="U5572" s="25"/>
    </row>
    <row r="5573" s="2" customFormat="1" spans="1:21">
      <c r="A5573" s="12">
        <v>5570</v>
      </c>
      <c r="B5573" s="29" t="s">
        <v>3388</v>
      </c>
      <c r="C5573" s="29" t="s">
        <v>96</v>
      </c>
      <c r="D5573" s="29">
        <v>20200310</v>
      </c>
      <c r="E5573" s="29">
        <v>20200310</v>
      </c>
      <c r="F5573" s="29" t="s">
        <v>24</v>
      </c>
      <c r="G5573" s="30">
        <v>874.84</v>
      </c>
      <c r="H5573" s="30">
        <v>0</v>
      </c>
      <c r="I5573" s="30">
        <v>122.48</v>
      </c>
      <c r="J5573" s="30">
        <v>0</v>
      </c>
      <c r="K5573" s="30">
        <v>874.84</v>
      </c>
      <c r="L5573" s="30">
        <v>699.87</v>
      </c>
      <c r="M5573" s="30">
        <v>0</v>
      </c>
      <c r="N5573" s="17"/>
      <c r="O5573" s="17"/>
      <c r="P5573" s="17"/>
      <c r="Q5573" s="23">
        <f>(H5573+I5573+J5573+L5573+M5573+N5573+O5573+P5573)/K5573</f>
        <v>0.940000457226464</v>
      </c>
      <c r="R5573" s="29">
        <v>20200310</v>
      </c>
      <c r="S5573" s="29" t="s">
        <v>25</v>
      </c>
      <c r="T5573" s="24" t="s">
        <v>26</v>
      </c>
      <c r="U5573" s="25"/>
    </row>
    <row r="5574" s="2" customFormat="1" spans="1:21">
      <c r="A5574" s="12">
        <v>5571</v>
      </c>
      <c r="B5574" s="29" t="s">
        <v>3389</v>
      </c>
      <c r="C5574" s="29" t="s">
        <v>96</v>
      </c>
      <c r="D5574" s="29">
        <v>20200306</v>
      </c>
      <c r="E5574" s="29">
        <v>20200306</v>
      </c>
      <c r="F5574" s="29" t="s">
        <v>24</v>
      </c>
      <c r="G5574" s="30">
        <v>555.26</v>
      </c>
      <c r="H5574" s="30">
        <v>0</v>
      </c>
      <c r="I5574" s="30">
        <v>77.74</v>
      </c>
      <c r="J5574" s="30">
        <v>0</v>
      </c>
      <c r="K5574" s="30">
        <v>555.26</v>
      </c>
      <c r="L5574" s="30">
        <v>444.21</v>
      </c>
      <c r="M5574" s="30">
        <v>0</v>
      </c>
      <c r="N5574" s="17"/>
      <c r="O5574" s="17"/>
      <c r="P5574" s="17"/>
      <c r="Q5574" s="23">
        <f>(H5574+I5574+J5574+L5574+M5574+N5574+O5574+P5574)/K5574</f>
        <v>0.940010085365414</v>
      </c>
      <c r="R5574" s="29">
        <v>20200306</v>
      </c>
      <c r="S5574" s="29" t="s">
        <v>25</v>
      </c>
      <c r="T5574" s="24" t="s">
        <v>26</v>
      </c>
      <c r="U5574" s="25"/>
    </row>
    <row r="5575" s="2" customFormat="1" spans="1:21">
      <c r="A5575" s="12">
        <v>5572</v>
      </c>
      <c r="B5575" s="29" t="s">
        <v>3921</v>
      </c>
      <c r="C5575" s="29" t="s">
        <v>440</v>
      </c>
      <c r="D5575" s="29">
        <v>20200309</v>
      </c>
      <c r="E5575" s="29">
        <v>20200304</v>
      </c>
      <c r="F5575" s="29" t="s">
        <v>24</v>
      </c>
      <c r="G5575" s="30">
        <v>11517.68</v>
      </c>
      <c r="H5575" s="30">
        <v>0</v>
      </c>
      <c r="I5575" s="30">
        <v>1612.48</v>
      </c>
      <c r="J5575" s="30">
        <v>363.02</v>
      </c>
      <c r="K5575" s="30">
        <v>12432.93</v>
      </c>
      <c r="L5575" s="30">
        <v>9214.14</v>
      </c>
      <c r="M5575" s="30">
        <v>0</v>
      </c>
      <c r="N5575" s="17"/>
      <c r="O5575" s="17"/>
      <c r="P5575" s="17"/>
      <c r="Q5575" s="23">
        <f>(H5575+I5575+J5575+L5575+M5575+N5575+O5575+P5575)/K5575</f>
        <v>0.900000241294691</v>
      </c>
      <c r="R5575" s="29">
        <v>20200309</v>
      </c>
      <c r="S5575" s="29" t="s">
        <v>33</v>
      </c>
      <c r="T5575" s="24" t="s">
        <v>26</v>
      </c>
      <c r="U5575" s="25"/>
    </row>
    <row r="5576" s="2" customFormat="1" spans="1:21">
      <c r="A5576" s="12">
        <v>5573</v>
      </c>
      <c r="B5576" s="29" t="s">
        <v>3922</v>
      </c>
      <c r="C5576" s="29" t="s">
        <v>217</v>
      </c>
      <c r="D5576" s="29">
        <v>20200303</v>
      </c>
      <c r="E5576" s="29">
        <v>20200226</v>
      </c>
      <c r="F5576" s="29" t="s">
        <v>24</v>
      </c>
      <c r="G5576" s="30">
        <v>8689.09</v>
      </c>
      <c r="H5576" s="30">
        <v>0</v>
      </c>
      <c r="I5576" s="30">
        <v>1216.47</v>
      </c>
      <c r="J5576" s="30">
        <v>857.39</v>
      </c>
      <c r="K5576" s="30">
        <v>10027.92</v>
      </c>
      <c r="L5576" s="30">
        <v>6951.27</v>
      </c>
      <c r="M5576" s="30">
        <v>0</v>
      </c>
      <c r="N5576" s="17"/>
      <c r="O5576" s="17"/>
      <c r="P5576" s="17"/>
      <c r="Q5576" s="23">
        <f>(H5576+I5576+J5576+L5576+M5576+N5576+O5576+P5576)/K5576</f>
        <v>0.900000199443155</v>
      </c>
      <c r="R5576" s="29">
        <v>20200303</v>
      </c>
      <c r="S5576" s="29" t="s">
        <v>33</v>
      </c>
      <c r="T5576" s="24" t="s">
        <v>26</v>
      </c>
      <c r="U5576" s="25"/>
    </row>
    <row r="5577" s="2" customFormat="1" ht="14.4" spans="1:21">
      <c r="A5577" s="12">
        <v>5574</v>
      </c>
      <c r="B5577" s="29" t="s">
        <v>3923</v>
      </c>
      <c r="C5577" s="29" t="s">
        <v>39</v>
      </c>
      <c r="D5577" s="29">
        <v>20200304</v>
      </c>
      <c r="E5577" s="29">
        <v>20200304</v>
      </c>
      <c r="F5577" s="29" t="s">
        <v>24</v>
      </c>
      <c r="G5577" s="30">
        <v>267.57</v>
      </c>
      <c r="H5577" s="30">
        <v>0</v>
      </c>
      <c r="I5577" s="30">
        <v>37.46</v>
      </c>
      <c r="J5577" s="30">
        <v>0</v>
      </c>
      <c r="K5577" s="30">
        <v>297.3</v>
      </c>
      <c r="L5577" s="30">
        <v>214.06</v>
      </c>
      <c r="M5577" s="30">
        <v>0</v>
      </c>
      <c r="N5577" s="17">
        <v>45.78</v>
      </c>
      <c r="O5577" s="17"/>
      <c r="P5577" s="17"/>
      <c r="Q5577" s="23">
        <f>(H5577+I5577+J5577+L5577+M5577+N5577+O5577+P5577)/K5577</f>
        <v>1</v>
      </c>
      <c r="R5577" s="29">
        <v>20200304</v>
      </c>
      <c r="S5577" s="29" t="s">
        <v>25</v>
      </c>
      <c r="T5577" s="24" t="s">
        <v>26</v>
      </c>
      <c r="U5577" s="26" t="s">
        <v>40</v>
      </c>
    </row>
    <row r="5578" s="2" customFormat="1" spans="1:21">
      <c r="A5578" s="12">
        <v>5575</v>
      </c>
      <c r="B5578" s="29" t="s">
        <v>3924</v>
      </c>
      <c r="C5578" s="29" t="s">
        <v>3925</v>
      </c>
      <c r="D5578" s="29">
        <v>20200303</v>
      </c>
      <c r="E5578" s="29">
        <v>20200303</v>
      </c>
      <c r="F5578" s="29" t="s">
        <v>24</v>
      </c>
      <c r="G5578" s="30">
        <v>20.2</v>
      </c>
      <c r="H5578" s="30">
        <v>0</v>
      </c>
      <c r="I5578" s="30">
        <v>2.83</v>
      </c>
      <c r="J5578" s="30">
        <v>0</v>
      </c>
      <c r="K5578" s="30">
        <v>20.2</v>
      </c>
      <c r="L5578" s="30">
        <v>16.16</v>
      </c>
      <c r="M5578" s="30">
        <v>0</v>
      </c>
      <c r="N5578" s="17"/>
      <c r="O5578" s="17"/>
      <c r="P5578" s="17"/>
      <c r="Q5578" s="23">
        <f>(H5578+I5578+J5578+L5578+M5578+N5578+O5578+P5578)/K5578</f>
        <v>0.94009900990099</v>
      </c>
      <c r="R5578" s="29">
        <v>20200303</v>
      </c>
      <c r="S5578" s="29" t="s">
        <v>25</v>
      </c>
      <c r="T5578" s="24" t="s">
        <v>26</v>
      </c>
      <c r="U5578" s="25"/>
    </row>
    <row r="5579" s="2" customFormat="1" spans="1:21">
      <c r="A5579" s="12">
        <v>5576</v>
      </c>
      <c r="B5579" s="29" t="s">
        <v>861</v>
      </c>
      <c r="C5579" s="29" t="s">
        <v>84</v>
      </c>
      <c r="D5579" s="29">
        <v>20200305</v>
      </c>
      <c r="E5579" s="29">
        <v>20200305</v>
      </c>
      <c r="F5579" s="29" t="s">
        <v>24</v>
      </c>
      <c r="G5579" s="30">
        <v>6516.64</v>
      </c>
      <c r="H5579" s="30">
        <v>0</v>
      </c>
      <c r="I5579" s="30">
        <v>912.33</v>
      </c>
      <c r="J5579" s="30">
        <v>0</v>
      </c>
      <c r="K5579" s="30">
        <v>6537.79</v>
      </c>
      <c r="L5579" s="30">
        <v>5213.31</v>
      </c>
      <c r="M5579" s="30">
        <v>0</v>
      </c>
      <c r="N5579" s="17"/>
      <c r="O5579" s="17"/>
      <c r="P5579" s="17"/>
      <c r="Q5579" s="23">
        <f>(H5579+I5579+J5579+L5579+M5579+N5579+O5579+P5579)/K5579</f>
        <v>0.936958819417571</v>
      </c>
      <c r="R5579" s="29">
        <v>20200305</v>
      </c>
      <c r="S5579" s="29" t="s">
        <v>25</v>
      </c>
      <c r="T5579" s="24" t="s">
        <v>26</v>
      </c>
      <c r="U5579" s="25"/>
    </row>
    <row r="5580" s="2" customFormat="1" spans="1:21">
      <c r="A5580" s="12">
        <v>5577</v>
      </c>
      <c r="B5580" s="29" t="s">
        <v>3926</v>
      </c>
      <c r="C5580" s="29" t="s">
        <v>96</v>
      </c>
      <c r="D5580" s="29">
        <v>20200309</v>
      </c>
      <c r="E5580" s="29">
        <v>20200309</v>
      </c>
      <c r="F5580" s="29" t="s">
        <v>24</v>
      </c>
      <c r="G5580" s="30">
        <v>2125.69</v>
      </c>
      <c r="H5580" s="30">
        <v>0</v>
      </c>
      <c r="I5580" s="30">
        <v>168</v>
      </c>
      <c r="J5580" s="30">
        <v>572.55</v>
      </c>
      <c r="K5580" s="30">
        <v>2125.69</v>
      </c>
      <c r="L5580" s="30">
        <v>960</v>
      </c>
      <c r="M5580" s="30">
        <v>0</v>
      </c>
      <c r="N5580" s="17"/>
      <c r="O5580" s="17"/>
      <c r="P5580" s="17"/>
      <c r="Q5580" s="23">
        <f>(H5580+I5580+J5580+L5580+M5580+N5580+O5580+P5580)/K5580</f>
        <v>0.799999059129036</v>
      </c>
      <c r="R5580" s="29">
        <v>20200309</v>
      </c>
      <c r="S5580" s="29" t="s">
        <v>25</v>
      </c>
      <c r="T5580" s="24" t="s">
        <v>26</v>
      </c>
      <c r="U5580" s="25"/>
    </row>
    <row r="5581" s="2" customFormat="1" ht="14.4" spans="1:21">
      <c r="A5581" s="12">
        <v>5578</v>
      </c>
      <c r="B5581" s="29" t="s">
        <v>858</v>
      </c>
      <c r="C5581" s="29" t="s">
        <v>39</v>
      </c>
      <c r="D5581" s="29">
        <v>20200313</v>
      </c>
      <c r="E5581" s="29">
        <v>20200313</v>
      </c>
      <c r="F5581" s="29" t="s">
        <v>24</v>
      </c>
      <c r="G5581" s="30">
        <v>503.4</v>
      </c>
      <c r="H5581" s="30">
        <v>0</v>
      </c>
      <c r="I5581" s="30">
        <v>77.52</v>
      </c>
      <c r="J5581" s="30">
        <v>0</v>
      </c>
      <c r="K5581" s="30">
        <v>503.4</v>
      </c>
      <c r="L5581" s="30">
        <v>402.72</v>
      </c>
      <c r="M5581" s="30">
        <v>0</v>
      </c>
      <c r="N5581" s="17">
        <v>23.16</v>
      </c>
      <c r="O5581" s="17"/>
      <c r="P5581" s="17"/>
      <c r="Q5581" s="23">
        <f>(H5581+I5581+J5581+L5581+M5581+N5581+O5581+P5581)/K5581</f>
        <v>1</v>
      </c>
      <c r="R5581" s="29">
        <v>20200313</v>
      </c>
      <c r="S5581" s="29" t="s">
        <v>25</v>
      </c>
      <c r="T5581" s="24" t="s">
        <v>26</v>
      </c>
      <c r="U5581" s="26" t="s">
        <v>40</v>
      </c>
    </row>
    <row r="5582" s="2" customFormat="1" spans="1:21">
      <c r="A5582" s="12">
        <v>5579</v>
      </c>
      <c r="B5582" s="29" t="s">
        <v>2403</v>
      </c>
      <c r="C5582" s="29" t="s">
        <v>96</v>
      </c>
      <c r="D5582" s="29">
        <v>20200303</v>
      </c>
      <c r="E5582" s="29">
        <v>20200303</v>
      </c>
      <c r="F5582" s="29" t="s">
        <v>24</v>
      </c>
      <c r="G5582" s="30">
        <v>285.8</v>
      </c>
      <c r="H5582" s="30">
        <v>0</v>
      </c>
      <c r="I5582" s="30">
        <v>40.01</v>
      </c>
      <c r="J5582" s="30">
        <v>0</v>
      </c>
      <c r="K5582" s="30">
        <v>285.8</v>
      </c>
      <c r="L5582" s="30">
        <v>228.64</v>
      </c>
      <c r="M5582" s="30">
        <v>0</v>
      </c>
      <c r="N5582" s="17"/>
      <c r="O5582" s="17"/>
      <c r="P5582" s="17"/>
      <c r="Q5582" s="23">
        <f>(H5582+I5582+J5582+L5582+M5582+N5582+O5582+P5582)/K5582</f>
        <v>0.93999300209937</v>
      </c>
      <c r="R5582" s="29">
        <v>20200303</v>
      </c>
      <c r="S5582" s="29" t="s">
        <v>25</v>
      </c>
      <c r="T5582" s="24" t="s">
        <v>26</v>
      </c>
      <c r="U5582" s="25"/>
    </row>
    <row r="5583" s="2" customFormat="1" spans="1:21">
      <c r="A5583" s="12">
        <v>5580</v>
      </c>
      <c r="B5583" s="29" t="s">
        <v>3006</v>
      </c>
      <c r="C5583" s="29" t="s">
        <v>35</v>
      </c>
      <c r="D5583" s="29">
        <v>20200301</v>
      </c>
      <c r="E5583" s="29">
        <v>20200218</v>
      </c>
      <c r="F5583" s="29" t="s">
        <v>24</v>
      </c>
      <c r="G5583" s="30">
        <v>17938.58</v>
      </c>
      <c r="H5583" s="30">
        <v>948.04</v>
      </c>
      <c r="I5583" s="30">
        <v>995.44</v>
      </c>
      <c r="J5583" s="30">
        <v>801.95</v>
      </c>
      <c r="K5583" s="30">
        <v>20348.78</v>
      </c>
      <c r="L5583" s="30">
        <v>14350.86</v>
      </c>
      <c r="M5583" s="30">
        <v>1217.61</v>
      </c>
      <c r="N5583" s="17"/>
      <c r="O5583" s="17"/>
      <c r="P5583" s="17"/>
      <c r="Q5583" s="23">
        <f>(H5583+I5583+J5583+L5583+M5583+N5583+O5583+P5583)/K5583</f>
        <v>0.89999990171401</v>
      </c>
      <c r="R5583" s="29">
        <v>20200303</v>
      </c>
      <c r="S5583" s="29" t="s">
        <v>33</v>
      </c>
      <c r="T5583" s="24" t="s">
        <v>26</v>
      </c>
      <c r="U5583" s="25"/>
    </row>
    <row r="5584" s="2" customFormat="1" spans="1:21">
      <c r="A5584" s="12">
        <v>5581</v>
      </c>
      <c r="B5584" s="29" t="s">
        <v>3927</v>
      </c>
      <c r="C5584" s="29" t="s">
        <v>876</v>
      </c>
      <c r="D5584" s="29">
        <v>20200312</v>
      </c>
      <c r="E5584" s="29">
        <v>20200312</v>
      </c>
      <c r="F5584" s="29" t="s">
        <v>24</v>
      </c>
      <c r="G5584" s="30">
        <v>50.2</v>
      </c>
      <c r="H5584" s="30">
        <v>0</v>
      </c>
      <c r="I5584" s="30">
        <v>7.03</v>
      </c>
      <c r="J5584" s="30">
        <v>0</v>
      </c>
      <c r="K5584" s="30">
        <v>50.2</v>
      </c>
      <c r="L5584" s="30">
        <v>40.16</v>
      </c>
      <c r="M5584" s="30">
        <v>0</v>
      </c>
      <c r="N5584" s="17"/>
      <c r="O5584" s="17"/>
      <c r="P5584" s="17"/>
      <c r="Q5584" s="23">
        <f>(H5584+I5584+J5584+L5584+M5584+N5584+O5584+P5584)/K5584</f>
        <v>0.94003984063745</v>
      </c>
      <c r="R5584" s="29">
        <v>20200312</v>
      </c>
      <c r="S5584" s="29" t="s">
        <v>25</v>
      </c>
      <c r="T5584" s="24" t="s">
        <v>26</v>
      </c>
      <c r="U5584" s="25"/>
    </row>
    <row r="5585" s="2" customFormat="1" ht="14.4" spans="1:21">
      <c r="A5585" s="12">
        <v>5582</v>
      </c>
      <c r="B5585" s="29" t="s">
        <v>845</v>
      </c>
      <c r="C5585" s="29" t="s">
        <v>39</v>
      </c>
      <c r="D5585" s="29">
        <v>20200312</v>
      </c>
      <c r="E5585" s="29">
        <v>20200312</v>
      </c>
      <c r="F5585" s="29" t="s">
        <v>24</v>
      </c>
      <c r="G5585" s="30">
        <v>779.52</v>
      </c>
      <c r="H5585" s="30">
        <v>0</v>
      </c>
      <c r="I5585" s="30">
        <v>109.13</v>
      </c>
      <c r="J5585" s="30">
        <v>0</v>
      </c>
      <c r="K5585" s="30">
        <v>779.52</v>
      </c>
      <c r="L5585" s="30">
        <v>623.62</v>
      </c>
      <c r="M5585" s="30">
        <v>0</v>
      </c>
      <c r="N5585" s="17">
        <v>46.77</v>
      </c>
      <c r="O5585" s="17"/>
      <c r="P5585" s="17"/>
      <c r="Q5585" s="23">
        <f>(H5585+I5585+J5585+L5585+M5585+N5585+O5585+P5585)/K5585</f>
        <v>1</v>
      </c>
      <c r="R5585" s="29">
        <v>20200312</v>
      </c>
      <c r="S5585" s="29" t="s">
        <v>25</v>
      </c>
      <c r="T5585" s="24" t="s">
        <v>26</v>
      </c>
      <c r="U5585" s="26" t="s">
        <v>40</v>
      </c>
    </row>
    <row r="5586" s="2" customFormat="1" spans="1:21">
      <c r="A5586" s="12">
        <v>5583</v>
      </c>
      <c r="B5586" s="29" t="s">
        <v>3928</v>
      </c>
      <c r="C5586" s="29" t="s">
        <v>3929</v>
      </c>
      <c r="D5586" s="29">
        <v>20200110</v>
      </c>
      <c r="E5586" s="29">
        <v>20200105</v>
      </c>
      <c r="F5586" s="29" t="s">
        <v>24</v>
      </c>
      <c r="G5586" s="30">
        <v>3512.44</v>
      </c>
      <c r="H5586" s="30">
        <v>0</v>
      </c>
      <c r="I5586" s="30">
        <v>491.74</v>
      </c>
      <c r="J5586" s="30">
        <v>0</v>
      </c>
      <c r="K5586" s="30">
        <v>3603.61</v>
      </c>
      <c r="L5586" s="30">
        <v>2809.95</v>
      </c>
      <c r="M5586" s="30">
        <v>0</v>
      </c>
      <c r="N5586" s="17"/>
      <c r="O5586" s="17"/>
      <c r="P5586" s="17"/>
      <c r="Q5586" s="23">
        <f>(H5586+I5586+J5586+L5586+M5586+N5586+O5586+P5586)/K5586</f>
        <v>0.916217348714206</v>
      </c>
      <c r="R5586" s="29">
        <v>20200306</v>
      </c>
      <c r="S5586" s="29" t="s">
        <v>33</v>
      </c>
      <c r="T5586" s="24" t="s">
        <v>26</v>
      </c>
      <c r="U5586" s="25"/>
    </row>
    <row r="5587" s="2" customFormat="1" spans="1:21">
      <c r="A5587" s="12">
        <v>5584</v>
      </c>
      <c r="B5587" s="29" t="s">
        <v>2392</v>
      </c>
      <c r="C5587" s="29" t="s">
        <v>39</v>
      </c>
      <c r="D5587" s="29">
        <v>20200303</v>
      </c>
      <c r="E5587" s="29">
        <v>20200303</v>
      </c>
      <c r="F5587" s="29" t="s">
        <v>24</v>
      </c>
      <c r="G5587" s="30">
        <v>891.8</v>
      </c>
      <c r="H5587" s="30">
        <v>0</v>
      </c>
      <c r="I5587" s="30">
        <v>124.85</v>
      </c>
      <c r="J5587" s="30">
        <v>0</v>
      </c>
      <c r="K5587" s="30">
        <v>891.8</v>
      </c>
      <c r="L5587" s="30">
        <v>713.44</v>
      </c>
      <c r="M5587" s="30">
        <v>0</v>
      </c>
      <c r="N5587" s="17"/>
      <c r="O5587" s="17"/>
      <c r="P5587" s="17"/>
      <c r="Q5587" s="23">
        <f>(H5587+I5587+J5587+L5587+M5587+N5587+O5587+P5587)/K5587</f>
        <v>0.939997757344696</v>
      </c>
      <c r="R5587" s="29">
        <v>20200303</v>
      </c>
      <c r="S5587" s="29" t="s">
        <v>25</v>
      </c>
      <c r="T5587" s="24" t="s">
        <v>26</v>
      </c>
      <c r="U5587" s="25"/>
    </row>
    <row r="5588" s="2" customFormat="1" spans="1:21">
      <c r="A5588" s="12">
        <v>5585</v>
      </c>
      <c r="B5588" s="29" t="s">
        <v>840</v>
      </c>
      <c r="C5588" s="29" t="s">
        <v>84</v>
      </c>
      <c r="D5588" s="29">
        <v>20200304</v>
      </c>
      <c r="E5588" s="29">
        <v>20200304</v>
      </c>
      <c r="F5588" s="29" t="s">
        <v>24</v>
      </c>
      <c r="G5588" s="30">
        <v>4963.12</v>
      </c>
      <c r="H5588" s="30">
        <v>0</v>
      </c>
      <c r="I5588" s="30">
        <v>694.84</v>
      </c>
      <c r="J5588" s="30">
        <v>0</v>
      </c>
      <c r="K5588" s="30">
        <v>4963.12</v>
      </c>
      <c r="L5588" s="30">
        <v>3970.5</v>
      </c>
      <c r="M5588" s="30">
        <v>0</v>
      </c>
      <c r="N5588" s="17"/>
      <c r="O5588" s="17"/>
      <c r="P5588" s="17"/>
      <c r="Q5588" s="23">
        <f>(H5588+I5588+J5588+L5588+M5588+N5588+O5588+P5588)/K5588</f>
        <v>0.940001450700366</v>
      </c>
      <c r="R5588" s="29">
        <v>20200304</v>
      </c>
      <c r="S5588" s="29" t="s">
        <v>25</v>
      </c>
      <c r="T5588" s="24" t="s">
        <v>26</v>
      </c>
      <c r="U5588" s="25"/>
    </row>
    <row r="5589" s="2" customFormat="1" spans="1:21">
      <c r="A5589" s="12">
        <v>5586</v>
      </c>
      <c r="B5589" s="29" t="s">
        <v>2386</v>
      </c>
      <c r="C5589" s="29" t="s">
        <v>84</v>
      </c>
      <c r="D5589" s="29">
        <v>20200302</v>
      </c>
      <c r="E5589" s="29">
        <v>20200302</v>
      </c>
      <c r="F5589" s="29" t="s">
        <v>24</v>
      </c>
      <c r="G5589" s="30">
        <v>6213.04</v>
      </c>
      <c r="H5589" s="30">
        <v>0</v>
      </c>
      <c r="I5589" s="30">
        <v>869.83</v>
      </c>
      <c r="J5589" s="30">
        <v>0</v>
      </c>
      <c r="K5589" s="30">
        <v>6213.04</v>
      </c>
      <c r="L5589" s="30">
        <v>4970.43</v>
      </c>
      <c r="M5589" s="30">
        <v>0</v>
      </c>
      <c r="N5589" s="17"/>
      <c r="O5589" s="17"/>
      <c r="P5589" s="17"/>
      <c r="Q5589" s="23">
        <f>(H5589+I5589+J5589+L5589+M5589+N5589+O5589+P5589)/K5589</f>
        <v>0.940000386284331</v>
      </c>
      <c r="R5589" s="29">
        <v>20200302</v>
      </c>
      <c r="S5589" s="29" t="s">
        <v>25</v>
      </c>
      <c r="T5589" s="24" t="s">
        <v>26</v>
      </c>
      <c r="U5589" s="25"/>
    </row>
    <row r="5590" s="2" customFormat="1" spans="1:21">
      <c r="A5590" s="12">
        <v>5587</v>
      </c>
      <c r="B5590" s="29" t="s">
        <v>2382</v>
      </c>
      <c r="C5590" s="29" t="s">
        <v>220</v>
      </c>
      <c r="D5590" s="29">
        <v>20200310</v>
      </c>
      <c r="E5590" s="29">
        <v>20200310</v>
      </c>
      <c r="F5590" s="29" t="s">
        <v>24</v>
      </c>
      <c r="G5590" s="30">
        <v>944.54</v>
      </c>
      <c r="H5590" s="30">
        <v>0</v>
      </c>
      <c r="I5590" s="30">
        <v>132.24</v>
      </c>
      <c r="J5590" s="30">
        <v>0</v>
      </c>
      <c r="K5590" s="30">
        <v>978.77</v>
      </c>
      <c r="L5590" s="30">
        <v>755.63</v>
      </c>
      <c r="M5590" s="30">
        <v>0</v>
      </c>
      <c r="N5590" s="17"/>
      <c r="O5590" s="17"/>
      <c r="P5590" s="17"/>
      <c r="Q5590" s="23">
        <f>(H5590+I5590+J5590+L5590+M5590+N5590+O5590+P5590)/K5590</f>
        <v>0.907128334542334</v>
      </c>
      <c r="R5590" s="29">
        <v>20200310</v>
      </c>
      <c r="S5590" s="29" t="s">
        <v>25</v>
      </c>
      <c r="T5590" s="24" t="s">
        <v>26</v>
      </c>
      <c r="U5590" s="25"/>
    </row>
    <row r="5591" s="2" customFormat="1" spans="1:21">
      <c r="A5591" s="12">
        <v>5588</v>
      </c>
      <c r="B5591" s="29" t="s">
        <v>3930</v>
      </c>
      <c r="C5591" s="29" t="s">
        <v>249</v>
      </c>
      <c r="D5591" s="29">
        <v>20200313</v>
      </c>
      <c r="E5591" s="29">
        <v>20200313</v>
      </c>
      <c r="F5591" s="29" t="s">
        <v>24</v>
      </c>
      <c r="G5591" s="30">
        <v>1118.01</v>
      </c>
      <c r="H5591" s="30">
        <v>0</v>
      </c>
      <c r="I5591" s="30">
        <v>156.52</v>
      </c>
      <c r="J5591" s="30">
        <v>0</v>
      </c>
      <c r="K5591" s="30">
        <v>1118.01</v>
      </c>
      <c r="L5591" s="30">
        <v>894.41</v>
      </c>
      <c r="M5591" s="30">
        <v>0</v>
      </c>
      <c r="N5591" s="17"/>
      <c r="O5591" s="17"/>
      <c r="P5591" s="17"/>
      <c r="Q5591" s="23">
        <f>(H5591+I5591+J5591+L5591+M5591+N5591+O5591+P5591)/K5591</f>
        <v>0.940000536667829</v>
      </c>
      <c r="R5591" s="29">
        <v>20200313</v>
      </c>
      <c r="S5591" s="29" t="s">
        <v>25</v>
      </c>
      <c r="T5591" s="24" t="s">
        <v>26</v>
      </c>
      <c r="U5591" s="25"/>
    </row>
    <row r="5592" s="2" customFormat="1" spans="1:21">
      <c r="A5592" s="12">
        <v>5589</v>
      </c>
      <c r="B5592" s="29" t="s">
        <v>2379</v>
      </c>
      <c r="C5592" s="29" t="s">
        <v>124</v>
      </c>
      <c r="D5592" s="29">
        <v>20200304</v>
      </c>
      <c r="E5592" s="29">
        <v>20200304</v>
      </c>
      <c r="F5592" s="29" t="s">
        <v>24</v>
      </c>
      <c r="G5592" s="30">
        <v>145.15</v>
      </c>
      <c r="H5592" s="30">
        <v>0</v>
      </c>
      <c r="I5592" s="30">
        <v>20.32</v>
      </c>
      <c r="J5592" s="30">
        <v>0</v>
      </c>
      <c r="K5592" s="30">
        <v>145.15</v>
      </c>
      <c r="L5592" s="30">
        <v>116.12</v>
      </c>
      <c r="M5592" s="30">
        <v>0</v>
      </c>
      <c r="N5592" s="17"/>
      <c r="O5592" s="17"/>
      <c r="P5592" s="17"/>
      <c r="Q5592" s="23">
        <f>(H5592+I5592+J5592+L5592+M5592+N5592+O5592+P5592)/K5592</f>
        <v>0.939993110575267</v>
      </c>
      <c r="R5592" s="29">
        <v>20200304</v>
      </c>
      <c r="S5592" s="29" t="s">
        <v>25</v>
      </c>
      <c r="T5592" s="24" t="s">
        <v>26</v>
      </c>
      <c r="U5592" s="25"/>
    </row>
    <row r="5593" s="2" customFormat="1" spans="1:21">
      <c r="A5593" s="12">
        <v>5590</v>
      </c>
      <c r="B5593" s="29" t="s">
        <v>3931</v>
      </c>
      <c r="C5593" s="29" t="s">
        <v>39</v>
      </c>
      <c r="D5593" s="29">
        <v>20200309</v>
      </c>
      <c r="E5593" s="29">
        <v>20200309</v>
      </c>
      <c r="F5593" s="29" t="s">
        <v>24</v>
      </c>
      <c r="G5593" s="30">
        <v>305.28</v>
      </c>
      <c r="H5593" s="30">
        <v>0</v>
      </c>
      <c r="I5593" s="30">
        <v>42.74</v>
      </c>
      <c r="J5593" s="30">
        <v>0</v>
      </c>
      <c r="K5593" s="30">
        <v>305.28</v>
      </c>
      <c r="L5593" s="30">
        <v>244.22</v>
      </c>
      <c r="M5593" s="30">
        <v>0</v>
      </c>
      <c r="N5593" s="17"/>
      <c r="O5593" s="17"/>
      <c r="P5593" s="17"/>
      <c r="Q5593" s="23">
        <f>(H5593+I5593+J5593+L5593+M5593+N5593+O5593+P5593)/K5593</f>
        <v>0.939989517819707</v>
      </c>
      <c r="R5593" s="29">
        <v>20200309</v>
      </c>
      <c r="S5593" s="29" t="s">
        <v>25</v>
      </c>
      <c r="T5593" s="24" t="s">
        <v>26</v>
      </c>
      <c r="U5593" s="25"/>
    </row>
    <row r="5594" s="2" customFormat="1" spans="1:21">
      <c r="A5594" s="12">
        <v>5591</v>
      </c>
      <c r="B5594" s="29" t="s">
        <v>2369</v>
      </c>
      <c r="C5594" s="29" t="s">
        <v>367</v>
      </c>
      <c r="D5594" s="29">
        <v>20200312</v>
      </c>
      <c r="E5594" s="29">
        <v>20200312</v>
      </c>
      <c r="F5594" s="29" t="s">
        <v>24</v>
      </c>
      <c r="G5594" s="30">
        <v>16.5</v>
      </c>
      <c r="H5594" s="30">
        <v>0</v>
      </c>
      <c r="I5594" s="30">
        <v>2.31</v>
      </c>
      <c r="J5594" s="30">
        <v>0</v>
      </c>
      <c r="K5594" s="30">
        <v>16.5</v>
      </c>
      <c r="L5594" s="30">
        <v>13.2</v>
      </c>
      <c r="M5594" s="30">
        <v>0</v>
      </c>
      <c r="N5594" s="17"/>
      <c r="O5594" s="17"/>
      <c r="P5594" s="17"/>
      <c r="Q5594" s="23">
        <f>(H5594+I5594+J5594+L5594+M5594+N5594+O5594+P5594)/K5594</f>
        <v>0.94</v>
      </c>
      <c r="R5594" s="29">
        <v>20200312</v>
      </c>
      <c r="S5594" s="29" t="s">
        <v>25</v>
      </c>
      <c r="T5594" s="24" t="s">
        <v>26</v>
      </c>
      <c r="U5594" s="25"/>
    </row>
    <row r="5595" s="2" customFormat="1" spans="1:21">
      <c r="A5595" s="12">
        <v>5592</v>
      </c>
      <c r="B5595" s="29" t="s">
        <v>3932</v>
      </c>
      <c r="C5595" s="29" t="s">
        <v>953</v>
      </c>
      <c r="D5595" s="29">
        <v>20200308</v>
      </c>
      <c r="E5595" s="29">
        <v>20200303</v>
      </c>
      <c r="F5595" s="29" t="s">
        <v>24</v>
      </c>
      <c r="G5595" s="30">
        <v>16286.42</v>
      </c>
      <c r="H5595" s="30">
        <v>0</v>
      </c>
      <c r="I5595" s="30">
        <v>2280.1</v>
      </c>
      <c r="J5595" s="30">
        <v>1281.92</v>
      </c>
      <c r="K5595" s="30">
        <v>18434.62</v>
      </c>
      <c r="L5595" s="30">
        <v>13029.14</v>
      </c>
      <c r="M5595" s="30">
        <v>0</v>
      </c>
      <c r="N5595" s="17"/>
      <c r="O5595" s="17"/>
      <c r="P5595" s="17"/>
      <c r="Q5595" s="23">
        <f>(H5595+I5595+J5595+L5595+M5595+N5595+O5595+P5595)/K5595</f>
        <v>0.900000108491523</v>
      </c>
      <c r="R5595" s="29">
        <v>20200308</v>
      </c>
      <c r="S5595" s="29" t="s">
        <v>33</v>
      </c>
      <c r="T5595" s="24" t="s">
        <v>26</v>
      </c>
      <c r="U5595" s="25"/>
    </row>
    <row r="5596" s="2" customFormat="1" spans="1:21">
      <c r="A5596" s="12">
        <v>5593</v>
      </c>
      <c r="B5596" s="29" t="s">
        <v>3933</v>
      </c>
      <c r="C5596" s="29" t="s">
        <v>96</v>
      </c>
      <c r="D5596" s="29">
        <v>20200305</v>
      </c>
      <c r="E5596" s="29">
        <v>20200305</v>
      </c>
      <c r="F5596" s="29" t="s">
        <v>24</v>
      </c>
      <c r="G5596" s="30">
        <v>697.7</v>
      </c>
      <c r="H5596" s="30">
        <v>0</v>
      </c>
      <c r="I5596" s="30">
        <v>97.68</v>
      </c>
      <c r="J5596" s="30">
        <v>0</v>
      </c>
      <c r="K5596" s="30">
        <v>697.7</v>
      </c>
      <c r="L5596" s="30">
        <v>558.16</v>
      </c>
      <c r="M5596" s="30">
        <v>0</v>
      </c>
      <c r="N5596" s="17"/>
      <c r="O5596" s="17"/>
      <c r="P5596" s="17"/>
      <c r="Q5596" s="23">
        <f>(H5596+I5596+J5596+L5596+M5596+N5596+O5596+P5596)/K5596</f>
        <v>0.940002866561559</v>
      </c>
      <c r="R5596" s="29">
        <v>20200305</v>
      </c>
      <c r="S5596" s="29" t="s">
        <v>25</v>
      </c>
      <c r="T5596" s="24" t="s">
        <v>26</v>
      </c>
      <c r="U5596" s="25"/>
    </row>
    <row r="5597" s="2" customFormat="1" spans="1:21">
      <c r="A5597" s="12">
        <v>5594</v>
      </c>
      <c r="B5597" s="29" t="s">
        <v>801</v>
      </c>
      <c r="C5597" s="29" t="s">
        <v>96</v>
      </c>
      <c r="D5597" s="29">
        <v>20200310</v>
      </c>
      <c r="E5597" s="29">
        <v>20200310</v>
      </c>
      <c r="F5597" s="29" t="s">
        <v>24</v>
      </c>
      <c r="G5597" s="30">
        <v>856.22</v>
      </c>
      <c r="H5597" s="30">
        <v>0</v>
      </c>
      <c r="I5597" s="30">
        <v>119.87</v>
      </c>
      <c r="J5597" s="30">
        <v>0</v>
      </c>
      <c r="K5597" s="30">
        <v>856.22</v>
      </c>
      <c r="L5597" s="30">
        <v>684.98</v>
      </c>
      <c r="M5597" s="30">
        <v>0</v>
      </c>
      <c r="N5597" s="17"/>
      <c r="O5597" s="17"/>
      <c r="P5597" s="17"/>
      <c r="Q5597" s="23">
        <f>(H5597+I5597+J5597+L5597+M5597+N5597+O5597+P5597)/K5597</f>
        <v>0.940003737357221</v>
      </c>
      <c r="R5597" s="29">
        <v>20200310</v>
      </c>
      <c r="S5597" s="29" t="s">
        <v>25</v>
      </c>
      <c r="T5597" s="24" t="s">
        <v>26</v>
      </c>
      <c r="U5597" s="25"/>
    </row>
    <row r="5598" s="2" customFormat="1" ht="14.4" spans="1:21">
      <c r="A5598" s="12">
        <v>5595</v>
      </c>
      <c r="B5598" s="29" t="s">
        <v>798</v>
      </c>
      <c r="C5598" s="29" t="s">
        <v>39</v>
      </c>
      <c r="D5598" s="29">
        <v>20200302</v>
      </c>
      <c r="E5598" s="29">
        <v>20200302</v>
      </c>
      <c r="F5598" s="29" t="s">
        <v>24</v>
      </c>
      <c r="G5598" s="30">
        <v>1315.8</v>
      </c>
      <c r="H5598" s="30">
        <v>0</v>
      </c>
      <c r="I5598" s="30">
        <v>147</v>
      </c>
      <c r="J5598" s="30">
        <v>65.64</v>
      </c>
      <c r="K5598" s="30">
        <v>1315.8</v>
      </c>
      <c r="L5598" s="30">
        <v>840</v>
      </c>
      <c r="M5598" s="30">
        <v>0</v>
      </c>
      <c r="N5598" s="17">
        <v>263.16</v>
      </c>
      <c r="O5598" s="17"/>
      <c r="P5598" s="17"/>
      <c r="Q5598" s="23">
        <f>(H5598+I5598+J5598+L5598+M5598+N5598+O5598+P5598)/K5598</f>
        <v>1</v>
      </c>
      <c r="R5598" s="29">
        <v>20200302</v>
      </c>
      <c r="S5598" s="29" t="s">
        <v>25</v>
      </c>
      <c r="T5598" s="24" t="s">
        <v>26</v>
      </c>
      <c r="U5598" s="26" t="s">
        <v>40</v>
      </c>
    </row>
    <row r="5599" s="2" customFormat="1" spans="1:21">
      <c r="A5599" s="12">
        <v>5596</v>
      </c>
      <c r="B5599" s="29" t="s">
        <v>3934</v>
      </c>
      <c r="C5599" s="29" t="s">
        <v>327</v>
      </c>
      <c r="D5599" s="29">
        <v>20200305</v>
      </c>
      <c r="E5599" s="29">
        <v>20200228</v>
      </c>
      <c r="F5599" s="29" t="s">
        <v>24</v>
      </c>
      <c r="G5599" s="30">
        <v>8345.05</v>
      </c>
      <c r="H5599" s="30">
        <v>0</v>
      </c>
      <c r="I5599" s="30">
        <v>1168.31</v>
      </c>
      <c r="J5599" s="30">
        <v>194</v>
      </c>
      <c r="K5599" s="30">
        <v>8931.5</v>
      </c>
      <c r="L5599" s="30">
        <v>6676.04</v>
      </c>
      <c r="M5599" s="30">
        <v>0</v>
      </c>
      <c r="N5599" s="17"/>
      <c r="O5599" s="17"/>
      <c r="P5599" s="17"/>
      <c r="Q5599" s="23">
        <f>(H5599+I5599+J5599+L5599+M5599+N5599+O5599+P5599)/K5599</f>
        <v>0.9</v>
      </c>
      <c r="R5599" s="29">
        <v>20200305</v>
      </c>
      <c r="S5599" s="29" t="s">
        <v>33</v>
      </c>
      <c r="T5599" s="24" t="s">
        <v>26</v>
      </c>
      <c r="U5599" s="25"/>
    </row>
    <row r="5600" s="2" customFormat="1" spans="1:21">
      <c r="A5600" s="12">
        <v>5597</v>
      </c>
      <c r="B5600" s="29" t="s">
        <v>2351</v>
      </c>
      <c r="C5600" s="29" t="s">
        <v>39</v>
      </c>
      <c r="D5600" s="29">
        <v>20200309</v>
      </c>
      <c r="E5600" s="29">
        <v>20200309</v>
      </c>
      <c r="F5600" s="29" t="s">
        <v>24</v>
      </c>
      <c r="G5600" s="30">
        <v>1543.5</v>
      </c>
      <c r="H5600" s="30">
        <v>0</v>
      </c>
      <c r="I5600" s="30">
        <v>54.96</v>
      </c>
      <c r="J5600" s="30">
        <v>865.8</v>
      </c>
      <c r="K5600" s="30">
        <v>1543.5</v>
      </c>
      <c r="L5600" s="30">
        <v>314.04</v>
      </c>
      <c r="M5600" s="30">
        <v>0</v>
      </c>
      <c r="N5600" s="17"/>
      <c r="O5600" s="17"/>
      <c r="P5600" s="17"/>
      <c r="Q5600" s="23">
        <f>(H5600+I5600+J5600+L5600+M5600+N5600+O5600+P5600)/K5600</f>
        <v>0.8</v>
      </c>
      <c r="R5600" s="29">
        <v>20200309</v>
      </c>
      <c r="S5600" s="29" t="s">
        <v>25</v>
      </c>
      <c r="T5600" s="24" t="s">
        <v>26</v>
      </c>
      <c r="U5600" s="25"/>
    </row>
    <row r="5601" s="2" customFormat="1" spans="1:21">
      <c r="A5601" s="12">
        <v>5598</v>
      </c>
      <c r="B5601" s="29" t="s">
        <v>2350</v>
      </c>
      <c r="C5601" s="29" t="s">
        <v>84</v>
      </c>
      <c r="D5601" s="29">
        <v>20200304</v>
      </c>
      <c r="E5601" s="29">
        <v>20200304</v>
      </c>
      <c r="F5601" s="29" t="s">
        <v>24</v>
      </c>
      <c r="G5601" s="30">
        <v>4727.09</v>
      </c>
      <c r="H5601" s="30">
        <v>0</v>
      </c>
      <c r="I5601" s="30">
        <v>661.79</v>
      </c>
      <c r="J5601" s="30">
        <v>0</v>
      </c>
      <c r="K5601" s="30">
        <v>4727.09</v>
      </c>
      <c r="L5601" s="30">
        <v>3781.67</v>
      </c>
      <c r="M5601" s="30">
        <v>0</v>
      </c>
      <c r="N5601" s="17"/>
      <c r="O5601" s="17"/>
      <c r="P5601" s="17"/>
      <c r="Q5601" s="23">
        <f>(H5601+I5601+J5601+L5601+M5601+N5601+O5601+P5601)/K5601</f>
        <v>0.939999026885462</v>
      </c>
      <c r="R5601" s="29">
        <v>20200304</v>
      </c>
      <c r="S5601" s="29" t="s">
        <v>25</v>
      </c>
      <c r="T5601" s="24" t="s">
        <v>26</v>
      </c>
      <c r="U5601" s="25"/>
    </row>
    <row r="5602" s="2" customFormat="1" spans="1:21">
      <c r="A5602" s="12">
        <v>5599</v>
      </c>
      <c r="B5602" s="29" t="s">
        <v>776</v>
      </c>
      <c r="C5602" s="29" t="s">
        <v>1055</v>
      </c>
      <c r="D5602" s="29">
        <v>20200309</v>
      </c>
      <c r="E5602" s="29">
        <v>20200228</v>
      </c>
      <c r="F5602" s="29" t="s">
        <v>24</v>
      </c>
      <c r="G5602" s="30">
        <v>17933.02</v>
      </c>
      <c r="H5602" s="30">
        <v>1040.37</v>
      </c>
      <c r="I5602" s="30">
        <v>1168.5</v>
      </c>
      <c r="J5602" s="30">
        <v>0</v>
      </c>
      <c r="K5602" s="30">
        <v>18969.35</v>
      </c>
      <c r="L5602" s="30">
        <v>14346.42</v>
      </c>
      <c r="M5602" s="30">
        <v>876.95</v>
      </c>
      <c r="N5602" s="17"/>
      <c r="O5602" s="17"/>
      <c r="P5602" s="17"/>
      <c r="Q5602" s="23">
        <f>(H5602+I5602+J5602+L5602+M5602+N5602+O5602+P5602)/K5602</f>
        <v>0.918968757495644</v>
      </c>
      <c r="R5602" s="29">
        <v>20200309</v>
      </c>
      <c r="S5602" s="29" t="s">
        <v>33</v>
      </c>
      <c r="T5602" s="24" t="s">
        <v>26</v>
      </c>
      <c r="U5602" s="25"/>
    </row>
    <row r="5603" s="2" customFormat="1" spans="1:21">
      <c r="A5603" s="12">
        <v>5600</v>
      </c>
      <c r="B5603" s="29" t="s">
        <v>3935</v>
      </c>
      <c r="C5603" s="29" t="s">
        <v>419</v>
      </c>
      <c r="D5603" s="29">
        <v>20200307</v>
      </c>
      <c r="E5603" s="29">
        <v>20200304</v>
      </c>
      <c r="F5603" s="29" t="s">
        <v>24</v>
      </c>
      <c r="G5603" s="30">
        <v>2168.4</v>
      </c>
      <c r="H5603" s="30">
        <v>0</v>
      </c>
      <c r="I5603" s="30">
        <v>303.58</v>
      </c>
      <c r="J5603" s="30">
        <v>268.54</v>
      </c>
      <c r="K5603" s="30">
        <v>2563.15</v>
      </c>
      <c r="L5603" s="30">
        <v>1734.72</v>
      </c>
      <c r="M5603" s="30">
        <v>0</v>
      </c>
      <c r="N5603" s="17"/>
      <c r="O5603" s="17"/>
      <c r="P5603" s="17"/>
      <c r="Q5603" s="23">
        <f>(H5603+I5603+J5603+L5603+M5603+N5603+O5603+P5603)/K5603</f>
        <v>0.900001950724694</v>
      </c>
      <c r="R5603" s="29">
        <v>20200310</v>
      </c>
      <c r="S5603" s="29" t="s">
        <v>33</v>
      </c>
      <c r="T5603" s="24" t="s">
        <v>26</v>
      </c>
      <c r="U5603" s="25"/>
    </row>
    <row r="5604" s="2" customFormat="1" spans="1:21">
      <c r="A5604" s="12">
        <v>5601</v>
      </c>
      <c r="B5604" s="29" t="s">
        <v>3936</v>
      </c>
      <c r="C5604" s="29" t="s">
        <v>1012</v>
      </c>
      <c r="D5604" s="29">
        <v>20200104</v>
      </c>
      <c r="E5604" s="29">
        <v>20191230</v>
      </c>
      <c r="F5604" s="29" t="s">
        <v>24</v>
      </c>
      <c r="G5604" s="30">
        <v>10835.4</v>
      </c>
      <c r="H5604" s="30">
        <v>0</v>
      </c>
      <c r="I5604" s="30">
        <v>1516.96</v>
      </c>
      <c r="J5604" s="30">
        <v>57.31</v>
      </c>
      <c r="K5604" s="30">
        <v>11380.66</v>
      </c>
      <c r="L5604" s="30">
        <v>8668.32</v>
      </c>
      <c r="M5604" s="30">
        <v>0</v>
      </c>
      <c r="N5604" s="17"/>
      <c r="O5604" s="17"/>
      <c r="P5604" s="17"/>
      <c r="Q5604" s="23">
        <f>(H5604+I5604+J5604+L5604+M5604+N5604+O5604+P5604)/K5604</f>
        <v>0.899999648526535</v>
      </c>
      <c r="R5604" s="29">
        <v>20200305</v>
      </c>
      <c r="S5604" s="29" t="s">
        <v>33</v>
      </c>
      <c r="T5604" s="24" t="s">
        <v>26</v>
      </c>
      <c r="U5604" s="25"/>
    </row>
    <row r="5605" s="2" customFormat="1" spans="1:21">
      <c r="A5605" s="12">
        <v>5602</v>
      </c>
      <c r="B5605" s="29" t="s">
        <v>760</v>
      </c>
      <c r="C5605" s="29" t="s">
        <v>96</v>
      </c>
      <c r="D5605" s="29">
        <v>20200310</v>
      </c>
      <c r="E5605" s="29">
        <v>20200310</v>
      </c>
      <c r="F5605" s="29" t="s">
        <v>24</v>
      </c>
      <c r="G5605" s="30">
        <v>450.49</v>
      </c>
      <c r="H5605" s="30">
        <v>0</v>
      </c>
      <c r="I5605" s="30">
        <v>63.07</v>
      </c>
      <c r="J5605" s="30">
        <v>0</v>
      </c>
      <c r="K5605" s="30">
        <v>450.49</v>
      </c>
      <c r="L5605" s="30">
        <v>360.39</v>
      </c>
      <c r="M5605" s="30">
        <v>0</v>
      </c>
      <c r="N5605" s="17"/>
      <c r="O5605" s="17"/>
      <c r="P5605" s="17"/>
      <c r="Q5605" s="23">
        <f>(H5605+I5605+J5605+L5605+M5605+N5605+O5605+P5605)/K5605</f>
        <v>0.939998668116939</v>
      </c>
      <c r="R5605" s="29">
        <v>20200310</v>
      </c>
      <c r="S5605" s="29" t="s">
        <v>25</v>
      </c>
      <c r="T5605" s="24" t="s">
        <v>26</v>
      </c>
      <c r="U5605" s="25"/>
    </row>
    <row r="5606" s="2" customFormat="1" spans="1:21">
      <c r="A5606" s="12">
        <v>5603</v>
      </c>
      <c r="B5606" s="29" t="s">
        <v>739</v>
      </c>
      <c r="C5606" s="29" t="s">
        <v>367</v>
      </c>
      <c r="D5606" s="29">
        <v>20200309</v>
      </c>
      <c r="E5606" s="29">
        <v>20200309</v>
      </c>
      <c r="F5606" s="29" t="s">
        <v>24</v>
      </c>
      <c r="G5606" s="30">
        <v>16.5</v>
      </c>
      <c r="H5606" s="30">
        <v>0</v>
      </c>
      <c r="I5606" s="30">
        <v>2.31</v>
      </c>
      <c r="J5606" s="30">
        <v>0</v>
      </c>
      <c r="K5606" s="30">
        <v>16.5</v>
      </c>
      <c r="L5606" s="30">
        <v>13.2</v>
      </c>
      <c r="M5606" s="30">
        <v>0</v>
      </c>
      <c r="N5606" s="17"/>
      <c r="O5606" s="17"/>
      <c r="P5606" s="17"/>
      <c r="Q5606" s="23">
        <f>(H5606+I5606+J5606+L5606+M5606+N5606+O5606+P5606)/K5606</f>
        <v>0.94</v>
      </c>
      <c r="R5606" s="29">
        <v>20200309</v>
      </c>
      <c r="S5606" s="29" t="s">
        <v>25</v>
      </c>
      <c r="T5606" s="24" t="s">
        <v>26</v>
      </c>
      <c r="U5606" s="25"/>
    </row>
    <row r="5607" s="2" customFormat="1" spans="1:21">
      <c r="A5607" s="12">
        <v>5604</v>
      </c>
      <c r="B5607" s="29" t="s">
        <v>733</v>
      </c>
      <c r="C5607" s="29" t="s">
        <v>23</v>
      </c>
      <c r="D5607" s="29">
        <v>20200312</v>
      </c>
      <c r="E5607" s="29">
        <v>20200312</v>
      </c>
      <c r="F5607" s="29" t="s">
        <v>24</v>
      </c>
      <c r="G5607" s="30">
        <v>780.85</v>
      </c>
      <c r="H5607" s="30">
        <v>0</v>
      </c>
      <c r="I5607" s="30">
        <v>109.32</v>
      </c>
      <c r="J5607" s="30">
        <v>0</v>
      </c>
      <c r="K5607" s="30">
        <v>780.85</v>
      </c>
      <c r="L5607" s="30">
        <v>624.68</v>
      </c>
      <c r="M5607" s="30">
        <v>0</v>
      </c>
      <c r="N5607" s="17"/>
      <c r="O5607" s="17"/>
      <c r="P5607" s="17"/>
      <c r="Q5607" s="23">
        <f>(H5607+I5607+J5607+L5607+M5607+N5607+O5607+P5607)/K5607</f>
        <v>0.940001280655696</v>
      </c>
      <c r="R5607" s="29">
        <v>20200312</v>
      </c>
      <c r="S5607" s="29" t="s">
        <v>25</v>
      </c>
      <c r="T5607" s="24" t="s">
        <v>26</v>
      </c>
      <c r="U5607" s="25"/>
    </row>
    <row r="5608" s="2" customFormat="1" spans="1:21">
      <c r="A5608" s="12">
        <v>5605</v>
      </c>
      <c r="B5608" s="29" t="s">
        <v>732</v>
      </c>
      <c r="C5608" s="29" t="s">
        <v>23</v>
      </c>
      <c r="D5608" s="29">
        <v>20200309</v>
      </c>
      <c r="E5608" s="29">
        <v>20200309</v>
      </c>
      <c r="F5608" s="29" t="s">
        <v>24</v>
      </c>
      <c r="G5608" s="30">
        <v>963.4</v>
      </c>
      <c r="H5608" s="30">
        <v>0</v>
      </c>
      <c r="I5608" s="30">
        <v>134.88</v>
      </c>
      <c r="J5608" s="30">
        <v>0</v>
      </c>
      <c r="K5608" s="30">
        <v>963.4</v>
      </c>
      <c r="L5608" s="30">
        <v>770.72</v>
      </c>
      <c r="M5608" s="30">
        <v>0</v>
      </c>
      <c r="N5608" s="17"/>
      <c r="O5608" s="17"/>
      <c r="P5608" s="17"/>
      <c r="Q5608" s="23">
        <f>(H5608+I5608+J5608+L5608+M5608+N5608+O5608+P5608)/K5608</f>
        <v>0.940004151961802</v>
      </c>
      <c r="R5608" s="29">
        <v>20200309</v>
      </c>
      <c r="S5608" s="29" t="s">
        <v>25</v>
      </c>
      <c r="T5608" s="24" t="s">
        <v>26</v>
      </c>
      <c r="U5608" s="25"/>
    </row>
    <row r="5609" s="2" customFormat="1" spans="1:21">
      <c r="A5609" s="12">
        <v>5606</v>
      </c>
      <c r="B5609" s="29" t="s">
        <v>3015</v>
      </c>
      <c r="C5609" s="29" t="s">
        <v>84</v>
      </c>
      <c r="D5609" s="29">
        <v>20200312</v>
      </c>
      <c r="E5609" s="29">
        <v>20200312</v>
      </c>
      <c r="F5609" s="29" t="s">
        <v>24</v>
      </c>
      <c r="G5609" s="30">
        <v>4988.55</v>
      </c>
      <c r="H5609" s="30">
        <v>0</v>
      </c>
      <c r="I5609" s="30">
        <v>698.4</v>
      </c>
      <c r="J5609" s="30">
        <v>0</v>
      </c>
      <c r="K5609" s="30">
        <v>4988.55</v>
      </c>
      <c r="L5609" s="30">
        <v>3990.84</v>
      </c>
      <c r="M5609" s="30">
        <v>0</v>
      </c>
      <c r="N5609" s="17"/>
      <c r="O5609" s="17"/>
      <c r="P5609" s="17"/>
      <c r="Q5609" s="23">
        <f>(H5609+I5609+J5609+L5609+M5609+N5609+O5609+P5609)/K5609</f>
        <v>0.940000601377154</v>
      </c>
      <c r="R5609" s="29">
        <v>20200312</v>
      </c>
      <c r="S5609" s="29" t="s">
        <v>25</v>
      </c>
      <c r="T5609" s="24" t="s">
        <v>26</v>
      </c>
      <c r="U5609" s="25"/>
    </row>
    <row r="5610" s="2" customFormat="1" spans="1:21">
      <c r="A5610" s="12">
        <v>5607</v>
      </c>
      <c r="B5610" s="29" t="s">
        <v>2308</v>
      </c>
      <c r="C5610" s="29" t="s">
        <v>84</v>
      </c>
      <c r="D5610" s="29">
        <v>20200305</v>
      </c>
      <c r="E5610" s="29">
        <v>20200305</v>
      </c>
      <c r="F5610" s="29" t="s">
        <v>24</v>
      </c>
      <c r="G5610" s="30">
        <v>6627.18</v>
      </c>
      <c r="H5610" s="30">
        <v>0</v>
      </c>
      <c r="I5610" s="30">
        <v>927.81</v>
      </c>
      <c r="J5610" s="30">
        <v>0</v>
      </c>
      <c r="K5610" s="30">
        <v>6627.18</v>
      </c>
      <c r="L5610" s="30">
        <v>5301.74</v>
      </c>
      <c r="M5610" s="30">
        <v>0</v>
      </c>
      <c r="N5610" s="17"/>
      <c r="O5610" s="17"/>
      <c r="P5610" s="17"/>
      <c r="Q5610" s="23">
        <f>(H5610+I5610+J5610+L5610+M5610+N5610+O5610+P5610)/K5610</f>
        <v>0.940000120714995</v>
      </c>
      <c r="R5610" s="29">
        <v>20200305</v>
      </c>
      <c r="S5610" s="29" t="s">
        <v>25</v>
      </c>
      <c r="T5610" s="24" t="s">
        <v>26</v>
      </c>
      <c r="U5610" s="25"/>
    </row>
    <row r="5611" s="2" customFormat="1" spans="1:21">
      <c r="A5611" s="12">
        <v>5608</v>
      </c>
      <c r="B5611" s="29" t="s">
        <v>2306</v>
      </c>
      <c r="C5611" s="29" t="s">
        <v>367</v>
      </c>
      <c r="D5611" s="29">
        <v>20200310</v>
      </c>
      <c r="E5611" s="29">
        <v>20200310</v>
      </c>
      <c r="F5611" s="29" t="s">
        <v>24</v>
      </c>
      <c r="G5611" s="30">
        <v>452.21</v>
      </c>
      <c r="H5611" s="30">
        <v>0</v>
      </c>
      <c r="I5611" s="30">
        <v>63.31</v>
      </c>
      <c r="J5611" s="30">
        <v>0</v>
      </c>
      <c r="K5611" s="30">
        <v>452.21</v>
      </c>
      <c r="L5611" s="30">
        <v>361.77</v>
      </c>
      <c r="M5611" s="30">
        <v>0</v>
      </c>
      <c r="N5611" s="17"/>
      <c r="O5611" s="17"/>
      <c r="P5611" s="17"/>
      <c r="Q5611" s="23">
        <f>(H5611+I5611+J5611+L5611+M5611+N5611+O5611+P5611)/K5611</f>
        <v>0.940005749541142</v>
      </c>
      <c r="R5611" s="29">
        <v>20200310</v>
      </c>
      <c r="S5611" s="29" t="s">
        <v>25</v>
      </c>
      <c r="T5611" s="24" t="s">
        <v>26</v>
      </c>
      <c r="U5611" s="25"/>
    </row>
    <row r="5612" s="2" customFormat="1" spans="1:21">
      <c r="A5612" s="12">
        <v>5609</v>
      </c>
      <c r="B5612" s="29" t="s">
        <v>703</v>
      </c>
      <c r="C5612" s="29" t="s">
        <v>23</v>
      </c>
      <c r="D5612" s="29">
        <v>20200309</v>
      </c>
      <c r="E5612" s="29">
        <v>20200309</v>
      </c>
      <c r="F5612" s="29" t="s">
        <v>24</v>
      </c>
      <c r="G5612" s="30">
        <v>269.02</v>
      </c>
      <c r="H5612" s="30">
        <v>0</v>
      </c>
      <c r="I5612" s="30">
        <v>37.66</v>
      </c>
      <c r="J5612" s="30">
        <v>0</v>
      </c>
      <c r="K5612" s="30">
        <v>269.02</v>
      </c>
      <c r="L5612" s="30">
        <v>215.22</v>
      </c>
      <c r="M5612" s="30">
        <v>0</v>
      </c>
      <c r="N5612" s="17"/>
      <c r="O5612" s="17"/>
      <c r="P5612" s="17"/>
      <c r="Q5612" s="23">
        <f>(H5612+I5612+J5612+L5612+M5612+N5612+O5612+P5612)/K5612</f>
        <v>0.940004460634897</v>
      </c>
      <c r="R5612" s="29">
        <v>20200309</v>
      </c>
      <c r="S5612" s="29" t="s">
        <v>25</v>
      </c>
      <c r="T5612" s="24" t="s">
        <v>26</v>
      </c>
      <c r="U5612" s="25"/>
    </row>
    <row r="5613" s="2" customFormat="1" spans="1:21">
      <c r="A5613" s="12">
        <v>5610</v>
      </c>
      <c r="B5613" s="29" t="s">
        <v>2289</v>
      </c>
      <c r="C5613" s="29" t="s">
        <v>367</v>
      </c>
      <c r="D5613" s="29">
        <v>20200311</v>
      </c>
      <c r="E5613" s="29">
        <v>20200311</v>
      </c>
      <c r="F5613" s="29" t="s">
        <v>24</v>
      </c>
      <c r="G5613" s="30">
        <v>22</v>
      </c>
      <c r="H5613" s="30">
        <v>0</v>
      </c>
      <c r="I5613" s="30">
        <v>3.08</v>
      </c>
      <c r="J5613" s="30">
        <v>0</v>
      </c>
      <c r="K5613" s="30">
        <v>22</v>
      </c>
      <c r="L5613" s="30">
        <v>17.6</v>
      </c>
      <c r="M5613" s="30">
        <v>0</v>
      </c>
      <c r="N5613" s="17"/>
      <c r="O5613" s="17"/>
      <c r="P5613" s="17"/>
      <c r="Q5613" s="23">
        <f>(H5613+I5613+J5613+L5613+M5613+N5613+O5613+P5613)/K5613</f>
        <v>0.94</v>
      </c>
      <c r="R5613" s="29">
        <v>20200311</v>
      </c>
      <c r="S5613" s="29" t="s">
        <v>25</v>
      </c>
      <c r="T5613" s="24" t="s">
        <v>26</v>
      </c>
      <c r="U5613" s="25"/>
    </row>
    <row r="5614" s="2" customFormat="1" ht="14.4" spans="1:21">
      <c r="A5614" s="12">
        <v>5611</v>
      </c>
      <c r="B5614" s="29" t="s">
        <v>679</v>
      </c>
      <c r="C5614" s="29" t="s">
        <v>39</v>
      </c>
      <c r="D5614" s="29">
        <v>20200306</v>
      </c>
      <c r="E5614" s="29">
        <v>20200306</v>
      </c>
      <c r="F5614" s="29" t="s">
        <v>24</v>
      </c>
      <c r="G5614" s="30">
        <v>1781.46</v>
      </c>
      <c r="H5614" s="30">
        <v>0</v>
      </c>
      <c r="I5614" s="30">
        <v>147</v>
      </c>
      <c r="J5614" s="30">
        <v>438.17</v>
      </c>
      <c r="K5614" s="30">
        <v>1781.46</v>
      </c>
      <c r="L5614" s="30">
        <v>840</v>
      </c>
      <c r="M5614" s="30">
        <v>0</v>
      </c>
      <c r="N5614" s="17">
        <v>356.29</v>
      </c>
      <c r="O5614" s="17"/>
      <c r="P5614" s="17"/>
      <c r="Q5614" s="23">
        <f>(H5614+I5614+J5614+L5614+M5614+N5614+O5614+P5614)/K5614</f>
        <v>1</v>
      </c>
      <c r="R5614" s="29">
        <v>20200306</v>
      </c>
      <c r="S5614" s="29" t="s">
        <v>25</v>
      </c>
      <c r="T5614" s="24" t="s">
        <v>26</v>
      </c>
      <c r="U5614" s="26" t="s">
        <v>40</v>
      </c>
    </row>
    <row r="5615" s="2" customFormat="1" spans="1:21">
      <c r="A5615" s="12">
        <v>5612</v>
      </c>
      <c r="B5615" s="29" t="s">
        <v>3937</v>
      </c>
      <c r="C5615" s="29" t="s">
        <v>3938</v>
      </c>
      <c r="D5615" s="29">
        <v>20200311</v>
      </c>
      <c r="E5615" s="29">
        <v>20200306</v>
      </c>
      <c r="F5615" s="29" t="s">
        <v>24</v>
      </c>
      <c r="G5615" s="30">
        <v>2755.48</v>
      </c>
      <c r="H5615" s="30">
        <v>0</v>
      </c>
      <c r="I5615" s="30">
        <v>385.77</v>
      </c>
      <c r="J5615" s="30">
        <v>56.58</v>
      </c>
      <c r="K5615" s="30">
        <v>2940.81</v>
      </c>
      <c r="L5615" s="30">
        <v>2204.38</v>
      </c>
      <c r="M5615" s="30">
        <v>0</v>
      </c>
      <c r="N5615" s="17"/>
      <c r="O5615" s="17"/>
      <c r="P5615" s="17"/>
      <c r="Q5615" s="23">
        <f>(H5615+I5615+J5615+L5615+M5615+N5615+O5615+P5615)/K5615</f>
        <v>0.900000340042369</v>
      </c>
      <c r="R5615" s="29">
        <v>20200311</v>
      </c>
      <c r="S5615" s="29" t="s">
        <v>33</v>
      </c>
      <c r="T5615" s="24" t="s">
        <v>26</v>
      </c>
      <c r="U5615" s="25"/>
    </row>
    <row r="5616" s="2" customFormat="1" spans="1:21">
      <c r="A5616" s="12">
        <v>5613</v>
      </c>
      <c r="B5616" s="29" t="s">
        <v>672</v>
      </c>
      <c r="C5616" s="29" t="s">
        <v>23</v>
      </c>
      <c r="D5616" s="29">
        <v>20200302</v>
      </c>
      <c r="E5616" s="29">
        <v>20200302</v>
      </c>
      <c r="F5616" s="29" t="s">
        <v>24</v>
      </c>
      <c r="G5616" s="30">
        <v>748.9</v>
      </c>
      <c r="H5616" s="30">
        <v>0</v>
      </c>
      <c r="I5616" s="30">
        <v>104.85</v>
      </c>
      <c r="J5616" s="30">
        <v>0</v>
      </c>
      <c r="K5616" s="30">
        <v>748.9</v>
      </c>
      <c r="L5616" s="30">
        <v>599.12</v>
      </c>
      <c r="M5616" s="30">
        <v>0</v>
      </c>
      <c r="N5616" s="17"/>
      <c r="O5616" s="17"/>
      <c r="P5616" s="17"/>
      <c r="Q5616" s="23">
        <f>(H5616+I5616+J5616+L5616+M5616+N5616+O5616+P5616)/K5616</f>
        <v>0.940005341167045</v>
      </c>
      <c r="R5616" s="29">
        <v>20200302</v>
      </c>
      <c r="S5616" s="29" t="s">
        <v>25</v>
      </c>
      <c r="T5616" s="24" t="s">
        <v>26</v>
      </c>
      <c r="U5616" s="25"/>
    </row>
    <row r="5617" s="2" customFormat="1" spans="1:21">
      <c r="A5617" s="12">
        <v>5614</v>
      </c>
      <c r="B5617" s="29" t="s">
        <v>671</v>
      </c>
      <c r="C5617" s="29" t="s">
        <v>124</v>
      </c>
      <c r="D5617" s="29">
        <v>20200302</v>
      </c>
      <c r="E5617" s="29">
        <v>20200302</v>
      </c>
      <c r="F5617" s="29" t="s">
        <v>24</v>
      </c>
      <c r="G5617" s="30">
        <v>315.2</v>
      </c>
      <c r="H5617" s="30">
        <v>0</v>
      </c>
      <c r="I5617" s="30">
        <v>44.13</v>
      </c>
      <c r="J5617" s="30">
        <v>0</v>
      </c>
      <c r="K5617" s="30">
        <v>315.2</v>
      </c>
      <c r="L5617" s="30">
        <v>252.16</v>
      </c>
      <c r="M5617" s="30">
        <v>0</v>
      </c>
      <c r="N5617" s="17"/>
      <c r="O5617" s="17"/>
      <c r="P5617" s="17"/>
      <c r="Q5617" s="23">
        <f>(H5617+I5617+J5617+L5617+M5617+N5617+O5617+P5617)/K5617</f>
        <v>0.940006345177665</v>
      </c>
      <c r="R5617" s="29">
        <v>20200302</v>
      </c>
      <c r="S5617" s="29" t="s">
        <v>25</v>
      </c>
      <c r="T5617" s="24" t="s">
        <v>26</v>
      </c>
      <c r="U5617" s="25"/>
    </row>
    <row r="5618" s="2" customFormat="1" spans="1:21">
      <c r="A5618" s="12">
        <v>5615</v>
      </c>
      <c r="B5618" s="29" t="s">
        <v>2264</v>
      </c>
      <c r="C5618" s="29" t="s">
        <v>367</v>
      </c>
      <c r="D5618" s="29">
        <v>20200304</v>
      </c>
      <c r="E5618" s="29">
        <v>20200304</v>
      </c>
      <c r="F5618" s="29" t="s">
        <v>24</v>
      </c>
      <c r="G5618" s="30">
        <v>91.74</v>
      </c>
      <c r="H5618" s="30">
        <v>0</v>
      </c>
      <c r="I5618" s="30">
        <v>12.84</v>
      </c>
      <c r="J5618" s="30">
        <v>0</v>
      </c>
      <c r="K5618" s="30">
        <v>91.74</v>
      </c>
      <c r="L5618" s="30">
        <v>73.39</v>
      </c>
      <c r="M5618" s="30">
        <v>0</v>
      </c>
      <c r="N5618" s="17"/>
      <c r="O5618" s="17"/>
      <c r="P5618" s="17"/>
      <c r="Q5618" s="23">
        <f>(H5618+I5618+J5618+L5618+M5618+N5618+O5618+P5618)/K5618</f>
        <v>0.939938957924569</v>
      </c>
      <c r="R5618" s="29">
        <v>20200304</v>
      </c>
      <c r="S5618" s="29" t="s">
        <v>25</v>
      </c>
      <c r="T5618" s="24" t="s">
        <v>26</v>
      </c>
      <c r="U5618" s="25"/>
    </row>
    <row r="5619" s="2" customFormat="1" spans="1:21">
      <c r="A5619" s="12">
        <v>5616</v>
      </c>
      <c r="B5619" s="29" t="s">
        <v>3419</v>
      </c>
      <c r="C5619" s="29" t="s">
        <v>39</v>
      </c>
      <c r="D5619" s="29">
        <v>20200310</v>
      </c>
      <c r="E5619" s="29">
        <v>20200310</v>
      </c>
      <c r="F5619" s="29" t="s">
        <v>24</v>
      </c>
      <c r="G5619" s="30">
        <v>53.4</v>
      </c>
      <c r="H5619" s="30">
        <v>0</v>
      </c>
      <c r="I5619" s="30">
        <v>7.48</v>
      </c>
      <c r="J5619" s="30">
        <v>0</v>
      </c>
      <c r="K5619" s="30">
        <v>53.4</v>
      </c>
      <c r="L5619" s="30">
        <v>42.72</v>
      </c>
      <c r="M5619" s="30">
        <v>0</v>
      </c>
      <c r="N5619" s="17"/>
      <c r="O5619" s="17"/>
      <c r="P5619" s="17"/>
      <c r="Q5619" s="23">
        <f>(H5619+I5619+J5619+L5619+M5619+N5619+O5619+P5619)/K5619</f>
        <v>0.940074906367041</v>
      </c>
      <c r="R5619" s="29">
        <v>20200310</v>
      </c>
      <c r="S5619" s="29" t="s">
        <v>25</v>
      </c>
      <c r="T5619" s="24" t="s">
        <v>26</v>
      </c>
      <c r="U5619" s="25"/>
    </row>
    <row r="5620" s="2" customFormat="1" spans="1:21">
      <c r="A5620" s="12">
        <v>5617</v>
      </c>
      <c r="B5620" s="29" t="s">
        <v>3939</v>
      </c>
      <c r="C5620" s="29" t="s">
        <v>96</v>
      </c>
      <c r="D5620" s="29">
        <v>20200309</v>
      </c>
      <c r="E5620" s="29">
        <v>20200309</v>
      </c>
      <c r="F5620" s="29" t="s">
        <v>24</v>
      </c>
      <c r="G5620" s="30">
        <v>688.9</v>
      </c>
      <c r="H5620" s="30">
        <v>0</v>
      </c>
      <c r="I5620" s="30">
        <v>96.45</v>
      </c>
      <c r="J5620" s="30">
        <v>0</v>
      </c>
      <c r="K5620" s="30">
        <v>688.9</v>
      </c>
      <c r="L5620" s="30">
        <v>551.12</v>
      </c>
      <c r="M5620" s="30">
        <v>0</v>
      </c>
      <c r="N5620" s="17"/>
      <c r="O5620" s="17"/>
      <c r="P5620" s="17"/>
      <c r="Q5620" s="23">
        <f>(H5620+I5620+J5620+L5620+M5620+N5620+O5620+P5620)/K5620</f>
        <v>0.940005806357962</v>
      </c>
      <c r="R5620" s="29">
        <v>20200309</v>
      </c>
      <c r="S5620" s="29" t="s">
        <v>25</v>
      </c>
      <c r="T5620" s="24" t="s">
        <v>26</v>
      </c>
      <c r="U5620" s="25"/>
    </row>
    <row r="5621" s="2" customFormat="1" spans="1:21">
      <c r="A5621" s="12">
        <v>5618</v>
      </c>
      <c r="B5621" s="29" t="s">
        <v>655</v>
      </c>
      <c r="C5621" s="29" t="s">
        <v>84</v>
      </c>
      <c r="D5621" s="29">
        <v>20200305</v>
      </c>
      <c r="E5621" s="29">
        <v>20200305</v>
      </c>
      <c r="F5621" s="29" t="s">
        <v>24</v>
      </c>
      <c r="G5621" s="30">
        <v>8789.84</v>
      </c>
      <c r="H5621" s="30">
        <v>0</v>
      </c>
      <c r="I5621" s="30">
        <v>1050.74</v>
      </c>
      <c r="J5621" s="30">
        <v>0</v>
      </c>
      <c r="K5621" s="30">
        <v>8853.29</v>
      </c>
      <c r="L5621" s="30">
        <v>7031.87</v>
      </c>
      <c r="M5621" s="30">
        <v>256.9</v>
      </c>
      <c r="N5621" s="17"/>
      <c r="O5621" s="17"/>
      <c r="P5621" s="17"/>
      <c r="Q5621" s="23">
        <f>(H5621+I5621+J5621+L5621+M5621+N5621+O5621+P5621)/K5621</f>
        <v>0.941967336436511</v>
      </c>
      <c r="R5621" s="29">
        <v>20200305</v>
      </c>
      <c r="S5621" s="29" t="s">
        <v>25</v>
      </c>
      <c r="T5621" s="24" t="s">
        <v>26</v>
      </c>
      <c r="U5621" s="25"/>
    </row>
    <row r="5622" s="2" customFormat="1" spans="1:21">
      <c r="A5622" s="12">
        <v>5619</v>
      </c>
      <c r="B5622" s="29" t="s">
        <v>3940</v>
      </c>
      <c r="C5622" s="29" t="s">
        <v>627</v>
      </c>
      <c r="D5622" s="29">
        <v>20200310</v>
      </c>
      <c r="E5622" s="29">
        <v>20200306</v>
      </c>
      <c r="F5622" s="29" t="s">
        <v>24</v>
      </c>
      <c r="G5622" s="30">
        <v>3215.87</v>
      </c>
      <c r="H5622" s="30">
        <v>0</v>
      </c>
      <c r="I5622" s="30">
        <v>450.22</v>
      </c>
      <c r="J5622" s="30">
        <v>0</v>
      </c>
      <c r="K5622" s="30">
        <v>3358.74</v>
      </c>
      <c r="L5622" s="30">
        <v>2572.7</v>
      </c>
      <c r="M5622" s="30">
        <v>0</v>
      </c>
      <c r="N5622" s="17"/>
      <c r="O5622" s="17"/>
      <c r="P5622" s="17"/>
      <c r="Q5622" s="23">
        <f>(H5622+I5622+J5622+L5622+M5622+N5622+O5622+P5622)/K5622</f>
        <v>0.900016077457618</v>
      </c>
      <c r="R5622" s="29">
        <v>20200310</v>
      </c>
      <c r="S5622" s="29" t="s">
        <v>33</v>
      </c>
      <c r="T5622" s="24" t="s">
        <v>26</v>
      </c>
      <c r="U5622" s="25"/>
    </row>
    <row r="5623" s="2" customFormat="1" spans="1:21">
      <c r="A5623" s="12">
        <v>5620</v>
      </c>
      <c r="B5623" s="29" t="s">
        <v>3941</v>
      </c>
      <c r="C5623" s="29" t="s">
        <v>39</v>
      </c>
      <c r="D5623" s="29">
        <v>20200304</v>
      </c>
      <c r="E5623" s="29">
        <v>20200304</v>
      </c>
      <c r="F5623" s="29" t="s">
        <v>24</v>
      </c>
      <c r="G5623" s="30">
        <v>266</v>
      </c>
      <c r="H5623" s="30">
        <v>0</v>
      </c>
      <c r="I5623" s="30">
        <v>37.24</v>
      </c>
      <c r="J5623" s="30">
        <v>0</v>
      </c>
      <c r="K5623" s="30">
        <v>266</v>
      </c>
      <c r="L5623" s="30">
        <v>212.8</v>
      </c>
      <c r="M5623" s="30">
        <v>0</v>
      </c>
      <c r="N5623" s="17"/>
      <c r="O5623" s="17"/>
      <c r="P5623" s="17"/>
      <c r="Q5623" s="23">
        <f>(H5623+I5623+J5623+L5623+M5623+N5623+O5623+P5623)/K5623</f>
        <v>0.94</v>
      </c>
      <c r="R5623" s="29">
        <v>20200304</v>
      </c>
      <c r="S5623" s="29" t="s">
        <v>25</v>
      </c>
      <c r="T5623" s="24" t="s">
        <v>26</v>
      </c>
      <c r="U5623" s="25"/>
    </row>
    <row r="5624" s="2" customFormat="1" spans="1:21">
      <c r="A5624" s="12">
        <v>5621</v>
      </c>
      <c r="B5624" s="29" t="s">
        <v>634</v>
      </c>
      <c r="C5624" s="29" t="s">
        <v>84</v>
      </c>
      <c r="D5624" s="29">
        <v>20200306</v>
      </c>
      <c r="E5624" s="29">
        <v>20200306</v>
      </c>
      <c r="F5624" s="29" t="s">
        <v>24</v>
      </c>
      <c r="G5624" s="30">
        <v>5621.25</v>
      </c>
      <c r="H5624" s="30">
        <v>0</v>
      </c>
      <c r="I5624" s="30">
        <v>275.44</v>
      </c>
      <c r="J5624" s="30">
        <v>0</v>
      </c>
      <c r="K5624" s="30">
        <v>5621.25</v>
      </c>
      <c r="L5624" s="30">
        <v>4497</v>
      </c>
      <c r="M5624" s="30">
        <v>730.76</v>
      </c>
      <c r="N5624" s="17"/>
      <c r="O5624" s="17"/>
      <c r="P5624" s="17"/>
      <c r="Q5624" s="23">
        <f>(H5624+I5624+J5624+L5624+M5624+N5624+O5624+P5624)/K5624</f>
        <v>0.978999332888592</v>
      </c>
      <c r="R5624" s="29">
        <v>20200306</v>
      </c>
      <c r="S5624" s="29" t="s">
        <v>25</v>
      </c>
      <c r="T5624" s="24" t="s">
        <v>26</v>
      </c>
      <c r="U5624" s="25"/>
    </row>
    <row r="5625" s="2" customFormat="1" spans="1:21">
      <c r="A5625" s="12">
        <v>5622</v>
      </c>
      <c r="B5625" s="29" t="s">
        <v>628</v>
      </c>
      <c r="C5625" s="29" t="s">
        <v>124</v>
      </c>
      <c r="D5625" s="29">
        <v>20200312</v>
      </c>
      <c r="E5625" s="29">
        <v>20200312</v>
      </c>
      <c r="F5625" s="29" t="s">
        <v>24</v>
      </c>
      <c r="G5625" s="30">
        <v>679.8</v>
      </c>
      <c r="H5625" s="30">
        <v>0</v>
      </c>
      <c r="I5625" s="30">
        <v>95.17</v>
      </c>
      <c r="J5625" s="30">
        <v>0</v>
      </c>
      <c r="K5625" s="30">
        <v>679.8</v>
      </c>
      <c r="L5625" s="30">
        <v>543.84</v>
      </c>
      <c r="M5625" s="30">
        <v>0</v>
      </c>
      <c r="N5625" s="17"/>
      <c r="O5625" s="17"/>
      <c r="P5625" s="17"/>
      <c r="Q5625" s="23">
        <f>(H5625+I5625+J5625+L5625+M5625+N5625+O5625+P5625)/K5625</f>
        <v>0.939997057958223</v>
      </c>
      <c r="R5625" s="29">
        <v>20200312</v>
      </c>
      <c r="S5625" s="29" t="s">
        <v>25</v>
      </c>
      <c r="T5625" s="24" t="s">
        <v>26</v>
      </c>
      <c r="U5625" s="25"/>
    </row>
    <row r="5626" s="2" customFormat="1" spans="1:21">
      <c r="A5626" s="12">
        <v>5623</v>
      </c>
      <c r="B5626" s="29" t="s">
        <v>3942</v>
      </c>
      <c r="C5626" s="29" t="s">
        <v>3943</v>
      </c>
      <c r="D5626" s="29">
        <v>20200126</v>
      </c>
      <c r="E5626" s="29">
        <v>20200108</v>
      </c>
      <c r="F5626" s="29" t="s">
        <v>24</v>
      </c>
      <c r="G5626" s="30">
        <v>28818.75</v>
      </c>
      <c r="H5626" s="30">
        <v>0</v>
      </c>
      <c r="I5626" s="30">
        <v>3232.12</v>
      </c>
      <c r="J5626" s="30">
        <v>1923.89</v>
      </c>
      <c r="K5626" s="30">
        <v>32619.39</v>
      </c>
      <c r="L5626" s="30">
        <v>23055</v>
      </c>
      <c r="M5626" s="30">
        <v>1146.44</v>
      </c>
      <c r="N5626" s="17"/>
      <c r="O5626" s="17"/>
      <c r="P5626" s="17"/>
      <c r="Q5626" s="23">
        <f>(H5626+I5626+J5626+L5626+M5626+N5626+O5626+P5626)/K5626</f>
        <v>0.899999969343388</v>
      </c>
      <c r="R5626" s="29">
        <v>20200302</v>
      </c>
      <c r="S5626" s="29" t="s">
        <v>33</v>
      </c>
      <c r="T5626" s="24" t="s">
        <v>26</v>
      </c>
      <c r="U5626" s="25"/>
    </row>
    <row r="5627" s="2" customFormat="1" spans="1:21">
      <c r="A5627" s="12">
        <v>5624</v>
      </c>
      <c r="B5627" s="29" t="s">
        <v>3944</v>
      </c>
      <c r="C5627" s="29" t="s">
        <v>96</v>
      </c>
      <c r="D5627" s="29">
        <v>20200309</v>
      </c>
      <c r="E5627" s="29">
        <v>20200309</v>
      </c>
      <c r="F5627" s="29" t="s">
        <v>24</v>
      </c>
      <c r="G5627" s="30">
        <v>811.7</v>
      </c>
      <c r="H5627" s="30">
        <v>0</v>
      </c>
      <c r="I5627" s="30">
        <v>113.64</v>
      </c>
      <c r="J5627" s="30">
        <v>0</v>
      </c>
      <c r="K5627" s="30">
        <v>811.7</v>
      </c>
      <c r="L5627" s="30">
        <v>649.36</v>
      </c>
      <c r="M5627" s="30">
        <v>0</v>
      </c>
      <c r="N5627" s="17"/>
      <c r="O5627" s="17"/>
      <c r="P5627" s="17"/>
      <c r="Q5627" s="23">
        <f>(H5627+I5627+J5627+L5627+M5627+N5627+O5627+P5627)/K5627</f>
        <v>0.940002463964519</v>
      </c>
      <c r="R5627" s="29">
        <v>20200309</v>
      </c>
      <c r="S5627" s="29" t="s">
        <v>25</v>
      </c>
      <c r="T5627" s="24" t="s">
        <v>26</v>
      </c>
      <c r="U5627" s="25"/>
    </row>
    <row r="5628" s="2" customFormat="1" spans="1:21">
      <c r="A5628" s="12">
        <v>5625</v>
      </c>
      <c r="B5628" s="29" t="s">
        <v>2222</v>
      </c>
      <c r="C5628" s="29" t="s">
        <v>124</v>
      </c>
      <c r="D5628" s="29">
        <v>20200310</v>
      </c>
      <c r="E5628" s="29">
        <v>20200310</v>
      </c>
      <c r="F5628" s="29" t="s">
        <v>24</v>
      </c>
      <c r="G5628" s="30">
        <v>284.15</v>
      </c>
      <c r="H5628" s="30">
        <v>0</v>
      </c>
      <c r="I5628" s="30">
        <v>39.78</v>
      </c>
      <c r="J5628" s="30">
        <v>0</v>
      </c>
      <c r="K5628" s="30">
        <v>284.15</v>
      </c>
      <c r="L5628" s="30">
        <v>227.32</v>
      </c>
      <c r="M5628" s="30">
        <v>0</v>
      </c>
      <c r="N5628" s="17"/>
      <c r="O5628" s="17"/>
      <c r="P5628" s="17"/>
      <c r="Q5628" s="23">
        <f>(H5628+I5628+J5628+L5628+M5628+N5628+O5628+P5628)/K5628</f>
        <v>0.939996480732008</v>
      </c>
      <c r="R5628" s="29">
        <v>20200310</v>
      </c>
      <c r="S5628" s="29" t="s">
        <v>25</v>
      </c>
      <c r="T5628" s="24" t="s">
        <v>26</v>
      </c>
      <c r="U5628" s="25"/>
    </row>
    <row r="5629" s="2" customFormat="1" spans="1:21">
      <c r="A5629" s="12">
        <v>5626</v>
      </c>
      <c r="B5629" s="29" t="s">
        <v>3945</v>
      </c>
      <c r="C5629" s="29" t="s">
        <v>90</v>
      </c>
      <c r="D5629" s="29">
        <v>20200305</v>
      </c>
      <c r="E5629" s="29">
        <v>20200301</v>
      </c>
      <c r="F5629" s="29" t="s">
        <v>24</v>
      </c>
      <c r="G5629" s="30">
        <v>4900.74</v>
      </c>
      <c r="H5629" s="30">
        <v>0</v>
      </c>
      <c r="I5629" s="30">
        <v>686.1</v>
      </c>
      <c r="J5629" s="30">
        <v>37.16</v>
      </c>
      <c r="K5629" s="30">
        <v>5159.83</v>
      </c>
      <c r="L5629" s="30">
        <v>3920.59</v>
      </c>
      <c r="M5629" s="30">
        <v>0</v>
      </c>
      <c r="N5629" s="17"/>
      <c r="O5629" s="17"/>
      <c r="P5629" s="17"/>
      <c r="Q5629" s="23">
        <f>(H5629+I5629+J5629+L5629+M5629+N5629+O5629+P5629)/K5629</f>
        <v>0.900000581414504</v>
      </c>
      <c r="R5629" s="29">
        <v>20200307</v>
      </c>
      <c r="S5629" s="29" t="s">
        <v>33</v>
      </c>
      <c r="T5629" s="24" t="s">
        <v>26</v>
      </c>
      <c r="U5629" s="25"/>
    </row>
    <row r="5630" s="2" customFormat="1" spans="1:21">
      <c r="A5630" s="12">
        <v>5627</v>
      </c>
      <c r="B5630" s="29" t="s">
        <v>2218</v>
      </c>
      <c r="C5630" s="29" t="s">
        <v>84</v>
      </c>
      <c r="D5630" s="29">
        <v>20200310</v>
      </c>
      <c r="E5630" s="29">
        <v>20200310</v>
      </c>
      <c r="F5630" s="29" t="s">
        <v>24</v>
      </c>
      <c r="G5630" s="30">
        <v>6512.44</v>
      </c>
      <c r="H5630" s="30">
        <v>0</v>
      </c>
      <c r="I5630" s="30">
        <v>911.74</v>
      </c>
      <c r="J5630" s="30">
        <v>0</v>
      </c>
      <c r="K5630" s="30">
        <v>6512.44</v>
      </c>
      <c r="L5630" s="30">
        <v>5209.95</v>
      </c>
      <c r="M5630" s="30">
        <v>0</v>
      </c>
      <c r="N5630" s="17"/>
      <c r="O5630" s="17"/>
      <c r="P5630" s="17"/>
      <c r="Q5630" s="23">
        <f>(H5630+I5630+J5630+L5630+M5630+N5630+O5630+P5630)/K5630</f>
        <v>0.939999447211798</v>
      </c>
      <c r="R5630" s="29">
        <v>20200310</v>
      </c>
      <c r="S5630" s="29" t="s">
        <v>25</v>
      </c>
      <c r="T5630" s="24" t="s">
        <v>26</v>
      </c>
      <c r="U5630" s="25"/>
    </row>
    <row r="5631" s="2" customFormat="1" spans="1:21">
      <c r="A5631" s="12">
        <v>5628</v>
      </c>
      <c r="B5631" s="29" t="s">
        <v>2208</v>
      </c>
      <c r="C5631" s="29" t="s">
        <v>60</v>
      </c>
      <c r="D5631" s="29">
        <v>20200312</v>
      </c>
      <c r="E5631" s="29">
        <v>20200312</v>
      </c>
      <c r="F5631" s="29" t="s">
        <v>24</v>
      </c>
      <c r="G5631" s="30">
        <v>3561.5</v>
      </c>
      <c r="H5631" s="30">
        <v>0</v>
      </c>
      <c r="I5631" s="30">
        <v>498.61</v>
      </c>
      <c r="J5631" s="30">
        <v>0</v>
      </c>
      <c r="K5631" s="30">
        <v>3561.5</v>
      </c>
      <c r="L5631" s="30">
        <v>2849.2</v>
      </c>
      <c r="M5631" s="30">
        <v>0</v>
      </c>
      <c r="N5631" s="17"/>
      <c r="O5631" s="17"/>
      <c r="P5631" s="17"/>
      <c r="Q5631" s="23">
        <f t="shared" ref="Q5631:Q5694" si="120">(H5631+I5631+J5631+L5631+M5631+N5631+O5631+P5631)/K5631</f>
        <v>0.94</v>
      </c>
      <c r="R5631" s="29">
        <v>20200312</v>
      </c>
      <c r="S5631" s="29" t="s">
        <v>25</v>
      </c>
      <c r="T5631" s="24" t="s">
        <v>26</v>
      </c>
      <c r="U5631" s="25"/>
    </row>
    <row r="5632" s="2" customFormat="1" spans="1:21">
      <c r="A5632" s="12">
        <v>5629</v>
      </c>
      <c r="B5632" s="29" t="s">
        <v>2207</v>
      </c>
      <c r="C5632" s="29" t="s">
        <v>39</v>
      </c>
      <c r="D5632" s="29">
        <v>20200313</v>
      </c>
      <c r="E5632" s="29">
        <v>20200313</v>
      </c>
      <c r="F5632" s="29" t="s">
        <v>24</v>
      </c>
      <c r="G5632" s="30">
        <v>1272</v>
      </c>
      <c r="H5632" s="30">
        <v>0</v>
      </c>
      <c r="I5632" s="30">
        <v>210</v>
      </c>
      <c r="J5632" s="30">
        <v>222</v>
      </c>
      <c r="K5632" s="30">
        <v>1272</v>
      </c>
      <c r="L5632" s="30">
        <v>840</v>
      </c>
      <c r="M5632" s="30">
        <v>0</v>
      </c>
      <c r="N5632" s="17"/>
      <c r="O5632" s="17"/>
      <c r="P5632" s="17"/>
      <c r="Q5632" s="23">
        <f>(H5632+I5632+J5632+L5632+M5632+N5632+O5632+P5632)/K5632</f>
        <v>1</v>
      </c>
      <c r="R5632" s="29">
        <v>20200313</v>
      </c>
      <c r="S5632" s="29" t="s">
        <v>25</v>
      </c>
      <c r="T5632" s="24" t="s">
        <v>26</v>
      </c>
      <c r="U5632" s="25"/>
    </row>
    <row r="5633" s="2" customFormat="1" spans="1:21">
      <c r="A5633" s="12">
        <v>5630</v>
      </c>
      <c r="B5633" s="29" t="s">
        <v>591</v>
      </c>
      <c r="C5633" s="29" t="s">
        <v>220</v>
      </c>
      <c r="D5633" s="29">
        <v>20200305</v>
      </c>
      <c r="E5633" s="29">
        <v>20200305</v>
      </c>
      <c r="F5633" s="29" t="s">
        <v>24</v>
      </c>
      <c r="G5633" s="30">
        <v>1092.53</v>
      </c>
      <c r="H5633" s="30">
        <v>0</v>
      </c>
      <c r="I5633" s="30">
        <v>152.95</v>
      </c>
      <c r="J5633" s="30">
        <v>0</v>
      </c>
      <c r="K5633" s="30">
        <v>1092.53</v>
      </c>
      <c r="L5633" s="30">
        <v>874.02</v>
      </c>
      <c r="M5633" s="30">
        <v>0</v>
      </c>
      <c r="N5633" s="17"/>
      <c r="O5633" s="17"/>
      <c r="P5633" s="17"/>
      <c r="Q5633" s="23">
        <f>(H5633+I5633+J5633+L5633+M5633+N5633+O5633+P5633)/K5633</f>
        <v>0.939992494485277</v>
      </c>
      <c r="R5633" s="29">
        <v>20200305</v>
      </c>
      <c r="S5633" s="29" t="s">
        <v>25</v>
      </c>
      <c r="T5633" s="24" t="s">
        <v>26</v>
      </c>
      <c r="U5633" s="25"/>
    </row>
    <row r="5634" s="2" customFormat="1" ht="14.4" spans="1:21">
      <c r="A5634" s="12">
        <v>5631</v>
      </c>
      <c r="B5634" s="29" t="s">
        <v>3946</v>
      </c>
      <c r="C5634" s="29" t="s">
        <v>39</v>
      </c>
      <c r="D5634" s="29">
        <v>20200313</v>
      </c>
      <c r="E5634" s="29">
        <v>20200313</v>
      </c>
      <c r="F5634" s="29" t="s">
        <v>24</v>
      </c>
      <c r="G5634" s="30">
        <v>742.8</v>
      </c>
      <c r="H5634" s="30">
        <v>0</v>
      </c>
      <c r="I5634" s="30">
        <v>103.99</v>
      </c>
      <c r="J5634" s="30">
        <v>0</v>
      </c>
      <c r="K5634" s="30">
        <v>742.8</v>
      </c>
      <c r="L5634" s="30">
        <v>594.24</v>
      </c>
      <c r="M5634" s="30">
        <v>0</v>
      </c>
      <c r="N5634" s="17">
        <v>44.57</v>
      </c>
      <c r="O5634" s="17"/>
      <c r="P5634" s="17"/>
      <c r="Q5634" s="23">
        <f>(H5634+I5634+J5634+L5634+M5634+N5634+O5634+P5634)/K5634</f>
        <v>1</v>
      </c>
      <c r="R5634" s="29">
        <v>20200313</v>
      </c>
      <c r="S5634" s="29" t="s">
        <v>25</v>
      </c>
      <c r="T5634" s="24" t="s">
        <v>26</v>
      </c>
      <c r="U5634" s="26" t="s">
        <v>40</v>
      </c>
    </row>
    <row r="5635" s="2" customFormat="1" ht="14.4" spans="1:21">
      <c r="A5635" s="12">
        <v>5632</v>
      </c>
      <c r="B5635" s="29" t="s">
        <v>2196</v>
      </c>
      <c r="C5635" s="29" t="s">
        <v>39</v>
      </c>
      <c r="D5635" s="29">
        <v>20200302</v>
      </c>
      <c r="E5635" s="29">
        <v>20200302</v>
      </c>
      <c r="F5635" s="29" t="s">
        <v>24</v>
      </c>
      <c r="G5635" s="30">
        <v>866.6</v>
      </c>
      <c r="H5635" s="30">
        <v>0</v>
      </c>
      <c r="I5635" s="30">
        <v>121.32</v>
      </c>
      <c r="J5635" s="30">
        <v>0</v>
      </c>
      <c r="K5635" s="30">
        <v>866.6</v>
      </c>
      <c r="L5635" s="30">
        <v>693.28</v>
      </c>
      <c r="M5635" s="30">
        <v>0</v>
      </c>
      <c r="N5635" s="17">
        <v>52.0000000000001</v>
      </c>
      <c r="O5635" s="17"/>
      <c r="P5635" s="17"/>
      <c r="Q5635" s="23">
        <f>(H5635+I5635+J5635+L5635+M5635+N5635+O5635+P5635)/K5635</f>
        <v>1</v>
      </c>
      <c r="R5635" s="29">
        <v>20200302</v>
      </c>
      <c r="S5635" s="29" t="s">
        <v>25</v>
      </c>
      <c r="T5635" s="24" t="s">
        <v>26</v>
      </c>
      <c r="U5635" s="26" t="s">
        <v>40</v>
      </c>
    </row>
    <row r="5636" s="2" customFormat="1" spans="1:21">
      <c r="A5636" s="12">
        <v>5633</v>
      </c>
      <c r="B5636" s="29" t="s">
        <v>583</v>
      </c>
      <c r="C5636" s="29" t="s">
        <v>84</v>
      </c>
      <c r="D5636" s="29">
        <v>20200303</v>
      </c>
      <c r="E5636" s="29">
        <v>20200303</v>
      </c>
      <c r="F5636" s="29" t="s">
        <v>24</v>
      </c>
      <c r="G5636" s="30">
        <v>6064.79</v>
      </c>
      <c r="H5636" s="30">
        <v>0</v>
      </c>
      <c r="I5636" s="30">
        <v>849.07</v>
      </c>
      <c r="J5636" s="30">
        <v>0</v>
      </c>
      <c r="K5636" s="30">
        <v>6064.79</v>
      </c>
      <c r="L5636" s="30">
        <v>4851.83</v>
      </c>
      <c r="M5636" s="30">
        <v>0</v>
      </c>
      <c r="N5636" s="17"/>
      <c r="O5636" s="17"/>
      <c r="P5636" s="17"/>
      <c r="Q5636" s="23">
        <f>(H5636+I5636+J5636+L5636+M5636+N5636+O5636+P5636)/K5636</f>
        <v>0.939999571295956</v>
      </c>
      <c r="R5636" s="29">
        <v>20200303</v>
      </c>
      <c r="S5636" s="29" t="s">
        <v>25</v>
      </c>
      <c r="T5636" s="24" t="s">
        <v>26</v>
      </c>
      <c r="U5636" s="25"/>
    </row>
    <row r="5637" s="2" customFormat="1" spans="1:21">
      <c r="A5637" s="12">
        <v>5634</v>
      </c>
      <c r="B5637" s="29" t="s">
        <v>3947</v>
      </c>
      <c r="C5637" s="29" t="s">
        <v>23</v>
      </c>
      <c r="D5637" s="29">
        <v>20200311</v>
      </c>
      <c r="E5637" s="29">
        <v>20200311</v>
      </c>
      <c r="F5637" s="29" t="s">
        <v>24</v>
      </c>
      <c r="G5637" s="30">
        <v>385.93</v>
      </c>
      <c r="H5637" s="30">
        <v>0</v>
      </c>
      <c r="I5637" s="30">
        <v>54.03</v>
      </c>
      <c r="J5637" s="30">
        <v>0</v>
      </c>
      <c r="K5637" s="30">
        <v>385.93</v>
      </c>
      <c r="L5637" s="30">
        <v>308.74</v>
      </c>
      <c r="M5637" s="30">
        <v>0</v>
      </c>
      <c r="N5637" s="17"/>
      <c r="O5637" s="17"/>
      <c r="P5637" s="17"/>
      <c r="Q5637" s="23">
        <f>(H5637+I5637+J5637+L5637+M5637+N5637+O5637+P5637)/K5637</f>
        <v>0.939989117197419</v>
      </c>
      <c r="R5637" s="29">
        <v>20200311</v>
      </c>
      <c r="S5637" s="29" t="s">
        <v>25</v>
      </c>
      <c r="T5637" s="24" t="s">
        <v>26</v>
      </c>
      <c r="U5637" s="25"/>
    </row>
    <row r="5638" s="2" customFormat="1" spans="1:21">
      <c r="A5638" s="12">
        <v>5635</v>
      </c>
      <c r="B5638" s="29" t="s">
        <v>3948</v>
      </c>
      <c r="C5638" s="29" t="s">
        <v>96</v>
      </c>
      <c r="D5638" s="29">
        <v>20200311</v>
      </c>
      <c r="E5638" s="29">
        <v>20200311</v>
      </c>
      <c r="F5638" s="29" t="s">
        <v>24</v>
      </c>
      <c r="G5638" s="30">
        <v>560.78</v>
      </c>
      <c r="H5638" s="30">
        <v>0</v>
      </c>
      <c r="I5638" s="30">
        <v>78.51</v>
      </c>
      <c r="J5638" s="30">
        <v>0</v>
      </c>
      <c r="K5638" s="30">
        <v>615.43</v>
      </c>
      <c r="L5638" s="30">
        <v>448.62</v>
      </c>
      <c r="M5638" s="30">
        <v>0</v>
      </c>
      <c r="N5638" s="17"/>
      <c r="O5638" s="17"/>
      <c r="P5638" s="17"/>
      <c r="Q5638" s="23">
        <f>(H5638+I5638+J5638+L5638+M5638+N5638+O5638+P5638)/K5638</f>
        <v>0.856523081422745</v>
      </c>
      <c r="R5638" s="29">
        <v>20200311</v>
      </c>
      <c r="S5638" s="29" t="s">
        <v>25</v>
      </c>
      <c r="T5638" s="24" t="s">
        <v>26</v>
      </c>
      <c r="U5638" s="25"/>
    </row>
    <row r="5639" s="2" customFormat="1" spans="1:21">
      <c r="A5639" s="12">
        <v>5636</v>
      </c>
      <c r="B5639" s="29" t="s">
        <v>2189</v>
      </c>
      <c r="C5639" s="29" t="s">
        <v>60</v>
      </c>
      <c r="D5639" s="29">
        <v>20200313</v>
      </c>
      <c r="E5639" s="29">
        <v>20200313</v>
      </c>
      <c r="F5639" s="29" t="s">
        <v>24</v>
      </c>
      <c r="G5639" s="30">
        <v>1280.46</v>
      </c>
      <c r="H5639" s="30">
        <v>0</v>
      </c>
      <c r="I5639" s="30">
        <v>179.26</v>
      </c>
      <c r="J5639" s="30">
        <v>0</v>
      </c>
      <c r="K5639" s="30">
        <v>1280.46</v>
      </c>
      <c r="L5639" s="30">
        <v>1024.37</v>
      </c>
      <c r="M5639" s="30">
        <v>0</v>
      </c>
      <c r="N5639" s="17"/>
      <c r="O5639" s="17"/>
      <c r="P5639" s="17"/>
      <c r="Q5639" s="23">
        <f>(H5639+I5639+J5639+L5639+M5639+N5639+O5639+P5639)/K5639</f>
        <v>0.939998125673586</v>
      </c>
      <c r="R5639" s="29">
        <v>20200313</v>
      </c>
      <c r="S5639" s="29" t="s">
        <v>25</v>
      </c>
      <c r="T5639" s="24" t="s">
        <v>26</v>
      </c>
      <c r="U5639" s="25"/>
    </row>
    <row r="5640" s="2" customFormat="1" spans="1:21">
      <c r="A5640" s="12">
        <v>5637</v>
      </c>
      <c r="B5640" s="29" t="s">
        <v>3949</v>
      </c>
      <c r="C5640" s="29" t="s">
        <v>3950</v>
      </c>
      <c r="D5640" s="29">
        <v>20200311</v>
      </c>
      <c r="E5640" s="29">
        <v>20200311</v>
      </c>
      <c r="F5640" s="29" t="s">
        <v>24</v>
      </c>
      <c r="G5640" s="30">
        <v>465.95</v>
      </c>
      <c r="H5640" s="30">
        <v>0</v>
      </c>
      <c r="I5640" s="30">
        <v>65.23</v>
      </c>
      <c r="J5640" s="30">
        <v>0</v>
      </c>
      <c r="K5640" s="30">
        <v>465.95</v>
      </c>
      <c r="L5640" s="30">
        <v>372.76</v>
      </c>
      <c r="M5640" s="30">
        <v>0</v>
      </c>
      <c r="N5640" s="17"/>
      <c r="O5640" s="17"/>
      <c r="P5640" s="17"/>
      <c r="Q5640" s="23">
        <f>(H5640+I5640+J5640+L5640+M5640+N5640+O5640+P5640)/K5640</f>
        <v>0.939993561540938</v>
      </c>
      <c r="R5640" s="29">
        <v>20200311</v>
      </c>
      <c r="S5640" s="29" t="s">
        <v>25</v>
      </c>
      <c r="T5640" s="24" t="s">
        <v>26</v>
      </c>
      <c r="U5640" s="25"/>
    </row>
    <row r="5641" s="2" customFormat="1" spans="1:21">
      <c r="A5641" s="12">
        <v>5638</v>
      </c>
      <c r="B5641" s="29" t="s">
        <v>3951</v>
      </c>
      <c r="C5641" s="29" t="s">
        <v>3938</v>
      </c>
      <c r="D5641" s="29">
        <v>20200313</v>
      </c>
      <c r="E5641" s="29">
        <v>20200301</v>
      </c>
      <c r="F5641" s="29" t="s">
        <v>24</v>
      </c>
      <c r="G5641" s="30">
        <v>6886.14</v>
      </c>
      <c r="H5641" s="30">
        <v>0</v>
      </c>
      <c r="I5641" s="30">
        <v>964.06</v>
      </c>
      <c r="J5641" s="30">
        <v>21.6</v>
      </c>
      <c r="K5641" s="30">
        <v>7216.19</v>
      </c>
      <c r="L5641" s="30">
        <v>5508.91</v>
      </c>
      <c r="M5641" s="30">
        <v>0</v>
      </c>
      <c r="N5641" s="17"/>
      <c r="O5641" s="17"/>
      <c r="P5641" s="17"/>
      <c r="Q5641" s="23">
        <f>(H5641+I5641+J5641+L5641+M5641+N5641+O5641+P5641)/K5641</f>
        <v>0.899999861422717</v>
      </c>
      <c r="R5641" s="29">
        <v>20200313</v>
      </c>
      <c r="S5641" s="29" t="s">
        <v>33</v>
      </c>
      <c r="T5641" s="24" t="s">
        <v>26</v>
      </c>
      <c r="U5641" s="25"/>
    </row>
    <row r="5642" s="2" customFormat="1" spans="1:21">
      <c r="A5642" s="12">
        <v>5639</v>
      </c>
      <c r="B5642" s="29" t="s">
        <v>537</v>
      </c>
      <c r="C5642" s="29" t="s">
        <v>23</v>
      </c>
      <c r="D5642" s="29">
        <v>20200311</v>
      </c>
      <c r="E5642" s="29">
        <v>20200311</v>
      </c>
      <c r="F5642" s="29" t="s">
        <v>24</v>
      </c>
      <c r="G5642" s="30">
        <v>409.42</v>
      </c>
      <c r="H5642" s="30">
        <v>0</v>
      </c>
      <c r="I5642" s="30">
        <v>57.32</v>
      </c>
      <c r="J5642" s="30">
        <v>0</v>
      </c>
      <c r="K5642" s="30">
        <v>409.42</v>
      </c>
      <c r="L5642" s="30">
        <v>327.54</v>
      </c>
      <c r="M5642" s="30">
        <v>0</v>
      </c>
      <c r="N5642" s="17"/>
      <c r="O5642" s="17"/>
      <c r="P5642" s="17"/>
      <c r="Q5642" s="23">
        <f>(H5642+I5642+J5642+L5642+M5642+N5642+O5642+P5642)/K5642</f>
        <v>0.940012700893948</v>
      </c>
      <c r="R5642" s="29">
        <v>20200311</v>
      </c>
      <c r="S5642" s="29" t="s">
        <v>25</v>
      </c>
      <c r="T5642" s="24" t="s">
        <v>26</v>
      </c>
      <c r="U5642" s="25"/>
    </row>
    <row r="5643" s="2" customFormat="1" spans="1:21">
      <c r="A5643" s="12">
        <v>5640</v>
      </c>
      <c r="B5643" s="29" t="s">
        <v>2164</v>
      </c>
      <c r="C5643" s="29" t="s">
        <v>84</v>
      </c>
      <c r="D5643" s="29">
        <v>20200303</v>
      </c>
      <c r="E5643" s="29">
        <v>20200303</v>
      </c>
      <c r="F5643" s="29" t="s">
        <v>24</v>
      </c>
      <c r="G5643" s="30">
        <v>7099.18</v>
      </c>
      <c r="H5643" s="30">
        <v>0</v>
      </c>
      <c r="I5643" s="30">
        <v>993.89</v>
      </c>
      <c r="J5643" s="30">
        <v>0</v>
      </c>
      <c r="K5643" s="30">
        <v>7099.18</v>
      </c>
      <c r="L5643" s="30">
        <v>5679.34</v>
      </c>
      <c r="M5643" s="30">
        <v>0</v>
      </c>
      <c r="N5643" s="17"/>
      <c r="O5643" s="17"/>
      <c r="P5643" s="17"/>
      <c r="Q5643" s="23">
        <f>(H5643+I5643+J5643+L5643+M5643+N5643+O5643+P5643)/K5643</f>
        <v>0.940000112689071</v>
      </c>
      <c r="R5643" s="29">
        <v>20200303</v>
      </c>
      <c r="S5643" s="29" t="s">
        <v>25</v>
      </c>
      <c r="T5643" s="24" t="s">
        <v>26</v>
      </c>
      <c r="U5643" s="25"/>
    </row>
    <row r="5644" s="2" customFormat="1" spans="1:21">
      <c r="A5644" s="12">
        <v>5641</v>
      </c>
      <c r="B5644" s="29" t="s">
        <v>3952</v>
      </c>
      <c r="C5644" s="29" t="s">
        <v>72</v>
      </c>
      <c r="D5644" s="29">
        <v>20200304</v>
      </c>
      <c r="E5644" s="29">
        <v>20200229</v>
      </c>
      <c r="F5644" s="29" t="s">
        <v>24</v>
      </c>
      <c r="G5644" s="30">
        <v>5780.91</v>
      </c>
      <c r="H5644" s="30">
        <v>0</v>
      </c>
      <c r="I5644" s="30">
        <v>809.33</v>
      </c>
      <c r="J5644" s="30">
        <v>20.89</v>
      </c>
      <c r="K5644" s="30">
        <v>6061.05</v>
      </c>
      <c r="L5644" s="30">
        <v>4624.73</v>
      </c>
      <c r="M5644" s="30">
        <v>0</v>
      </c>
      <c r="N5644" s="17"/>
      <c r="O5644" s="17"/>
      <c r="P5644" s="17"/>
      <c r="Q5644" s="23">
        <f>(H5644+I5644+J5644+L5644+M5644+N5644+O5644+P5644)/K5644</f>
        <v>0.900000824939573</v>
      </c>
      <c r="R5644" s="29">
        <v>20200304</v>
      </c>
      <c r="S5644" s="29" t="s">
        <v>33</v>
      </c>
      <c r="T5644" s="24" t="s">
        <v>26</v>
      </c>
      <c r="U5644" s="25"/>
    </row>
    <row r="5645" s="2" customFormat="1" ht="14.4" spans="1:21">
      <c r="A5645" s="12">
        <v>5642</v>
      </c>
      <c r="B5645" s="29" t="s">
        <v>3761</v>
      </c>
      <c r="C5645" s="29" t="s">
        <v>39</v>
      </c>
      <c r="D5645" s="29">
        <v>20200303</v>
      </c>
      <c r="E5645" s="29">
        <v>20200303</v>
      </c>
      <c r="F5645" s="29" t="s">
        <v>24</v>
      </c>
      <c r="G5645" s="30">
        <v>49.8</v>
      </c>
      <c r="H5645" s="30">
        <v>0</v>
      </c>
      <c r="I5645" s="30">
        <v>6.97</v>
      </c>
      <c r="J5645" s="30">
        <v>0</v>
      </c>
      <c r="K5645" s="30">
        <v>49.8</v>
      </c>
      <c r="L5645" s="30">
        <v>39.84</v>
      </c>
      <c r="M5645" s="30">
        <v>0</v>
      </c>
      <c r="N5645" s="17">
        <v>2.98999999999999</v>
      </c>
      <c r="O5645" s="17"/>
      <c r="P5645" s="17"/>
      <c r="Q5645" s="23">
        <f>(H5645+I5645+J5645+L5645+M5645+N5645+O5645+P5645)/K5645</f>
        <v>1</v>
      </c>
      <c r="R5645" s="29">
        <v>20200303</v>
      </c>
      <c r="S5645" s="29" t="s">
        <v>25</v>
      </c>
      <c r="T5645" s="24" t="s">
        <v>26</v>
      </c>
      <c r="U5645" s="26" t="s">
        <v>40</v>
      </c>
    </row>
    <row r="5646" s="2" customFormat="1" spans="1:21">
      <c r="A5646" s="12">
        <v>5643</v>
      </c>
      <c r="B5646" s="29" t="s">
        <v>3022</v>
      </c>
      <c r="C5646" s="29" t="s">
        <v>58</v>
      </c>
      <c r="D5646" s="29">
        <v>20200225</v>
      </c>
      <c r="E5646" s="29">
        <v>20200211</v>
      </c>
      <c r="F5646" s="29" t="s">
        <v>24</v>
      </c>
      <c r="G5646" s="30">
        <v>11097.25</v>
      </c>
      <c r="H5646" s="30">
        <v>780.94</v>
      </c>
      <c r="I5646" s="30">
        <v>819.99</v>
      </c>
      <c r="J5646" s="30">
        <v>4681.59</v>
      </c>
      <c r="K5646" s="30">
        <v>17141.57</v>
      </c>
      <c r="L5646" s="30">
        <v>8877.8</v>
      </c>
      <c r="M5646" s="30">
        <v>267.09</v>
      </c>
      <c r="N5646" s="17"/>
      <c r="O5646" s="17"/>
      <c r="P5646" s="17"/>
      <c r="Q5646" s="23">
        <f>(H5646+I5646+J5646+L5646+M5646+N5646+O5646+P5646)/K5646</f>
        <v>0.899999824986859</v>
      </c>
      <c r="R5646" s="29">
        <v>20200308</v>
      </c>
      <c r="S5646" s="29" t="s">
        <v>33</v>
      </c>
      <c r="T5646" s="24" t="s">
        <v>26</v>
      </c>
      <c r="U5646" s="25"/>
    </row>
    <row r="5647" s="2" customFormat="1" ht="14.4" spans="1:21">
      <c r="A5647" s="12">
        <v>5644</v>
      </c>
      <c r="B5647" s="29" t="s">
        <v>510</v>
      </c>
      <c r="C5647" s="29" t="s">
        <v>39</v>
      </c>
      <c r="D5647" s="29">
        <v>20200311</v>
      </c>
      <c r="E5647" s="29">
        <v>20200311</v>
      </c>
      <c r="F5647" s="29" t="s">
        <v>24</v>
      </c>
      <c r="G5647" s="30">
        <v>1221.96</v>
      </c>
      <c r="H5647" s="30">
        <v>0</v>
      </c>
      <c r="I5647" s="30">
        <v>147</v>
      </c>
      <c r="J5647" s="30">
        <v>0</v>
      </c>
      <c r="K5647" s="30">
        <v>1221.96</v>
      </c>
      <c r="L5647" s="30">
        <v>840</v>
      </c>
      <c r="M5647" s="30">
        <v>0</v>
      </c>
      <c r="N5647" s="17">
        <v>234.96</v>
      </c>
      <c r="O5647" s="17"/>
      <c r="P5647" s="17"/>
      <c r="Q5647" s="23">
        <f>(H5647+I5647+J5647+L5647+M5647+N5647+O5647+P5647)/K5647</f>
        <v>1</v>
      </c>
      <c r="R5647" s="29">
        <v>20200311</v>
      </c>
      <c r="S5647" s="29" t="s">
        <v>25</v>
      </c>
      <c r="T5647" s="24" t="s">
        <v>26</v>
      </c>
      <c r="U5647" s="26" t="s">
        <v>40</v>
      </c>
    </row>
    <row r="5648" s="2" customFormat="1" spans="1:21">
      <c r="A5648" s="12">
        <v>5645</v>
      </c>
      <c r="B5648" s="29" t="s">
        <v>3440</v>
      </c>
      <c r="C5648" s="29" t="s">
        <v>709</v>
      </c>
      <c r="D5648" s="29">
        <v>20200306</v>
      </c>
      <c r="E5648" s="29">
        <v>20200228</v>
      </c>
      <c r="F5648" s="29" t="s">
        <v>24</v>
      </c>
      <c r="G5648" s="30">
        <v>17015.91</v>
      </c>
      <c r="H5648" s="30">
        <v>1318.79</v>
      </c>
      <c r="I5648" s="30">
        <v>1384.73</v>
      </c>
      <c r="J5648" s="30">
        <v>136.29</v>
      </c>
      <c r="K5648" s="30">
        <v>18398.62</v>
      </c>
      <c r="L5648" s="30">
        <v>13612.73</v>
      </c>
      <c r="M5648" s="30">
        <v>106.22</v>
      </c>
      <c r="N5648" s="17"/>
      <c r="O5648" s="17"/>
      <c r="P5648" s="17"/>
      <c r="Q5648" s="23">
        <f>(H5648+I5648+J5648+L5648+M5648+N5648+O5648+P5648)/K5648</f>
        <v>0.900000108703805</v>
      </c>
      <c r="R5648" s="29">
        <v>20200311</v>
      </c>
      <c r="S5648" s="29" t="s">
        <v>33</v>
      </c>
      <c r="T5648" s="24" t="s">
        <v>26</v>
      </c>
      <c r="U5648" s="25"/>
    </row>
    <row r="5649" s="2" customFormat="1" spans="1:21">
      <c r="A5649" s="12">
        <v>5646</v>
      </c>
      <c r="B5649" s="29" t="s">
        <v>3855</v>
      </c>
      <c r="C5649" s="29" t="s">
        <v>944</v>
      </c>
      <c r="D5649" s="29">
        <v>20200312</v>
      </c>
      <c r="E5649" s="29">
        <v>20200309</v>
      </c>
      <c r="F5649" s="29" t="s">
        <v>24</v>
      </c>
      <c r="G5649" s="30">
        <v>3687.07</v>
      </c>
      <c r="H5649" s="30">
        <v>0</v>
      </c>
      <c r="I5649" s="30">
        <v>737.41</v>
      </c>
      <c r="J5649" s="30">
        <v>210.96</v>
      </c>
      <c r="K5649" s="30">
        <v>3898.03</v>
      </c>
      <c r="L5649" s="30">
        <v>2949.66</v>
      </c>
      <c r="M5649" s="30">
        <v>0</v>
      </c>
      <c r="N5649" s="17"/>
      <c r="O5649" s="17"/>
      <c r="P5649" s="17"/>
      <c r="Q5649" s="23">
        <f>(H5649+I5649+J5649+L5649+M5649+N5649+O5649+P5649)/K5649</f>
        <v>1</v>
      </c>
      <c r="R5649" s="29">
        <v>20200312</v>
      </c>
      <c r="S5649" s="29" t="s">
        <v>33</v>
      </c>
      <c r="T5649" s="24" t="s">
        <v>26</v>
      </c>
      <c r="U5649" s="25"/>
    </row>
    <row r="5650" s="2" customFormat="1" spans="1:21">
      <c r="A5650" s="12">
        <v>5647</v>
      </c>
      <c r="B5650" s="29" t="s">
        <v>505</v>
      </c>
      <c r="C5650" s="29" t="s">
        <v>84</v>
      </c>
      <c r="D5650" s="29">
        <v>20200304</v>
      </c>
      <c r="E5650" s="29">
        <v>20200304</v>
      </c>
      <c r="F5650" s="29" t="s">
        <v>24</v>
      </c>
      <c r="G5650" s="30">
        <v>7584.97</v>
      </c>
      <c r="H5650" s="30">
        <v>0</v>
      </c>
      <c r="I5650" s="30">
        <v>1061.9</v>
      </c>
      <c r="J5650" s="30">
        <v>0</v>
      </c>
      <c r="K5650" s="30">
        <v>7584.97</v>
      </c>
      <c r="L5650" s="30">
        <v>6067.98</v>
      </c>
      <c r="M5650" s="30">
        <v>0</v>
      </c>
      <c r="N5650" s="17"/>
      <c r="O5650" s="17"/>
      <c r="P5650" s="17"/>
      <c r="Q5650" s="23">
        <f>(H5650+I5650+J5650+L5650+M5650+N5650+O5650+P5650)/K5650</f>
        <v>0.940001081085357</v>
      </c>
      <c r="R5650" s="29">
        <v>20200304</v>
      </c>
      <c r="S5650" s="29" t="s">
        <v>25</v>
      </c>
      <c r="T5650" s="24" t="s">
        <v>26</v>
      </c>
      <c r="U5650" s="25"/>
    </row>
    <row r="5651" s="2" customFormat="1" ht="14.4" spans="1:21">
      <c r="A5651" s="12">
        <v>5648</v>
      </c>
      <c r="B5651" s="29" t="s">
        <v>3953</v>
      </c>
      <c r="C5651" s="29" t="s">
        <v>39</v>
      </c>
      <c r="D5651" s="29">
        <v>20200306</v>
      </c>
      <c r="E5651" s="29">
        <v>20200306</v>
      </c>
      <c r="F5651" s="29" t="s">
        <v>24</v>
      </c>
      <c r="G5651" s="30">
        <v>296.76</v>
      </c>
      <c r="H5651" s="30">
        <v>0</v>
      </c>
      <c r="I5651" s="30">
        <v>41.55</v>
      </c>
      <c r="J5651" s="30">
        <v>0</v>
      </c>
      <c r="K5651" s="30">
        <v>296.76</v>
      </c>
      <c r="L5651" s="30">
        <v>237.41</v>
      </c>
      <c r="M5651" s="30">
        <v>0</v>
      </c>
      <c r="N5651" s="17">
        <v>17.8</v>
      </c>
      <c r="O5651" s="17"/>
      <c r="P5651" s="17"/>
      <c r="Q5651" s="23">
        <f>(H5651+I5651+J5651+L5651+M5651+N5651+O5651+P5651)/K5651</f>
        <v>1</v>
      </c>
      <c r="R5651" s="29">
        <v>20200306</v>
      </c>
      <c r="S5651" s="29" t="s">
        <v>25</v>
      </c>
      <c r="T5651" s="24" t="s">
        <v>26</v>
      </c>
      <c r="U5651" s="26" t="s">
        <v>40</v>
      </c>
    </row>
    <row r="5652" s="2" customFormat="1" spans="1:21">
      <c r="A5652" s="12">
        <v>5649</v>
      </c>
      <c r="B5652" s="29" t="s">
        <v>3954</v>
      </c>
      <c r="C5652" s="29" t="s">
        <v>39</v>
      </c>
      <c r="D5652" s="29">
        <v>20200309</v>
      </c>
      <c r="E5652" s="29">
        <v>20200309</v>
      </c>
      <c r="F5652" s="29" t="s">
        <v>24</v>
      </c>
      <c r="G5652" s="30">
        <v>584.8</v>
      </c>
      <c r="H5652" s="30">
        <v>0</v>
      </c>
      <c r="I5652" s="30">
        <v>81.87</v>
      </c>
      <c r="J5652" s="30">
        <v>0</v>
      </c>
      <c r="K5652" s="30">
        <v>584.8</v>
      </c>
      <c r="L5652" s="30">
        <v>467.84</v>
      </c>
      <c r="M5652" s="30">
        <v>0</v>
      </c>
      <c r="N5652" s="17"/>
      <c r="O5652" s="17"/>
      <c r="P5652" s="17"/>
      <c r="Q5652" s="23">
        <f>(H5652+I5652+J5652+L5652+M5652+N5652+O5652+P5652)/K5652</f>
        <v>0.93999658002736</v>
      </c>
      <c r="R5652" s="29">
        <v>20200309</v>
      </c>
      <c r="S5652" s="29" t="s">
        <v>25</v>
      </c>
      <c r="T5652" s="24" t="s">
        <v>26</v>
      </c>
      <c r="U5652" s="25"/>
    </row>
    <row r="5653" s="2" customFormat="1" spans="1:21">
      <c r="A5653" s="12">
        <v>5650</v>
      </c>
      <c r="B5653" s="29" t="s">
        <v>479</v>
      </c>
      <c r="C5653" s="29" t="s">
        <v>3024</v>
      </c>
      <c r="D5653" s="29">
        <v>20200311</v>
      </c>
      <c r="E5653" s="29">
        <v>20200311</v>
      </c>
      <c r="F5653" s="29" t="s">
        <v>24</v>
      </c>
      <c r="G5653" s="30">
        <v>880.74</v>
      </c>
      <c r="H5653" s="30">
        <v>0</v>
      </c>
      <c r="I5653" s="30">
        <v>43.16</v>
      </c>
      <c r="J5653" s="30">
        <v>0</v>
      </c>
      <c r="K5653" s="30">
        <v>880.74</v>
      </c>
      <c r="L5653" s="30">
        <v>704.59</v>
      </c>
      <c r="M5653" s="30">
        <v>114.5</v>
      </c>
      <c r="N5653" s="17"/>
      <c r="O5653" s="17"/>
      <c r="P5653" s="17"/>
      <c r="Q5653" s="23">
        <f>(H5653+I5653+J5653+L5653+M5653+N5653+O5653+P5653)/K5653</f>
        <v>0.979006290165088</v>
      </c>
      <c r="R5653" s="29">
        <v>20200311</v>
      </c>
      <c r="S5653" s="29" t="s">
        <v>25</v>
      </c>
      <c r="T5653" s="24" t="s">
        <v>26</v>
      </c>
      <c r="U5653" s="25"/>
    </row>
    <row r="5654" s="2" customFormat="1" spans="1:21">
      <c r="A5654" s="12">
        <v>5651</v>
      </c>
      <c r="B5654" s="29" t="s">
        <v>3955</v>
      </c>
      <c r="C5654" s="29" t="s">
        <v>3956</v>
      </c>
      <c r="D5654" s="29">
        <v>20200311</v>
      </c>
      <c r="E5654" s="29">
        <v>20200224</v>
      </c>
      <c r="F5654" s="29" t="s">
        <v>24</v>
      </c>
      <c r="G5654" s="30">
        <v>15714.4</v>
      </c>
      <c r="H5654" s="30">
        <v>0</v>
      </c>
      <c r="I5654" s="30">
        <v>2200.02</v>
      </c>
      <c r="J5654" s="30">
        <v>230.83</v>
      </c>
      <c r="K5654" s="30">
        <v>16669.3</v>
      </c>
      <c r="L5654" s="30">
        <v>12571.52</v>
      </c>
      <c r="M5654" s="30">
        <v>0</v>
      </c>
      <c r="N5654" s="17"/>
      <c r="O5654" s="17"/>
      <c r="P5654" s="17"/>
      <c r="Q5654" s="23">
        <f>(H5654+I5654+J5654+L5654+M5654+N5654+O5654+P5654)/K5654</f>
        <v>0.9</v>
      </c>
      <c r="R5654" s="29">
        <v>20200311</v>
      </c>
      <c r="S5654" s="29" t="s">
        <v>33</v>
      </c>
      <c r="T5654" s="24" t="s">
        <v>26</v>
      </c>
      <c r="U5654" s="25"/>
    </row>
    <row r="5655" s="2" customFormat="1" spans="1:21">
      <c r="A5655" s="12">
        <v>5652</v>
      </c>
      <c r="B5655" s="29" t="s">
        <v>2117</v>
      </c>
      <c r="C5655" s="29" t="s">
        <v>367</v>
      </c>
      <c r="D5655" s="29">
        <v>20200302</v>
      </c>
      <c r="E5655" s="29">
        <v>20200302</v>
      </c>
      <c r="F5655" s="29" t="s">
        <v>24</v>
      </c>
      <c r="G5655" s="30">
        <v>11</v>
      </c>
      <c r="H5655" s="30">
        <v>0</v>
      </c>
      <c r="I5655" s="30">
        <v>1.54</v>
      </c>
      <c r="J5655" s="30">
        <v>0</v>
      </c>
      <c r="K5655" s="30">
        <v>11</v>
      </c>
      <c r="L5655" s="30">
        <v>8.8</v>
      </c>
      <c r="M5655" s="30">
        <v>0</v>
      </c>
      <c r="N5655" s="17"/>
      <c r="O5655" s="17"/>
      <c r="P5655" s="17"/>
      <c r="Q5655" s="23">
        <f>(H5655+I5655+J5655+L5655+M5655+N5655+O5655+P5655)/K5655</f>
        <v>0.94</v>
      </c>
      <c r="R5655" s="29">
        <v>20200302</v>
      </c>
      <c r="S5655" s="29" t="s">
        <v>25</v>
      </c>
      <c r="T5655" s="24" t="s">
        <v>26</v>
      </c>
      <c r="U5655" s="25"/>
    </row>
    <row r="5656" s="2" customFormat="1" spans="1:21">
      <c r="A5656" s="12">
        <v>5653</v>
      </c>
      <c r="B5656" s="29" t="s">
        <v>3957</v>
      </c>
      <c r="C5656" s="29" t="s">
        <v>124</v>
      </c>
      <c r="D5656" s="29">
        <v>20200306</v>
      </c>
      <c r="E5656" s="29">
        <v>20200306</v>
      </c>
      <c r="F5656" s="29" t="s">
        <v>24</v>
      </c>
      <c r="G5656" s="30">
        <v>1209.7</v>
      </c>
      <c r="H5656" s="30">
        <v>0</v>
      </c>
      <c r="I5656" s="30">
        <v>169.36</v>
      </c>
      <c r="J5656" s="30">
        <v>0</v>
      </c>
      <c r="K5656" s="30">
        <v>1209.7</v>
      </c>
      <c r="L5656" s="30">
        <v>967.76</v>
      </c>
      <c r="M5656" s="30">
        <v>0</v>
      </c>
      <c r="N5656" s="17"/>
      <c r="O5656" s="17"/>
      <c r="P5656" s="17"/>
      <c r="Q5656" s="23">
        <f>(H5656+I5656+J5656+L5656+M5656+N5656+O5656+P5656)/K5656</f>
        <v>0.940001653302472</v>
      </c>
      <c r="R5656" s="29">
        <v>20200306</v>
      </c>
      <c r="S5656" s="29" t="s">
        <v>25</v>
      </c>
      <c r="T5656" s="24" t="s">
        <v>26</v>
      </c>
      <c r="U5656" s="25"/>
    </row>
    <row r="5657" s="2" customFormat="1" spans="1:21">
      <c r="A5657" s="12">
        <v>5654</v>
      </c>
      <c r="B5657" s="29" t="s">
        <v>3958</v>
      </c>
      <c r="C5657" s="29" t="s">
        <v>640</v>
      </c>
      <c r="D5657" s="29">
        <v>20200306</v>
      </c>
      <c r="E5657" s="29">
        <v>20200302</v>
      </c>
      <c r="F5657" s="29" t="s">
        <v>24</v>
      </c>
      <c r="G5657" s="30">
        <v>5994.16</v>
      </c>
      <c r="H5657" s="30">
        <v>0</v>
      </c>
      <c r="I5657" s="30">
        <v>839.18</v>
      </c>
      <c r="J5657" s="30">
        <v>218.42</v>
      </c>
      <c r="K5657" s="30">
        <v>6503.26</v>
      </c>
      <c r="L5657" s="30">
        <v>4795.33</v>
      </c>
      <c r="M5657" s="30">
        <v>0</v>
      </c>
      <c r="N5657" s="17"/>
      <c r="O5657" s="17"/>
      <c r="P5657" s="17"/>
      <c r="Q5657" s="23">
        <f>(H5657+I5657+J5657+L5657+M5657+N5657+O5657+P5657)/K5657</f>
        <v>0.899999384923869</v>
      </c>
      <c r="R5657" s="29">
        <v>20200306</v>
      </c>
      <c r="S5657" s="29" t="s">
        <v>33</v>
      </c>
      <c r="T5657" s="24" t="s">
        <v>26</v>
      </c>
      <c r="U5657" s="25"/>
    </row>
    <row r="5658" s="2" customFormat="1" ht="14.4" spans="1:21">
      <c r="A5658" s="12">
        <v>5655</v>
      </c>
      <c r="B5658" s="29" t="s">
        <v>3959</v>
      </c>
      <c r="C5658" s="29" t="s">
        <v>39</v>
      </c>
      <c r="D5658" s="29">
        <v>20200313</v>
      </c>
      <c r="E5658" s="29">
        <v>20200313</v>
      </c>
      <c r="F5658" s="29" t="s">
        <v>24</v>
      </c>
      <c r="G5658" s="30">
        <v>173.38</v>
      </c>
      <c r="H5658" s="30">
        <v>0</v>
      </c>
      <c r="I5658" s="30">
        <v>24.27</v>
      </c>
      <c r="J5658" s="30">
        <v>0</v>
      </c>
      <c r="K5658" s="30">
        <v>173.38</v>
      </c>
      <c r="L5658" s="30">
        <v>138.7</v>
      </c>
      <c r="M5658" s="30">
        <v>0</v>
      </c>
      <c r="N5658" s="17">
        <v>10.41</v>
      </c>
      <c r="O5658" s="17"/>
      <c r="P5658" s="17"/>
      <c r="Q5658" s="23">
        <f>(H5658+I5658+J5658+L5658+M5658+N5658+O5658+P5658)/K5658</f>
        <v>1</v>
      </c>
      <c r="R5658" s="29">
        <v>20200313</v>
      </c>
      <c r="S5658" s="29" t="s">
        <v>25</v>
      </c>
      <c r="T5658" s="24" t="s">
        <v>26</v>
      </c>
      <c r="U5658" s="26" t="s">
        <v>40</v>
      </c>
    </row>
    <row r="5659" s="2" customFormat="1" spans="1:21">
      <c r="A5659" s="12">
        <v>5656</v>
      </c>
      <c r="B5659" s="29" t="s">
        <v>3960</v>
      </c>
      <c r="C5659" s="29" t="s">
        <v>96</v>
      </c>
      <c r="D5659" s="29">
        <v>20200303</v>
      </c>
      <c r="E5659" s="29">
        <v>20200303</v>
      </c>
      <c r="F5659" s="29" t="s">
        <v>24</v>
      </c>
      <c r="G5659" s="30">
        <v>592.72</v>
      </c>
      <c r="H5659" s="30">
        <v>0</v>
      </c>
      <c r="I5659" s="30">
        <v>82.98</v>
      </c>
      <c r="J5659" s="30">
        <v>0</v>
      </c>
      <c r="K5659" s="30">
        <v>613.48</v>
      </c>
      <c r="L5659" s="30">
        <v>474.18</v>
      </c>
      <c r="M5659" s="30">
        <v>0</v>
      </c>
      <c r="N5659" s="17"/>
      <c r="O5659" s="17"/>
      <c r="P5659" s="17"/>
      <c r="Q5659" s="23">
        <f>(H5659+I5659+J5659+L5659+M5659+N5659+O5659+P5659)/K5659</f>
        <v>0.908195866205907</v>
      </c>
      <c r="R5659" s="29">
        <v>20200303</v>
      </c>
      <c r="S5659" s="29" t="s">
        <v>25</v>
      </c>
      <c r="T5659" s="24" t="s">
        <v>26</v>
      </c>
      <c r="U5659" s="25"/>
    </row>
    <row r="5660" s="2" customFormat="1" spans="1:21">
      <c r="A5660" s="12">
        <v>5657</v>
      </c>
      <c r="B5660" s="29" t="s">
        <v>3961</v>
      </c>
      <c r="C5660" s="29" t="s">
        <v>1808</v>
      </c>
      <c r="D5660" s="29">
        <v>20200309</v>
      </c>
      <c r="E5660" s="29">
        <v>20200304</v>
      </c>
      <c r="F5660" s="29" t="s">
        <v>24</v>
      </c>
      <c r="G5660" s="30">
        <v>4004.65</v>
      </c>
      <c r="H5660" s="30">
        <v>0</v>
      </c>
      <c r="I5660" s="30">
        <v>560.65</v>
      </c>
      <c r="J5660" s="30">
        <v>111.79</v>
      </c>
      <c r="K5660" s="30">
        <v>4306.84</v>
      </c>
      <c r="L5660" s="30">
        <v>3203.72</v>
      </c>
      <c r="M5660" s="30">
        <v>0</v>
      </c>
      <c r="N5660" s="17"/>
      <c r="O5660" s="17"/>
      <c r="P5660" s="17"/>
      <c r="Q5660" s="23">
        <f>(H5660+I5660+J5660+L5660+M5660+N5660+O5660+P5660)/K5660</f>
        <v>0.900000928755189</v>
      </c>
      <c r="R5660" s="29">
        <v>20200309</v>
      </c>
      <c r="S5660" s="29" t="s">
        <v>33</v>
      </c>
      <c r="T5660" s="24" t="s">
        <v>26</v>
      </c>
      <c r="U5660" s="25"/>
    </row>
    <row r="5661" s="2" customFormat="1" spans="1:21">
      <c r="A5661" s="12">
        <v>5658</v>
      </c>
      <c r="B5661" s="29" t="s">
        <v>3962</v>
      </c>
      <c r="C5661" s="29" t="s">
        <v>39</v>
      </c>
      <c r="D5661" s="29">
        <v>20200304</v>
      </c>
      <c r="E5661" s="29">
        <v>20200304</v>
      </c>
      <c r="F5661" s="29" t="s">
        <v>24</v>
      </c>
      <c r="G5661" s="30">
        <v>535.87</v>
      </c>
      <c r="H5661" s="30">
        <v>0</v>
      </c>
      <c r="I5661" s="30">
        <v>75.02</v>
      </c>
      <c r="J5661" s="30">
        <v>0</v>
      </c>
      <c r="K5661" s="30">
        <v>535.87</v>
      </c>
      <c r="L5661" s="30">
        <v>428.7</v>
      </c>
      <c r="M5661" s="30">
        <v>0</v>
      </c>
      <c r="N5661" s="17"/>
      <c r="O5661" s="17"/>
      <c r="P5661" s="17"/>
      <c r="Q5661" s="23">
        <f>(H5661+I5661+J5661+L5661+M5661+N5661+O5661+P5661)/K5661</f>
        <v>0.940004105473342</v>
      </c>
      <c r="R5661" s="29">
        <v>20200304</v>
      </c>
      <c r="S5661" s="29" t="s">
        <v>25</v>
      </c>
      <c r="T5661" s="24" t="s">
        <v>26</v>
      </c>
      <c r="U5661" s="25"/>
    </row>
    <row r="5662" s="2" customFormat="1" spans="1:21">
      <c r="A5662" s="12">
        <v>5659</v>
      </c>
      <c r="B5662" s="29" t="s">
        <v>3963</v>
      </c>
      <c r="C5662" s="29" t="s">
        <v>116</v>
      </c>
      <c r="D5662" s="29">
        <v>20200113</v>
      </c>
      <c r="E5662" s="29">
        <v>20200109</v>
      </c>
      <c r="F5662" s="29" t="s">
        <v>24</v>
      </c>
      <c r="G5662" s="30">
        <v>2052.13</v>
      </c>
      <c r="H5662" s="30">
        <v>0</v>
      </c>
      <c r="I5662" s="30">
        <v>287.3</v>
      </c>
      <c r="J5662" s="30">
        <v>66.95</v>
      </c>
      <c r="K5662" s="30">
        <v>2217.72</v>
      </c>
      <c r="L5662" s="30">
        <v>1641.7</v>
      </c>
      <c r="M5662" s="30">
        <v>0</v>
      </c>
      <c r="N5662" s="17"/>
      <c r="O5662" s="17"/>
      <c r="P5662" s="17"/>
      <c r="Q5662" s="23">
        <f>(H5662+I5662+J5662+L5662+M5662+N5662+O5662+P5662)/K5662</f>
        <v>0.900000901827102</v>
      </c>
      <c r="R5662" s="29">
        <v>20200309</v>
      </c>
      <c r="S5662" s="29" t="s">
        <v>33</v>
      </c>
      <c r="T5662" s="24" t="s">
        <v>26</v>
      </c>
      <c r="U5662" s="25"/>
    </row>
    <row r="5663" s="2" customFormat="1" ht="14.4" spans="1:21">
      <c r="A5663" s="12">
        <v>5660</v>
      </c>
      <c r="B5663" s="29" t="s">
        <v>433</v>
      </c>
      <c r="C5663" s="29" t="s">
        <v>39</v>
      </c>
      <c r="D5663" s="29">
        <v>20200309</v>
      </c>
      <c r="E5663" s="29">
        <v>20200309</v>
      </c>
      <c r="F5663" s="29" t="s">
        <v>24</v>
      </c>
      <c r="G5663" s="30">
        <v>965.44</v>
      </c>
      <c r="H5663" s="30">
        <v>0</v>
      </c>
      <c r="I5663" s="30">
        <v>135.16</v>
      </c>
      <c r="J5663" s="30">
        <v>0</v>
      </c>
      <c r="K5663" s="30">
        <v>965.44</v>
      </c>
      <c r="L5663" s="30">
        <v>772.35</v>
      </c>
      <c r="M5663" s="30">
        <v>0</v>
      </c>
      <c r="N5663" s="17">
        <v>57.93</v>
      </c>
      <c r="O5663" s="17"/>
      <c r="P5663" s="17"/>
      <c r="Q5663" s="23">
        <f>(H5663+I5663+J5663+L5663+M5663+N5663+O5663+P5663)/K5663</f>
        <v>1</v>
      </c>
      <c r="R5663" s="29">
        <v>20200309</v>
      </c>
      <c r="S5663" s="29" t="s">
        <v>25</v>
      </c>
      <c r="T5663" s="24" t="s">
        <v>26</v>
      </c>
      <c r="U5663" s="26" t="s">
        <v>40</v>
      </c>
    </row>
    <row r="5664" s="2" customFormat="1" spans="1:21">
      <c r="A5664" s="12">
        <v>5661</v>
      </c>
      <c r="B5664" s="29" t="s">
        <v>3964</v>
      </c>
      <c r="C5664" s="29" t="s">
        <v>784</v>
      </c>
      <c r="D5664" s="29">
        <v>20200116</v>
      </c>
      <c r="E5664" s="29">
        <v>20200113</v>
      </c>
      <c r="F5664" s="29" t="s">
        <v>24</v>
      </c>
      <c r="G5664" s="30">
        <v>1597.57</v>
      </c>
      <c r="H5664" s="30">
        <v>0</v>
      </c>
      <c r="I5664" s="30">
        <v>223.66</v>
      </c>
      <c r="J5664" s="30">
        <v>0</v>
      </c>
      <c r="K5664" s="30">
        <v>1668.5</v>
      </c>
      <c r="L5664" s="30">
        <v>1278.06</v>
      </c>
      <c r="M5664" s="30">
        <v>0</v>
      </c>
      <c r="N5664" s="17"/>
      <c r="O5664" s="17"/>
      <c r="P5664" s="17"/>
      <c r="Q5664" s="23">
        <f>(H5664+I5664+J5664+L5664+M5664+N5664+O5664+P5664)/K5664</f>
        <v>0.900041953850764</v>
      </c>
      <c r="R5664" s="29">
        <v>20200313</v>
      </c>
      <c r="S5664" s="29" t="s">
        <v>33</v>
      </c>
      <c r="T5664" s="24" t="s">
        <v>26</v>
      </c>
      <c r="U5664" s="25"/>
    </row>
    <row r="5665" s="2" customFormat="1" ht="14.4" spans="1:21">
      <c r="A5665" s="12">
        <v>5662</v>
      </c>
      <c r="B5665" s="29" t="s">
        <v>3450</v>
      </c>
      <c r="C5665" s="29" t="s">
        <v>39</v>
      </c>
      <c r="D5665" s="29">
        <v>20200313</v>
      </c>
      <c r="E5665" s="29">
        <v>20200313</v>
      </c>
      <c r="F5665" s="29" t="s">
        <v>24</v>
      </c>
      <c r="G5665" s="30">
        <v>247.6</v>
      </c>
      <c r="H5665" s="30">
        <v>0</v>
      </c>
      <c r="I5665" s="30">
        <v>34.66</v>
      </c>
      <c r="J5665" s="30">
        <v>407.58</v>
      </c>
      <c r="K5665" s="30">
        <v>800.4</v>
      </c>
      <c r="L5665" s="30">
        <v>198.08</v>
      </c>
      <c r="M5665" s="30">
        <v>0</v>
      </c>
      <c r="N5665" s="17">
        <v>160.08</v>
      </c>
      <c r="O5665" s="17"/>
      <c r="P5665" s="17"/>
      <c r="Q5665" s="23">
        <f>(H5665+I5665+J5665+L5665+M5665+N5665+O5665+P5665)/K5665</f>
        <v>1</v>
      </c>
      <c r="R5665" s="29">
        <v>20200313</v>
      </c>
      <c r="S5665" s="29" t="s">
        <v>25</v>
      </c>
      <c r="T5665" s="24" t="s">
        <v>26</v>
      </c>
      <c r="U5665" s="26" t="s">
        <v>40</v>
      </c>
    </row>
    <row r="5666" s="2" customFormat="1" spans="1:21">
      <c r="A5666" s="12">
        <v>5663</v>
      </c>
      <c r="B5666" s="29" t="s">
        <v>3965</v>
      </c>
      <c r="C5666" s="29" t="s">
        <v>3966</v>
      </c>
      <c r="D5666" s="29">
        <v>20200304</v>
      </c>
      <c r="E5666" s="29">
        <v>20200226</v>
      </c>
      <c r="F5666" s="29" t="s">
        <v>24</v>
      </c>
      <c r="G5666" s="30">
        <v>4108.33</v>
      </c>
      <c r="H5666" s="30">
        <v>0</v>
      </c>
      <c r="I5666" s="30">
        <v>575.17</v>
      </c>
      <c r="J5666" s="30">
        <v>0</v>
      </c>
      <c r="K5666" s="30">
        <v>4281.33</v>
      </c>
      <c r="L5666" s="30">
        <v>3286.66</v>
      </c>
      <c r="M5666" s="30">
        <v>0</v>
      </c>
      <c r="N5666" s="17"/>
      <c r="O5666" s="17"/>
      <c r="P5666" s="17"/>
      <c r="Q5666" s="23">
        <f>(H5666+I5666+J5666+L5666+M5666+N5666+O5666+P5666)/K5666</f>
        <v>0.902016429474019</v>
      </c>
      <c r="R5666" s="29">
        <v>20200304</v>
      </c>
      <c r="S5666" s="29" t="s">
        <v>33</v>
      </c>
      <c r="T5666" s="24" t="s">
        <v>26</v>
      </c>
      <c r="U5666" s="25"/>
    </row>
    <row r="5667" s="2" customFormat="1" spans="1:21">
      <c r="A5667" s="12">
        <v>5664</v>
      </c>
      <c r="B5667" s="29" t="s">
        <v>2076</v>
      </c>
      <c r="C5667" s="29" t="s">
        <v>367</v>
      </c>
      <c r="D5667" s="29">
        <v>20200302</v>
      </c>
      <c r="E5667" s="29">
        <v>20200302</v>
      </c>
      <c r="F5667" s="29" t="s">
        <v>24</v>
      </c>
      <c r="G5667" s="30">
        <v>5.5</v>
      </c>
      <c r="H5667" s="30">
        <v>0</v>
      </c>
      <c r="I5667" s="30">
        <v>0.77</v>
      </c>
      <c r="J5667" s="30">
        <v>0</v>
      </c>
      <c r="K5667" s="30">
        <v>5.5</v>
      </c>
      <c r="L5667" s="30">
        <v>4.4</v>
      </c>
      <c r="M5667" s="30">
        <v>0</v>
      </c>
      <c r="N5667" s="17"/>
      <c r="O5667" s="17"/>
      <c r="P5667" s="17"/>
      <c r="Q5667" s="23">
        <f>(H5667+I5667+J5667+L5667+M5667+N5667+O5667+P5667)/K5667</f>
        <v>0.94</v>
      </c>
      <c r="R5667" s="29">
        <v>20200302</v>
      </c>
      <c r="S5667" s="29" t="s">
        <v>25</v>
      </c>
      <c r="T5667" s="24" t="s">
        <v>26</v>
      </c>
      <c r="U5667" s="25"/>
    </row>
    <row r="5668" s="2" customFormat="1" ht="14.4" spans="1:21">
      <c r="A5668" s="12">
        <v>5665</v>
      </c>
      <c r="B5668" s="29" t="s">
        <v>3967</v>
      </c>
      <c r="C5668" s="29" t="s">
        <v>39</v>
      </c>
      <c r="D5668" s="29">
        <v>20200303</v>
      </c>
      <c r="E5668" s="29">
        <v>20200303</v>
      </c>
      <c r="F5668" s="29" t="s">
        <v>24</v>
      </c>
      <c r="G5668" s="30">
        <v>340.88</v>
      </c>
      <c r="H5668" s="30">
        <v>0</v>
      </c>
      <c r="I5668" s="30">
        <v>47.72</v>
      </c>
      <c r="J5668" s="30">
        <v>0</v>
      </c>
      <c r="K5668" s="30">
        <v>340.88</v>
      </c>
      <c r="L5668" s="30">
        <v>272.7</v>
      </c>
      <c r="M5668" s="30">
        <v>0</v>
      </c>
      <c r="N5668" s="17">
        <v>20.46</v>
      </c>
      <c r="O5668" s="17"/>
      <c r="P5668" s="17"/>
      <c r="Q5668" s="23">
        <f>(H5668+I5668+J5668+L5668+M5668+N5668+O5668+P5668)/K5668</f>
        <v>1</v>
      </c>
      <c r="R5668" s="29">
        <v>20200303</v>
      </c>
      <c r="S5668" s="29" t="s">
        <v>25</v>
      </c>
      <c r="T5668" s="24" t="s">
        <v>26</v>
      </c>
      <c r="U5668" s="26" t="s">
        <v>40</v>
      </c>
    </row>
    <row r="5669" s="2" customFormat="1" spans="1:21">
      <c r="A5669" s="12">
        <v>5666</v>
      </c>
      <c r="B5669" s="29" t="s">
        <v>3968</v>
      </c>
      <c r="C5669" s="29" t="s">
        <v>39</v>
      </c>
      <c r="D5669" s="29">
        <v>20200303</v>
      </c>
      <c r="E5669" s="29">
        <v>20200303</v>
      </c>
      <c r="F5669" s="29" t="s">
        <v>24</v>
      </c>
      <c r="G5669" s="30">
        <v>1649.37</v>
      </c>
      <c r="H5669" s="30">
        <v>0</v>
      </c>
      <c r="I5669" s="30">
        <v>147</v>
      </c>
      <c r="J5669" s="30">
        <v>332.5</v>
      </c>
      <c r="K5669" s="30">
        <v>1649.37</v>
      </c>
      <c r="L5669" s="30">
        <v>840</v>
      </c>
      <c r="M5669" s="30">
        <v>0</v>
      </c>
      <c r="N5669" s="17"/>
      <c r="O5669" s="17"/>
      <c r="P5669" s="17"/>
      <c r="Q5669" s="23">
        <f>(H5669+I5669+J5669+L5669+M5669+N5669+O5669+P5669)/K5669</f>
        <v>0.800002425168398</v>
      </c>
      <c r="R5669" s="29">
        <v>20200303</v>
      </c>
      <c r="S5669" s="29" t="s">
        <v>25</v>
      </c>
      <c r="T5669" s="24" t="s">
        <v>26</v>
      </c>
      <c r="U5669" s="25"/>
    </row>
    <row r="5670" s="2" customFormat="1" ht="14.4" spans="1:21">
      <c r="A5670" s="12">
        <v>5667</v>
      </c>
      <c r="B5670" s="29" t="s">
        <v>2044</v>
      </c>
      <c r="C5670" s="29" t="s">
        <v>39</v>
      </c>
      <c r="D5670" s="29">
        <v>20200309</v>
      </c>
      <c r="E5670" s="29">
        <v>20200309</v>
      </c>
      <c r="F5670" s="29" t="s">
        <v>24</v>
      </c>
      <c r="G5670" s="30">
        <v>571.44</v>
      </c>
      <c r="H5670" s="30">
        <v>0</v>
      </c>
      <c r="I5670" s="30">
        <v>80</v>
      </c>
      <c r="J5670" s="30">
        <v>0</v>
      </c>
      <c r="K5670" s="30">
        <v>571.44</v>
      </c>
      <c r="L5670" s="30">
        <v>457.15</v>
      </c>
      <c r="M5670" s="30">
        <v>0</v>
      </c>
      <c r="N5670" s="17">
        <v>34.2900000000001</v>
      </c>
      <c r="O5670" s="17"/>
      <c r="P5670" s="17"/>
      <c r="Q5670" s="23">
        <f>(H5670+I5670+J5670+L5670+M5670+N5670+O5670+P5670)/K5670</f>
        <v>1</v>
      </c>
      <c r="R5670" s="29">
        <v>20200309</v>
      </c>
      <c r="S5670" s="29" t="s">
        <v>25</v>
      </c>
      <c r="T5670" s="24" t="s">
        <v>26</v>
      </c>
      <c r="U5670" s="26" t="s">
        <v>40</v>
      </c>
    </row>
    <row r="5671" s="2" customFormat="1" spans="1:21">
      <c r="A5671" s="12">
        <v>5668</v>
      </c>
      <c r="B5671" s="29" t="s">
        <v>366</v>
      </c>
      <c r="C5671" s="29" t="s">
        <v>367</v>
      </c>
      <c r="D5671" s="29">
        <v>20200309</v>
      </c>
      <c r="E5671" s="29">
        <v>20200309</v>
      </c>
      <c r="F5671" s="29" t="s">
        <v>24</v>
      </c>
      <c r="G5671" s="30">
        <v>11</v>
      </c>
      <c r="H5671" s="30">
        <v>0</v>
      </c>
      <c r="I5671" s="30">
        <v>1.54</v>
      </c>
      <c r="J5671" s="30">
        <v>0</v>
      </c>
      <c r="K5671" s="30">
        <v>11</v>
      </c>
      <c r="L5671" s="30">
        <v>8.8</v>
      </c>
      <c r="M5671" s="30">
        <v>0</v>
      </c>
      <c r="N5671" s="17"/>
      <c r="O5671" s="17"/>
      <c r="P5671" s="17"/>
      <c r="Q5671" s="23">
        <f>(H5671+I5671+J5671+L5671+M5671+N5671+O5671+P5671)/K5671</f>
        <v>0.94</v>
      </c>
      <c r="R5671" s="29">
        <v>20200309</v>
      </c>
      <c r="S5671" s="29" t="s">
        <v>25</v>
      </c>
      <c r="T5671" s="24" t="s">
        <v>26</v>
      </c>
      <c r="U5671" s="25"/>
    </row>
    <row r="5672" s="2" customFormat="1" ht="14.4" spans="1:21">
      <c r="A5672" s="12">
        <v>5669</v>
      </c>
      <c r="B5672" s="29" t="s">
        <v>357</v>
      </c>
      <c r="C5672" s="29" t="s">
        <v>39</v>
      </c>
      <c r="D5672" s="29">
        <v>20200310</v>
      </c>
      <c r="E5672" s="29">
        <v>20200310</v>
      </c>
      <c r="F5672" s="29" t="s">
        <v>24</v>
      </c>
      <c r="G5672" s="30">
        <v>990.4</v>
      </c>
      <c r="H5672" s="30">
        <v>0</v>
      </c>
      <c r="I5672" s="30">
        <v>138.66</v>
      </c>
      <c r="J5672" s="30">
        <v>0</v>
      </c>
      <c r="K5672" s="30">
        <v>990.4</v>
      </c>
      <c r="L5672" s="30">
        <v>792.32</v>
      </c>
      <c r="M5672" s="30">
        <v>0</v>
      </c>
      <c r="N5672" s="17">
        <v>59.4199999999999</v>
      </c>
      <c r="O5672" s="17"/>
      <c r="P5672" s="17"/>
      <c r="Q5672" s="23">
        <f>(H5672+I5672+J5672+L5672+M5672+N5672+O5672+P5672)/K5672</f>
        <v>1</v>
      </c>
      <c r="R5672" s="29">
        <v>20200310</v>
      </c>
      <c r="S5672" s="29" t="s">
        <v>25</v>
      </c>
      <c r="T5672" s="24" t="s">
        <v>26</v>
      </c>
      <c r="U5672" s="26" t="s">
        <v>40</v>
      </c>
    </row>
    <row r="5673" s="2" customFormat="1" spans="1:21">
      <c r="A5673" s="12">
        <v>5670</v>
      </c>
      <c r="B5673" s="29" t="s">
        <v>3969</v>
      </c>
      <c r="C5673" s="29" t="s">
        <v>23</v>
      </c>
      <c r="D5673" s="29">
        <v>20200302</v>
      </c>
      <c r="E5673" s="29">
        <v>20200302</v>
      </c>
      <c r="F5673" s="29" t="s">
        <v>24</v>
      </c>
      <c r="G5673" s="30">
        <v>330.77</v>
      </c>
      <c r="H5673" s="30">
        <v>0</v>
      </c>
      <c r="I5673" s="30">
        <v>46.31</v>
      </c>
      <c r="J5673" s="30">
        <v>0</v>
      </c>
      <c r="K5673" s="30">
        <v>330.77</v>
      </c>
      <c r="L5673" s="30">
        <v>264.62</v>
      </c>
      <c r="M5673" s="30">
        <v>0</v>
      </c>
      <c r="N5673" s="17"/>
      <c r="O5673" s="17"/>
      <c r="P5673" s="17"/>
      <c r="Q5673" s="23">
        <f>(H5673+I5673+J5673+L5673+M5673+N5673+O5673+P5673)/K5673</f>
        <v>0.940018744142456</v>
      </c>
      <c r="R5673" s="29">
        <v>20200302</v>
      </c>
      <c r="S5673" s="29" t="s">
        <v>25</v>
      </c>
      <c r="T5673" s="24" t="s">
        <v>26</v>
      </c>
      <c r="U5673" s="25"/>
    </row>
    <row r="5674" s="2" customFormat="1" spans="1:21">
      <c r="A5674" s="12">
        <v>5671</v>
      </c>
      <c r="B5674" s="29" t="s">
        <v>2002</v>
      </c>
      <c r="C5674" s="29" t="s">
        <v>39</v>
      </c>
      <c r="D5674" s="29">
        <v>20200305</v>
      </c>
      <c r="E5674" s="29">
        <v>20200305</v>
      </c>
      <c r="F5674" s="29" t="s">
        <v>24</v>
      </c>
      <c r="G5674" s="30">
        <v>693</v>
      </c>
      <c r="H5674" s="30">
        <v>0</v>
      </c>
      <c r="I5674" s="30">
        <v>138.6</v>
      </c>
      <c r="J5674" s="30">
        <v>0</v>
      </c>
      <c r="K5674" s="30">
        <v>693</v>
      </c>
      <c r="L5674" s="30">
        <v>554.4</v>
      </c>
      <c r="M5674" s="30">
        <v>0</v>
      </c>
      <c r="N5674" s="17"/>
      <c r="O5674" s="17"/>
      <c r="P5674" s="17"/>
      <c r="Q5674" s="23">
        <f>(H5674+I5674+J5674+L5674+M5674+N5674+O5674+P5674)/K5674</f>
        <v>1</v>
      </c>
      <c r="R5674" s="29">
        <v>20200305</v>
      </c>
      <c r="S5674" s="29" t="s">
        <v>25</v>
      </c>
      <c r="T5674" s="24" t="s">
        <v>26</v>
      </c>
      <c r="U5674" s="25"/>
    </row>
    <row r="5675" s="2" customFormat="1" spans="1:21">
      <c r="A5675" s="12">
        <v>5672</v>
      </c>
      <c r="B5675" s="29" t="s">
        <v>2001</v>
      </c>
      <c r="C5675" s="29" t="s">
        <v>84</v>
      </c>
      <c r="D5675" s="29">
        <v>20200311</v>
      </c>
      <c r="E5675" s="29">
        <v>20200311</v>
      </c>
      <c r="F5675" s="29" t="s">
        <v>24</v>
      </c>
      <c r="G5675" s="30">
        <v>7663.65</v>
      </c>
      <c r="H5675" s="30">
        <v>0</v>
      </c>
      <c r="I5675" s="30">
        <v>1058.13</v>
      </c>
      <c r="J5675" s="30">
        <v>0</v>
      </c>
      <c r="K5675" s="30">
        <v>7730.31</v>
      </c>
      <c r="L5675" s="30">
        <v>6130.92</v>
      </c>
      <c r="M5675" s="30">
        <v>21.12</v>
      </c>
      <c r="N5675" s="17"/>
      <c r="O5675" s="17"/>
      <c r="P5675" s="17"/>
      <c r="Q5675" s="23">
        <f>(H5675+I5675+J5675+L5675+M5675+N5675+O5675+P5675)/K5675</f>
        <v>0.932714211978562</v>
      </c>
      <c r="R5675" s="29">
        <v>20200311</v>
      </c>
      <c r="S5675" s="29" t="s">
        <v>25</v>
      </c>
      <c r="T5675" s="24" t="s">
        <v>26</v>
      </c>
      <c r="U5675" s="25"/>
    </row>
    <row r="5676" s="2" customFormat="1" spans="1:21">
      <c r="A5676" s="12">
        <v>5673</v>
      </c>
      <c r="B5676" s="29" t="s">
        <v>3970</v>
      </c>
      <c r="C5676" s="29" t="s">
        <v>249</v>
      </c>
      <c r="D5676" s="29">
        <v>20200303</v>
      </c>
      <c r="E5676" s="29">
        <v>20200303</v>
      </c>
      <c r="F5676" s="29" t="s">
        <v>24</v>
      </c>
      <c r="G5676" s="30">
        <v>78.68</v>
      </c>
      <c r="H5676" s="30">
        <v>0</v>
      </c>
      <c r="I5676" s="30">
        <v>15.74</v>
      </c>
      <c r="J5676" s="30">
        <v>0</v>
      </c>
      <c r="K5676" s="30">
        <v>78.68</v>
      </c>
      <c r="L5676" s="30">
        <v>62.94</v>
      </c>
      <c r="M5676" s="30">
        <v>0</v>
      </c>
      <c r="N5676" s="17"/>
      <c r="O5676" s="17"/>
      <c r="P5676" s="17"/>
      <c r="Q5676" s="23">
        <f>(H5676+I5676+J5676+L5676+M5676+N5676+O5676+P5676)/K5676</f>
        <v>1</v>
      </c>
      <c r="R5676" s="29">
        <v>20200303</v>
      </c>
      <c r="S5676" s="29" t="s">
        <v>25</v>
      </c>
      <c r="T5676" s="24" t="s">
        <v>26</v>
      </c>
      <c r="U5676" s="25"/>
    </row>
    <row r="5677" s="2" customFormat="1" spans="1:21">
      <c r="A5677" s="12">
        <v>5674</v>
      </c>
      <c r="B5677" s="29" t="s">
        <v>321</v>
      </c>
      <c r="C5677" s="29" t="s">
        <v>84</v>
      </c>
      <c r="D5677" s="29">
        <v>20200305</v>
      </c>
      <c r="E5677" s="29">
        <v>20200305</v>
      </c>
      <c r="F5677" s="29" t="s">
        <v>24</v>
      </c>
      <c r="G5677" s="30">
        <v>10129.44</v>
      </c>
      <c r="H5677" s="30">
        <v>0</v>
      </c>
      <c r="I5677" s="30">
        <v>1127.53</v>
      </c>
      <c r="J5677" s="30">
        <v>0</v>
      </c>
      <c r="K5677" s="30">
        <v>10192.89</v>
      </c>
      <c r="L5677" s="30">
        <v>7743.06</v>
      </c>
      <c r="M5677" s="30">
        <v>325</v>
      </c>
      <c r="N5677" s="17"/>
      <c r="O5677" s="17"/>
      <c r="P5677" s="17"/>
      <c r="Q5677" s="23">
        <f>(H5677+I5677+J5677+L5677+M5677+N5677+O5677+P5677)/K5677</f>
        <v>0.90215728807041</v>
      </c>
      <c r="R5677" s="29">
        <v>20200305</v>
      </c>
      <c r="S5677" s="29" t="s">
        <v>25</v>
      </c>
      <c r="T5677" s="24" t="s">
        <v>26</v>
      </c>
      <c r="U5677" s="25"/>
    </row>
    <row r="5678" s="2" customFormat="1" spans="1:21">
      <c r="A5678" s="12">
        <v>5675</v>
      </c>
      <c r="B5678" s="29" t="s">
        <v>3971</v>
      </c>
      <c r="C5678" s="29" t="s">
        <v>23</v>
      </c>
      <c r="D5678" s="29">
        <v>20200309</v>
      </c>
      <c r="E5678" s="29">
        <v>20200309</v>
      </c>
      <c r="F5678" s="29" t="s">
        <v>24</v>
      </c>
      <c r="G5678" s="30">
        <v>776.6</v>
      </c>
      <c r="H5678" s="30">
        <v>0</v>
      </c>
      <c r="I5678" s="30">
        <v>108.72</v>
      </c>
      <c r="J5678" s="30">
        <v>0</v>
      </c>
      <c r="K5678" s="30">
        <v>776.6</v>
      </c>
      <c r="L5678" s="30">
        <v>621.28</v>
      </c>
      <c r="M5678" s="30">
        <v>0</v>
      </c>
      <c r="N5678" s="17"/>
      <c r="O5678" s="17"/>
      <c r="P5678" s="17"/>
      <c r="Q5678" s="23">
        <f>(H5678+I5678+J5678+L5678+M5678+N5678+O5678+P5678)/K5678</f>
        <v>0.939994849343291</v>
      </c>
      <c r="R5678" s="29">
        <v>20200309</v>
      </c>
      <c r="S5678" s="29" t="s">
        <v>25</v>
      </c>
      <c r="T5678" s="24" t="s">
        <v>26</v>
      </c>
      <c r="U5678" s="25"/>
    </row>
    <row r="5679" s="2" customFormat="1" spans="1:21">
      <c r="A5679" s="12">
        <v>5676</v>
      </c>
      <c r="B5679" s="29" t="s">
        <v>3972</v>
      </c>
      <c r="C5679" s="29" t="s">
        <v>190</v>
      </c>
      <c r="D5679" s="29">
        <v>20200101</v>
      </c>
      <c r="E5679" s="29">
        <v>20191227</v>
      </c>
      <c r="F5679" s="29" t="s">
        <v>24</v>
      </c>
      <c r="G5679" s="30">
        <v>3972.14</v>
      </c>
      <c r="H5679" s="30">
        <v>0</v>
      </c>
      <c r="I5679" s="30">
        <v>556.1</v>
      </c>
      <c r="J5679" s="30">
        <v>18.98</v>
      </c>
      <c r="K5679" s="30">
        <v>4169.77</v>
      </c>
      <c r="L5679" s="30">
        <v>3177.71</v>
      </c>
      <c r="M5679" s="30">
        <v>0</v>
      </c>
      <c r="N5679" s="17"/>
      <c r="O5679" s="17"/>
      <c r="P5679" s="17"/>
      <c r="Q5679" s="23">
        <f>(H5679+I5679+J5679+L5679+M5679+N5679+O5679+P5679)/K5679</f>
        <v>0.899999280535857</v>
      </c>
      <c r="R5679" s="29">
        <v>20200310</v>
      </c>
      <c r="S5679" s="29" t="s">
        <v>33</v>
      </c>
      <c r="T5679" s="24" t="s">
        <v>26</v>
      </c>
      <c r="U5679" s="25"/>
    </row>
    <row r="5680" s="2" customFormat="1" ht="14.4" spans="1:21">
      <c r="A5680" s="12">
        <v>5677</v>
      </c>
      <c r="B5680" s="29" t="s">
        <v>3973</v>
      </c>
      <c r="C5680" s="29" t="s">
        <v>39</v>
      </c>
      <c r="D5680" s="29">
        <v>20200306</v>
      </c>
      <c r="E5680" s="29">
        <v>20200306</v>
      </c>
      <c r="F5680" s="29" t="s">
        <v>24</v>
      </c>
      <c r="G5680" s="30">
        <v>631.65</v>
      </c>
      <c r="H5680" s="30">
        <v>0</v>
      </c>
      <c r="I5680" s="30">
        <v>88.43</v>
      </c>
      <c r="J5680" s="30">
        <v>0</v>
      </c>
      <c r="K5680" s="30">
        <v>681.2</v>
      </c>
      <c r="L5680" s="30">
        <v>505.32</v>
      </c>
      <c r="M5680" s="30">
        <v>0</v>
      </c>
      <c r="N5680" s="17">
        <v>87.45</v>
      </c>
      <c r="O5680" s="17"/>
      <c r="P5680" s="17"/>
      <c r="Q5680" s="23">
        <f>(H5680+I5680+J5680+L5680+M5680+N5680+O5680+P5680)/K5680</f>
        <v>1</v>
      </c>
      <c r="R5680" s="29">
        <v>20200306</v>
      </c>
      <c r="S5680" s="29" t="s">
        <v>25</v>
      </c>
      <c r="T5680" s="24" t="s">
        <v>26</v>
      </c>
      <c r="U5680" s="26" t="s">
        <v>40</v>
      </c>
    </row>
    <row r="5681" s="2" customFormat="1" spans="1:21">
      <c r="A5681" s="12">
        <v>5678</v>
      </c>
      <c r="B5681" s="29" t="s">
        <v>3974</v>
      </c>
      <c r="C5681" s="29" t="s">
        <v>96</v>
      </c>
      <c r="D5681" s="29">
        <v>20200303</v>
      </c>
      <c r="E5681" s="29">
        <v>20200303</v>
      </c>
      <c r="F5681" s="29" t="s">
        <v>24</v>
      </c>
      <c r="G5681" s="30">
        <v>260.88</v>
      </c>
      <c r="H5681" s="30">
        <v>0</v>
      </c>
      <c r="I5681" s="30">
        <v>36.52</v>
      </c>
      <c r="J5681" s="30">
        <v>0</v>
      </c>
      <c r="K5681" s="30">
        <v>260.88</v>
      </c>
      <c r="L5681" s="30">
        <v>208.7</v>
      </c>
      <c r="M5681" s="30">
        <v>0</v>
      </c>
      <c r="N5681" s="17"/>
      <c r="O5681" s="17"/>
      <c r="P5681" s="17"/>
      <c r="Q5681" s="23">
        <f>(H5681+I5681+J5681+L5681+M5681+N5681+O5681+P5681)/K5681</f>
        <v>0.939972401103956</v>
      </c>
      <c r="R5681" s="29">
        <v>20200303</v>
      </c>
      <c r="S5681" s="29" t="s">
        <v>25</v>
      </c>
      <c r="T5681" s="24" t="s">
        <v>26</v>
      </c>
      <c r="U5681" s="25"/>
    </row>
    <row r="5682" s="2" customFormat="1" spans="1:21">
      <c r="A5682" s="12">
        <v>5679</v>
      </c>
      <c r="B5682" s="29" t="s">
        <v>1981</v>
      </c>
      <c r="C5682" s="29" t="s">
        <v>96</v>
      </c>
      <c r="D5682" s="29">
        <v>20200305</v>
      </c>
      <c r="E5682" s="29">
        <v>20200305</v>
      </c>
      <c r="F5682" s="29" t="s">
        <v>24</v>
      </c>
      <c r="G5682" s="30">
        <v>475.93</v>
      </c>
      <c r="H5682" s="30">
        <v>0</v>
      </c>
      <c r="I5682" s="30">
        <v>66.63</v>
      </c>
      <c r="J5682" s="30">
        <v>0</v>
      </c>
      <c r="K5682" s="30">
        <v>475.93</v>
      </c>
      <c r="L5682" s="30">
        <v>380.74</v>
      </c>
      <c r="M5682" s="30">
        <v>0</v>
      </c>
      <c r="N5682" s="17"/>
      <c r="O5682" s="17"/>
      <c r="P5682" s="17"/>
      <c r="Q5682" s="23">
        <f>(H5682+I5682+J5682+L5682+M5682+N5682+O5682+P5682)/K5682</f>
        <v>0.939991175172819</v>
      </c>
      <c r="R5682" s="29">
        <v>20200305</v>
      </c>
      <c r="S5682" s="29" t="s">
        <v>25</v>
      </c>
      <c r="T5682" s="24" t="s">
        <v>26</v>
      </c>
      <c r="U5682" s="25"/>
    </row>
    <row r="5683" s="2" customFormat="1" spans="1:21">
      <c r="A5683" s="12">
        <v>5680</v>
      </c>
      <c r="B5683" s="29" t="s">
        <v>3975</v>
      </c>
      <c r="C5683" s="29" t="s">
        <v>419</v>
      </c>
      <c r="D5683" s="29">
        <v>20200220</v>
      </c>
      <c r="E5683" s="29">
        <v>20200219</v>
      </c>
      <c r="F5683" s="29" t="s">
        <v>24</v>
      </c>
      <c r="G5683" s="30">
        <v>1810.28</v>
      </c>
      <c r="H5683" s="30">
        <v>0</v>
      </c>
      <c r="I5683" s="30">
        <v>253.44</v>
      </c>
      <c r="J5683" s="30">
        <v>900.74</v>
      </c>
      <c r="K5683" s="30">
        <v>2891.55</v>
      </c>
      <c r="L5683" s="30">
        <v>1448.22</v>
      </c>
      <c r="M5683" s="30">
        <v>0</v>
      </c>
      <c r="N5683" s="17"/>
      <c r="O5683" s="17"/>
      <c r="P5683" s="17"/>
      <c r="Q5683" s="23">
        <f>(H5683+I5683+J5683+L5683+M5683+N5683+O5683+P5683)/K5683</f>
        <v>0.900001729176393</v>
      </c>
      <c r="R5683" s="29">
        <v>20200304</v>
      </c>
      <c r="S5683" s="29" t="s">
        <v>33</v>
      </c>
      <c r="T5683" s="24" t="s">
        <v>26</v>
      </c>
      <c r="U5683" s="25"/>
    </row>
    <row r="5684" s="2" customFormat="1" spans="1:21">
      <c r="A5684" s="12">
        <v>5681</v>
      </c>
      <c r="B5684" s="29" t="s">
        <v>3976</v>
      </c>
      <c r="C5684" s="29" t="s">
        <v>23</v>
      </c>
      <c r="D5684" s="29">
        <v>20200313</v>
      </c>
      <c r="E5684" s="29">
        <v>20200313</v>
      </c>
      <c r="F5684" s="29" t="s">
        <v>24</v>
      </c>
      <c r="G5684" s="30">
        <v>173.93</v>
      </c>
      <c r="H5684" s="30">
        <v>0</v>
      </c>
      <c r="I5684" s="30">
        <v>24.35</v>
      </c>
      <c r="J5684" s="30">
        <v>0</v>
      </c>
      <c r="K5684" s="30">
        <v>173.93</v>
      </c>
      <c r="L5684" s="30">
        <v>139.14</v>
      </c>
      <c r="M5684" s="30">
        <v>0</v>
      </c>
      <c r="N5684" s="17"/>
      <c r="O5684" s="17"/>
      <c r="P5684" s="17"/>
      <c r="Q5684" s="23">
        <f>(H5684+I5684+J5684+L5684+M5684+N5684+O5684+P5684)/K5684</f>
        <v>0.939975852354395</v>
      </c>
      <c r="R5684" s="29">
        <v>20200313</v>
      </c>
      <c r="S5684" s="29" t="s">
        <v>25</v>
      </c>
      <c r="T5684" s="24" t="s">
        <v>26</v>
      </c>
      <c r="U5684" s="25"/>
    </row>
    <row r="5685" s="2" customFormat="1" spans="1:21">
      <c r="A5685" s="12">
        <v>5682</v>
      </c>
      <c r="B5685" s="29" t="s">
        <v>1977</v>
      </c>
      <c r="C5685" s="29" t="s">
        <v>300</v>
      </c>
      <c r="D5685" s="29">
        <v>20200309</v>
      </c>
      <c r="E5685" s="29">
        <v>20200228</v>
      </c>
      <c r="F5685" s="29" t="s">
        <v>24</v>
      </c>
      <c r="G5685" s="30">
        <v>18975.78</v>
      </c>
      <c r="H5685" s="30">
        <v>1031.91</v>
      </c>
      <c r="I5685" s="30">
        <v>1083.5</v>
      </c>
      <c r="J5685" s="30">
        <v>0</v>
      </c>
      <c r="K5685" s="30">
        <v>20009.99</v>
      </c>
      <c r="L5685" s="30">
        <v>15180.62</v>
      </c>
      <c r="M5685" s="30">
        <v>1215.39</v>
      </c>
      <c r="N5685" s="17"/>
      <c r="O5685" s="17"/>
      <c r="P5685" s="17"/>
      <c r="Q5685" s="23">
        <f>(H5685+I5685+J5685+L5685+M5685+N5685+O5685+P5685)/K5685</f>
        <v>0.925108908100404</v>
      </c>
      <c r="R5685" s="29">
        <v>20200309</v>
      </c>
      <c r="S5685" s="29" t="s">
        <v>33</v>
      </c>
      <c r="T5685" s="24" t="s">
        <v>26</v>
      </c>
      <c r="U5685" s="25"/>
    </row>
    <row r="5686" s="2" customFormat="1" spans="1:21">
      <c r="A5686" s="12">
        <v>5683</v>
      </c>
      <c r="B5686" s="29" t="s">
        <v>3977</v>
      </c>
      <c r="C5686" s="29" t="s">
        <v>446</v>
      </c>
      <c r="D5686" s="29">
        <v>20200308</v>
      </c>
      <c r="E5686" s="29">
        <v>20200302</v>
      </c>
      <c r="F5686" s="29" t="s">
        <v>24</v>
      </c>
      <c r="G5686" s="30">
        <v>4976.93</v>
      </c>
      <c r="H5686" s="30">
        <v>0</v>
      </c>
      <c r="I5686" s="30">
        <v>696.77</v>
      </c>
      <c r="J5686" s="30">
        <v>33.97</v>
      </c>
      <c r="K5686" s="30">
        <v>5235.87</v>
      </c>
      <c r="L5686" s="30">
        <v>3981.54</v>
      </c>
      <c r="M5686" s="30">
        <v>0</v>
      </c>
      <c r="N5686" s="17"/>
      <c r="O5686" s="17"/>
      <c r="P5686" s="17"/>
      <c r="Q5686" s="23">
        <f>(H5686+I5686+J5686+L5686+M5686+N5686+O5686+P5686)/K5686</f>
        <v>0.899999427029319</v>
      </c>
      <c r="R5686" s="29">
        <v>20200308</v>
      </c>
      <c r="S5686" s="29" t="s">
        <v>33</v>
      </c>
      <c r="T5686" s="24" t="s">
        <v>26</v>
      </c>
      <c r="U5686" s="25"/>
    </row>
    <row r="5687" s="2" customFormat="1" spans="1:21">
      <c r="A5687" s="12">
        <v>5684</v>
      </c>
      <c r="B5687" s="29" t="s">
        <v>292</v>
      </c>
      <c r="C5687" s="29" t="s">
        <v>293</v>
      </c>
      <c r="D5687" s="29">
        <v>20200304</v>
      </c>
      <c r="E5687" s="29">
        <v>20200304</v>
      </c>
      <c r="F5687" s="29" t="s">
        <v>24</v>
      </c>
      <c r="G5687" s="30">
        <v>4320</v>
      </c>
      <c r="H5687" s="30">
        <v>0</v>
      </c>
      <c r="I5687" s="30">
        <v>604.8</v>
      </c>
      <c r="J5687" s="30">
        <v>0</v>
      </c>
      <c r="K5687" s="30">
        <v>4320</v>
      </c>
      <c r="L5687" s="30">
        <v>3456</v>
      </c>
      <c r="M5687" s="30">
        <v>0</v>
      </c>
      <c r="N5687" s="17"/>
      <c r="O5687" s="17"/>
      <c r="P5687" s="17"/>
      <c r="Q5687" s="23">
        <f>(H5687+I5687+J5687+L5687+M5687+N5687+O5687+P5687)/K5687</f>
        <v>0.94</v>
      </c>
      <c r="R5687" s="29">
        <v>20200304</v>
      </c>
      <c r="S5687" s="29" t="s">
        <v>25</v>
      </c>
      <c r="T5687" s="24" t="s">
        <v>26</v>
      </c>
      <c r="U5687" s="25"/>
    </row>
    <row r="5688" s="2" customFormat="1" ht="14.4" spans="1:21">
      <c r="A5688" s="12">
        <v>5685</v>
      </c>
      <c r="B5688" s="29" t="s">
        <v>290</v>
      </c>
      <c r="C5688" s="29" t="s">
        <v>39</v>
      </c>
      <c r="D5688" s="29">
        <v>20200313</v>
      </c>
      <c r="E5688" s="29">
        <v>20200313</v>
      </c>
      <c r="F5688" s="29" t="s">
        <v>24</v>
      </c>
      <c r="G5688" s="30">
        <v>1038.96</v>
      </c>
      <c r="H5688" s="30">
        <v>0</v>
      </c>
      <c r="I5688" s="30">
        <v>145.45</v>
      </c>
      <c r="J5688" s="30">
        <v>0</v>
      </c>
      <c r="K5688" s="30">
        <v>1038.96</v>
      </c>
      <c r="L5688" s="30">
        <v>831.17</v>
      </c>
      <c r="M5688" s="30">
        <v>0</v>
      </c>
      <c r="N5688" s="17">
        <v>62.3400000000001</v>
      </c>
      <c r="O5688" s="17"/>
      <c r="P5688" s="17"/>
      <c r="Q5688" s="23">
        <f>(H5688+I5688+J5688+L5688+M5688+N5688+O5688+P5688)/K5688</f>
        <v>1</v>
      </c>
      <c r="R5688" s="29">
        <v>20200313</v>
      </c>
      <c r="S5688" s="29" t="s">
        <v>25</v>
      </c>
      <c r="T5688" s="24" t="s">
        <v>26</v>
      </c>
      <c r="U5688" s="26" t="s">
        <v>40</v>
      </c>
    </row>
    <row r="5689" s="2" customFormat="1" spans="1:21">
      <c r="A5689" s="12">
        <v>5686</v>
      </c>
      <c r="B5689" s="29" t="s">
        <v>287</v>
      </c>
      <c r="C5689" s="29" t="s">
        <v>3978</v>
      </c>
      <c r="D5689" s="29">
        <v>20200310</v>
      </c>
      <c r="E5689" s="29">
        <v>20200215</v>
      </c>
      <c r="F5689" s="29" t="s">
        <v>24</v>
      </c>
      <c r="G5689" s="30">
        <v>28704.52</v>
      </c>
      <c r="H5689" s="30">
        <v>924.19</v>
      </c>
      <c r="I5689" s="30">
        <v>1405.69</v>
      </c>
      <c r="J5689" s="30">
        <v>170.17</v>
      </c>
      <c r="K5689" s="30">
        <v>31413.62</v>
      </c>
      <c r="L5689" s="30">
        <v>22963.62</v>
      </c>
      <c r="M5689" s="30">
        <v>2808.59</v>
      </c>
      <c r="N5689" s="17"/>
      <c r="O5689" s="17"/>
      <c r="P5689" s="17"/>
      <c r="Q5689" s="23">
        <f>(H5689+I5689+J5689+L5689+M5689+N5689+O5689+P5689)/K5689</f>
        <v>0.900000063666652</v>
      </c>
      <c r="R5689" s="29">
        <v>20200310</v>
      </c>
      <c r="S5689" s="29" t="s">
        <v>33</v>
      </c>
      <c r="T5689" s="24" t="s">
        <v>26</v>
      </c>
      <c r="U5689" s="25"/>
    </row>
    <row r="5690" s="2" customFormat="1" spans="1:21">
      <c r="A5690" s="12">
        <v>5687</v>
      </c>
      <c r="B5690" s="29" t="s">
        <v>1955</v>
      </c>
      <c r="C5690" s="29" t="s">
        <v>84</v>
      </c>
      <c r="D5690" s="29">
        <v>20200302</v>
      </c>
      <c r="E5690" s="29">
        <v>20200302</v>
      </c>
      <c r="F5690" s="29" t="s">
        <v>24</v>
      </c>
      <c r="G5690" s="30">
        <v>8949.35</v>
      </c>
      <c r="H5690" s="30">
        <v>0</v>
      </c>
      <c r="I5690" s="30">
        <v>1194.69</v>
      </c>
      <c r="J5690" s="30">
        <v>0</v>
      </c>
      <c r="K5690" s="30">
        <v>8991.65</v>
      </c>
      <c r="L5690" s="30">
        <v>7159.48</v>
      </c>
      <c r="M5690" s="30">
        <v>83.17</v>
      </c>
      <c r="N5690" s="17"/>
      <c r="O5690" s="17"/>
      <c r="P5690" s="17"/>
      <c r="Q5690" s="23">
        <f>(H5690+I5690+J5690+L5690+M5690+N5690+O5690+P5690)/K5690</f>
        <v>0.938352805102512</v>
      </c>
      <c r="R5690" s="29">
        <v>20200302</v>
      </c>
      <c r="S5690" s="29" t="s">
        <v>25</v>
      </c>
      <c r="T5690" s="24" t="s">
        <v>26</v>
      </c>
      <c r="U5690" s="25"/>
    </row>
    <row r="5691" s="2" customFormat="1" ht="14.4" spans="1:21">
      <c r="A5691" s="12">
        <v>5688</v>
      </c>
      <c r="B5691" s="29" t="s">
        <v>246</v>
      </c>
      <c r="C5691" s="29" t="s">
        <v>39</v>
      </c>
      <c r="D5691" s="29">
        <v>20200310</v>
      </c>
      <c r="E5691" s="29">
        <v>20200310</v>
      </c>
      <c r="F5691" s="29" t="s">
        <v>24</v>
      </c>
      <c r="G5691" s="30">
        <v>805.2</v>
      </c>
      <c r="H5691" s="30">
        <v>0</v>
      </c>
      <c r="I5691" s="30">
        <v>112.73</v>
      </c>
      <c r="J5691" s="30">
        <v>0</v>
      </c>
      <c r="K5691" s="30">
        <v>805.2</v>
      </c>
      <c r="L5691" s="30">
        <v>644.16</v>
      </c>
      <c r="M5691" s="30">
        <v>0</v>
      </c>
      <c r="N5691" s="17">
        <v>48.3100000000001</v>
      </c>
      <c r="O5691" s="17"/>
      <c r="P5691" s="17"/>
      <c r="Q5691" s="23">
        <f>(H5691+I5691+J5691+L5691+M5691+N5691+O5691+P5691)/K5691</f>
        <v>1</v>
      </c>
      <c r="R5691" s="29">
        <v>20200310</v>
      </c>
      <c r="S5691" s="29" t="s">
        <v>25</v>
      </c>
      <c r="T5691" s="24" t="s">
        <v>26</v>
      </c>
      <c r="U5691" s="26" t="s">
        <v>40</v>
      </c>
    </row>
    <row r="5692" s="2" customFormat="1" ht="14.4" spans="1:21">
      <c r="A5692" s="12">
        <v>5689</v>
      </c>
      <c r="B5692" s="29" t="s">
        <v>3979</v>
      </c>
      <c r="C5692" s="29" t="s">
        <v>39</v>
      </c>
      <c r="D5692" s="29">
        <v>20200303</v>
      </c>
      <c r="E5692" s="29">
        <v>20200303</v>
      </c>
      <c r="F5692" s="29" t="s">
        <v>24</v>
      </c>
      <c r="G5692" s="30">
        <v>1086.92</v>
      </c>
      <c r="H5692" s="30">
        <v>0</v>
      </c>
      <c r="I5692" s="30">
        <v>147</v>
      </c>
      <c r="J5692" s="30">
        <v>0</v>
      </c>
      <c r="K5692" s="30">
        <v>1086.92</v>
      </c>
      <c r="L5692" s="30">
        <v>840</v>
      </c>
      <c r="M5692" s="30">
        <v>0</v>
      </c>
      <c r="N5692" s="17">
        <v>99.9200000000001</v>
      </c>
      <c r="O5692" s="17"/>
      <c r="P5692" s="17"/>
      <c r="Q5692" s="23">
        <f>(H5692+I5692+J5692+L5692+M5692+N5692+O5692+P5692)/K5692</f>
        <v>1</v>
      </c>
      <c r="R5692" s="29">
        <v>20200303</v>
      </c>
      <c r="S5692" s="29" t="s">
        <v>25</v>
      </c>
      <c r="T5692" s="24" t="s">
        <v>26</v>
      </c>
      <c r="U5692" s="26" t="s">
        <v>40</v>
      </c>
    </row>
    <row r="5693" s="2" customFormat="1" spans="1:21">
      <c r="A5693" s="12">
        <v>5690</v>
      </c>
      <c r="B5693" s="29" t="s">
        <v>3980</v>
      </c>
      <c r="C5693" s="29" t="s">
        <v>23</v>
      </c>
      <c r="D5693" s="29">
        <v>20200313</v>
      </c>
      <c r="E5693" s="29">
        <v>20200313</v>
      </c>
      <c r="F5693" s="29" t="s">
        <v>24</v>
      </c>
      <c r="G5693" s="30">
        <v>326.73</v>
      </c>
      <c r="H5693" s="30">
        <v>0</v>
      </c>
      <c r="I5693" s="30">
        <v>45.74</v>
      </c>
      <c r="J5693" s="30">
        <v>0</v>
      </c>
      <c r="K5693" s="30">
        <v>326.73</v>
      </c>
      <c r="L5693" s="30">
        <v>261.38</v>
      </c>
      <c r="M5693" s="30">
        <v>0</v>
      </c>
      <c r="N5693" s="17"/>
      <c r="O5693" s="17"/>
      <c r="P5693" s="17"/>
      <c r="Q5693" s="23">
        <f>(H5693+I5693+J5693+L5693+M5693+N5693+O5693+P5693)/K5693</f>
        <v>0.939981024087167</v>
      </c>
      <c r="R5693" s="29">
        <v>20200313</v>
      </c>
      <c r="S5693" s="29" t="s">
        <v>25</v>
      </c>
      <c r="T5693" s="24" t="s">
        <v>26</v>
      </c>
      <c r="U5693" s="25"/>
    </row>
    <row r="5694" s="2" customFormat="1" spans="1:21">
      <c r="A5694" s="12">
        <v>5691</v>
      </c>
      <c r="B5694" s="29" t="s">
        <v>242</v>
      </c>
      <c r="C5694" s="29" t="s">
        <v>243</v>
      </c>
      <c r="D5694" s="29">
        <v>20200302</v>
      </c>
      <c r="E5694" s="29">
        <v>20200302</v>
      </c>
      <c r="F5694" s="29" t="s">
        <v>24</v>
      </c>
      <c r="G5694" s="30">
        <v>308.68</v>
      </c>
      <c r="H5694" s="30">
        <v>0</v>
      </c>
      <c r="I5694" s="30">
        <v>43.22</v>
      </c>
      <c r="J5694" s="30">
        <v>0</v>
      </c>
      <c r="K5694" s="30">
        <v>308.68</v>
      </c>
      <c r="L5694" s="30">
        <v>246.94</v>
      </c>
      <c r="M5694" s="30">
        <v>0</v>
      </c>
      <c r="N5694" s="17"/>
      <c r="O5694" s="17"/>
      <c r="P5694" s="17"/>
      <c r="Q5694" s="23">
        <f>(H5694+I5694+J5694+L5694+M5694+N5694+O5694+P5694)/K5694</f>
        <v>0.940002591680705</v>
      </c>
      <c r="R5694" s="29">
        <v>20200302</v>
      </c>
      <c r="S5694" s="29" t="s">
        <v>25</v>
      </c>
      <c r="T5694" s="24" t="s">
        <v>26</v>
      </c>
      <c r="U5694" s="25"/>
    </row>
    <row r="5695" s="2" customFormat="1" ht="14.4" spans="1:21">
      <c r="A5695" s="12">
        <v>5692</v>
      </c>
      <c r="B5695" s="29" t="s">
        <v>3981</v>
      </c>
      <c r="C5695" s="29" t="s">
        <v>39</v>
      </c>
      <c r="D5695" s="29">
        <v>20200303</v>
      </c>
      <c r="E5695" s="29">
        <v>20200303</v>
      </c>
      <c r="F5695" s="29" t="s">
        <v>24</v>
      </c>
      <c r="G5695" s="30">
        <v>990.4</v>
      </c>
      <c r="H5695" s="30">
        <v>0</v>
      </c>
      <c r="I5695" s="30">
        <v>138.66</v>
      </c>
      <c r="J5695" s="30">
        <v>0</v>
      </c>
      <c r="K5695" s="30">
        <v>990.4</v>
      </c>
      <c r="L5695" s="30">
        <v>792.32</v>
      </c>
      <c r="M5695" s="30">
        <v>0</v>
      </c>
      <c r="N5695" s="17">
        <v>59.4199999999999</v>
      </c>
      <c r="O5695" s="17"/>
      <c r="P5695" s="17"/>
      <c r="Q5695" s="23">
        <f t="shared" ref="Q5695:Q5739" si="121">(H5695+I5695+J5695+L5695+M5695+N5695+O5695+P5695)/K5695</f>
        <v>1</v>
      </c>
      <c r="R5695" s="29">
        <v>20200303</v>
      </c>
      <c r="S5695" s="29" t="s">
        <v>25</v>
      </c>
      <c r="T5695" s="24" t="s">
        <v>26</v>
      </c>
      <c r="U5695" s="26" t="s">
        <v>40</v>
      </c>
    </row>
    <row r="5696" s="2" customFormat="1" spans="1:21">
      <c r="A5696" s="12">
        <v>5693</v>
      </c>
      <c r="B5696" s="29" t="s">
        <v>236</v>
      </c>
      <c r="C5696" s="29" t="s">
        <v>84</v>
      </c>
      <c r="D5696" s="29">
        <v>20200305</v>
      </c>
      <c r="E5696" s="29">
        <v>20200305</v>
      </c>
      <c r="F5696" s="29" t="s">
        <v>24</v>
      </c>
      <c r="G5696" s="30">
        <v>5488.3</v>
      </c>
      <c r="H5696" s="30">
        <v>0</v>
      </c>
      <c r="I5696" s="30">
        <v>768.36</v>
      </c>
      <c r="J5696" s="30">
        <v>0</v>
      </c>
      <c r="K5696" s="30">
        <v>5530.6</v>
      </c>
      <c r="L5696" s="30">
        <v>4390.64</v>
      </c>
      <c r="M5696" s="30">
        <v>0</v>
      </c>
      <c r="N5696" s="17"/>
      <c r="O5696" s="17"/>
      <c r="P5696" s="17"/>
      <c r="Q5696" s="23">
        <f>(H5696+I5696+J5696+L5696+M5696+N5696+O5696+P5696)/K5696</f>
        <v>0.932810183343579</v>
      </c>
      <c r="R5696" s="29">
        <v>20200305</v>
      </c>
      <c r="S5696" s="29" t="s">
        <v>25</v>
      </c>
      <c r="T5696" s="24" t="s">
        <v>26</v>
      </c>
      <c r="U5696" s="25"/>
    </row>
    <row r="5697" s="2" customFormat="1" spans="1:21">
      <c r="A5697" s="12">
        <v>5694</v>
      </c>
      <c r="B5697" s="29" t="s">
        <v>234</v>
      </c>
      <c r="C5697" s="29" t="s">
        <v>23</v>
      </c>
      <c r="D5697" s="29">
        <v>20200302</v>
      </c>
      <c r="E5697" s="29">
        <v>20200302</v>
      </c>
      <c r="F5697" s="29" t="s">
        <v>24</v>
      </c>
      <c r="G5697" s="30">
        <v>211.19</v>
      </c>
      <c r="H5697" s="30">
        <v>0</v>
      </c>
      <c r="I5697" s="30">
        <v>29.57</v>
      </c>
      <c r="J5697" s="30">
        <v>0</v>
      </c>
      <c r="K5697" s="30">
        <v>211.19</v>
      </c>
      <c r="L5697" s="30">
        <v>168.95</v>
      </c>
      <c r="M5697" s="30">
        <v>0</v>
      </c>
      <c r="N5697" s="17"/>
      <c r="O5697" s="17"/>
      <c r="P5697" s="17"/>
      <c r="Q5697" s="23">
        <f>(H5697+I5697+J5697+L5697+M5697+N5697+O5697+P5697)/K5697</f>
        <v>0.940006629101757</v>
      </c>
      <c r="R5697" s="29">
        <v>20200302</v>
      </c>
      <c r="S5697" s="29" t="s">
        <v>25</v>
      </c>
      <c r="T5697" s="24" t="s">
        <v>26</v>
      </c>
      <c r="U5697" s="25"/>
    </row>
    <row r="5698" s="2" customFormat="1" spans="1:21">
      <c r="A5698" s="12">
        <v>5695</v>
      </c>
      <c r="B5698" s="29" t="s">
        <v>233</v>
      </c>
      <c r="C5698" s="29" t="s">
        <v>96</v>
      </c>
      <c r="D5698" s="29">
        <v>20200302</v>
      </c>
      <c r="E5698" s="29">
        <v>20200302</v>
      </c>
      <c r="F5698" s="29" t="s">
        <v>24</v>
      </c>
      <c r="G5698" s="30">
        <v>497.93</v>
      </c>
      <c r="H5698" s="30">
        <v>0</v>
      </c>
      <c r="I5698" s="30">
        <v>69.71</v>
      </c>
      <c r="J5698" s="30">
        <v>0</v>
      </c>
      <c r="K5698" s="30">
        <v>497.93</v>
      </c>
      <c r="L5698" s="30">
        <v>398.34</v>
      </c>
      <c r="M5698" s="30">
        <v>0</v>
      </c>
      <c r="N5698" s="17"/>
      <c r="O5698" s="17"/>
      <c r="P5698" s="17"/>
      <c r="Q5698" s="23">
        <f>(H5698+I5698+J5698+L5698+M5698+N5698+O5698+P5698)/K5698</f>
        <v>0.939991565079429</v>
      </c>
      <c r="R5698" s="29">
        <v>20200302</v>
      </c>
      <c r="S5698" s="29" t="s">
        <v>25</v>
      </c>
      <c r="T5698" s="24" t="s">
        <v>26</v>
      </c>
      <c r="U5698" s="25"/>
    </row>
    <row r="5699" s="2" customFormat="1" spans="1:21">
      <c r="A5699" s="12">
        <v>5696</v>
      </c>
      <c r="B5699" s="29" t="s">
        <v>3982</v>
      </c>
      <c r="C5699" s="29" t="s">
        <v>104</v>
      </c>
      <c r="D5699" s="29">
        <v>20200304</v>
      </c>
      <c r="E5699" s="29">
        <v>20200227</v>
      </c>
      <c r="F5699" s="29" t="s">
        <v>24</v>
      </c>
      <c r="G5699" s="30">
        <v>3451.46</v>
      </c>
      <c r="H5699" s="30">
        <v>0</v>
      </c>
      <c r="I5699" s="30">
        <v>483.2</v>
      </c>
      <c r="J5699" s="30">
        <v>5.92</v>
      </c>
      <c r="K5699" s="30">
        <v>3611.43</v>
      </c>
      <c r="L5699" s="30">
        <v>2761.17</v>
      </c>
      <c r="M5699" s="30">
        <v>0</v>
      </c>
      <c r="N5699" s="17"/>
      <c r="O5699" s="17"/>
      <c r="P5699" s="17"/>
      <c r="Q5699" s="23">
        <f>(H5699+I5699+J5699+L5699+M5699+N5699+O5699+P5699)/K5699</f>
        <v>0.900000830695874</v>
      </c>
      <c r="R5699" s="29">
        <v>20200304</v>
      </c>
      <c r="S5699" s="29" t="s">
        <v>33</v>
      </c>
      <c r="T5699" s="24" t="s">
        <v>26</v>
      </c>
      <c r="U5699" s="25"/>
    </row>
    <row r="5700" s="2" customFormat="1" spans="1:21">
      <c r="A5700" s="12">
        <v>5697</v>
      </c>
      <c r="B5700" s="29" t="s">
        <v>1926</v>
      </c>
      <c r="C5700" s="29" t="s">
        <v>876</v>
      </c>
      <c r="D5700" s="29">
        <v>20200309</v>
      </c>
      <c r="E5700" s="29">
        <v>20200309</v>
      </c>
      <c r="F5700" s="29" t="s">
        <v>24</v>
      </c>
      <c r="G5700" s="30">
        <v>906.04</v>
      </c>
      <c r="H5700" s="30">
        <v>0</v>
      </c>
      <c r="I5700" s="30">
        <v>126.85</v>
      </c>
      <c r="J5700" s="30">
        <v>0</v>
      </c>
      <c r="K5700" s="30">
        <v>906.04</v>
      </c>
      <c r="L5700" s="30">
        <v>724.83</v>
      </c>
      <c r="M5700" s="30">
        <v>0</v>
      </c>
      <c r="N5700" s="17"/>
      <c r="O5700" s="17"/>
      <c r="P5700" s="17"/>
      <c r="Q5700" s="23">
        <f>(H5700+I5700+J5700+L5700+M5700+N5700+O5700+P5700)/K5700</f>
        <v>0.940002648889674</v>
      </c>
      <c r="R5700" s="29">
        <v>20200309</v>
      </c>
      <c r="S5700" s="29" t="s">
        <v>25</v>
      </c>
      <c r="T5700" s="24" t="s">
        <v>26</v>
      </c>
      <c r="U5700" s="25"/>
    </row>
    <row r="5701" s="2" customFormat="1" ht="14.4" spans="1:21">
      <c r="A5701" s="12">
        <v>5698</v>
      </c>
      <c r="B5701" s="29" t="s">
        <v>3983</v>
      </c>
      <c r="C5701" s="29" t="s">
        <v>39</v>
      </c>
      <c r="D5701" s="29">
        <v>20200312</v>
      </c>
      <c r="E5701" s="29">
        <v>20200312</v>
      </c>
      <c r="F5701" s="29" t="s">
        <v>24</v>
      </c>
      <c r="G5701" s="30">
        <v>304</v>
      </c>
      <c r="H5701" s="30">
        <v>0</v>
      </c>
      <c r="I5701" s="30">
        <v>42.56</v>
      </c>
      <c r="J5701" s="30">
        <v>0</v>
      </c>
      <c r="K5701" s="30">
        <v>304</v>
      </c>
      <c r="L5701" s="30">
        <v>243.2</v>
      </c>
      <c r="M5701" s="30">
        <v>0</v>
      </c>
      <c r="N5701" s="17">
        <v>18.24</v>
      </c>
      <c r="O5701" s="17"/>
      <c r="P5701" s="17"/>
      <c r="Q5701" s="23">
        <f>(H5701+I5701+J5701+L5701+M5701+N5701+O5701+P5701)/K5701</f>
        <v>1</v>
      </c>
      <c r="R5701" s="29">
        <v>20200312</v>
      </c>
      <c r="S5701" s="29" t="s">
        <v>25</v>
      </c>
      <c r="T5701" s="24" t="s">
        <v>26</v>
      </c>
      <c r="U5701" s="26" t="s">
        <v>40</v>
      </c>
    </row>
    <row r="5702" s="2" customFormat="1" spans="1:21">
      <c r="A5702" s="12">
        <v>5699</v>
      </c>
      <c r="B5702" s="29" t="s">
        <v>1923</v>
      </c>
      <c r="C5702" s="29" t="s">
        <v>84</v>
      </c>
      <c r="D5702" s="29">
        <v>20200302</v>
      </c>
      <c r="E5702" s="29">
        <v>20200302</v>
      </c>
      <c r="F5702" s="29" t="s">
        <v>24</v>
      </c>
      <c r="G5702" s="30">
        <v>8063.83</v>
      </c>
      <c r="H5702" s="30">
        <v>0</v>
      </c>
      <c r="I5702" s="30">
        <v>1028.29</v>
      </c>
      <c r="J5702" s="30">
        <v>0</v>
      </c>
      <c r="K5702" s="30">
        <v>8148.43</v>
      </c>
      <c r="L5702" s="30">
        <v>6451.06</v>
      </c>
      <c r="M5702" s="30">
        <v>143.78</v>
      </c>
      <c r="N5702" s="17"/>
      <c r="O5702" s="17"/>
      <c r="P5702" s="17"/>
      <c r="Q5702" s="23">
        <f>(H5702+I5702+J5702+L5702+M5702+N5702+O5702+P5702)/K5702</f>
        <v>0.935533593587967</v>
      </c>
      <c r="R5702" s="29">
        <v>20200302</v>
      </c>
      <c r="S5702" s="29" t="s">
        <v>25</v>
      </c>
      <c r="T5702" s="24" t="s">
        <v>26</v>
      </c>
      <c r="U5702" s="25"/>
    </row>
    <row r="5703" s="2" customFormat="1" spans="1:21">
      <c r="A5703" s="12">
        <v>5700</v>
      </c>
      <c r="B5703" s="29" t="s">
        <v>1923</v>
      </c>
      <c r="C5703" s="29" t="s">
        <v>84</v>
      </c>
      <c r="D5703" s="29">
        <v>20200303</v>
      </c>
      <c r="E5703" s="29">
        <v>20200303</v>
      </c>
      <c r="F5703" s="29" t="s">
        <v>24</v>
      </c>
      <c r="G5703" s="30">
        <v>2511.16</v>
      </c>
      <c r="H5703" s="30">
        <v>0</v>
      </c>
      <c r="I5703" s="30">
        <v>68.3</v>
      </c>
      <c r="J5703" s="30">
        <v>679.81</v>
      </c>
      <c r="K5703" s="30">
        <v>2555.6</v>
      </c>
      <c r="L5703" s="30">
        <v>1115.16</v>
      </c>
      <c r="M5703" s="30">
        <v>181.21</v>
      </c>
      <c r="N5703" s="17"/>
      <c r="O5703" s="17"/>
      <c r="P5703" s="17"/>
      <c r="Q5703" s="23">
        <f>(H5703+I5703+J5703+L5703+M5703+N5703+O5703+P5703)/K5703</f>
        <v>0.8</v>
      </c>
      <c r="R5703" s="29">
        <v>20200303</v>
      </c>
      <c r="S5703" s="29" t="s">
        <v>25</v>
      </c>
      <c r="T5703" s="24" t="s">
        <v>26</v>
      </c>
      <c r="U5703" s="25"/>
    </row>
    <row r="5704" s="2" customFormat="1" spans="1:21">
      <c r="A5704" s="12">
        <v>5701</v>
      </c>
      <c r="B5704" s="29" t="s">
        <v>3984</v>
      </c>
      <c r="C5704" s="29" t="s">
        <v>196</v>
      </c>
      <c r="D5704" s="29">
        <v>20200307</v>
      </c>
      <c r="E5704" s="29">
        <v>20200228</v>
      </c>
      <c r="F5704" s="29" t="s">
        <v>24</v>
      </c>
      <c r="G5704" s="30">
        <v>6486.64</v>
      </c>
      <c r="H5704" s="30">
        <v>0</v>
      </c>
      <c r="I5704" s="30">
        <v>908.13</v>
      </c>
      <c r="J5704" s="30">
        <v>3.22</v>
      </c>
      <c r="K5704" s="30">
        <v>6778.51</v>
      </c>
      <c r="L5704" s="30">
        <v>5189.31</v>
      </c>
      <c r="M5704" s="30">
        <v>0</v>
      </c>
      <c r="N5704" s="17"/>
      <c r="O5704" s="17"/>
      <c r="P5704" s="17"/>
      <c r="Q5704" s="23">
        <f>(H5704+I5704+J5704+L5704+M5704+N5704+O5704+P5704)/K5704</f>
        <v>0.900000147525046</v>
      </c>
      <c r="R5704" s="29">
        <v>20200312</v>
      </c>
      <c r="S5704" s="29" t="s">
        <v>33</v>
      </c>
      <c r="T5704" s="24" t="s">
        <v>26</v>
      </c>
      <c r="U5704" s="25"/>
    </row>
    <row r="5705" s="2" customFormat="1" spans="1:21">
      <c r="A5705" s="12">
        <v>5702</v>
      </c>
      <c r="B5705" s="29" t="s">
        <v>1915</v>
      </c>
      <c r="C5705" s="29" t="s">
        <v>84</v>
      </c>
      <c r="D5705" s="29">
        <v>20200303</v>
      </c>
      <c r="E5705" s="29">
        <v>20200303</v>
      </c>
      <c r="F5705" s="29" t="s">
        <v>24</v>
      </c>
      <c r="G5705" s="30">
        <v>6618.03</v>
      </c>
      <c r="H5705" s="30">
        <v>0</v>
      </c>
      <c r="I5705" s="30">
        <v>926.52</v>
      </c>
      <c r="J5705" s="30">
        <v>0</v>
      </c>
      <c r="K5705" s="30">
        <v>6624.62</v>
      </c>
      <c r="L5705" s="30">
        <v>5294.42</v>
      </c>
      <c r="M5705" s="30">
        <v>0</v>
      </c>
      <c r="N5705" s="17"/>
      <c r="O5705" s="17"/>
      <c r="P5705" s="17"/>
      <c r="Q5705" s="23">
        <f>(H5705+I5705+J5705+L5705+M5705+N5705+O5705+P5705)/K5705</f>
        <v>0.939063674595675</v>
      </c>
      <c r="R5705" s="29">
        <v>20200303</v>
      </c>
      <c r="S5705" s="29" t="s">
        <v>25</v>
      </c>
      <c r="T5705" s="24" t="s">
        <v>26</v>
      </c>
      <c r="U5705" s="25"/>
    </row>
    <row r="5706" s="2" customFormat="1" ht="14.4" spans="1:21">
      <c r="A5706" s="12">
        <v>5703</v>
      </c>
      <c r="B5706" s="29" t="s">
        <v>3985</v>
      </c>
      <c r="C5706" s="29" t="s">
        <v>39</v>
      </c>
      <c r="D5706" s="29">
        <v>20200303</v>
      </c>
      <c r="E5706" s="29">
        <v>20200303</v>
      </c>
      <c r="F5706" s="29" t="s">
        <v>24</v>
      </c>
      <c r="G5706" s="30">
        <v>463.74</v>
      </c>
      <c r="H5706" s="30">
        <v>0</v>
      </c>
      <c r="I5706" s="30">
        <v>64.92</v>
      </c>
      <c r="J5706" s="30">
        <v>0</v>
      </c>
      <c r="K5706" s="30">
        <v>463.74</v>
      </c>
      <c r="L5706" s="30">
        <v>370.99</v>
      </c>
      <c r="M5706" s="30">
        <v>0</v>
      </c>
      <c r="N5706" s="17">
        <v>27.83</v>
      </c>
      <c r="O5706" s="17"/>
      <c r="P5706" s="17"/>
      <c r="Q5706" s="23">
        <f>(H5706+I5706+J5706+L5706+M5706+N5706+O5706+P5706)/K5706</f>
        <v>1</v>
      </c>
      <c r="R5706" s="29">
        <v>20200303</v>
      </c>
      <c r="S5706" s="29" t="s">
        <v>25</v>
      </c>
      <c r="T5706" s="24" t="s">
        <v>26</v>
      </c>
      <c r="U5706" s="26" t="s">
        <v>40</v>
      </c>
    </row>
    <row r="5707" s="2" customFormat="1" spans="1:21">
      <c r="A5707" s="12">
        <v>5704</v>
      </c>
      <c r="B5707" s="29" t="s">
        <v>1911</v>
      </c>
      <c r="C5707" s="29" t="s">
        <v>60</v>
      </c>
      <c r="D5707" s="29">
        <v>20200303</v>
      </c>
      <c r="E5707" s="29">
        <v>20200303</v>
      </c>
      <c r="F5707" s="29" t="s">
        <v>24</v>
      </c>
      <c r="G5707" s="30">
        <v>1166.3</v>
      </c>
      <c r="H5707" s="30">
        <v>0</v>
      </c>
      <c r="I5707" s="30">
        <v>163.28</v>
      </c>
      <c r="J5707" s="30">
        <v>0</v>
      </c>
      <c r="K5707" s="30">
        <v>1166.3</v>
      </c>
      <c r="L5707" s="30">
        <v>933.04</v>
      </c>
      <c r="M5707" s="30">
        <v>0</v>
      </c>
      <c r="N5707" s="17"/>
      <c r="O5707" s="17"/>
      <c r="P5707" s="17"/>
      <c r="Q5707" s="23">
        <f>(H5707+I5707+J5707+L5707+M5707+N5707+O5707+P5707)/K5707</f>
        <v>0.939998285175341</v>
      </c>
      <c r="R5707" s="29">
        <v>20200303</v>
      </c>
      <c r="S5707" s="29" t="s">
        <v>25</v>
      </c>
      <c r="T5707" s="24" t="s">
        <v>26</v>
      </c>
      <c r="U5707" s="25"/>
    </row>
    <row r="5708" s="2" customFormat="1" spans="1:21">
      <c r="A5708" s="12">
        <v>5705</v>
      </c>
      <c r="B5708" s="29" t="s">
        <v>3986</v>
      </c>
      <c r="C5708" s="29" t="s">
        <v>1456</v>
      </c>
      <c r="D5708" s="29">
        <v>20200302</v>
      </c>
      <c r="E5708" s="29">
        <v>20200223</v>
      </c>
      <c r="F5708" s="29" t="s">
        <v>24</v>
      </c>
      <c r="G5708" s="30">
        <v>6143.56</v>
      </c>
      <c r="H5708" s="30">
        <v>0</v>
      </c>
      <c r="I5708" s="30">
        <v>860.1</v>
      </c>
      <c r="J5708" s="30">
        <v>0</v>
      </c>
      <c r="K5708" s="30">
        <v>6392.39</v>
      </c>
      <c r="L5708" s="30">
        <v>4914.85</v>
      </c>
      <c r="M5708" s="30">
        <v>0</v>
      </c>
      <c r="N5708" s="17"/>
      <c r="O5708" s="17"/>
      <c r="P5708" s="17"/>
      <c r="Q5708" s="23">
        <f>(H5708+I5708+J5708+L5708+M5708+N5708+O5708+P5708)/K5708</f>
        <v>0.903410148629855</v>
      </c>
      <c r="R5708" s="29">
        <v>20200302</v>
      </c>
      <c r="S5708" s="29" t="s">
        <v>33</v>
      </c>
      <c r="T5708" s="24" t="s">
        <v>26</v>
      </c>
      <c r="U5708" s="25"/>
    </row>
    <row r="5709" s="2" customFormat="1" spans="1:21">
      <c r="A5709" s="12">
        <v>5706</v>
      </c>
      <c r="B5709" s="29" t="s">
        <v>3987</v>
      </c>
      <c r="C5709" s="29" t="s">
        <v>3988</v>
      </c>
      <c r="D5709" s="29">
        <v>20200306</v>
      </c>
      <c r="E5709" s="29">
        <v>20200223</v>
      </c>
      <c r="F5709" s="29" t="s">
        <v>24</v>
      </c>
      <c r="G5709" s="30">
        <v>13606.41</v>
      </c>
      <c r="H5709" s="30">
        <v>0</v>
      </c>
      <c r="I5709" s="30">
        <v>1904.9</v>
      </c>
      <c r="J5709" s="30">
        <v>321.88</v>
      </c>
      <c r="K5709" s="30">
        <v>14568.79</v>
      </c>
      <c r="L5709" s="30">
        <v>10885.13</v>
      </c>
      <c r="M5709" s="30">
        <v>0</v>
      </c>
      <c r="N5709" s="17"/>
      <c r="O5709" s="17"/>
      <c r="P5709" s="17"/>
      <c r="Q5709" s="23">
        <f>(H5709+I5709+J5709+L5709+M5709+N5709+O5709+P5709)/K5709</f>
        <v>0.89999993136012</v>
      </c>
      <c r="R5709" s="29">
        <v>20200306</v>
      </c>
      <c r="S5709" s="29" t="s">
        <v>33</v>
      </c>
      <c r="T5709" s="24" t="s">
        <v>26</v>
      </c>
      <c r="U5709" s="25"/>
    </row>
    <row r="5710" s="2" customFormat="1" ht="14.4" spans="1:21">
      <c r="A5710" s="12">
        <v>5707</v>
      </c>
      <c r="B5710" s="29" t="s">
        <v>180</v>
      </c>
      <c r="C5710" s="29" t="s">
        <v>39</v>
      </c>
      <c r="D5710" s="29">
        <v>20200303</v>
      </c>
      <c r="E5710" s="29">
        <v>20200303</v>
      </c>
      <c r="F5710" s="29" t="s">
        <v>24</v>
      </c>
      <c r="G5710" s="30">
        <v>398.82</v>
      </c>
      <c r="H5710" s="30">
        <v>0</v>
      </c>
      <c r="I5710" s="30">
        <v>55.83</v>
      </c>
      <c r="J5710" s="30">
        <v>0</v>
      </c>
      <c r="K5710" s="30">
        <v>398.82</v>
      </c>
      <c r="L5710" s="30">
        <v>319.06</v>
      </c>
      <c r="M5710" s="30">
        <v>0</v>
      </c>
      <c r="N5710" s="17">
        <v>23.93</v>
      </c>
      <c r="O5710" s="17"/>
      <c r="P5710" s="17"/>
      <c r="Q5710" s="23">
        <f>(H5710+I5710+J5710+L5710+M5710+N5710+O5710+P5710)/K5710</f>
        <v>1</v>
      </c>
      <c r="R5710" s="29">
        <v>20200303</v>
      </c>
      <c r="S5710" s="29" t="s">
        <v>25</v>
      </c>
      <c r="T5710" s="24" t="s">
        <v>26</v>
      </c>
      <c r="U5710" s="26" t="s">
        <v>40</v>
      </c>
    </row>
    <row r="5711" s="2" customFormat="1" spans="1:21">
      <c r="A5711" s="12">
        <v>5708</v>
      </c>
      <c r="B5711" s="29" t="s">
        <v>179</v>
      </c>
      <c r="C5711" s="29" t="s">
        <v>249</v>
      </c>
      <c r="D5711" s="29">
        <v>20200309</v>
      </c>
      <c r="E5711" s="29">
        <v>20200309</v>
      </c>
      <c r="F5711" s="29" t="s">
        <v>24</v>
      </c>
      <c r="G5711" s="30">
        <v>623.44</v>
      </c>
      <c r="H5711" s="30">
        <v>0</v>
      </c>
      <c r="I5711" s="30">
        <v>87.28</v>
      </c>
      <c r="J5711" s="30">
        <v>0</v>
      </c>
      <c r="K5711" s="30">
        <v>623.44</v>
      </c>
      <c r="L5711" s="30">
        <v>498.75</v>
      </c>
      <c r="M5711" s="30">
        <v>0</v>
      </c>
      <c r="N5711" s="17"/>
      <c r="O5711" s="17"/>
      <c r="P5711" s="17"/>
      <c r="Q5711" s="23">
        <f>(H5711+I5711+J5711+L5711+M5711+N5711+O5711+P5711)/K5711</f>
        <v>0.939994225587065</v>
      </c>
      <c r="R5711" s="29">
        <v>20200309</v>
      </c>
      <c r="S5711" s="29" t="s">
        <v>25</v>
      </c>
      <c r="T5711" s="24" t="s">
        <v>26</v>
      </c>
      <c r="U5711" s="25"/>
    </row>
    <row r="5712" s="2" customFormat="1" spans="1:21">
      <c r="A5712" s="12">
        <v>5709</v>
      </c>
      <c r="B5712" s="29" t="s">
        <v>175</v>
      </c>
      <c r="C5712" s="29" t="s">
        <v>442</v>
      </c>
      <c r="D5712" s="29">
        <v>20200204</v>
      </c>
      <c r="E5712" s="29">
        <v>20200129</v>
      </c>
      <c r="F5712" s="29" t="s">
        <v>24</v>
      </c>
      <c r="G5712" s="30">
        <v>13871.23</v>
      </c>
      <c r="H5712" s="30">
        <v>0</v>
      </c>
      <c r="I5712" s="30">
        <v>1479.42</v>
      </c>
      <c r="J5712" s="30">
        <v>31.96</v>
      </c>
      <c r="K5712" s="30">
        <v>14743.5</v>
      </c>
      <c r="L5712" s="30">
        <v>11096.98</v>
      </c>
      <c r="M5712" s="30">
        <v>660.79</v>
      </c>
      <c r="N5712" s="17"/>
      <c r="O5712" s="17"/>
      <c r="P5712" s="17"/>
      <c r="Q5712" s="23">
        <f>(H5712+I5712+J5712+L5712+M5712+N5712+O5712+P5712)/K5712</f>
        <v>0.9</v>
      </c>
      <c r="R5712" s="29">
        <v>20200307</v>
      </c>
      <c r="S5712" s="29" t="s">
        <v>33</v>
      </c>
      <c r="T5712" s="24" t="s">
        <v>26</v>
      </c>
      <c r="U5712" s="25"/>
    </row>
    <row r="5713" s="2" customFormat="1" spans="1:21">
      <c r="A5713" s="12">
        <v>5710</v>
      </c>
      <c r="B5713" s="29" t="s">
        <v>3989</v>
      </c>
      <c r="C5713" s="29" t="s">
        <v>23</v>
      </c>
      <c r="D5713" s="29">
        <v>20200313</v>
      </c>
      <c r="E5713" s="29">
        <v>20200313</v>
      </c>
      <c r="F5713" s="29" t="s">
        <v>24</v>
      </c>
      <c r="G5713" s="30">
        <v>420.78</v>
      </c>
      <c r="H5713" s="30">
        <v>0</v>
      </c>
      <c r="I5713" s="30">
        <v>58.91</v>
      </c>
      <c r="J5713" s="30">
        <v>0</v>
      </c>
      <c r="K5713" s="30">
        <v>420.78</v>
      </c>
      <c r="L5713" s="30">
        <v>336.62</v>
      </c>
      <c r="M5713" s="30">
        <v>0</v>
      </c>
      <c r="N5713" s="17"/>
      <c r="O5713" s="17"/>
      <c r="P5713" s="17"/>
      <c r="Q5713" s="23">
        <f>(H5713+I5713+J5713+L5713+M5713+N5713+O5713+P5713)/K5713</f>
        <v>0.939992395075812</v>
      </c>
      <c r="R5713" s="29">
        <v>20200313</v>
      </c>
      <c r="S5713" s="29" t="s">
        <v>25</v>
      </c>
      <c r="T5713" s="24" t="s">
        <v>26</v>
      </c>
      <c r="U5713" s="25"/>
    </row>
    <row r="5714" s="2" customFormat="1" spans="1:21">
      <c r="A5714" s="12">
        <v>5711</v>
      </c>
      <c r="B5714" s="29" t="s">
        <v>1876</v>
      </c>
      <c r="C5714" s="29" t="s">
        <v>84</v>
      </c>
      <c r="D5714" s="29">
        <v>20200304</v>
      </c>
      <c r="E5714" s="29">
        <v>20200304</v>
      </c>
      <c r="F5714" s="29" t="s">
        <v>24</v>
      </c>
      <c r="G5714" s="30">
        <v>8290.09</v>
      </c>
      <c r="H5714" s="30">
        <v>0</v>
      </c>
      <c r="I5714" s="30">
        <v>1160.61</v>
      </c>
      <c r="J5714" s="30">
        <v>0</v>
      </c>
      <c r="K5714" s="30">
        <v>8290.09</v>
      </c>
      <c r="L5714" s="30">
        <v>6632.07</v>
      </c>
      <c r="M5714" s="30">
        <v>0</v>
      </c>
      <c r="N5714" s="17"/>
      <c r="O5714" s="17"/>
      <c r="P5714" s="17"/>
      <c r="Q5714" s="23">
        <f>(H5714+I5714+J5714+L5714+M5714+N5714+O5714+P5714)/K5714</f>
        <v>0.93999944512062</v>
      </c>
      <c r="R5714" s="29">
        <v>20200304</v>
      </c>
      <c r="S5714" s="29" t="s">
        <v>25</v>
      </c>
      <c r="T5714" s="24" t="s">
        <v>26</v>
      </c>
      <c r="U5714" s="25"/>
    </row>
    <row r="5715" s="2" customFormat="1" spans="1:21">
      <c r="A5715" s="12">
        <v>5712</v>
      </c>
      <c r="B5715" s="29" t="s">
        <v>150</v>
      </c>
      <c r="C5715" s="29" t="s">
        <v>84</v>
      </c>
      <c r="D5715" s="29">
        <v>20200302</v>
      </c>
      <c r="E5715" s="29">
        <v>20200302</v>
      </c>
      <c r="F5715" s="29" t="s">
        <v>24</v>
      </c>
      <c r="G5715" s="30">
        <v>4973.56</v>
      </c>
      <c r="H5715" s="30">
        <v>0</v>
      </c>
      <c r="I5715" s="30">
        <v>696.3</v>
      </c>
      <c r="J5715" s="30">
        <v>0</v>
      </c>
      <c r="K5715" s="30">
        <v>4973.56</v>
      </c>
      <c r="L5715" s="30">
        <v>3978.85</v>
      </c>
      <c r="M5715" s="30">
        <v>0</v>
      </c>
      <c r="N5715" s="17"/>
      <c r="O5715" s="17"/>
      <c r="P5715" s="17"/>
      <c r="Q5715" s="23">
        <f>(H5715+I5715+J5715+L5715+M5715+N5715+O5715+P5715)/K5715</f>
        <v>0.9400007238276</v>
      </c>
      <c r="R5715" s="29">
        <v>20200302</v>
      </c>
      <c r="S5715" s="29" t="s">
        <v>25</v>
      </c>
      <c r="T5715" s="24" t="s">
        <v>26</v>
      </c>
      <c r="U5715" s="25"/>
    </row>
    <row r="5716" s="2" customFormat="1" spans="1:21">
      <c r="A5716" s="12">
        <v>5713</v>
      </c>
      <c r="B5716" s="29" t="s">
        <v>3990</v>
      </c>
      <c r="C5716" s="29" t="s">
        <v>190</v>
      </c>
      <c r="D5716" s="29">
        <v>20200112</v>
      </c>
      <c r="E5716" s="29">
        <v>20191227</v>
      </c>
      <c r="F5716" s="29" t="s">
        <v>24</v>
      </c>
      <c r="G5716" s="30">
        <v>7197.51</v>
      </c>
      <c r="H5716" s="30">
        <v>0</v>
      </c>
      <c r="I5716" s="30">
        <v>1007.65</v>
      </c>
      <c r="J5716" s="30">
        <v>166.89</v>
      </c>
      <c r="K5716" s="30">
        <v>7702.83</v>
      </c>
      <c r="L5716" s="30">
        <v>5758.01</v>
      </c>
      <c r="M5716" s="30">
        <v>0</v>
      </c>
      <c r="N5716" s="17"/>
      <c r="O5716" s="17"/>
      <c r="P5716" s="17"/>
      <c r="Q5716" s="23">
        <f>(H5716+I5716+J5716+L5716+M5716+N5716+O5716+P5716)/K5716</f>
        <v>0.900000389467248</v>
      </c>
      <c r="R5716" s="29">
        <v>20200306</v>
      </c>
      <c r="S5716" s="29" t="s">
        <v>33</v>
      </c>
      <c r="T5716" s="24" t="s">
        <v>26</v>
      </c>
      <c r="U5716" s="25"/>
    </row>
    <row r="5717" s="2" customFormat="1" ht="14.4" spans="1:21">
      <c r="A5717" s="12">
        <v>5714</v>
      </c>
      <c r="B5717" s="29" t="s">
        <v>1870</v>
      </c>
      <c r="C5717" s="29" t="s">
        <v>39</v>
      </c>
      <c r="D5717" s="29">
        <v>20200309</v>
      </c>
      <c r="E5717" s="29">
        <v>20200309</v>
      </c>
      <c r="F5717" s="29" t="s">
        <v>24</v>
      </c>
      <c r="G5717" s="30">
        <v>908.56</v>
      </c>
      <c r="H5717" s="30">
        <v>0</v>
      </c>
      <c r="I5717" s="30">
        <v>127.2</v>
      </c>
      <c r="J5717" s="30">
        <v>0</v>
      </c>
      <c r="K5717" s="30">
        <v>908.56</v>
      </c>
      <c r="L5717" s="30">
        <v>726.85</v>
      </c>
      <c r="M5717" s="30">
        <v>0</v>
      </c>
      <c r="N5717" s="17">
        <v>54.5099999999999</v>
      </c>
      <c r="O5717" s="17"/>
      <c r="P5717" s="17"/>
      <c r="Q5717" s="23">
        <f>(H5717+I5717+J5717+L5717+M5717+N5717+O5717+P5717)/K5717</f>
        <v>1</v>
      </c>
      <c r="R5717" s="29">
        <v>20200309</v>
      </c>
      <c r="S5717" s="29" t="s">
        <v>25</v>
      </c>
      <c r="T5717" s="24" t="s">
        <v>26</v>
      </c>
      <c r="U5717" s="26" t="s">
        <v>40</v>
      </c>
    </row>
    <row r="5718" s="2" customFormat="1" spans="1:21">
      <c r="A5718" s="12">
        <v>5715</v>
      </c>
      <c r="B5718" s="29" t="s">
        <v>3991</v>
      </c>
      <c r="C5718" s="29" t="s">
        <v>300</v>
      </c>
      <c r="D5718" s="29">
        <v>20200301</v>
      </c>
      <c r="E5718" s="29">
        <v>20200224</v>
      </c>
      <c r="F5718" s="29" t="s">
        <v>24</v>
      </c>
      <c r="G5718" s="30">
        <v>4838.52</v>
      </c>
      <c r="H5718" s="30">
        <v>0</v>
      </c>
      <c r="I5718" s="30">
        <v>677.39</v>
      </c>
      <c r="J5718" s="30">
        <v>23</v>
      </c>
      <c r="K5718" s="30">
        <v>5079.12</v>
      </c>
      <c r="L5718" s="30">
        <v>3870.82</v>
      </c>
      <c r="M5718" s="30">
        <v>0</v>
      </c>
      <c r="N5718" s="17"/>
      <c r="O5718" s="17"/>
      <c r="P5718" s="17"/>
      <c r="Q5718" s="23">
        <f>(H5718+I5718+J5718+L5718+M5718+N5718+O5718+P5718)/K5718</f>
        <v>0.900000393768999</v>
      </c>
      <c r="R5718" s="29">
        <v>20200301</v>
      </c>
      <c r="S5718" s="29" t="s">
        <v>33</v>
      </c>
      <c r="T5718" s="24" t="s">
        <v>26</v>
      </c>
      <c r="U5718" s="25"/>
    </row>
    <row r="5719" s="2" customFormat="1" ht="14.4" spans="1:21">
      <c r="A5719" s="12">
        <v>5716</v>
      </c>
      <c r="B5719" s="29" t="s">
        <v>3992</v>
      </c>
      <c r="C5719" s="29" t="s">
        <v>39</v>
      </c>
      <c r="D5719" s="29">
        <v>20200306</v>
      </c>
      <c r="E5719" s="29">
        <v>20200306</v>
      </c>
      <c r="F5719" s="29" t="s">
        <v>24</v>
      </c>
      <c r="G5719" s="30">
        <v>1001.1</v>
      </c>
      <c r="H5719" s="30">
        <v>0</v>
      </c>
      <c r="I5719" s="30">
        <v>140.15</v>
      </c>
      <c r="J5719" s="30">
        <v>0</v>
      </c>
      <c r="K5719" s="30">
        <v>1001.1</v>
      </c>
      <c r="L5719" s="30">
        <v>800.88</v>
      </c>
      <c r="M5719" s="30">
        <v>0</v>
      </c>
      <c r="N5719" s="17">
        <v>60.07</v>
      </c>
      <c r="O5719" s="17"/>
      <c r="P5719" s="17"/>
      <c r="Q5719" s="23">
        <f>(H5719+I5719+J5719+L5719+M5719+N5719+O5719+P5719)/K5719</f>
        <v>1</v>
      </c>
      <c r="R5719" s="29">
        <v>20200306</v>
      </c>
      <c r="S5719" s="29" t="s">
        <v>25</v>
      </c>
      <c r="T5719" s="24" t="s">
        <v>26</v>
      </c>
      <c r="U5719" s="26" t="s">
        <v>40</v>
      </c>
    </row>
    <row r="5720" s="2" customFormat="1" ht="14.4" spans="1:21">
      <c r="A5720" s="12">
        <v>5717</v>
      </c>
      <c r="B5720" s="29" t="s">
        <v>3993</v>
      </c>
      <c r="C5720" s="29" t="s">
        <v>39</v>
      </c>
      <c r="D5720" s="29">
        <v>20200303</v>
      </c>
      <c r="E5720" s="29">
        <v>20200303</v>
      </c>
      <c r="F5720" s="29" t="s">
        <v>24</v>
      </c>
      <c r="G5720" s="30">
        <v>804.86</v>
      </c>
      <c r="H5720" s="30">
        <v>0</v>
      </c>
      <c r="I5720" s="30">
        <v>112.68</v>
      </c>
      <c r="J5720" s="30">
        <v>0</v>
      </c>
      <c r="K5720" s="30">
        <v>854.41</v>
      </c>
      <c r="L5720" s="30">
        <v>643.89</v>
      </c>
      <c r="M5720" s="30">
        <v>0</v>
      </c>
      <c r="N5720" s="17">
        <v>97.84</v>
      </c>
      <c r="O5720" s="17"/>
      <c r="P5720" s="17"/>
      <c r="Q5720" s="23">
        <f>(H5720+I5720+J5720+L5720+M5720+N5720+O5720+P5720)/K5720</f>
        <v>1</v>
      </c>
      <c r="R5720" s="29">
        <v>20200303</v>
      </c>
      <c r="S5720" s="29" t="s">
        <v>25</v>
      </c>
      <c r="T5720" s="24" t="s">
        <v>26</v>
      </c>
      <c r="U5720" s="26" t="s">
        <v>40</v>
      </c>
    </row>
    <row r="5721" s="2" customFormat="1" spans="1:21">
      <c r="A5721" s="12">
        <v>5718</v>
      </c>
      <c r="B5721" s="29" t="s">
        <v>132</v>
      </c>
      <c r="C5721" s="29" t="s">
        <v>84</v>
      </c>
      <c r="D5721" s="29">
        <v>20200310</v>
      </c>
      <c r="E5721" s="29">
        <v>20200310</v>
      </c>
      <c r="F5721" s="29" t="s">
        <v>24</v>
      </c>
      <c r="G5721" s="30">
        <v>5936.12</v>
      </c>
      <c r="H5721" s="30">
        <v>0</v>
      </c>
      <c r="I5721" s="30">
        <v>831.06</v>
      </c>
      <c r="J5721" s="30">
        <v>0</v>
      </c>
      <c r="K5721" s="30">
        <v>5936.12</v>
      </c>
      <c r="L5721" s="30">
        <v>4748.9</v>
      </c>
      <c r="M5721" s="30">
        <v>0</v>
      </c>
      <c r="N5721" s="17"/>
      <c r="O5721" s="17"/>
      <c r="P5721" s="17"/>
      <c r="Q5721" s="23">
        <f>(H5721+I5721+J5721+L5721+M5721+N5721+O5721+P5721)/K5721</f>
        <v>0.940001212913485</v>
      </c>
      <c r="R5721" s="29">
        <v>20200310</v>
      </c>
      <c r="S5721" s="29" t="s">
        <v>25</v>
      </c>
      <c r="T5721" s="24" t="s">
        <v>26</v>
      </c>
      <c r="U5721" s="25"/>
    </row>
    <row r="5722" s="2" customFormat="1" ht="14.4" spans="1:21">
      <c r="A5722" s="12">
        <v>5719</v>
      </c>
      <c r="B5722" s="29" t="s">
        <v>3994</v>
      </c>
      <c r="C5722" s="29" t="s">
        <v>39</v>
      </c>
      <c r="D5722" s="29">
        <v>20200312</v>
      </c>
      <c r="E5722" s="29">
        <v>20200312</v>
      </c>
      <c r="F5722" s="29" t="s">
        <v>24</v>
      </c>
      <c r="G5722" s="30">
        <v>495.2</v>
      </c>
      <c r="H5722" s="30">
        <v>0</v>
      </c>
      <c r="I5722" s="30">
        <v>69.33</v>
      </c>
      <c r="J5722" s="30">
        <v>0</v>
      </c>
      <c r="K5722" s="30">
        <v>495.2</v>
      </c>
      <c r="L5722" s="30">
        <v>396.16</v>
      </c>
      <c r="M5722" s="30">
        <v>0</v>
      </c>
      <c r="N5722" s="17">
        <v>29.71</v>
      </c>
      <c r="O5722" s="17"/>
      <c r="P5722" s="17"/>
      <c r="Q5722" s="23">
        <f>(H5722+I5722+J5722+L5722+M5722+N5722+O5722+P5722)/K5722</f>
        <v>1</v>
      </c>
      <c r="R5722" s="29">
        <v>20200312</v>
      </c>
      <c r="S5722" s="29" t="s">
        <v>25</v>
      </c>
      <c r="T5722" s="24" t="s">
        <v>26</v>
      </c>
      <c r="U5722" s="26" t="s">
        <v>40</v>
      </c>
    </row>
    <row r="5723" s="2" customFormat="1" ht="14.4" spans="1:21">
      <c r="A5723" s="12">
        <v>5720</v>
      </c>
      <c r="B5723" s="29" t="s">
        <v>3531</v>
      </c>
      <c r="C5723" s="29" t="s">
        <v>39</v>
      </c>
      <c r="D5723" s="29">
        <v>20200306</v>
      </c>
      <c r="E5723" s="29">
        <v>20200306</v>
      </c>
      <c r="F5723" s="29" t="s">
        <v>24</v>
      </c>
      <c r="G5723" s="30">
        <v>321.6</v>
      </c>
      <c r="H5723" s="30">
        <v>0</v>
      </c>
      <c r="I5723" s="30">
        <v>45.02</v>
      </c>
      <c r="J5723" s="30">
        <v>0</v>
      </c>
      <c r="K5723" s="30">
        <v>321.6</v>
      </c>
      <c r="L5723" s="30">
        <v>257.28</v>
      </c>
      <c r="M5723" s="30">
        <v>0</v>
      </c>
      <c r="N5723" s="17">
        <v>19.3</v>
      </c>
      <c r="O5723" s="17"/>
      <c r="P5723" s="17"/>
      <c r="Q5723" s="23">
        <f>(H5723+I5723+J5723+L5723+M5723+N5723+O5723+P5723)/K5723</f>
        <v>1</v>
      </c>
      <c r="R5723" s="29">
        <v>20200306</v>
      </c>
      <c r="S5723" s="29" t="s">
        <v>25</v>
      </c>
      <c r="T5723" s="24" t="s">
        <v>26</v>
      </c>
      <c r="U5723" s="26" t="s">
        <v>40</v>
      </c>
    </row>
    <row r="5724" s="2" customFormat="1" spans="1:21">
      <c r="A5724" s="12">
        <v>5721</v>
      </c>
      <c r="B5724" s="29" t="s">
        <v>121</v>
      </c>
      <c r="C5724" s="29" t="s">
        <v>23</v>
      </c>
      <c r="D5724" s="29">
        <v>20200309</v>
      </c>
      <c r="E5724" s="29">
        <v>20200309</v>
      </c>
      <c r="F5724" s="29" t="s">
        <v>24</v>
      </c>
      <c r="G5724" s="30">
        <v>851.03</v>
      </c>
      <c r="H5724" s="30">
        <v>0</v>
      </c>
      <c r="I5724" s="30">
        <v>119.14</v>
      </c>
      <c r="J5724" s="30">
        <v>0</v>
      </c>
      <c r="K5724" s="30">
        <v>851.03</v>
      </c>
      <c r="L5724" s="30">
        <v>680.82</v>
      </c>
      <c r="M5724" s="30">
        <v>0</v>
      </c>
      <c r="N5724" s="17"/>
      <c r="O5724" s="17"/>
      <c r="P5724" s="17"/>
      <c r="Q5724" s="23">
        <f>(H5724+I5724+J5724+L5724+M5724+N5724+O5724+P5724)/K5724</f>
        <v>0.939990364616994</v>
      </c>
      <c r="R5724" s="29">
        <v>20200309</v>
      </c>
      <c r="S5724" s="29" t="s">
        <v>25</v>
      </c>
      <c r="T5724" s="24" t="s">
        <v>26</v>
      </c>
      <c r="U5724" s="25"/>
    </row>
    <row r="5725" s="2" customFormat="1" spans="1:21">
      <c r="A5725" s="12">
        <v>5722</v>
      </c>
      <c r="B5725" s="29" t="s">
        <v>113</v>
      </c>
      <c r="C5725" s="29" t="s">
        <v>96</v>
      </c>
      <c r="D5725" s="29">
        <v>20200304</v>
      </c>
      <c r="E5725" s="29">
        <v>20200304</v>
      </c>
      <c r="F5725" s="29" t="s">
        <v>24</v>
      </c>
      <c r="G5725" s="30">
        <v>458.22</v>
      </c>
      <c r="H5725" s="30">
        <v>0</v>
      </c>
      <c r="I5725" s="30">
        <v>64.15</v>
      </c>
      <c r="J5725" s="30">
        <v>0</v>
      </c>
      <c r="K5725" s="30">
        <v>458.22</v>
      </c>
      <c r="L5725" s="30">
        <v>366.58</v>
      </c>
      <c r="M5725" s="30">
        <v>0</v>
      </c>
      <c r="N5725" s="17"/>
      <c r="O5725" s="17"/>
      <c r="P5725" s="17"/>
      <c r="Q5725" s="23">
        <f>(H5725+I5725+J5725+L5725+M5725+N5725+O5725+P5725)/K5725</f>
        <v>0.940006983545022</v>
      </c>
      <c r="R5725" s="29">
        <v>20200304</v>
      </c>
      <c r="S5725" s="29" t="s">
        <v>25</v>
      </c>
      <c r="T5725" s="24" t="s">
        <v>26</v>
      </c>
      <c r="U5725" s="25"/>
    </row>
    <row r="5726" s="2" customFormat="1" spans="1:21">
      <c r="A5726" s="12">
        <v>5723</v>
      </c>
      <c r="B5726" s="29" t="s">
        <v>3995</v>
      </c>
      <c r="C5726" s="29" t="s">
        <v>39</v>
      </c>
      <c r="D5726" s="29">
        <v>20200311</v>
      </c>
      <c r="E5726" s="29">
        <v>20200311</v>
      </c>
      <c r="F5726" s="29" t="s">
        <v>24</v>
      </c>
      <c r="G5726" s="30">
        <v>1551.15</v>
      </c>
      <c r="H5726" s="30">
        <v>0</v>
      </c>
      <c r="I5726" s="30">
        <v>147</v>
      </c>
      <c r="J5726" s="30">
        <v>253.92</v>
      </c>
      <c r="K5726" s="30">
        <v>1551.15</v>
      </c>
      <c r="L5726" s="30">
        <v>840</v>
      </c>
      <c r="M5726" s="30">
        <v>0</v>
      </c>
      <c r="N5726" s="17"/>
      <c r="O5726" s="17"/>
      <c r="P5726" s="17"/>
      <c r="Q5726" s="23">
        <f>(H5726+I5726+J5726+L5726+M5726+N5726+O5726+P5726)/K5726</f>
        <v>0.8</v>
      </c>
      <c r="R5726" s="29">
        <v>20200311</v>
      </c>
      <c r="S5726" s="29" t="s">
        <v>25</v>
      </c>
      <c r="T5726" s="24" t="s">
        <v>26</v>
      </c>
      <c r="U5726" s="25"/>
    </row>
    <row r="5727" s="2" customFormat="1" ht="14.4" spans="1:21">
      <c r="A5727" s="12">
        <v>5724</v>
      </c>
      <c r="B5727" s="29" t="s">
        <v>95</v>
      </c>
      <c r="C5727" s="29" t="s">
        <v>28</v>
      </c>
      <c r="D5727" s="29">
        <v>20200303</v>
      </c>
      <c r="E5727" s="29">
        <v>20200303</v>
      </c>
      <c r="F5727" s="29" t="s">
        <v>24</v>
      </c>
      <c r="G5727" s="30">
        <v>679.9</v>
      </c>
      <c r="H5727" s="30">
        <v>0</v>
      </c>
      <c r="I5727" s="30">
        <v>95.19</v>
      </c>
      <c r="J5727" s="30">
        <v>0</v>
      </c>
      <c r="K5727" s="30">
        <v>679.9</v>
      </c>
      <c r="L5727" s="30">
        <v>543.92</v>
      </c>
      <c r="M5727" s="30">
        <v>0</v>
      </c>
      <c r="N5727" s="17">
        <v>40.79</v>
      </c>
      <c r="O5727" s="17"/>
      <c r="P5727" s="17"/>
      <c r="Q5727" s="23">
        <f>(H5727+I5727+J5727+L5727+M5727+N5727+O5727+P5727)/K5727</f>
        <v>1</v>
      </c>
      <c r="R5727" s="29">
        <v>20200303</v>
      </c>
      <c r="S5727" s="29" t="s">
        <v>25</v>
      </c>
      <c r="T5727" s="24" t="s">
        <v>26</v>
      </c>
      <c r="U5727" s="26" t="s">
        <v>40</v>
      </c>
    </row>
    <row r="5728" s="2" customFormat="1" spans="1:21">
      <c r="A5728" s="12">
        <v>5725</v>
      </c>
      <c r="B5728" s="29" t="s">
        <v>95</v>
      </c>
      <c r="C5728" s="29" t="s">
        <v>96</v>
      </c>
      <c r="D5728" s="29">
        <v>20200303</v>
      </c>
      <c r="E5728" s="29">
        <v>20200303</v>
      </c>
      <c r="F5728" s="29" t="s">
        <v>24</v>
      </c>
      <c r="G5728" s="30">
        <v>666.79</v>
      </c>
      <c r="H5728" s="30">
        <v>0</v>
      </c>
      <c r="I5728" s="30">
        <v>93.35</v>
      </c>
      <c r="J5728" s="30">
        <v>0</v>
      </c>
      <c r="K5728" s="30">
        <v>666.79</v>
      </c>
      <c r="L5728" s="30">
        <v>533.43</v>
      </c>
      <c r="M5728" s="30">
        <v>0</v>
      </c>
      <c r="N5728" s="17"/>
      <c r="O5728" s="17"/>
      <c r="P5728" s="17"/>
      <c r="Q5728" s="23">
        <f>(H5728+I5728+J5728+L5728+M5728+N5728+O5728+P5728)/K5728</f>
        <v>0.939996100721367</v>
      </c>
      <c r="R5728" s="29">
        <v>20200303</v>
      </c>
      <c r="S5728" s="29" t="s">
        <v>25</v>
      </c>
      <c r="T5728" s="24" t="s">
        <v>26</v>
      </c>
      <c r="U5728" s="25"/>
    </row>
    <row r="5729" s="2" customFormat="1" ht="14.4" spans="1:21">
      <c r="A5729" s="12">
        <v>5726</v>
      </c>
      <c r="B5729" s="29" t="s">
        <v>95</v>
      </c>
      <c r="C5729" s="29" t="s">
        <v>28</v>
      </c>
      <c r="D5729" s="29">
        <v>20200303</v>
      </c>
      <c r="E5729" s="29">
        <v>20200303</v>
      </c>
      <c r="F5729" s="29" t="s">
        <v>24</v>
      </c>
      <c r="G5729" s="30">
        <v>279.92</v>
      </c>
      <c r="H5729" s="30">
        <v>0</v>
      </c>
      <c r="I5729" s="30">
        <v>21.46</v>
      </c>
      <c r="J5729" s="30">
        <v>79.83</v>
      </c>
      <c r="K5729" s="30">
        <v>279.92</v>
      </c>
      <c r="L5729" s="30">
        <v>122.65</v>
      </c>
      <c r="M5729" s="30">
        <v>0</v>
      </c>
      <c r="N5729" s="17">
        <v>55.98</v>
      </c>
      <c r="O5729" s="17"/>
      <c r="P5729" s="17"/>
      <c r="Q5729" s="23">
        <f>(H5729+I5729+J5729+L5729+M5729+N5729+O5729+P5729)/K5729</f>
        <v>1</v>
      </c>
      <c r="R5729" s="29">
        <v>20200303</v>
      </c>
      <c r="S5729" s="29" t="s">
        <v>25</v>
      </c>
      <c r="T5729" s="24" t="s">
        <v>26</v>
      </c>
      <c r="U5729" s="26" t="s">
        <v>40</v>
      </c>
    </row>
    <row r="5730" s="2" customFormat="1" spans="1:21">
      <c r="A5730" s="12">
        <v>5727</v>
      </c>
      <c r="B5730" s="29" t="s">
        <v>3996</v>
      </c>
      <c r="C5730" s="29" t="s">
        <v>640</v>
      </c>
      <c r="D5730" s="29">
        <v>20200311</v>
      </c>
      <c r="E5730" s="29">
        <v>20200304</v>
      </c>
      <c r="F5730" s="29" t="s">
        <v>24</v>
      </c>
      <c r="G5730" s="30">
        <v>5949.25</v>
      </c>
      <c r="H5730" s="30">
        <v>0</v>
      </c>
      <c r="I5730" s="30">
        <v>832.9</v>
      </c>
      <c r="J5730" s="30">
        <v>291.49</v>
      </c>
      <c r="K5730" s="30">
        <v>6537.55</v>
      </c>
      <c r="L5730" s="30">
        <v>4759.4</v>
      </c>
      <c r="M5730" s="30">
        <v>0</v>
      </c>
      <c r="N5730" s="17"/>
      <c r="O5730" s="17"/>
      <c r="P5730" s="17"/>
      <c r="Q5730" s="23">
        <f>(H5730+I5730+J5730+L5730+M5730+N5730+O5730+P5730)/K5730</f>
        <v>0.899999235187494</v>
      </c>
      <c r="R5730" s="29">
        <v>20200311</v>
      </c>
      <c r="S5730" s="29" t="s">
        <v>33</v>
      </c>
      <c r="T5730" s="24" t="s">
        <v>26</v>
      </c>
      <c r="U5730" s="25"/>
    </row>
    <row r="5731" s="2" customFormat="1" ht="14.4" spans="1:21">
      <c r="A5731" s="12">
        <v>5728</v>
      </c>
      <c r="B5731" s="29" t="s">
        <v>3997</v>
      </c>
      <c r="C5731" s="29" t="s">
        <v>39</v>
      </c>
      <c r="D5731" s="29">
        <v>20200303</v>
      </c>
      <c r="E5731" s="29">
        <v>20200303</v>
      </c>
      <c r="F5731" s="29" t="s">
        <v>24</v>
      </c>
      <c r="G5731" s="30">
        <v>1038.67</v>
      </c>
      <c r="H5731" s="30">
        <v>0</v>
      </c>
      <c r="I5731" s="30">
        <v>145.41</v>
      </c>
      <c r="J5731" s="30">
        <v>0</v>
      </c>
      <c r="K5731" s="30">
        <v>1038.67</v>
      </c>
      <c r="L5731" s="30">
        <v>830.94</v>
      </c>
      <c r="M5731" s="30">
        <v>0</v>
      </c>
      <c r="N5731" s="17">
        <v>62.32</v>
      </c>
      <c r="O5731" s="17"/>
      <c r="P5731" s="17"/>
      <c r="Q5731" s="23">
        <f>(H5731+I5731+J5731+L5731+M5731+N5731+O5731+P5731)/K5731</f>
        <v>1</v>
      </c>
      <c r="R5731" s="29">
        <v>20200303</v>
      </c>
      <c r="S5731" s="29" t="s">
        <v>25</v>
      </c>
      <c r="T5731" s="24" t="s">
        <v>26</v>
      </c>
      <c r="U5731" s="26" t="s">
        <v>40</v>
      </c>
    </row>
    <row r="5732" s="2" customFormat="1" spans="1:21">
      <c r="A5732" s="12">
        <v>5729</v>
      </c>
      <c r="B5732" s="29" t="s">
        <v>83</v>
      </c>
      <c r="C5732" s="29" t="s">
        <v>84</v>
      </c>
      <c r="D5732" s="29">
        <v>20200303</v>
      </c>
      <c r="E5732" s="29">
        <v>20200303</v>
      </c>
      <c r="F5732" s="29" t="s">
        <v>24</v>
      </c>
      <c r="G5732" s="30">
        <v>4531.91</v>
      </c>
      <c r="H5732" s="30">
        <v>0</v>
      </c>
      <c r="I5732" s="30">
        <v>545.42</v>
      </c>
      <c r="J5732" s="30">
        <v>0</v>
      </c>
      <c r="K5732" s="30">
        <v>4531.91</v>
      </c>
      <c r="L5732" s="30">
        <v>3116.69</v>
      </c>
      <c r="M5732" s="30">
        <v>0</v>
      </c>
      <c r="N5732" s="17"/>
      <c r="O5732" s="17"/>
      <c r="P5732" s="17"/>
      <c r="Q5732" s="23">
        <f>(H5732+I5732+J5732+L5732+M5732+N5732+O5732+P5732)/K5732</f>
        <v>0.808072093223387</v>
      </c>
      <c r="R5732" s="29">
        <v>20200303</v>
      </c>
      <c r="S5732" s="29" t="s">
        <v>25</v>
      </c>
      <c r="T5732" s="24" t="s">
        <v>26</v>
      </c>
      <c r="U5732" s="25"/>
    </row>
    <row r="5733" s="2" customFormat="1" spans="1:21">
      <c r="A5733" s="12">
        <v>5730</v>
      </c>
      <c r="B5733" s="29" t="s">
        <v>75</v>
      </c>
      <c r="C5733" s="29" t="s">
        <v>39</v>
      </c>
      <c r="D5733" s="29">
        <v>20200303</v>
      </c>
      <c r="E5733" s="29">
        <v>20200303</v>
      </c>
      <c r="F5733" s="29" t="s">
        <v>24</v>
      </c>
      <c r="G5733" s="30">
        <v>419.88</v>
      </c>
      <c r="H5733" s="30">
        <v>0</v>
      </c>
      <c r="I5733" s="30">
        <v>58.78</v>
      </c>
      <c r="J5733" s="30">
        <v>0</v>
      </c>
      <c r="K5733" s="30">
        <v>419.88</v>
      </c>
      <c r="L5733" s="30">
        <v>335.9</v>
      </c>
      <c r="M5733" s="30">
        <v>0</v>
      </c>
      <c r="N5733" s="17"/>
      <c r="O5733" s="17"/>
      <c r="P5733" s="17"/>
      <c r="Q5733" s="23">
        <f>(H5733+I5733+J5733+L5733+M5733+N5733+O5733+P5733)/K5733</f>
        <v>0.939982852243498</v>
      </c>
      <c r="R5733" s="29">
        <v>20200303</v>
      </c>
      <c r="S5733" s="29" t="s">
        <v>25</v>
      </c>
      <c r="T5733" s="24" t="s">
        <v>26</v>
      </c>
      <c r="U5733" s="25"/>
    </row>
    <row r="5734" s="2" customFormat="1" ht="14.4" spans="1:21">
      <c r="A5734" s="12">
        <v>5731</v>
      </c>
      <c r="B5734" s="29" t="s">
        <v>61</v>
      </c>
      <c r="C5734" s="29" t="s">
        <v>39</v>
      </c>
      <c r="D5734" s="29">
        <v>20200311</v>
      </c>
      <c r="E5734" s="29">
        <v>20200311</v>
      </c>
      <c r="F5734" s="29" t="s">
        <v>24</v>
      </c>
      <c r="G5734" s="30">
        <v>1720.41</v>
      </c>
      <c r="H5734" s="30">
        <v>0</v>
      </c>
      <c r="I5734" s="30">
        <v>147</v>
      </c>
      <c r="J5734" s="30">
        <v>389.33</v>
      </c>
      <c r="K5734" s="30">
        <v>1720.41</v>
      </c>
      <c r="L5734" s="30">
        <v>840</v>
      </c>
      <c r="M5734" s="30">
        <v>0</v>
      </c>
      <c r="N5734" s="17">
        <v>344.08</v>
      </c>
      <c r="O5734" s="17"/>
      <c r="P5734" s="17"/>
      <c r="Q5734" s="23">
        <f>(H5734+I5734+J5734+L5734+M5734+N5734+O5734+P5734)/K5734</f>
        <v>1</v>
      </c>
      <c r="R5734" s="29">
        <v>20200311</v>
      </c>
      <c r="S5734" s="29" t="s">
        <v>25</v>
      </c>
      <c r="T5734" s="24" t="s">
        <v>26</v>
      </c>
      <c r="U5734" s="26" t="s">
        <v>40</v>
      </c>
    </row>
    <row r="5735" s="2" customFormat="1" ht="14.4" spans="1:21">
      <c r="A5735" s="12">
        <v>5732</v>
      </c>
      <c r="B5735" s="29" t="s">
        <v>1802</v>
      </c>
      <c r="C5735" s="29" t="s">
        <v>39</v>
      </c>
      <c r="D5735" s="29">
        <v>20200311</v>
      </c>
      <c r="E5735" s="29">
        <v>20200311</v>
      </c>
      <c r="F5735" s="29" t="s">
        <v>24</v>
      </c>
      <c r="G5735" s="30">
        <v>644.32</v>
      </c>
      <c r="H5735" s="30">
        <v>0</v>
      </c>
      <c r="I5735" s="30">
        <v>90.2</v>
      </c>
      <c r="J5735" s="30">
        <v>0</v>
      </c>
      <c r="K5735" s="30">
        <v>683.96</v>
      </c>
      <c r="L5735" s="30">
        <v>515.46</v>
      </c>
      <c r="M5735" s="30">
        <v>0</v>
      </c>
      <c r="N5735" s="17">
        <v>78.3</v>
      </c>
      <c r="O5735" s="17"/>
      <c r="P5735" s="17"/>
      <c r="Q5735" s="23">
        <f>(H5735+I5735+J5735+L5735+M5735+N5735+O5735+P5735)/K5735</f>
        <v>1</v>
      </c>
      <c r="R5735" s="29">
        <v>20200311</v>
      </c>
      <c r="S5735" s="29" t="s">
        <v>25</v>
      </c>
      <c r="T5735" s="24" t="s">
        <v>26</v>
      </c>
      <c r="U5735" s="26" t="s">
        <v>40</v>
      </c>
    </row>
    <row r="5736" s="2" customFormat="1" spans="1:21">
      <c r="A5736" s="12">
        <v>5733</v>
      </c>
      <c r="B5736" s="29" t="s">
        <v>22</v>
      </c>
      <c r="C5736" s="29" t="s">
        <v>23</v>
      </c>
      <c r="D5736" s="29">
        <v>20200309</v>
      </c>
      <c r="E5736" s="29">
        <v>20200309</v>
      </c>
      <c r="F5736" s="29" t="s">
        <v>24</v>
      </c>
      <c r="G5736" s="30">
        <v>525.24</v>
      </c>
      <c r="H5736" s="30">
        <v>0</v>
      </c>
      <c r="I5736" s="30">
        <v>73.53</v>
      </c>
      <c r="J5736" s="30">
        <v>0</v>
      </c>
      <c r="K5736" s="30">
        <v>525.24</v>
      </c>
      <c r="L5736" s="30">
        <v>420.19</v>
      </c>
      <c r="M5736" s="30">
        <v>0</v>
      </c>
      <c r="N5736" s="17"/>
      <c r="O5736" s="17"/>
      <c r="P5736" s="17"/>
      <c r="Q5736" s="23">
        <f>(H5736+I5736+J5736+L5736+M5736+N5736+O5736+P5736)/K5736</f>
        <v>0.939989338207296</v>
      </c>
      <c r="R5736" s="29">
        <v>20200309</v>
      </c>
      <c r="S5736" s="29" t="s">
        <v>25</v>
      </c>
      <c r="T5736" s="24" t="s">
        <v>26</v>
      </c>
      <c r="U5736" s="25"/>
    </row>
    <row r="5737" s="2" customFormat="1" spans="1:21">
      <c r="A5737" s="12">
        <v>5734</v>
      </c>
      <c r="B5737" s="29" t="s">
        <v>3998</v>
      </c>
      <c r="C5737" s="29" t="s">
        <v>768</v>
      </c>
      <c r="D5737" s="29">
        <v>20200128</v>
      </c>
      <c r="E5737" s="29">
        <v>20200123</v>
      </c>
      <c r="F5737" s="29" t="s">
        <v>3999</v>
      </c>
      <c r="G5737" s="30">
        <v>4628.03</v>
      </c>
      <c r="H5737" s="30">
        <v>0</v>
      </c>
      <c r="I5737" s="30">
        <v>0</v>
      </c>
      <c r="J5737" s="30">
        <v>0</v>
      </c>
      <c r="K5737" s="30">
        <v>5119.04</v>
      </c>
      <c r="L5737" s="30">
        <v>2776.82</v>
      </c>
      <c r="M5737" s="30">
        <v>0</v>
      </c>
      <c r="N5737" s="17"/>
      <c r="O5737" s="17">
        <v>1480.968</v>
      </c>
      <c r="P5737" s="17">
        <f>K5737*0.9-H5737-I5737-J5737-L5737-M5737-N5737-O5737</f>
        <v>349.348</v>
      </c>
      <c r="Q5737" s="23">
        <f>(H5737+I5737+J5737+L5737+M5737+N5737+O5737+P5737)/K5737</f>
        <v>0.9</v>
      </c>
      <c r="R5737" s="29">
        <v>20200310</v>
      </c>
      <c r="S5737" s="29" t="s">
        <v>33</v>
      </c>
      <c r="T5737" s="24" t="s">
        <v>26</v>
      </c>
      <c r="U5737" s="25"/>
    </row>
    <row r="5738" s="2" customFormat="1" spans="1:21">
      <c r="A5738" s="12">
        <v>5735</v>
      </c>
      <c r="B5738" s="29" t="s">
        <v>3035</v>
      </c>
      <c r="C5738" s="29" t="s">
        <v>1735</v>
      </c>
      <c r="D5738" s="29">
        <v>20200302</v>
      </c>
      <c r="E5738" s="29">
        <v>20200302</v>
      </c>
      <c r="F5738" s="29" t="s">
        <v>3036</v>
      </c>
      <c r="G5738" s="30">
        <v>9327.23</v>
      </c>
      <c r="H5738" s="30">
        <v>0</v>
      </c>
      <c r="I5738" s="30">
        <v>1209.25</v>
      </c>
      <c r="J5738" s="30">
        <v>0</v>
      </c>
      <c r="K5738" s="30">
        <v>9369.53</v>
      </c>
      <c r="L5738" s="30">
        <v>6154.18</v>
      </c>
      <c r="M5738" s="30">
        <v>910</v>
      </c>
      <c r="N5738" s="17"/>
      <c r="O5738" s="17"/>
      <c r="P5738" s="17"/>
      <c r="Q5738" s="23">
        <f>(H5738+I5738+J5738+L5738+M5738+N5738+O5738+P5738)/K5738</f>
        <v>0.883014409474114</v>
      </c>
      <c r="R5738" s="29">
        <v>20200302</v>
      </c>
      <c r="S5738" s="29" t="s">
        <v>25</v>
      </c>
      <c r="T5738" s="24" t="s">
        <v>26</v>
      </c>
      <c r="U5738" s="25"/>
    </row>
    <row r="5739" s="2" customFormat="1" spans="1:21">
      <c r="A5739" s="12">
        <v>5736</v>
      </c>
      <c r="B5739" s="29" t="s">
        <v>1774</v>
      </c>
      <c r="C5739" s="29" t="s">
        <v>1475</v>
      </c>
      <c r="D5739" s="29">
        <v>20200304</v>
      </c>
      <c r="E5739" s="29">
        <v>20200224</v>
      </c>
      <c r="F5739" s="29" t="s">
        <v>650</v>
      </c>
      <c r="G5739" s="30">
        <v>4508.86</v>
      </c>
      <c r="H5739" s="30">
        <v>0</v>
      </c>
      <c r="I5739" s="30">
        <v>157.81</v>
      </c>
      <c r="J5739" s="30">
        <v>0</v>
      </c>
      <c r="K5739" s="30">
        <v>4828.8</v>
      </c>
      <c r="L5739" s="30">
        <v>4283.42</v>
      </c>
      <c r="M5739" s="30">
        <v>0</v>
      </c>
      <c r="N5739" s="17"/>
      <c r="O5739" s="17"/>
      <c r="P5739" s="17"/>
      <c r="Q5739" s="23">
        <f>(H5739+I5739+J5739+L5739+M5739+N5739+O5739+P5739)/K5739</f>
        <v>0.91973782306163</v>
      </c>
      <c r="R5739" s="29">
        <v>20200305</v>
      </c>
      <c r="S5739" s="29" t="s">
        <v>33</v>
      </c>
      <c r="T5739" s="24" t="s">
        <v>1277</v>
      </c>
      <c r="U5739" s="25"/>
    </row>
    <row r="5740" s="2" customFormat="1" spans="1:21">
      <c r="A5740" s="12">
        <v>5737</v>
      </c>
      <c r="B5740" s="29" t="s">
        <v>4000</v>
      </c>
      <c r="C5740" s="29" t="s">
        <v>803</v>
      </c>
      <c r="D5740" s="29">
        <v>20200312</v>
      </c>
      <c r="E5740" s="29">
        <v>20200307</v>
      </c>
      <c r="F5740" s="29" t="s">
        <v>650</v>
      </c>
      <c r="G5740" s="30">
        <v>5163.04</v>
      </c>
      <c r="H5740" s="30">
        <v>0</v>
      </c>
      <c r="I5740" s="30">
        <v>180.71</v>
      </c>
      <c r="J5740" s="30">
        <v>0</v>
      </c>
      <c r="K5740" s="30">
        <v>5367.1</v>
      </c>
      <c r="L5740" s="30">
        <v>4904.89</v>
      </c>
      <c r="M5740" s="30">
        <v>0</v>
      </c>
      <c r="N5740" s="17"/>
      <c r="O5740" s="17"/>
      <c r="P5740" s="17"/>
      <c r="Q5740" s="23">
        <f t="shared" ref="Q5740:Q5750" si="122">(H5740+I5740+J5740+L5740+M5740+N5740+O5740+P5740)/K5740</f>
        <v>0.947550818877979</v>
      </c>
      <c r="R5740" s="29">
        <v>20200314</v>
      </c>
      <c r="S5740" s="29" t="s">
        <v>33</v>
      </c>
      <c r="T5740" s="24" t="s">
        <v>26</v>
      </c>
      <c r="U5740" s="25"/>
    </row>
    <row r="5741" s="2" customFormat="1" spans="1:21">
      <c r="A5741" s="12">
        <v>5738</v>
      </c>
      <c r="B5741" s="29" t="s">
        <v>4001</v>
      </c>
      <c r="C5741" s="29" t="s">
        <v>4002</v>
      </c>
      <c r="D5741" s="29">
        <v>20200314</v>
      </c>
      <c r="E5741" s="29">
        <v>20200307</v>
      </c>
      <c r="F5741" s="29" t="s">
        <v>650</v>
      </c>
      <c r="G5741" s="30">
        <v>4182.96</v>
      </c>
      <c r="H5741" s="30">
        <v>0</v>
      </c>
      <c r="I5741" s="30">
        <v>146.4</v>
      </c>
      <c r="J5741" s="30">
        <v>0</v>
      </c>
      <c r="K5741" s="30">
        <v>4560.06</v>
      </c>
      <c r="L5741" s="30">
        <v>3973.81</v>
      </c>
      <c r="M5741" s="30">
        <v>0</v>
      </c>
      <c r="N5741" s="17"/>
      <c r="O5741" s="17"/>
      <c r="P5741" s="17"/>
      <c r="Q5741" s="23">
        <f>(H5741+I5741+J5741+L5741+M5741+N5741+O5741+P5741)/K5741</f>
        <v>0.903542935838563</v>
      </c>
      <c r="R5741" s="29">
        <v>20200314</v>
      </c>
      <c r="S5741" s="29" t="s">
        <v>33</v>
      </c>
      <c r="T5741" s="24" t="s">
        <v>26</v>
      </c>
      <c r="U5741" s="25"/>
    </row>
    <row r="5742" s="2" customFormat="1" spans="1:21">
      <c r="A5742" s="12">
        <v>5739</v>
      </c>
      <c r="B5742" s="29" t="s">
        <v>4003</v>
      </c>
      <c r="C5742" s="29" t="s">
        <v>693</v>
      </c>
      <c r="D5742" s="29">
        <v>20200306</v>
      </c>
      <c r="E5742" s="29">
        <v>20200301</v>
      </c>
      <c r="F5742" s="29" t="s">
        <v>650</v>
      </c>
      <c r="G5742" s="30">
        <v>2975.72</v>
      </c>
      <c r="H5742" s="30">
        <v>0</v>
      </c>
      <c r="I5742" s="30">
        <v>104.15</v>
      </c>
      <c r="J5742" s="30">
        <v>0</v>
      </c>
      <c r="K5742" s="30">
        <v>3242.02</v>
      </c>
      <c r="L5742" s="30">
        <v>2826.93</v>
      </c>
      <c r="M5742" s="30">
        <v>0</v>
      </c>
      <c r="N5742" s="17"/>
      <c r="O5742" s="17"/>
      <c r="P5742" s="17"/>
      <c r="Q5742" s="23">
        <f>(H5742+I5742+J5742+L5742+M5742+N5742+O5742+P5742)/K5742</f>
        <v>0.904090659527085</v>
      </c>
      <c r="R5742" s="29">
        <v>20200307</v>
      </c>
      <c r="S5742" s="29" t="s">
        <v>33</v>
      </c>
      <c r="T5742" s="24" t="s">
        <v>26</v>
      </c>
      <c r="U5742" s="25"/>
    </row>
    <row r="5743" s="2" customFormat="1" spans="1:21">
      <c r="A5743" s="12">
        <v>5740</v>
      </c>
      <c r="B5743" s="29" t="s">
        <v>3585</v>
      </c>
      <c r="C5743" s="29" t="s">
        <v>897</v>
      </c>
      <c r="D5743" s="29">
        <v>20200303</v>
      </c>
      <c r="E5743" s="29">
        <v>20200226</v>
      </c>
      <c r="F5743" s="29" t="s">
        <v>650</v>
      </c>
      <c r="G5743" s="30">
        <v>2896.65</v>
      </c>
      <c r="H5743" s="30">
        <v>0</v>
      </c>
      <c r="I5743" s="30">
        <v>101.38</v>
      </c>
      <c r="J5743" s="30">
        <v>0</v>
      </c>
      <c r="K5743" s="30">
        <v>3069.35</v>
      </c>
      <c r="L5743" s="30">
        <v>2751.82</v>
      </c>
      <c r="M5743" s="30">
        <v>0</v>
      </c>
      <c r="N5743" s="17"/>
      <c r="O5743" s="17"/>
      <c r="P5743" s="17"/>
      <c r="Q5743" s="23">
        <f>(H5743+I5743+J5743+L5743+M5743+N5743+O5743+P5743)/K5743</f>
        <v>0.92957792366462</v>
      </c>
      <c r="R5743" s="29">
        <v>20200303</v>
      </c>
      <c r="S5743" s="29" t="s">
        <v>33</v>
      </c>
      <c r="T5743" s="24" t="s">
        <v>26</v>
      </c>
      <c r="U5743" s="25"/>
    </row>
    <row r="5744" s="2" customFormat="1" spans="1:21">
      <c r="A5744" s="12">
        <v>5741</v>
      </c>
      <c r="B5744" s="29" t="s">
        <v>4004</v>
      </c>
      <c r="C5744" s="29" t="s">
        <v>4005</v>
      </c>
      <c r="D5744" s="29">
        <v>20200315</v>
      </c>
      <c r="E5744" s="29">
        <v>20200311</v>
      </c>
      <c r="F5744" s="29" t="s">
        <v>650</v>
      </c>
      <c r="G5744" s="30">
        <v>3531.7</v>
      </c>
      <c r="H5744" s="30">
        <v>0</v>
      </c>
      <c r="I5744" s="30">
        <v>123.61</v>
      </c>
      <c r="J5744" s="30">
        <v>0</v>
      </c>
      <c r="K5744" s="30">
        <v>3764.8</v>
      </c>
      <c r="L5744" s="30">
        <v>3355.12</v>
      </c>
      <c r="M5744" s="30">
        <v>0</v>
      </c>
      <c r="N5744" s="17"/>
      <c r="O5744" s="17"/>
      <c r="P5744" s="17"/>
      <c r="Q5744" s="23">
        <f>(H5744+I5744+J5744+L5744+M5744+N5744+O5744+P5744)/K5744</f>
        <v>0.924014555886103</v>
      </c>
      <c r="R5744" s="29">
        <v>20200315</v>
      </c>
      <c r="S5744" s="29" t="s">
        <v>33</v>
      </c>
      <c r="T5744" s="24" t="s">
        <v>26</v>
      </c>
      <c r="U5744" s="25"/>
    </row>
    <row r="5745" s="2" customFormat="1" spans="1:21">
      <c r="A5745" s="12">
        <v>5742</v>
      </c>
      <c r="B5745" s="29" t="s">
        <v>2138</v>
      </c>
      <c r="C5745" s="29" t="s">
        <v>72</v>
      </c>
      <c r="D5745" s="29">
        <v>20200301</v>
      </c>
      <c r="E5745" s="29">
        <v>20200221</v>
      </c>
      <c r="F5745" s="29" t="s">
        <v>650</v>
      </c>
      <c r="G5745" s="30">
        <v>3832.24</v>
      </c>
      <c r="H5745" s="30">
        <v>0</v>
      </c>
      <c r="I5745" s="30">
        <v>191.61</v>
      </c>
      <c r="J5745" s="30">
        <v>474.46</v>
      </c>
      <c r="K5745" s="30">
        <v>4306.7</v>
      </c>
      <c r="L5745" s="30">
        <v>3640.63</v>
      </c>
      <c r="M5745" s="30">
        <v>0</v>
      </c>
      <c r="N5745" s="17"/>
      <c r="O5745" s="17"/>
      <c r="P5745" s="17"/>
      <c r="Q5745" s="23">
        <f>(H5745+I5745+J5745+L5745+M5745+N5745+O5745+P5745)/K5745</f>
        <v>1</v>
      </c>
      <c r="R5745" s="29">
        <v>20200301</v>
      </c>
      <c r="S5745" s="29" t="s">
        <v>33</v>
      </c>
      <c r="T5745" s="24" t="s">
        <v>26</v>
      </c>
      <c r="U5745" s="25"/>
    </row>
    <row r="5746" s="2" customFormat="1" spans="1:21">
      <c r="A5746" s="12">
        <v>5743</v>
      </c>
      <c r="B5746" s="29" t="s">
        <v>1485</v>
      </c>
      <c r="C5746" s="29" t="s">
        <v>23</v>
      </c>
      <c r="D5746" s="29">
        <v>20200315</v>
      </c>
      <c r="E5746" s="29">
        <v>20200315</v>
      </c>
      <c r="F5746" s="29" t="s">
        <v>91</v>
      </c>
      <c r="G5746" s="30">
        <v>280.95</v>
      </c>
      <c r="H5746" s="30">
        <v>0</v>
      </c>
      <c r="I5746" s="30">
        <v>9.83</v>
      </c>
      <c r="J5746" s="30">
        <v>0</v>
      </c>
      <c r="K5746" s="30">
        <v>280.95</v>
      </c>
      <c r="L5746" s="30">
        <v>266.9</v>
      </c>
      <c r="M5746" s="30">
        <v>0</v>
      </c>
      <c r="N5746" s="17"/>
      <c r="O5746" s="17"/>
      <c r="P5746" s="17"/>
      <c r="Q5746" s="23">
        <f>(H5746+I5746+J5746+L5746+M5746+N5746+O5746+P5746)/K5746</f>
        <v>0.984979533724862</v>
      </c>
      <c r="R5746" s="29">
        <v>20200315</v>
      </c>
      <c r="S5746" s="29" t="s">
        <v>25</v>
      </c>
      <c r="T5746" s="24" t="s">
        <v>1277</v>
      </c>
      <c r="U5746" s="25"/>
    </row>
    <row r="5747" s="2" customFormat="1" spans="1:21">
      <c r="A5747" s="12">
        <v>5744</v>
      </c>
      <c r="B5747" s="29" t="s">
        <v>1485</v>
      </c>
      <c r="C5747" s="29" t="s">
        <v>23</v>
      </c>
      <c r="D5747" s="29">
        <v>20200304</v>
      </c>
      <c r="E5747" s="29">
        <v>20200304</v>
      </c>
      <c r="F5747" s="29" t="s">
        <v>91</v>
      </c>
      <c r="G5747" s="30">
        <v>209.36</v>
      </c>
      <c r="H5747" s="30">
        <v>0</v>
      </c>
      <c r="I5747" s="30">
        <v>7.33</v>
      </c>
      <c r="J5747" s="30">
        <v>0</v>
      </c>
      <c r="K5747" s="30">
        <v>209.36</v>
      </c>
      <c r="L5747" s="30">
        <v>198.89</v>
      </c>
      <c r="M5747" s="30">
        <v>0</v>
      </c>
      <c r="N5747" s="17"/>
      <c r="O5747" s="17"/>
      <c r="P5747" s="17"/>
      <c r="Q5747" s="23">
        <f>(H5747+I5747+J5747+L5747+M5747+N5747+O5747+P5747)/K5747</f>
        <v>0.985001910584639</v>
      </c>
      <c r="R5747" s="29">
        <v>20200304</v>
      </c>
      <c r="S5747" s="29" t="s">
        <v>25</v>
      </c>
      <c r="T5747" s="24" t="s">
        <v>1277</v>
      </c>
      <c r="U5747" s="25"/>
    </row>
    <row r="5748" s="2" customFormat="1" spans="1:21">
      <c r="A5748" s="12">
        <v>5745</v>
      </c>
      <c r="B5748" s="29" t="s">
        <v>2752</v>
      </c>
      <c r="C5748" s="29" t="s">
        <v>1230</v>
      </c>
      <c r="D5748" s="29">
        <v>20200312</v>
      </c>
      <c r="E5748" s="29">
        <v>20200308</v>
      </c>
      <c r="F5748" s="29" t="s">
        <v>91</v>
      </c>
      <c r="G5748" s="30">
        <v>1297.33</v>
      </c>
      <c r="H5748" s="30">
        <v>0</v>
      </c>
      <c r="I5748" s="30">
        <v>45.41</v>
      </c>
      <c r="J5748" s="30">
        <v>0</v>
      </c>
      <c r="K5748" s="30">
        <v>1354.79</v>
      </c>
      <c r="L5748" s="30">
        <v>1232.46</v>
      </c>
      <c r="M5748" s="30">
        <v>0</v>
      </c>
      <c r="N5748" s="17"/>
      <c r="O5748" s="17"/>
      <c r="P5748" s="17"/>
      <c r="Q5748" s="23">
        <f>(H5748+I5748+J5748+L5748+M5748+N5748+O5748+P5748)/K5748</f>
        <v>0.943223673041579</v>
      </c>
      <c r="R5748" s="29">
        <v>20200312</v>
      </c>
      <c r="S5748" s="29" t="s">
        <v>33</v>
      </c>
      <c r="T5748" s="24" t="s">
        <v>1277</v>
      </c>
      <c r="U5748" s="25"/>
    </row>
    <row r="5749" s="2" customFormat="1" spans="1:21">
      <c r="A5749" s="12">
        <v>5746</v>
      </c>
      <c r="B5749" s="29" t="s">
        <v>2746</v>
      </c>
      <c r="C5749" s="29" t="s">
        <v>96</v>
      </c>
      <c r="D5749" s="29">
        <v>20200312</v>
      </c>
      <c r="E5749" s="29">
        <v>20200312</v>
      </c>
      <c r="F5749" s="29" t="s">
        <v>91</v>
      </c>
      <c r="G5749" s="30">
        <v>149.52</v>
      </c>
      <c r="H5749" s="30">
        <v>0</v>
      </c>
      <c r="I5749" s="30">
        <v>5.23</v>
      </c>
      <c r="J5749" s="30">
        <v>0</v>
      </c>
      <c r="K5749" s="30">
        <v>149.52</v>
      </c>
      <c r="L5749" s="30">
        <v>142.04</v>
      </c>
      <c r="M5749" s="30">
        <v>0</v>
      </c>
      <c r="N5749" s="17"/>
      <c r="O5749" s="17"/>
      <c r="P5749" s="17"/>
      <c r="Q5749" s="23">
        <f>(H5749+I5749+J5749+L5749+M5749+N5749+O5749+P5749)/K5749</f>
        <v>0.984951845906902</v>
      </c>
      <c r="R5749" s="29">
        <v>20200312</v>
      </c>
      <c r="S5749" s="29" t="s">
        <v>25</v>
      </c>
      <c r="T5749" s="24" t="s">
        <v>1277</v>
      </c>
      <c r="U5749" s="25"/>
    </row>
    <row r="5750" s="2" customFormat="1" spans="1:21">
      <c r="A5750" s="12">
        <v>5747</v>
      </c>
      <c r="B5750" s="29" t="s">
        <v>4006</v>
      </c>
      <c r="C5750" s="29" t="s">
        <v>96</v>
      </c>
      <c r="D5750" s="29">
        <v>20200301</v>
      </c>
      <c r="E5750" s="29">
        <v>20200301</v>
      </c>
      <c r="F5750" s="29" t="s">
        <v>91</v>
      </c>
      <c r="G5750" s="30">
        <v>299.08</v>
      </c>
      <c r="H5750" s="30">
        <v>0</v>
      </c>
      <c r="I5750" s="30">
        <v>10.47</v>
      </c>
      <c r="J5750" s="30">
        <v>0</v>
      </c>
      <c r="K5750" s="30">
        <v>299.08</v>
      </c>
      <c r="L5750" s="30">
        <v>284.13</v>
      </c>
      <c r="M5750" s="30">
        <v>0</v>
      </c>
      <c r="N5750" s="17"/>
      <c r="O5750" s="17"/>
      <c r="P5750" s="17"/>
      <c r="Q5750" s="23">
        <f>(H5750+I5750+J5750+L5750+M5750+N5750+O5750+P5750)/K5750</f>
        <v>0.985020730239401</v>
      </c>
      <c r="R5750" s="29">
        <v>20200301</v>
      </c>
      <c r="S5750" s="29" t="s">
        <v>25</v>
      </c>
      <c r="T5750" s="24" t="s">
        <v>1277</v>
      </c>
      <c r="U5750" s="25"/>
    </row>
    <row r="5751" s="2" customFormat="1" spans="1:21">
      <c r="A5751" s="12">
        <v>5748</v>
      </c>
      <c r="B5751" s="29" t="s">
        <v>4007</v>
      </c>
      <c r="C5751" s="29" t="s">
        <v>1187</v>
      </c>
      <c r="D5751" s="29">
        <v>20200304</v>
      </c>
      <c r="E5751" s="29">
        <v>20200302</v>
      </c>
      <c r="F5751" s="29" t="s">
        <v>91</v>
      </c>
      <c r="G5751" s="30">
        <v>2582.4</v>
      </c>
      <c r="H5751" s="30">
        <v>0</v>
      </c>
      <c r="I5751" s="30">
        <v>90.38</v>
      </c>
      <c r="J5751" s="30">
        <v>0</v>
      </c>
      <c r="K5751" s="30">
        <v>2631.78</v>
      </c>
      <c r="L5751" s="30">
        <v>2453.28</v>
      </c>
      <c r="M5751" s="30">
        <v>0</v>
      </c>
      <c r="N5751" s="17"/>
      <c r="O5751" s="17"/>
      <c r="P5751" s="17"/>
      <c r="Q5751" s="23">
        <f t="shared" ref="Q5751:Q5788" si="123">(H5751+I5751+J5751+L5751+M5751+N5751+O5751+P5751)/K5751</f>
        <v>0.966516958104401</v>
      </c>
      <c r="R5751" s="29">
        <v>20200304</v>
      </c>
      <c r="S5751" s="29" t="s">
        <v>33</v>
      </c>
      <c r="T5751" s="24" t="s">
        <v>26</v>
      </c>
      <c r="U5751" s="25"/>
    </row>
    <row r="5752" s="2" customFormat="1" spans="1:21">
      <c r="A5752" s="12">
        <v>5749</v>
      </c>
      <c r="B5752" s="29" t="s">
        <v>4008</v>
      </c>
      <c r="C5752" s="29" t="s">
        <v>367</v>
      </c>
      <c r="D5752" s="29">
        <v>20200306</v>
      </c>
      <c r="E5752" s="29">
        <v>20200306</v>
      </c>
      <c r="F5752" s="29" t="s">
        <v>91</v>
      </c>
      <c r="G5752" s="30">
        <v>211.19</v>
      </c>
      <c r="H5752" s="30">
        <v>0</v>
      </c>
      <c r="I5752" s="30">
        <v>7.39</v>
      </c>
      <c r="J5752" s="30">
        <v>0</v>
      </c>
      <c r="K5752" s="30">
        <v>211.19</v>
      </c>
      <c r="L5752" s="30">
        <v>200.63</v>
      </c>
      <c r="M5752" s="30">
        <v>0</v>
      </c>
      <c r="N5752" s="17"/>
      <c r="O5752" s="17"/>
      <c r="P5752" s="17"/>
      <c r="Q5752" s="23">
        <f>(H5752+I5752+J5752+L5752+M5752+N5752+O5752+P5752)/K5752</f>
        <v>0.984989819593731</v>
      </c>
      <c r="R5752" s="29">
        <v>20200306</v>
      </c>
      <c r="S5752" s="29" t="s">
        <v>25</v>
      </c>
      <c r="T5752" s="24" t="s">
        <v>26</v>
      </c>
      <c r="U5752" s="25"/>
    </row>
    <row r="5753" s="2" customFormat="1" spans="1:21">
      <c r="A5753" s="12">
        <v>5750</v>
      </c>
      <c r="B5753" s="29" t="s">
        <v>1102</v>
      </c>
      <c r="C5753" s="29" t="s">
        <v>876</v>
      </c>
      <c r="D5753" s="29">
        <v>20200309</v>
      </c>
      <c r="E5753" s="29">
        <v>20200309</v>
      </c>
      <c r="F5753" s="29" t="s">
        <v>91</v>
      </c>
      <c r="G5753" s="30">
        <v>192.72</v>
      </c>
      <c r="H5753" s="30">
        <v>0</v>
      </c>
      <c r="I5753" s="30">
        <v>6.75</v>
      </c>
      <c r="J5753" s="30">
        <v>0</v>
      </c>
      <c r="K5753" s="30">
        <v>192.72</v>
      </c>
      <c r="L5753" s="30">
        <v>183.08</v>
      </c>
      <c r="M5753" s="30">
        <v>0</v>
      </c>
      <c r="N5753" s="17"/>
      <c r="O5753" s="17"/>
      <c r="P5753" s="17"/>
      <c r="Q5753" s="23">
        <f>(H5753+I5753+J5753+L5753+M5753+N5753+O5753+P5753)/K5753</f>
        <v>0.985004151100042</v>
      </c>
      <c r="R5753" s="29">
        <v>20200309</v>
      </c>
      <c r="S5753" s="29" t="s">
        <v>25</v>
      </c>
      <c r="T5753" s="24" t="s">
        <v>26</v>
      </c>
      <c r="U5753" s="25"/>
    </row>
    <row r="5754" s="2" customFormat="1" spans="1:21">
      <c r="A5754" s="12">
        <v>5751</v>
      </c>
      <c r="B5754" s="29" t="s">
        <v>978</v>
      </c>
      <c r="C5754" s="29" t="s">
        <v>1230</v>
      </c>
      <c r="D5754" s="29">
        <v>20200301</v>
      </c>
      <c r="E5754" s="29">
        <v>20200227</v>
      </c>
      <c r="F5754" s="29" t="s">
        <v>91</v>
      </c>
      <c r="G5754" s="30">
        <v>1847.83</v>
      </c>
      <c r="H5754" s="30">
        <v>0</v>
      </c>
      <c r="I5754" s="30">
        <v>64.67</v>
      </c>
      <c r="J5754" s="30">
        <v>0</v>
      </c>
      <c r="K5754" s="30">
        <v>1906.49</v>
      </c>
      <c r="L5754" s="30">
        <v>1755.44</v>
      </c>
      <c r="M5754" s="30">
        <v>0</v>
      </c>
      <c r="N5754" s="17"/>
      <c r="O5754" s="17"/>
      <c r="P5754" s="17"/>
      <c r="Q5754" s="23">
        <f>(H5754+I5754+J5754+L5754+M5754+N5754+O5754+P5754)/K5754</f>
        <v>0.95469160604042</v>
      </c>
      <c r="R5754" s="29">
        <v>20200301</v>
      </c>
      <c r="S5754" s="29" t="s">
        <v>33</v>
      </c>
      <c r="T5754" s="24" t="s">
        <v>26</v>
      </c>
      <c r="U5754" s="25"/>
    </row>
    <row r="5755" s="2" customFormat="1" spans="1:21">
      <c r="A5755" s="12">
        <v>5752</v>
      </c>
      <c r="B5755" s="29" t="s">
        <v>4009</v>
      </c>
      <c r="C5755" s="29" t="s">
        <v>124</v>
      </c>
      <c r="D5755" s="29">
        <v>20200312</v>
      </c>
      <c r="E5755" s="29">
        <v>20200312</v>
      </c>
      <c r="F5755" s="29" t="s">
        <v>91</v>
      </c>
      <c r="G5755" s="30">
        <v>337.48</v>
      </c>
      <c r="H5755" s="30">
        <v>0</v>
      </c>
      <c r="I5755" s="30">
        <v>11.81</v>
      </c>
      <c r="J5755" s="30">
        <v>0</v>
      </c>
      <c r="K5755" s="30">
        <v>337.48</v>
      </c>
      <c r="L5755" s="30">
        <v>320.61</v>
      </c>
      <c r="M5755" s="30">
        <v>0</v>
      </c>
      <c r="N5755" s="17"/>
      <c r="O5755" s="17"/>
      <c r="P5755" s="17"/>
      <c r="Q5755" s="23">
        <f>(H5755+I5755+J5755+L5755+M5755+N5755+O5755+P5755)/K5755</f>
        <v>0.985006518904824</v>
      </c>
      <c r="R5755" s="29">
        <v>20200312</v>
      </c>
      <c r="S5755" s="29" t="s">
        <v>25</v>
      </c>
      <c r="T5755" s="24" t="s">
        <v>26</v>
      </c>
      <c r="U5755" s="25"/>
    </row>
    <row r="5756" s="2" customFormat="1" spans="1:21">
      <c r="A5756" s="12">
        <v>5753</v>
      </c>
      <c r="B5756" s="29" t="s">
        <v>3045</v>
      </c>
      <c r="C5756" s="29" t="s">
        <v>367</v>
      </c>
      <c r="D5756" s="29">
        <v>20200311</v>
      </c>
      <c r="E5756" s="29">
        <v>20200311</v>
      </c>
      <c r="F5756" s="29" t="s">
        <v>91</v>
      </c>
      <c r="G5756" s="30">
        <v>174.35</v>
      </c>
      <c r="H5756" s="30">
        <v>0</v>
      </c>
      <c r="I5756" s="30">
        <v>6.1</v>
      </c>
      <c r="J5756" s="30">
        <v>0</v>
      </c>
      <c r="K5756" s="30">
        <v>179.55</v>
      </c>
      <c r="L5756" s="30">
        <v>165.63</v>
      </c>
      <c r="M5756" s="30">
        <v>0</v>
      </c>
      <c r="N5756" s="17"/>
      <c r="O5756" s="17"/>
      <c r="P5756" s="17"/>
      <c r="Q5756" s="23">
        <f>(H5756+I5756+J5756+L5756+M5756+N5756+O5756+P5756)/K5756</f>
        <v>0.956446672236146</v>
      </c>
      <c r="R5756" s="29">
        <v>20200311</v>
      </c>
      <c r="S5756" s="29" t="s">
        <v>25</v>
      </c>
      <c r="T5756" s="24" t="s">
        <v>26</v>
      </c>
      <c r="U5756" s="25"/>
    </row>
    <row r="5757" s="2" customFormat="1" spans="1:21">
      <c r="A5757" s="12">
        <v>5754</v>
      </c>
      <c r="B5757" s="29" t="s">
        <v>4010</v>
      </c>
      <c r="C5757" s="29" t="s">
        <v>23</v>
      </c>
      <c r="D5757" s="29">
        <v>20200309</v>
      </c>
      <c r="E5757" s="29">
        <v>20200309</v>
      </c>
      <c r="F5757" s="29" t="s">
        <v>91</v>
      </c>
      <c r="G5757" s="30">
        <v>132.83</v>
      </c>
      <c r="H5757" s="30">
        <v>0</v>
      </c>
      <c r="I5757" s="30">
        <v>4.65</v>
      </c>
      <c r="J5757" s="30">
        <v>0</v>
      </c>
      <c r="K5757" s="30">
        <v>132.83</v>
      </c>
      <c r="L5757" s="30">
        <v>126.19</v>
      </c>
      <c r="M5757" s="30">
        <v>0</v>
      </c>
      <c r="N5757" s="17"/>
      <c r="O5757" s="17"/>
      <c r="P5757" s="17"/>
      <c r="Q5757" s="23">
        <f>(H5757+I5757+J5757+L5757+M5757+N5757+O5757+P5757)/K5757</f>
        <v>0.985018444628472</v>
      </c>
      <c r="R5757" s="29">
        <v>20200309</v>
      </c>
      <c r="S5757" s="29" t="s">
        <v>25</v>
      </c>
      <c r="T5757" s="24" t="s">
        <v>26</v>
      </c>
      <c r="U5757" s="25"/>
    </row>
    <row r="5758" s="2" customFormat="1" spans="1:21">
      <c r="A5758" s="12">
        <v>5755</v>
      </c>
      <c r="B5758" s="29" t="s">
        <v>782</v>
      </c>
      <c r="C5758" s="29" t="s">
        <v>23</v>
      </c>
      <c r="D5758" s="29">
        <v>20200308</v>
      </c>
      <c r="E5758" s="29">
        <v>20200308</v>
      </c>
      <c r="F5758" s="29" t="s">
        <v>91</v>
      </c>
      <c r="G5758" s="30">
        <v>705.91</v>
      </c>
      <c r="H5758" s="30">
        <v>0</v>
      </c>
      <c r="I5758" s="30">
        <v>24.71</v>
      </c>
      <c r="J5758" s="30">
        <v>0</v>
      </c>
      <c r="K5758" s="30">
        <v>705.91</v>
      </c>
      <c r="L5758" s="30">
        <v>670.61</v>
      </c>
      <c r="M5758" s="30">
        <v>0</v>
      </c>
      <c r="N5758" s="17"/>
      <c r="O5758" s="17"/>
      <c r="P5758" s="17"/>
      <c r="Q5758" s="23">
        <f>(H5758+I5758+J5758+L5758+M5758+N5758+O5758+P5758)/K5758</f>
        <v>0.984998087574903</v>
      </c>
      <c r="R5758" s="29">
        <v>20200308</v>
      </c>
      <c r="S5758" s="29" t="s">
        <v>25</v>
      </c>
      <c r="T5758" s="24" t="s">
        <v>26</v>
      </c>
      <c r="U5758" s="25"/>
    </row>
    <row r="5759" s="2" customFormat="1" spans="1:21">
      <c r="A5759" s="12">
        <v>5756</v>
      </c>
      <c r="B5759" s="29" t="s">
        <v>744</v>
      </c>
      <c r="C5759" s="29" t="s">
        <v>23</v>
      </c>
      <c r="D5759" s="29">
        <v>20200306</v>
      </c>
      <c r="E5759" s="29">
        <v>20200306</v>
      </c>
      <c r="F5759" s="29" t="s">
        <v>91</v>
      </c>
      <c r="G5759" s="30">
        <v>171.51</v>
      </c>
      <c r="H5759" s="30">
        <v>0</v>
      </c>
      <c r="I5759" s="30">
        <v>6</v>
      </c>
      <c r="J5759" s="30">
        <v>0</v>
      </c>
      <c r="K5759" s="30">
        <v>171.69</v>
      </c>
      <c r="L5759" s="30">
        <v>162.93</v>
      </c>
      <c r="M5759" s="30">
        <v>0</v>
      </c>
      <c r="N5759" s="17"/>
      <c r="O5759" s="17"/>
      <c r="P5759" s="17"/>
      <c r="Q5759" s="23">
        <f>(H5759+I5759+J5759+L5759+M5759+N5759+O5759+P5759)/K5759</f>
        <v>0.983924515114451</v>
      </c>
      <c r="R5759" s="29">
        <v>20200306</v>
      </c>
      <c r="S5759" s="29" t="s">
        <v>25</v>
      </c>
      <c r="T5759" s="24" t="s">
        <v>26</v>
      </c>
      <c r="U5759" s="25"/>
    </row>
    <row r="5760" s="2" customFormat="1" spans="1:21">
      <c r="A5760" s="12">
        <v>5757</v>
      </c>
      <c r="B5760" s="29" t="s">
        <v>708</v>
      </c>
      <c r="C5760" s="29" t="s">
        <v>23</v>
      </c>
      <c r="D5760" s="29">
        <v>20200315</v>
      </c>
      <c r="E5760" s="29">
        <v>20200315</v>
      </c>
      <c r="F5760" s="29" t="s">
        <v>91</v>
      </c>
      <c r="G5760" s="30">
        <v>66.94</v>
      </c>
      <c r="H5760" s="30">
        <v>0</v>
      </c>
      <c r="I5760" s="30">
        <v>2.34</v>
      </c>
      <c r="J5760" s="30">
        <v>0</v>
      </c>
      <c r="K5760" s="30">
        <v>66.94</v>
      </c>
      <c r="L5760" s="30">
        <v>63.59</v>
      </c>
      <c r="M5760" s="30">
        <v>0</v>
      </c>
      <c r="N5760" s="17"/>
      <c r="O5760" s="17"/>
      <c r="P5760" s="17"/>
      <c r="Q5760" s="23">
        <f>(H5760+I5760+J5760+L5760+M5760+N5760+O5760+P5760)/K5760</f>
        <v>0.98491186136839</v>
      </c>
      <c r="R5760" s="29">
        <v>20200315</v>
      </c>
      <c r="S5760" s="29" t="s">
        <v>25</v>
      </c>
      <c r="T5760" s="24" t="s">
        <v>26</v>
      </c>
      <c r="U5760" s="25"/>
    </row>
    <row r="5761" s="2" customFormat="1" spans="1:21">
      <c r="A5761" s="12">
        <v>5758</v>
      </c>
      <c r="B5761" s="29" t="s">
        <v>700</v>
      </c>
      <c r="C5761" s="29" t="s">
        <v>96</v>
      </c>
      <c r="D5761" s="29">
        <v>20200314</v>
      </c>
      <c r="E5761" s="29">
        <v>20200314</v>
      </c>
      <c r="F5761" s="29" t="s">
        <v>91</v>
      </c>
      <c r="G5761" s="30">
        <v>178.38</v>
      </c>
      <c r="H5761" s="30">
        <v>0</v>
      </c>
      <c r="I5761" s="30">
        <v>6.24</v>
      </c>
      <c r="J5761" s="30">
        <v>0</v>
      </c>
      <c r="K5761" s="30">
        <v>178.38</v>
      </c>
      <c r="L5761" s="30">
        <v>169.46</v>
      </c>
      <c r="M5761" s="30">
        <v>0</v>
      </c>
      <c r="N5761" s="17"/>
      <c r="O5761" s="17"/>
      <c r="P5761" s="17"/>
      <c r="Q5761" s="23">
        <f>(H5761+I5761+J5761+L5761+M5761+N5761+O5761+P5761)/K5761</f>
        <v>0.984975894158538</v>
      </c>
      <c r="R5761" s="29">
        <v>20200314</v>
      </c>
      <c r="S5761" s="29" t="s">
        <v>25</v>
      </c>
      <c r="T5761" s="24" t="s">
        <v>26</v>
      </c>
      <c r="U5761" s="25"/>
    </row>
    <row r="5762" s="2" customFormat="1" spans="1:21">
      <c r="A5762" s="12">
        <v>5759</v>
      </c>
      <c r="B5762" s="29" t="s">
        <v>700</v>
      </c>
      <c r="C5762" s="29" t="s">
        <v>96</v>
      </c>
      <c r="D5762" s="29">
        <v>20200305</v>
      </c>
      <c r="E5762" s="29">
        <v>20200305</v>
      </c>
      <c r="F5762" s="29" t="s">
        <v>91</v>
      </c>
      <c r="G5762" s="30">
        <v>214.34</v>
      </c>
      <c r="H5762" s="30">
        <v>0</v>
      </c>
      <c r="I5762" s="30">
        <v>7.5</v>
      </c>
      <c r="J5762" s="30">
        <v>0</v>
      </c>
      <c r="K5762" s="30">
        <v>214.34</v>
      </c>
      <c r="L5762" s="30">
        <v>203.62</v>
      </c>
      <c r="M5762" s="30">
        <v>0</v>
      </c>
      <c r="N5762" s="17"/>
      <c r="O5762" s="17"/>
      <c r="P5762" s="17"/>
      <c r="Q5762" s="23">
        <f>(H5762+I5762+J5762+L5762+M5762+N5762+O5762+P5762)/K5762</f>
        <v>0.984977139124755</v>
      </c>
      <c r="R5762" s="29">
        <v>20200305</v>
      </c>
      <c r="S5762" s="29" t="s">
        <v>25</v>
      </c>
      <c r="T5762" s="24" t="s">
        <v>26</v>
      </c>
      <c r="U5762" s="25"/>
    </row>
    <row r="5763" s="2" customFormat="1" spans="1:21">
      <c r="A5763" s="12">
        <v>5760</v>
      </c>
      <c r="B5763" s="29" t="s">
        <v>691</v>
      </c>
      <c r="C5763" s="29" t="s">
        <v>23</v>
      </c>
      <c r="D5763" s="29">
        <v>20200303</v>
      </c>
      <c r="E5763" s="29">
        <v>20200303</v>
      </c>
      <c r="F5763" s="29" t="s">
        <v>91</v>
      </c>
      <c r="G5763" s="30">
        <v>188.56</v>
      </c>
      <c r="H5763" s="30">
        <v>0</v>
      </c>
      <c r="I5763" s="30">
        <v>6.6</v>
      </c>
      <c r="J5763" s="30">
        <v>0</v>
      </c>
      <c r="K5763" s="30">
        <v>188.56</v>
      </c>
      <c r="L5763" s="30">
        <v>179.13</v>
      </c>
      <c r="M5763" s="30">
        <v>0</v>
      </c>
      <c r="N5763" s="17"/>
      <c r="O5763" s="17"/>
      <c r="P5763" s="17"/>
      <c r="Q5763" s="23">
        <f>(H5763+I5763+J5763+L5763+M5763+N5763+O5763+P5763)/K5763</f>
        <v>0.984991514637251</v>
      </c>
      <c r="R5763" s="29">
        <v>20200303</v>
      </c>
      <c r="S5763" s="29" t="s">
        <v>25</v>
      </c>
      <c r="T5763" s="24" t="s">
        <v>26</v>
      </c>
      <c r="U5763" s="25"/>
    </row>
    <row r="5764" s="2" customFormat="1" spans="1:21">
      <c r="A5764" s="12">
        <v>5761</v>
      </c>
      <c r="B5764" s="29" t="s">
        <v>561</v>
      </c>
      <c r="C5764" s="29" t="s">
        <v>96</v>
      </c>
      <c r="D5764" s="29">
        <v>20200305</v>
      </c>
      <c r="E5764" s="29">
        <v>20200305</v>
      </c>
      <c r="F5764" s="29" t="s">
        <v>91</v>
      </c>
      <c r="G5764" s="30">
        <v>197.87</v>
      </c>
      <c r="H5764" s="30">
        <v>0</v>
      </c>
      <c r="I5764" s="30">
        <v>6.93</v>
      </c>
      <c r="J5764" s="30">
        <v>0</v>
      </c>
      <c r="K5764" s="30">
        <v>197.87</v>
      </c>
      <c r="L5764" s="30">
        <v>187.98</v>
      </c>
      <c r="M5764" s="30">
        <v>0</v>
      </c>
      <c r="N5764" s="17"/>
      <c r="O5764" s="17"/>
      <c r="P5764" s="17"/>
      <c r="Q5764" s="23">
        <f>(H5764+I5764+J5764+L5764+M5764+N5764+O5764+P5764)/K5764</f>
        <v>0.985040683276899</v>
      </c>
      <c r="R5764" s="29">
        <v>20200305</v>
      </c>
      <c r="S5764" s="29" t="s">
        <v>25</v>
      </c>
      <c r="T5764" s="24" t="s">
        <v>26</v>
      </c>
      <c r="U5764" s="25"/>
    </row>
    <row r="5765" s="2" customFormat="1" spans="1:21">
      <c r="A5765" s="12">
        <v>5762</v>
      </c>
      <c r="B5765" s="29" t="s">
        <v>4011</v>
      </c>
      <c r="C5765" s="29" t="s">
        <v>90</v>
      </c>
      <c r="D5765" s="29">
        <v>20200301</v>
      </c>
      <c r="E5765" s="29">
        <v>20200228</v>
      </c>
      <c r="F5765" s="29" t="s">
        <v>91</v>
      </c>
      <c r="G5765" s="30">
        <v>1136.07</v>
      </c>
      <c r="H5765" s="30">
        <v>0</v>
      </c>
      <c r="I5765" s="30">
        <v>39.76</v>
      </c>
      <c r="J5765" s="30">
        <v>0</v>
      </c>
      <c r="K5765" s="30">
        <v>1182.11</v>
      </c>
      <c r="L5765" s="30">
        <v>1079.27</v>
      </c>
      <c r="M5765" s="30">
        <v>0</v>
      </c>
      <c r="N5765" s="17"/>
      <c r="O5765" s="17"/>
      <c r="P5765" s="17"/>
      <c r="Q5765" s="23">
        <f>(H5765+I5765+J5765+L5765+M5765+N5765+O5765+P5765)/K5765</f>
        <v>0.946637791745269</v>
      </c>
      <c r="R5765" s="29">
        <v>20200302</v>
      </c>
      <c r="S5765" s="29" t="s">
        <v>33</v>
      </c>
      <c r="T5765" s="24" t="s">
        <v>26</v>
      </c>
      <c r="U5765" s="25"/>
    </row>
    <row r="5766" s="2" customFormat="1" spans="1:21">
      <c r="A5766" s="12">
        <v>5763</v>
      </c>
      <c r="B5766" s="29" t="s">
        <v>4012</v>
      </c>
      <c r="C5766" s="29" t="s">
        <v>124</v>
      </c>
      <c r="D5766" s="29">
        <v>20200310</v>
      </c>
      <c r="E5766" s="29">
        <v>20200310</v>
      </c>
      <c r="F5766" s="29" t="s">
        <v>91</v>
      </c>
      <c r="G5766" s="30">
        <v>219.48</v>
      </c>
      <c r="H5766" s="30">
        <v>0</v>
      </c>
      <c r="I5766" s="30">
        <v>7.68</v>
      </c>
      <c r="J5766" s="30">
        <v>0</v>
      </c>
      <c r="K5766" s="30">
        <v>219.48</v>
      </c>
      <c r="L5766" s="30">
        <v>208.51</v>
      </c>
      <c r="M5766" s="30">
        <v>0</v>
      </c>
      <c r="N5766" s="17"/>
      <c r="O5766" s="17"/>
      <c r="P5766" s="17"/>
      <c r="Q5766" s="23">
        <f>(H5766+I5766+J5766+L5766+M5766+N5766+O5766+P5766)/K5766</f>
        <v>0.985010023692364</v>
      </c>
      <c r="R5766" s="29">
        <v>20200310</v>
      </c>
      <c r="S5766" s="29" t="s">
        <v>25</v>
      </c>
      <c r="T5766" s="24" t="s">
        <v>26</v>
      </c>
      <c r="U5766" s="25"/>
    </row>
    <row r="5767" s="2" customFormat="1" spans="1:21">
      <c r="A5767" s="12">
        <v>5764</v>
      </c>
      <c r="B5767" s="29" t="s">
        <v>4013</v>
      </c>
      <c r="C5767" s="29" t="s">
        <v>890</v>
      </c>
      <c r="D5767" s="29">
        <v>20200314</v>
      </c>
      <c r="E5767" s="29">
        <v>20200314</v>
      </c>
      <c r="F5767" s="29" t="s">
        <v>91</v>
      </c>
      <c r="G5767" s="30">
        <v>127.4</v>
      </c>
      <c r="H5767" s="30">
        <v>0</v>
      </c>
      <c r="I5767" s="30">
        <v>4.46</v>
      </c>
      <c r="J5767" s="30">
        <v>13.23</v>
      </c>
      <c r="K5767" s="30">
        <v>173.4</v>
      </c>
      <c r="L5767" s="30">
        <v>121.03</v>
      </c>
      <c r="M5767" s="30">
        <v>0</v>
      </c>
      <c r="N5767" s="17"/>
      <c r="O5767" s="17"/>
      <c r="P5767" s="17"/>
      <c r="Q5767" s="23">
        <f>(H5767+I5767+J5767+L5767+M5767+N5767+O5767+P5767)/K5767</f>
        <v>0.8</v>
      </c>
      <c r="R5767" s="29">
        <v>20200314</v>
      </c>
      <c r="S5767" s="29" t="s">
        <v>25</v>
      </c>
      <c r="T5767" s="24" t="s">
        <v>26</v>
      </c>
      <c r="U5767" s="25"/>
    </row>
    <row r="5768" s="2" customFormat="1" spans="1:21">
      <c r="A5768" s="12">
        <v>5765</v>
      </c>
      <c r="B5768" s="29" t="s">
        <v>3047</v>
      </c>
      <c r="C5768" s="29" t="s">
        <v>23</v>
      </c>
      <c r="D5768" s="29">
        <v>20200315</v>
      </c>
      <c r="E5768" s="29">
        <v>20200315</v>
      </c>
      <c r="F5768" s="29" t="s">
        <v>91</v>
      </c>
      <c r="G5768" s="30">
        <v>88.55</v>
      </c>
      <c r="H5768" s="30">
        <v>0</v>
      </c>
      <c r="I5768" s="30">
        <v>3.1</v>
      </c>
      <c r="J5768" s="30">
        <v>0</v>
      </c>
      <c r="K5768" s="30">
        <v>88.55</v>
      </c>
      <c r="L5768" s="30">
        <v>84.12</v>
      </c>
      <c r="M5768" s="30">
        <v>0</v>
      </c>
      <c r="N5768" s="17"/>
      <c r="O5768" s="17"/>
      <c r="P5768" s="17"/>
      <c r="Q5768" s="23">
        <f>(H5768+I5768+J5768+L5768+M5768+N5768+O5768+P5768)/K5768</f>
        <v>0.98498023715415</v>
      </c>
      <c r="R5768" s="29">
        <v>20200315</v>
      </c>
      <c r="S5768" s="29" t="s">
        <v>25</v>
      </c>
      <c r="T5768" s="24" t="s">
        <v>26</v>
      </c>
      <c r="U5768" s="25"/>
    </row>
    <row r="5769" s="2" customFormat="1" spans="1:21">
      <c r="A5769" s="12">
        <v>5766</v>
      </c>
      <c r="B5769" s="29" t="s">
        <v>3490</v>
      </c>
      <c r="C5769" s="29" t="s">
        <v>23</v>
      </c>
      <c r="D5769" s="29">
        <v>20200314</v>
      </c>
      <c r="E5769" s="29">
        <v>20200314</v>
      </c>
      <c r="F5769" s="29" t="s">
        <v>91</v>
      </c>
      <c r="G5769" s="30">
        <v>256.36</v>
      </c>
      <c r="H5769" s="30">
        <v>0</v>
      </c>
      <c r="I5769" s="30">
        <v>8.97</v>
      </c>
      <c r="J5769" s="30">
        <v>0</v>
      </c>
      <c r="K5769" s="30">
        <v>256.36</v>
      </c>
      <c r="L5769" s="30">
        <v>243.54</v>
      </c>
      <c r="M5769" s="30">
        <v>0</v>
      </c>
      <c r="N5769" s="17"/>
      <c r="O5769" s="17"/>
      <c r="P5769" s="17"/>
      <c r="Q5769" s="23">
        <f>(H5769+I5769+J5769+L5769+M5769+N5769+O5769+P5769)/K5769</f>
        <v>0.984982056483071</v>
      </c>
      <c r="R5769" s="29">
        <v>20200314</v>
      </c>
      <c r="S5769" s="29" t="s">
        <v>25</v>
      </c>
      <c r="T5769" s="24" t="s">
        <v>26</v>
      </c>
      <c r="U5769" s="25"/>
    </row>
    <row r="5770" s="2" customFormat="1" spans="1:21">
      <c r="A5770" s="12">
        <v>5767</v>
      </c>
      <c r="B5770" s="29" t="s">
        <v>3490</v>
      </c>
      <c r="C5770" s="29" t="s">
        <v>23</v>
      </c>
      <c r="D5770" s="29">
        <v>20200301</v>
      </c>
      <c r="E5770" s="29">
        <v>20200301</v>
      </c>
      <c r="F5770" s="29" t="s">
        <v>91</v>
      </c>
      <c r="G5770" s="30">
        <v>259.3</v>
      </c>
      <c r="H5770" s="30">
        <v>0</v>
      </c>
      <c r="I5770" s="30">
        <v>9.08</v>
      </c>
      <c r="J5770" s="30">
        <v>0</v>
      </c>
      <c r="K5770" s="30">
        <v>259.3</v>
      </c>
      <c r="L5770" s="30">
        <v>246.34</v>
      </c>
      <c r="M5770" s="30">
        <v>0</v>
      </c>
      <c r="N5770" s="17"/>
      <c r="O5770" s="17"/>
      <c r="P5770" s="17"/>
      <c r="Q5770" s="23">
        <f>(H5770+I5770+J5770+L5770+M5770+N5770+O5770+P5770)/K5770</f>
        <v>0.985036637099884</v>
      </c>
      <c r="R5770" s="29">
        <v>20200301</v>
      </c>
      <c r="S5770" s="29" t="s">
        <v>25</v>
      </c>
      <c r="T5770" s="24" t="s">
        <v>26</v>
      </c>
      <c r="U5770" s="25"/>
    </row>
    <row r="5771" s="2" customFormat="1" spans="1:21">
      <c r="A5771" s="12">
        <v>5768</v>
      </c>
      <c r="B5771" s="29" t="s">
        <v>182</v>
      </c>
      <c r="C5771" s="29" t="s">
        <v>23</v>
      </c>
      <c r="D5771" s="29">
        <v>20200311</v>
      </c>
      <c r="E5771" s="29">
        <v>20200311</v>
      </c>
      <c r="F5771" s="29" t="s">
        <v>91</v>
      </c>
      <c r="G5771" s="30">
        <v>292.47</v>
      </c>
      <c r="H5771" s="30">
        <v>0</v>
      </c>
      <c r="I5771" s="30">
        <v>10.24</v>
      </c>
      <c r="J5771" s="30">
        <v>0</v>
      </c>
      <c r="K5771" s="30">
        <v>292.71</v>
      </c>
      <c r="L5771" s="30">
        <v>277.85</v>
      </c>
      <c r="M5771" s="30">
        <v>0</v>
      </c>
      <c r="N5771" s="17"/>
      <c r="O5771" s="17"/>
      <c r="P5771" s="17"/>
      <c r="Q5771" s="23">
        <f>(H5771+I5771+J5771+L5771+M5771+N5771+O5771+P5771)/K5771</f>
        <v>0.984216459977452</v>
      </c>
      <c r="R5771" s="29">
        <v>20200311</v>
      </c>
      <c r="S5771" s="29" t="s">
        <v>25</v>
      </c>
      <c r="T5771" s="24" t="s">
        <v>26</v>
      </c>
      <c r="U5771" s="25"/>
    </row>
    <row r="5772" s="2" customFormat="1" spans="1:21">
      <c r="A5772" s="12">
        <v>5769</v>
      </c>
      <c r="B5772" s="29" t="s">
        <v>145</v>
      </c>
      <c r="C5772" s="29" t="s">
        <v>23</v>
      </c>
      <c r="D5772" s="29">
        <v>20200315</v>
      </c>
      <c r="E5772" s="29">
        <v>20200315</v>
      </c>
      <c r="F5772" s="29" t="s">
        <v>91</v>
      </c>
      <c r="G5772" s="30">
        <v>357.27</v>
      </c>
      <c r="H5772" s="30">
        <v>0</v>
      </c>
      <c r="I5772" s="30">
        <v>12.5</v>
      </c>
      <c r="J5772" s="30">
        <v>0</v>
      </c>
      <c r="K5772" s="30">
        <v>357.27</v>
      </c>
      <c r="L5772" s="30">
        <v>339.41</v>
      </c>
      <c r="M5772" s="30">
        <v>0</v>
      </c>
      <c r="N5772" s="17"/>
      <c r="O5772" s="17"/>
      <c r="P5772" s="17"/>
      <c r="Q5772" s="23">
        <f>(H5772+I5772+J5772+L5772+M5772+N5772+O5772+P5772)/K5772</f>
        <v>0.984997340946623</v>
      </c>
      <c r="R5772" s="29">
        <v>20200315</v>
      </c>
      <c r="S5772" s="29" t="s">
        <v>25</v>
      </c>
      <c r="T5772" s="24" t="s">
        <v>26</v>
      </c>
      <c r="U5772" s="25"/>
    </row>
    <row r="5773" s="2" customFormat="1" spans="1:21">
      <c r="A5773" s="12">
        <v>5770</v>
      </c>
      <c r="B5773" s="29" t="s">
        <v>145</v>
      </c>
      <c r="C5773" s="29" t="s">
        <v>23</v>
      </c>
      <c r="D5773" s="29">
        <v>20200302</v>
      </c>
      <c r="E5773" s="29">
        <v>20200302</v>
      </c>
      <c r="F5773" s="29" t="s">
        <v>91</v>
      </c>
      <c r="G5773" s="30">
        <v>430.24</v>
      </c>
      <c r="H5773" s="30">
        <v>0</v>
      </c>
      <c r="I5773" s="30">
        <v>15.06</v>
      </c>
      <c r="J5773" s="30">
        <v>0</v>
      </c>
      <c r="K5773" s="30">
        <v>430.24</v>
      </c>
      <c r="L5773" s="30">
        <v>408.73</v>
      </c>
      <c r="M5773" s="30">
        <v>0</v>
      </c>
      <c r="N5773" s="17"/>
      <c r="O5773" s="17"/>
      <c r="P5773" s="17"/>
      <c r="Q5773" s="23">
        <f>(H5773+I5773+J5773+L5773+M5773+N5773+O5773+P5773)/K5773</f>
        <v>0.985008367422834</v>
      </c>
      <c r="R5773" s="29">
        <v>20200302</v>
      </c>
      <c r="S5773" s="29" t="s">
        <v>25</v>
      </c>
      <c r="T5773" s="24" t="s">
        <v>26</v>
      </c>
      <c r="U5773" s="25"/>
    </row>
    <row r="5774" s="2" customFormat="1" spans="1:21">
      <c r="A5774" s="12">
        <v>5771</v>
      </c>
      <c r="B5774" s="29" t="s">
        <v>2361</v>
      </c>
      <c r="C5774" s="29" t="s">
        <v>3850</v>
      </c>
      <c r="D5774" s="29">
        <v>20200303</v>
      </c>
      <c r="E5774" s="29">
        <v>20200222</v>
      </c>
      <c r="F5774" s="29" t="s">
        <v>719</v>
      </c>
      <c r="G5774" s="30">
        <v>4621.22</v>
      </c>
      <c r="H5774" s="30">
        <v>0</v>
      </c>
      <c r="I5774" s="30">
        <v>646.97</v>
      </c>
      <c r="J5774" s="30">
        <v>1124.14</v>
      </c>
      <c r="K5774" s="30">
        <v>6075.66</v>
      </c>
      <c r="L5774" s="30">
        <v>3696.98</v>
      </c>
      <c r="M5774" s="30">
        <v>0</v>
      </c>
      <c r="N5774" s="17"/>
      <c r="O5774" s="17"/>
      <c r="P5774" s="17"/>
      <c r="Q5774" s="23">
        <f>(H5774+I5774+J5774+L5774+M5774+N5774+O5774+P5774)/K5774</f>
        <v>0.899999341635312</v>
      </c>
      <c r="R5774" s="29">
        <v>20200303</v>
      </c>
      <c r="S5774" s="29" t="s">
        <v>33</v>
      </c>
      <c r="T5774" s="24" t="s">
        <v>26</v>
      </c>
      <c r="U5774" s="25"/>
    </row>
    <row r="5775" s="2" customFormat="1" spans="1:21">
      <c r="A5775" s="12">
        <v>5772</v>
      </c>
      <c r="B5775" s="29" t="s">
        <v>4014</v>
      </c>
      <c r="C5775" s="29" t="s">
        <v>4015</v>
      </c>
      <c r="D5775" s="29">
        <v>20200313</v>
      </c>
      <c r="E5775" s="29">
        <v>20200304</v>
      </c>
      <c r="F5775" s="29" t="s">
        <v>271</v>
      </c>
      <c r="G5775" s="30">
        <v>4328.5</v>
      </c>
      <c r="H5775" s="30">
        <v>0</v>
      </c>
      <c r="I5775" s="30">
        <v>151.5</v>
      </c>
      <c r="J5775" s="30">
        <v>0</v>
      </c>
      <c r="K5775" s="30">
        <v>4568.93</v>
      </c>
      <c r="L5775" s="30">
        <v>4112.08</v>
      </c>
      <c r="M5775" s="30">
        <v>0</v>
      </c>
      <c r="N5775" s="17"/>
      <c r="O5775" s="17"/>
      <c r="P5775" s="17"/>
      <c r="Q5775" s="23">
        <f>(H5775+I5775+J5775+L5775+M5775+N5775+O5775+P5775)/K5775</f>
        <v>0.933168159722298</v>
      </c>
      <c r="R5775" s="29">
        <v>20200313</v>
      </c>
      <c r="S5775" s="29" t="s">
        <v>33</v>
      </c>
      <c r="T5775" s="24" t="s">
        <v>26</v>
      </c>
      <c r="U5775" s="25"/>
    </row>
    <row r="5776" s="2" customFormat="1" spans="1:21">
      <c r="A5776" s="12">
        <v>5773</v>
      </c>
      <c r="B5776" s="29" t="s">
        <v>3540</v>
      </c>
      <c r="C5776" s="29" t="s">
        <v>4016</v>
      </c>
      <c r="D5776" s="29">
        <v>20200313</v>
      </c>
      <c r="E5776" s="29">
        <v>20200306</v>
      </c>
      <c r="F5776" s="29" t="s">
        <v>271</v>
      </c>
      <c r="G5776" s="30">
        <v>3848.69</v>
      </c>
      <c r="H5776" s="30">
        <v>0</v>
      </c>
      <c r="I5776" s="30">
        <v>134.7</v>
      </c>
      <c r="J5776" s="30">
        <v>0</v>
      </c>
      <c r="K5776" s="30">
        <v>4039.1</v>
      </c>
      <c r="L5776" s="30">
        <v>3656.26</v>
      </c>
      <c r="M5776" s="30">
        <v>0</v>
      </c>
      <c r="N5776" s="17"/>
      <c r="O5776" s="17"/>
      <c r="P5776" s="17"/>
      <c r="Q5776" s="23">
        <f>(H5776+I5776+J5776+L5776+M5776+N5776+O5776+P5776)/K5776</f>
        <v>0.938565522022233</v>
      </c>
      <c r="R5776" s="29">
        <v>20200313</v>
      </c>
      <c r="S5776" s="29" t="s">
        <v>33</v>
      </c>
      <c r="T5776" s="24" t="s">
        <v>26</v>
      </c>
      <c r="U5776" s="25"/>
    </row>
    <row r="5777" s="2" customFormat="1" spans="1:21">
      <c r="A5777" s="12">
        <v>5774</v>
      </c>
      <c r="B5777" s="29" t="s">
        <v>3540</v>
      </c>
      <c r="C5777" s="29" t="s">
        <v>612</v>
      </c>
      <c r="D5777" s="29">
        <v>20200229</v>
      </c>
      <c r="E5777" s="29">
        <v>20200228</v>
      </c>
      <c r="F5777" s="29" t="s">
        <v>271</v>
      </c>
      <c r="G5777" s="30">
        <v>2475.04</v>
      </c>
      <c r="H5777" s="30">
        <v>0</v>
      </c>
      <c r="I5777" s="30">
        <v>86.63</v>
      </c>
      <c r="J5777" s="30">
        <v>0</v>
      </c>
      <c r="K5777" s="30">
        <v>2555.67</v>
      </c>
      <c r="L5777" s="30">
        <v>2351.29</v>
      </c>
      <c r="M5777" s="30">
        <v>0</v>
      </c>
      <c r="N5777" s="17"/>
      <c r="O5777" s="17"/>
      <c r="P5777" s="17"/>
      <c r="Q5777" s="23">
        <f>(H5777+I5777+J5777+L5777+M5777+N5777+O5777+P5777)/K5777</f>
        <v>0.95392597635845</v>
      </c>
      <c r="R5777" s="29">
        <v>20200301</v>
      </c>
      <c r="S5777" s="29" t="s">
        <v>33</v>
      </c>
      <c r="T5777" s="24" t="s">
        <v>26</v>
      </c>
      <c r="U5777" s="25"/>
    </row>
    <row r="5778" s="2" customFormat="1" spans="1:21">
      <c r="A5778" s="12">
        <v>5775</v>
      </c>
      <c r="B5778" s="29" t="s">
        <v>4017</v>
      </c>
      <c r="C5778" s="29" t="s">
        <v>4018</v>
      </c>
      <c r="D5778" s="29">
        <v>20200312</v>
      </c>
      <c r="E5778" s="29">
        <v>20200308</v>
      </c>
      <c r="F5778" s="29" t="s">
        <v>271</v>
      </c>
      <c r="G5778" s="30">
        <v>3200.47</v>
      </c>
      <c r="H5778" s="30">
        <v>0</v>
      </c>
      <c r="I5778" s="30">
        <v>112.02</v>
      </c>
      <c r="J5778" s="30">
        <v>129.05</v>
      </c>
      <c r="K5778" s="30">
        <v>3646.13</v>
      </c>
      <c r="L5778" s="30">
        <v>3040.45</v>
      </c>
      <c r="M5778" s="30">
        <v>0</v>
      </c>
      <c r="N5778" s="17"/>
      <c r="O5778" s="17"/>
      <c r="P5778" s="17"/>
      <c r="Q5778" s="23">
        <f>(H5778+I5778+J5778+L5778+M5778+N5778+O5778+P5778)/K5778</f>
        <v>0.900000822790191</v>
      </c>
      <c r="R5778" s="29">
        <v>20200312</v>
      </c>
      <c r="S5778" s="29" t="s">
        <v>33</v>
      </c>
      <c r="T5778" s="24" t="s">
        <v>26</v>
      </c>
      <c r="U5778" s="25"/>
    </row>
    <row r="5779" s="2" customFormat="1" ht="14.4" spans="1:21">
      <c r="A5779" s="12">
        <v>5776</v>
      </c>
      <c r="B5779" s="29" t="s">
        <v>4019</v>
      </c>
      <c r="C5779" s="29" t="s">
        <v>211</v>
      </c>
      <c r="D5779" s="29">
        <v>20200302</v>
      </c>
      <c r="E5779" s="29">
        <v>20200225</v>
      </c>
      <c r="F5779" s="29" t="s">
        <v>331</v>
      </c>
      <c r="G5779" s="30">
        <v>4164.31</v>
      </c>
      <c r="H5779" s="30">
        <v>0</v>
      </c>
      <c r="I5779" s="30">
        <v>145.75</v>
      </c>
      <c r="J5779" s="30">
        <v>0</v>
      </c>
      <c r="K5779" s="30">
        <v>4296.7</v>
      </c>
      <c r="L5779" s="30">
        <v>3956.09</v>
      </c>
      <c r="M5779" s="30">
        <v>0</v>
      </c>
      <c r="N5779" s="27">
        <v>94.86</v>
      </c>
      <c r="O5779" s="27"/>
      <c r="P5779" s="27"/>
      <c r="Q5779" s="23">
        <f>(H5779+I5779+J5779+L5779+M5779+N5779+O5779+P5779)/K5779</f>
        <v>0.976726324853958</v>
      </c>
      <c r="R5779" s="29">
        <v>20200303</v>
      </c>
      <c r="S5779" s="29" t="s">
        <v>33</v>
      </c>
      <c r="T5779" s="24" t="s">
        <v>1277</v>
      </c>
      <c r="U5779" s="26" t="s">
        <v>332</v>
      </c>
    </row>
    <row r="5780" s="2" customFormat="1" spans="1:21">
      <c r="A5780" s="12">
        <v>5777</v>
      </c>
      <c r="B5780" s="29" t="s">
        <v>4020</v>
      </c>
      <c r="C5780" s="29" t="s">
        <v>196</v>
      </c>
      <c r="D5780" s="29">
        <v>20200314</v>
      </c>
      <c r="E5780" s="29">
        <v>20200307</v>
      </c>
      <c r="F5780" s="29" t="s">
        <v>331</v>
      </c>
      <c r="G5780" s="30">
        <v>5203.95</v>
      </c>
      <c r="H5780" s="30">
        <v>0</v>
      </c>
      <c r="I5780" s="30">
        <v>182.14</v>
      </c>
      <c r="J5780" s="30">
        <v>0</v>
      </c>
      <c r="K5780" s="30">
        <v>5291.55</v>
      </c>
      <c r="L5780" s="30">
        <v>4943.75</v>
      </c>
      <c r="M5780" s="30">
        <v>0</v>
      </c>
      <c r="N5780" s="17"/>
      <c r="O5780" s="17"/>
      <c r="P5780" s="17"/>
      <c r="Q5780" s="23">
        <f>(H5780+I5780+J5780+L5780+M5780+N5780+O5780+P5780)/K5780</f>
        <v>0.968693483005925</v>
      </c>
      <c r="R5780" s="29">
        <v>20200314</v>
      </c>
      <c r="S5780" s="29" t="s">
        <v>33</v>
      </c>
      <c r="T5780" s="24" t="s">
        <v>26</v>
      </c>
      <c r="U5780" s="25"/>
    </row>
    <row r="5781" s="2" customFormat="1" ht="14.4" spans="1:21">
      <c r="A5781" s="12">
        <v>5778</v>
      </c>
      <c r="B5781" s="29" t="s">
        <v>4021</v>
      </c>
      <c r="C5781" s="29" t="s">
        <v>211</v>
      </c>
      <c r="D5781" s="29">
        <v>20200312</v>
      </c>
      <c r="E5781" s="29">
        <v>20200307</v>
      </c>
      <c r="F5781" s="29" t="s">
        <v>331</v>
      </c>
      <c r="G5781" s="30">
        <v>2068.31</v>
      </c>
      <c r="H5781" s="30">
        <v>0</v>
      </c>
      <c r="I5781" s="30">
        <v>72.39</v>
      </c>
      <c r="J5781" s="30">
        <v>0</v>
      </c>
      <c r="K5781" s="30">
        <v>2188.78</v>
      </c>
      <c r="L5781" s="30">
        <v>1964.89</v>
      </c>
      <c r="M5781" s="30">
        <v>0</v>
      </c>
      <c r="N5781" s="27">
        <v>151.5</v>
      </c>
      <c r="O5781" s="27"/>
      <c r="P5781" s="27"/>
      <c r="Q5781" s="23">
        <f>(H5781+I5781+J5781+L5781+M5781+N5781+O5781+P5781)/K5781</f>
        <v>1</v>
      </c>
      <c r="R5781" s="29">
        <v>20200313</v>
      </c>
      <c r="S5781" s="29" t="s">
        <v>33</v>
      </c>
      <c r="T5781" s="24" t="s">
        <v>26</v>
      </c>
      <c r="U5781" s="26" t="s">
        <v>332</v>
      </c>
    </row>
    <row r="5782" s="2" customFormat="1" ht="14.4" spans="1:21">
      <c r="A5782" s="12">
        <v>5779</v>
      </c>
      <c r="B5782" s="29" t="s">
        <v>3760</v>
      </c>
      <c r="C5782" s="29" t="s">
        <v>815</v>
      </c>
      <c r="D5782" s="29">
        <v>20200307</v>
      </c>
      <c r="E5782" s="29">
        <v>20200223</v>
      </c>
      <c r="F5782" s="29" t="s">
        <v>331</v>
      </c>
      <c r="G5782" s="30">
        <v>8875.37</v>
      </c>
      <c r="H5782" s="30">
        <v>0</v>
      </c>
      <c r="I5782" s="30">
        <v>310.64</v>
      </c>
      <c r="J5782" s="30">
        <v>0</v>
      </c>
      <c r="K5782" s="30">
        <v>9111.09</v>
      </c>
      <c r="L5782" s="30">
        <v>8431.6</v>
      </c>
      <c r="M5782" s="30">
        <v>0</v>
      </c>
      <c r="N5782" s="27">
        <v>368.85</v>
      </c>
      <c r="O5782" s="27"/>
      <c r="P5782" s="27"/>
      <c r="Q5782" s="23">
        <f>(H5782+I5782+J5782+L5782+M5782+N5782+O5782+P5782)/K5782</f>
        <v>1</v>
      </c>
      <c r="R5782" s="29">
        <v>20200308</v>
      </c>
      <c r="S5782" s="29" t="s">
        <v>33</v>
      </c>
      <c r="T5782" s="24" t="s">
        <v>26</v>
      </c>
      <c r="U5782" s="26" t="s">
        <v>332</v>
      </c>
    </row>
    <row r="5783" s="2" customFormat="1" spans="1:21">
      <c r="A5783" s="12">
        <v>5780</v>
      </c>
      <c r="B5783" s="29" t="s">
        <v>4022</v>
      </c>
      <c r="C5783" s="29" t="s">
        <v>1808</v>
      </c>
      <c r="D5783" s="29">
        <v>20200309</v>
      </c>
      <c r="E5783" s="29">
        <v>20200229</v>
      </c>
      <c r="F5783" s="29" t="s">
        <v>331</v>
      </c>
      <c r="G5783" s="30">
        <v>1432.45</v>
      </c>
      <c r="H5783" s="30">
        <v>0</v>
      </c>
      <c r="I5783" s="30">
        <v>50.14</v>
      </c>
      <c r="J5783" s="30">
        <v>0</v>
      </c>
      <c r="K5783" s="30">
        <v>1477.07</v>
      </c>
      <c r="L5783" s="30">
        <v>1360.83</v>
      </c>
      <c r="M5783" s="30">
        <v>0</v>
      </c>
      <c r="N5783" s="17"/>
      <c r="O5783" s="17"/>
      <c r="P5783" s="17"/>
      <c r="Q5783" s="23">
        <f>(H5783+I5783+J5783+L5783+M5783+N5783+O5783+P5783)/K5783</f>
        <v>0.955249243434638</v>
      </c>
      <c r="R5783" s="29">
        <v>20200309</v>
      </c>
      <c r="S5783" s="29" t="s">
        <v>33</v>
      </c>
      <c r="T5783" s="24" t="s">
        <v>26</v>
      </c>
      <c r="U5783" s="25"/>
    </row>
    <row r="5784" s="2" customFormat="1" spans="1:21">
      <c r="A5784" s="12">
        <v>5781</v>
      </c>
      <c r="B5784" s="29" t="s">
        <v>4023</v>
      </c>
      <c r="C5784" s="29" t="s">
        <v>104</v>
      </c>
      <c r="D5784" s="29">
        <v>20200309</v>
      </c>
      <c r="E5784" s="29">
        <v>20200229</v>
      </c>
      <c r="F5784" s="29" t="s">
        <v>305</v>
      </c>
      <c r="G5784" s="30">
        <v>2402.92</v>
      </c>
      <c r="H5784" s="30">
        <v>0</v>
      </c>
      <c r="I5784" s="30">
        <v>84.1</v>
      </c>
      <c r="J5784" s="30">
        <v>223.79</v>
      </c>
      <c r="K5784" s="30">
        <v>2878.51</v>
      </c>
      <c r="L5784" s="30">
        <v>2282.77</v>
      </c>
      <c r="M5784" s="30">
        <v>0</v>
      </c>
      <c r="N5784" s="17"/>
      <c r="O5784" s="17"/>
      <c r="P5784" s="17"/>
      <c r="Q5784" s="23">
        <f>(H5784+I5784+J5784+L5784+M5784+N5784+O5784+P5784)/K5784</f>
        <v>0.900000347401954</v>
      </c>
      <c r="R5784" s="29">
        <v>20200309</v>
      </c>
      <c r="S5784" s="29" t="s">
        <v>33</v>
      </c>
      <c r="T5784" s="24" t="s">
        <v>1277</v>
      </c>
      <c r="U5784" s="25"/>
    </row>
    <row r="5785" s="2" customFormat="1" spans="1:21">
      <c r="A5785" s="12">
        <v>5782</v>
      </c>
      <c r="B5785" s="29" t="s">
        <v>4024</v>
      </c>
      <c r="C5785" s="29" t="s">
        <v>104</v>
      </c>
      <c r="D5785" s="29">
        <v>20200306</v>
      </c>
      <c r="E5785" s="29">
        <v>20200301</v>
      </c>
      <c r="F5785" s="29" t="s">
        <v>305</v>
      </c>
      <c r="G5785" s="30">
        <v>1507.25</v>
      </c>
      <c r="H5785" s="30">
        <v>0</v>
      </c>
      <c r="I5785" s="30">
        <v>52.75</v>
      </c>
      <c r="J5785" s="30">
        <v>120.3</v>
      </c>
      <c r="K5785" s="30">
        <v>1783.27</v>
      </c>
      <c r="L5785" s="30">
        <v>1431.89</v>
      </c>
      <c r="M5785" s="30">
        <v>0</v>
      </c>
      <c r="N5785" s="17"/>
      <c r="O5785" s="17"/>
      <c r="P5785" s="17"/>
      <c r="Q5785" s="23">
        <f>(H5785+I5785+J5785+L5785+M5785+N5785+O5785+P5785)/K5785</f>
        <v>0.899998317697264</v>
      </c>
      <c r="R5785" s="29">
        <v>20200307</v>
      </c>
      <c r="S5785" s="29" t="s">
        <v>33</v>
      </c>
      <c r="T5785" s="24" t="s">
        <v>26</v>
      </c>
      <c r="U5785" s="25"/>
    </row>
    <row r="5786" s="2" customFormat="1" spans="1:21">
      <c r="A5786" s="12">
        <v>5783</v>
      </c>
      <c r="B5786" s="29" t="s">
        <v>379</v>
      </c>
      <c r="C5786" s="29" t="s">
        <v>96</v>
      </c>
      <c r="D5786" s="29">
        <v>20200304</v>
      </c>
      <c r="E5786" s="29">
        <v>20200211</v>
      </c>
      <c r="F5786" s="29" t="s">
        <v>305</v>
      </c>
      <c r="G5786" s="30">
        <v>3459.82</v>
      </c>
      <c r="H5786" s="30">
        <v>24.22</v>
      </c>
      <c r="I5786" s="30">
        <v>25.43</v>
      </c>
      <c r="J5786" s="30">
        <v>481.63</v>
      </c>
      <c r="K5786" s="30">
        <v>4367.28</v>
      </c>
      <c r="L5786" s="30">
        <v>3286.83</v>
      </c>
      <c r="M5786" s="30">
        <v>112.44</v>
      </c>
      <c r="N5786" s="17"/>
      <c r="O5786" s="17"/>
      <c r="P5786" s="17"/>
      <c r="Q5786" s="23">
        <f>(H5786+I5786+J5786+L5786+M5786+N5786+O5786+P5786)/K5786</f>
        <v>0.899999542049056</v>
      </c>
      <c r="R5786" s="29">
        <v>20200304</v>
      </c>
      <c r="S5786" s="29" t="s">
        <v>33</v>
      </c>
      <c r="T5786" s="24" t="s">
        <v>26</v>
      </c>
      <c r="U5786" s="25"/>
    </row>
    <row r="5787" s="2" customFormat="1" spans="1:21">
      <c r="A5787" s="12">
        <v>5784</v>
      </c>
      <c r="B5787" s="29" t="s">
        <v>4025</v>
      </c>
      <c r="C5787" s="29" t="s">
        <v>486</v>
      </c>
      <c r="D5787" s="29">
        <v>20200315</v>
      </c>
      <c r="E5787" s="29">
        <v>20200307</v>
      </c>
      <c r="F5787" s="29" t="s">
        <v>4026</v>
      </c>
      <c r="G5787" s="30">
        <v>5118.42</v>
      </c>
      <c r="H5787" s="30">
        <v>0</v>
      </c>
      <c r="I5787" s="30">
        <v>179.14</v>
      </c>
      <c r="J5787" s="30">
        <v>0</v>
      </c>
      <c r="K5787" s="30">
        <v>5540.5</v>
      </c>
      <c r="L5787" s="30">
        <v>4862.5</v>
      </c>
      <c r="M5787" s="30">
        <v>0</v>
      </c>
      <c r="N5787" s="17"/>
      <c r="O5787" s="17"/>
      <c r="P5787" s="17"/>
      <c r="Q5787" s="23">
        <f>(H5787+I5787+J5787+L5787+M5787+N5787+O5787+P5787)/K5787</f>
        <v>0.909961194838011</v>
      </c>
      <c r="R5787" s="29">
        <v>20200315</v>
      </c>
      <c r="S5787" s="29" t="s">
        <v>33</v>
      </c>
      <c r="T5787" s="24" t="s">
        <v>26</v>
      </c>
      <c r="U5787" s="25"/>
    </row>
    <row r="5788" s="2" customFormat="1" spans="1:21">
      <c r="A5788" s="12">
        <v>5785</v>
      </c>
      <c r="B5788" s="29" t="s">
        <v>4027</v>
      </c>
      <c r="C5788" s="29" t="s">
        <v>803</v>
      </c>
      <c r="D5788" s="29">
        <v>20200303</v>
      </c>
      <c r="E5788" s="29">
        <v>20200223</v>
      </c>
      <c r="F5788" s="29" t="s">
        <v>4026</v>
      </c>
      <c r="G5788" s="30">
        <v>3871.76</v>
      </c>
      <c r="H5788" s="30">
        <v>0</v>
      </c>
      <c r="I5788" s="30">
        <v>135.51</v>
      </c>
      <c r="J5788" s="30">
        <v>97.09</v>
      </c>
      <c r="K5788" s="30">
        <v>4345.3</v>
      </c>
      <c r="L5788" s="30">
        <v>3678.17</v>
      </c>
      <c r="M5788" s="30">
        <v>0</v>
      </c>
      <c r="N5788" s="17"/>
      <c r="O5788" s="17"/>
      <c r="P5788" s="17"/>
      <c r="Q5788" s="23">
        <f>(H5788+I5788+J5788+L5788+M5788+N5788+O5788+P5788)/K5788</f>
        <v>0.9</v>
      </c>
      <c r="R5788" s="29">
        <v>20200303</v>
      </c>
      <c r="S5788" s="29" t="s">
        <v>33</v>
      </c>
      <c r="T5788" s="24" t="s">
        <v>26</v>
      </c>
      <c r="U5788" s="25"/>
    </row>
    <row r="5789" s="2" customFormat="1" spans="1:21">
      <c r="A5789" s="12">
        <v>5786</v>
      </c>
      <c r="B5789" s="29" t="s">
        <v>4028</v>
      </c>
      <c r="C5789" s="29" t="s">
        <v>23</v>
      </c>
      <c r="D5789" s="29">
        <v>20200308</v>
      </c>
      <c r="E5789" s="29">
        <v>20200308</v>
      </c>
      <c r="F5789" s="29" t="s">
        <v>365</v>
      </c>
      <c r="G5789" s="30">
        <v>115.5</v>
      </c>
      <c r="H5789" s="30">
        <v>0</v>
      </c>
      <c r="I5789" s="30">
        <v>4.04</v>
      </c>
      <c r="J5789" s="30">
        <v>0</v>
      </c>
      <c r="K5789" s="30">
        <v>115.5</v>
      </c>
      <c r="L5789" s="30">
        <v>109.73</v>
      </c>
      <c r="M5789" s="30">
        <v>0</v>
      </c>
      <c r="N5789" s="17"/>
      <c r="O5789" s="17"/>
      <c r="P5789" s="17"/>
      <c r="Q5789" s="23">
        <f t="shared" ref="Q5789:Q5807" si="124">(H5789+I5789+J5789+L5789+M5789+N5789+O5789+P5789)/K5789</f>
        <v>0.985021645021645</v>
      </c>
      <c r="R5789" s="29">
        <v>20200308</v>
      </c>
      <c r="S5789" s="29" t="s">
        <v>25</v>
      </c>
      <c r="T5789" s="24" t="s">
        <v>26</v>
      </c>
      <c r="U5789" s="25"/>
    </row>
    <row r="5790" s="2" customFormat="1" spans="1:21">
      <c r="A5790" s="12">
        <v>5787</v>
      </c>
      <c r="B5790" s="29" t="s">
        <v>1133</v>
      </c>
      <c r="C5790" s="29" t="s">
        <v>23</v>
      </c>
      <c r="D5790" s="29">
        <v>20200315</v>
      </c>
      <c r="E5790" s="29">
        <v>20200315</v>
      </c>
      <c r="F5790" s="29" t="s">
        <v>365</v>
      </c>
      <c r="G5790" s="30">
        <v>540.13</v>
      </c>
      <c r="H5790" s="30">
        <v>0</v>
      </c>
      <c r="I5790" s="30">
        <v>17.54</v>
      </c>
      <c r="J5790" s="30">
        <v>0</v>
      </c>
      <c r="K5790" s="30">
        <v>540.13</v>
      </c>
      <c r="L5790" s="30">
        <v>476.12</v>
      </c>
      <c r="M5790" s="30">
        <v>0</v>
      </c>
      <c r="N5790" s="17"/>
      <c r="O5790" s="17"/>
      <c r="P5790" s="17"/>
      <c r="Q5790" s="23">
        <f>(H5790+I5790+J5790+L5790+M5790+N5790+O5790+P5790)/K5790</f>
        <v>0.913965156536389</v>
      </c>
      <c r="R5790" s="29">
        <v>20200315</v>
      </c>
      <c r="S5790" s="29" t="s">
        <v>25</v>
      </c>
      <c r="T5790" s="24" t="s">
        <v>26</v>
      </c>
      <c r="U5790" s="25"/>
    </row>
    <row r="5791" s="2" customFormat="1" spans="1:21">
      <c r="A5791" s="12">
        <v>5788</v>
      </c>
      <c r="B5791" s="29" t="s">
        <v>1133</v>
      </c>
      <c r="C5791" s="29" t="s">
        <v>23</v>
      </c>
      <c r="D5791" s="29">
        <v>20200303</v>
      </c>
      <c r="E5791" s="29">
        <v>20200303</v>
      </c>
      <c r="F5791" s="29" t="s">
        <v>365</v>
      </c>
      <c r="G5791" s="30">
        <v>698.82</v>
      </c>
      <c r="H5791" s="30">
        <v>0</v>
      </c>
      <c r="I5791" s="30">
        <v>24.46</v>
      </c>
      <c r="J5791" s="30">
        <v>0</v>
      </c>
      <c r="K5791" s="30">
        <v>698.82</v>
      </c>
      <c r="L5791" s="30">
        <v>663.88</v>
      </c>
      <c r="M5791" s="30">
        <v>0</v>
      </c>
      <c r="N5791" s="17"/>
      <c r="O5791" s="17"/>
      <c r="P5791" s="17"/>
      <c r="Q5791" s="23">
        <f>(H5791+I5791+J5791+L5791+M5791+N5791+O5791+P5791)/K5791</f>
        <v>0.985003291262414</v>
      </c>
      <c r="R5791" s="29">
        <v>20200303</v>
      </c>
      <c r="S5791" s="29" t="s">
        <v>25</v>
      </c>
      <c r="T5791" s="24" t="s">
        <v>26</v>
      </c>
      <c r="U5791" s="25"/>
    </row>
    <row r="5792" s="2" customFormat="1" spans="1:21">
      <c r="A5792" s="12">
        <v>5789</v>
      </c>
      <c r="B5792" s="29" t="s">
        <v>3502</v>
      </c>
      <c r="C5792" s="29" t="s">
        <v>2981</v>
      </c>
      <c r="D5792" s="29">
        <v>20200306</v>
      </c>
      <c r="E5792" s="29">
        <v>20200306</v>
      </c>
      <c r="F5792" s="29" t="s">
        <v>365</v>
      </c>
      <c r="G5792" s="30">
        <v>173.45</v>
      </c>
      <c r="H5792" s="30">
        <v>0</v>
      </c>
      <c r="I5792" s="30">
        <v>6.07</v>
      </c>
      <c r="J5792" s="30">
        <v>0</v>
      </c>
      <c r="K5792" s="30">
        <v>173.45</v>
      </c>
      <c r="L5792" s="30">
        <v>164.78</v>
      </c>
      <c r="M5792" s="30">
        <v>0</v>
      </c>
      <c r="N5792" s="17"/>
      <c r="O5792" s="17"/>
      <c r="P5792" s="17"/>
      <c r="Q5792" s="23">
        <f>(H5792+I5792+J5792+L5792+M5792+N5792+O5792+P5792)/K5792</f>
        <v>0.985010089362929</v>
      </c>
      <c r="R5792" s="29">
        <v>20200306</v>
      </c>
      <c r="S5792" s="29" t="s">
        <v>25</v>
      </c>
      <c r="T5792" s="24" t="s">
        <v>26</v>
      </c>
      <c r="U5792" s="25"/>
    </row>
    <row r="5793" s="2" customFormat="1" spans="1:21">
      <c r="A5793" s="12">
        <v>5790</v>
      </c>
      <c r="B5793" s="29" t="s">
        <v>3502</v>
      </c>
      <c r="C5793" s="29" t="s">
        <v>2981</v>
      </c>
      <c r="D5793" s="29">
        <v>20200302</v>
      </c>
      <c r="E5793" s="29">
        <v>20200302</v>
      </c>
      <c r="F5793" s="29" t="s">
        <v>365</v>
      </c>
      <c r="G5793" s="30">
        <v>106.99</v>
      </c>
      <c r="H5793" s="30">
        <v>0</v>
      </c>
      <c r="I5793" s="30">
        <v>3.74</v>
      </c>
      <c r="J5793" s="30">
        <v>0</v>
      </c>
      <c r="K5793" s="30">
        <v>106.99</v>
      </c>
      <c r="L5793" s="30">
        <v>101.64</v>
      </c>
      <c r="M5793" s="30">
        <v>0</v>
      </c>
      <c r="N5793" s="17"/>
      <c r="O5793" s="17"/>
      <c r="P5793" s="17"/>
      <c r="Q5793" s="23">
        <f>(H5793+I5793+J5793+L5793+M5793+N5793+O5793+P5793)/K5793</f>
        <v>0.984951864660249</v>
      </c>
      <c r="R5793" s="29">
        <v>20200302</v>
      </c>
      <c r="S5793" s="29" t="s">
        <v>25</v>
      </c>
      <c r="T5793" s="24" t="s">
        <v>26</v>
      </c>
      <c r="U5793" s="25"/>
    </row>
    <row r="5794" s="2" customFormat="1" spans="1:21">
      <c r="A5794" s="12">
        <v>5791</v>
      </c>
      <c r="B5794" s="29" t="s">
        <v>564</v>
      </c>
      <c r="C5794" s="29" t="s">
        <v>2981</v>
      </c>
      <c r="D5794" s="29">
        <v>20200301</v>
      </c>
      <c r="E5794" s="29">
        <v>20200301</v>
      </c>
      <c r="F5794" s="29" t="s">
        <v>365</v>
      </c>
      <c r="G5794" s="30">
        <v>97.65</v>
      </c>
      <c r="H5794" s="30">
        <v>0</v>
      </c>
      <c r="I5794" s="30">
        <v>3.42</v>
      </c>
      <c r="J5794" s="30">
        <v>0</v>
      </c>
      <c r="K5794" s="30">
        <v>107.65</v>
      </c>
      <c r="L5794" s="30">
        <v>92.77</v>
      </c>
      <c r="M5794" s="30">
        <v>0</v>
      </c>
      <c r="N5794" s="17"/>
      <c r="O5794" s="17"/>
      <c r="P5794" s="17"/>
      <c r="Q5794" s="23">
        <f>(H5794+I5794+J5794+L5794+M5794+N5794+O5794+P5794)/K5794</f>
        <v>0.893543892243381</v>
      </c>
      <c r="R5794" s="29">
        <v>20200301</v>
      </c>
      <c r="S5794" s="29" t="s">
        <v>25</v>
      </c>
      <c r="T5794" s="24" t="s">
        <v>26</v>
      </c>
      <c r="U5794" s="25"/>
    </row>
    <row r="5795" s="2" customFormat="1" spans="1:21">
      <c r="A5795" s="12">
        <v>5792</v>
      </c>
      <c r="B5795" s="29" t="s">
        <v>564</v>
      </c>
      <c r="C5795" s="29" t="s">
        <v>2981</v>
      </c>
      <c r="D5795" s="29">
        <v>20200302</v>
      </c>
      <c r="E5795" s="29">
        <v>20200302</v>
      </c>
      <c r="F5795" s="29" t="s">
        <v>365</v>
      </c>
      <c r="G5795" s="30">
        <v>144.89</v>
      </c>
      <c r="H5795" s="30">
        <v>0</v>
      </c>
      <c r="I5795" s="30">
        <v>5.07</v>
      </c>
      <c r="J5795" s="30">
        <v>0</v>
      </c>
      <c r="K5795" s="30">
        <v>154.89</v>
      </c>
      <c r="L5795" s="30">
        <v>137.65</v>
      </c>
      <c r="M5795" s="30">
        <v>0</v>
      </c>
      <c r="N5795" s="17"/>
      <c r="O5795" s="17"/>
      <c r="P5795" s="17"/>
      <c r="Q5795" s="23">
        <f>(H5795+I5795+J5795+L5795+M5795+N5795+O5795+P5795)/K5795</f>
        <v>0.921428110271806</v>
      </c>
      <c r="R5795" s="29">
        <v>20200302</v>
      </c>
      <c r="S5795" s="29" t="s">
        <v>25</v>
      </c>
      <c r="T5795" s="24" t="s">
        <v>26</v>
      </c>
      <c r="U5795" s="25"/>
    </row>
    <row r="5796" s="2" customFormat="1" spans="1:21">
      <c r="A5796" s="12">
        <v>5793</v>
      </c>
      <c r="B5796" s="29" t="s">
        <v>4029</v>
      </c>
      <c r="C5796" s="29" t="s">
        <v>23</v>
      </c>
      <c r="D5796" s="29">
        <v>20200308</v>
      </c>
      <c r="E5796" s="29">
        <v>20200308</v>
      </c>
      <c r="F5796" s="29" t="s">
        <v>365</v>
      </c>
      <c r="G5796" s="30">
        <v>115.5</v>
      </c>
      <c r="H5796" s="30">
        <v>0</v>
      </c>
      <c r="I5796" s="30">
        <v>4.04</v>
      </c>
      <c r="J5796" s="30">
        <v>0</v>
      </c>
      <c r="K5796" s="30">
        <v>115.5</v>
      </c>
      <c r="L5796" s="30">
        <v>109.73</v>
      </c>
      <c r="M5796" s="30">
        <v>0</v>
      </c>
      <c r="N5796" s="17"/>
      <c r="O5796" s="17"/>
      <c r="P5796" s="17"/>
      <c r="Q5796" s="23">
        <f>(H5796+I5796+J5796+L5796+M5796+N5796+O5796+P5796)/K5796</f>
        <v>0.985021645021645</v>
      </c>
      <c r="R5796" s="29">
        <v>20200308</v>
      </c>
      <c r="S5796" s="29" t="s">
        <v>25</v>
      </c>
      <c r="T5796" s="24" t="s">
        <v>26</v>
      </c>
      <c r="U5796" s="25"/>
    </row>
    <row r="5797" s="2" customFormat="1" spans="1:21">
      <c r="A5797" s="12">
        <v>5794</v>
      </c>
      <c r="B5797" s="29" t="s">
        <v>4029</v>
      </c>
      <c r="C5797" s="29" t="s">
        <v>23</v>
      </c>
      <c r="D5797" s="29">
        <v>20200301</v>
      </c>
      <c r="E5797" s="29">
        <v>20200301</v>
      </c>
      <c r="F5797" s="29" t="s">
        <v>365</v>
      </c>
      <c r="G5797" s="30">
        <v>123.05</v>
      </c>
      <c r="H5797" s="30">
        <v>0</v>
      </c>
      <c r="I5797" s="30">
        <v>4.31</v>
      </c>
      <c r="J5797" s="30">
        <v>0</v>
      </c>
      <c r="K5797" s="30">
        <v>123.05</v>
      </c>
      <c r="L5797" s="30">
        <v>116.9</v>
      </c>
      <c r="M5797" s="30">
        <v>0</v>
      </c>
      <c r="N5797" s="17"/>
      <c r="O5797" s="17"/>
      <c r="P5797" s="17"/>
      <c r="Q5797" s="23">
        <f>(H5797+I5797+J5797+L5797+M5797+N5797+O5797+P5797)/K5797</f>
        <v>0.985046728971963</v>
      </c>
      <c r="R5797" s="29">
        <v>20200301</v>
      </c>
      <c r="S5797" s="29" t="s">
        <v>25</v>
      </c>
      <c r="T5797" s="24" t="s">
        <v>26</v>
      </c>
      <c r="U5797" s="25"/>
    </row>
    <row r="5798" s="2" customFormat="1" spans="1:21">
      <c r="A5798" s="12">
        <v>5795</v>
      </c>
      <c r="B5798" s="29" t="s">
        <v>1757</v>
      </c>
      <c r="C5798" s="29" t="s">
        <v>39</v>
      </c>
      <c r="D5798" s="29">
        <v>20200313</v>
      </c>
      <c r="E5798" s="29">
        <v>20200313</v>
      </c>
      <c r="F5798" s="29" t="s">
        <v>29</v>
      </c>
      <c r="G5798" s="30">
        <v>636</v>
      </c>
      <c r="H5798" s="30">
        <v>0</v>
      </c>
      <c r="I5798" s="30">
        <v>89.04</v>
      </c>
      <c r="J5798" s="30">
        <v>0</v>
      </c>
      <c r="K5798" s="30">
        <v>636</v>
      </c>
      <c r="L5798" s="30">
        <v>508.8</v>
      </c>
      <c r="M5798" s="30">
        <v>0</v>
      </c>
      <c r="N5798" s="17"/>
      <c r="O5798" s="17"/>
      <c r="P5798" s="17"/>
      <c r="Q5798" s="23">
        <f>(H5798+I5798+J5798+L5798+M5798+N5798+O5798+P5798)/K5798</f>
        <v>0.94</v>
      </c>
      <c r="R5798" s="29">
        <v>20200313</v>
      </c>
      <c r="S5798" s="29" t="s">
        <v>25</v>
      </c>
      <c r="T5798" s="24" t="s">
        <v>1277</v>
      </c>
      <c r="U5798" s="25"/>
    </row>
    <row r="5799" s="2" customFormat="1" spans="1:21">
      <c r="A5799" s="12">
        <v>5796</v>
      </c>
      <c r="B5799" s="29" t="s">
        <v>4030</v>
      </c>
      <c r="C5799" s="29" t="s">
        <v>39</v>
      </c>
      <c r="D5799" s="29">
        <v>20200313</v>
      </c>
      <c r="E5799" s="29">
        <v>20200313</v>
      </c>
      <c r="F5799" s="29" t="s">
        <v>29</v>
      </c>
      <c r="G5799" s="30">
        <v>177.6</v>
      </c>
      <c r="H5799" s="30">
        <v>0</v>
      </c>
      <c r="I5799" s="30">
        <v>24.86</v>
      </c>
      <c r="J5799" s="30">
        <v>0</v>
      </c>
      <c r="K5799" s="30">
        <v>177.6</v>
      </c>
      <c r="L5799" s="30">
        <v>142.08</v>
      </c>
      <c r="M5799" s="30">
        <v>0</v>
      </c>
      <c r="N5799" s="17"/>
      <c r="O5799" s="17"/>
      <c r="P5799" s="17"/>
      <c r="Q5799" s="23">
        <f>(H5799+I5799+J5799+L5799+M5799+N5799+O5799+P5799)/K5799</f>
        <v>0.939977477477478</v>
      </c>
      <c r="R5799" s="29">
        <v>20200313</v>
      </c>
      <c r="S5799" s="29" t="s">
        <v>25</v>
      </c>
      <c r="T5799" s="24" t="s">
        <v>1277</v>
      </c>
      <c r="U5799" s="25"/>
    </row>
    <row r="5800" s="2" customFormat="1" spans="1:21">
      <c r="A5800" s="12">
        <v>5797</v>
      </c>
      <c r="B5800" s="29" t="s">
        <v>4031</v>
      </c>
      <c r="C5800" s="29" t="s">
        <v>713</v>
      </c>
      <c r="D5800" s="29">
        <v>20200304</v>
      </c>
      <c r="E5800" s="29">
        <v>20200225</v>
      </c>
      <c r="F5800" s="29" t="s">
        <v>29</v>
      </c>
      <c r="G5800" s="30">
        <v>5941.3</v>
      </c>
      <c r="H5800" s="30">
        <v>0</v>
      </c>
      <c r="I5800" s="30">
        <v>831.78</v>
      </c>
      <c r="J5800" s="30">
        <v>36.01</v>
      </c>
      <c r="K5800" s="30">
        <v>6245.37</v>
      </c>
      <c r="L5800" s="30">
        <v>4753.04</v>
      </c>
      <c r="M5800" s="30">
        <v>0</v>
      </c>
      <c r="N5800" s="17"/>
      <c r="O5800" s="17"/>
      <c r="P5800" s="17"/>
      <c r="Q5800" s="23">
        <f>(H5800+I5800+J5800+L5800+M5800+N5800+O5800+P5800)/K5800</f>
        <v>0.899999519644152</v>
      </c>
      <c r="R5800" s="29">
        <v>20200304</v>
      </c>
      <c r="S5800" s="29" t="s">
        <v>33</v>
      </c>
      <c r="T5800" s="24" t="s">
        <v>1277</v>
      </c>
      <c r="U5800" s="25"/>
    </row>
    <row r="5801" s="2" customFormat="1" spans="1:21">
      <c r="A5801" s="12">
        <v>5798</v>
      </c>
      <c r="B5801" s="29" t="s">
        <v>4032</v>
      </c>
      <c r="C5801" s="29" t="s">
        <v>39</v>
      </c>
      <c r="D5801" s="29">
        <v>20200313</v>
      </c>
      <c r="E5801" s="29">
        <v>20200313</v>
      </c>
      <c r="F5801" s="29" t="s">
        <v>29</v>
      </c>
      <c r="G5801" s="30">
        <v>211.2</v>
      </c>
      <c r="H5801" s="30">
        <v>0</v>
      </c>
      <c r="I5801" s="30">
        <v>29.57</v>
      </c>
      <c r="J5801" s="30">
        <v>0</v>
      </c>
      <c r="K5801" s="30">
        <v>211.2</v>
      </c>
      <c r="L5801" s="30">
        <v>168.96</v>
      </c>
      <c r="M5801" s="30">
        <v>0</v>
      </c>
      <c r="N5801" s="17"/>
      <c r="O5801" s="17"/>
      <c r="P5801" s="17"/>
      <c r="Q5801" s="23">
        <f>(H5801+I5801+J5801+L5801+M5801+N5801+O5801+P5801)/K5801</f>
        <v>0.94000946969697</v>
      </c>
      <c r="R5801" s="29">
        <v>20200313</v>
      </c>
      <c r="S5801" s="29" t="s">
        <v>25</v>
      </c>
      <c r="T5801" s="24" t="s">
        <v>1277</v>
      </c>
      <c r="U5801" s="25"/>
    </row>
    <row r="5802" s="2" customFormat="1" spans="1:21">
      <c r="A5802" s="12">
        <v>5799</v>
      </c>
      <c r="B5802" s="29" t="s">
        <v>4033</v>
      </c>
      <c r="C5802" s="29" t="s">
        <v>39</v>
      </c>
      <c r="D5802" s="29">
        <v>20200313</v>
      </c>
      <c r="E5802" s="29">
        <v>20200313</v>
      </c>
      <c r="F5802" s="29" t="s">
        <v>29</v>
      </c>
      <c r="G5802" s="30">
        <v>1711.2</v>
      </c>
      <c r="H5802" s="30">
        <v>0</v>
      </c>
      <c r="I5802" s="30">
        <v>147</v>
      </c>
      <c r="J5802" s="30">
        <v>381.96</v>
      </c>
      <c r="K5802" s="30">
        <v>1711.2</v>
      </c>
      <c r="L5802" s="30">
        <v>840</v>
      </c>
      <c r="M5802" s="30">
        <v>0</v>
      </c>
      <c r="N5802" s="17"/>
      <c r="O5802" s="17"/>
      <c r="P5802" s="17"/>
      <c r="Q5802" s="23">
        <f>(H5802+I5802+J5802+L5802+M5802+N5802+O5802+P5802)/K5802</f>
        <v>0.8</v>
      </c>
      <c r="R5802" s="29">
        <v>20200313</v>
      </c>
      <c r="S5802" s="29" t="s">
        <v>25</v>
      </c>
      <c r="T5802" s="24" t="s">
        <v>1277</v>
      </c>
      <c r="U5802" s="25"/>
    </row>
    <row r="5803" s="2" customFormat="1" spans="1:21">
      <c r="A5803" s="12">
        <v>5800</v>
      </c>
      <c r="B5803" s="29" t="s">
        <v>1622</v>
      </c>
      <c r="C5803" s="29" t="s">
        <v>23</v>
      </c>
      <c r="D5803" s="29">
        <v>20200309</v>
      </c>
      <c r="E5803" s="29">
        <v>20200309</v>
      </c>
      <c r="F5803" s="29" t="s">
        <v>29</v>
      </c>
      <c r="G5803" s="30">
        <v>243.3</v>
      </c>
      <c r="H5803" s="30">
        <v>0</v>
      </c>
      <c r="I5803" s="30">
        <v>34.06</v>
      </c>
      <c r="J5803" s="30">
        <v>0</v>
      </c>
      <c r="K5803" s="30">
        <v>243.3</v>
      </c>
      <c r="L5803" s="30">
        <v>194.64</v>
      </c>
      <c r="M5803" s="30">
        <v>0</v>
      </c>
      <c r="N5803" s="17"/>
      <c r="O5803" s="17"/>
      <c r="P5803" s="17"/>
      <c r="Q5803" s="23">
        <f>(H5803+I5803+J5803+L5803+M5803+N5803+O5803+P5803)/K5803</f>
        <v>0.939991779695849</v>
      </c>
      <c r="R5803" s="29">
        <v>20200309</v>
      </c>
      <c r="S5803" s="29" t="s">
        <v>25</v>
      </c>
      <c r="T5803" s="24" t="s">
        <v>1277</v>
      </c>
      <c r="U5803" s="25"/>
    </row>
    <row r="5804" s="2" customFormat="1" spans="1:21">
      <c r="A5804" s="12">
        <v>5801</v>
      </c>
      <c r="B5804" s="29" t="s">
        <v>1587</v>
      </c>
      <c r="C5804" s="29" t="s">
        <v>39</v>
      </c>
      <c r="D5804" s="29">
        <v>20200303</v>
      </c>
      <c r="E5804" s="29">
        <v>20200303</v>
      </c>
      <c r="F5804" s="29" t="s">
        <v>29</v>
      </c>
      <c r="G5804" s="30">
        <v>763.2</v>
      </c>
      <c r="H5804" s="30">
        <v>0</v>
      </c>
      <c r="I5804" s="30">
        <v>106.85</v>
      </c>
      <c r="J5804" s="30">
        <v>0</v>
      </c>
      <c r="K5804" s="30">
        <v>763.2</v>
      </c>
      <c r="L5804" s="30">
        <v>610.56</v>
      </c>
      <c r="M5804" s="30">
        <v>0</v>
      </c>
      <c r="N5804" s="17"/>
      <c r="O5804" s="17"/>
      <c r="P5804" s="17"/>
      <c r="Q5804" s="23">
        <f>(H5804+I5804+J5804+L5804+M5804+N5804+O5804+P5804)/K5804</f>
        <v>0.940002620545073</v>
      </c>
      <c r="R5804" s="29">
        <v>20200303</v>
      </c>
      <c r="S5804" s="29" t="s">
        <v>25</v>
      </c>
      <c r="T5804" s="24" t="s">
        <v>1277</v>
      </c>
      <c r="U5804" s="25"/>
    </row>
    <row r="5805" s="2" customFormat="1" spans="1:21">
      <c r="A5805" s="12">
        <v>5802</v>
      </c>
      <c r="B5805" s="29" t="s">
        <v>4034</v>
      </c>
      <c r="C5805" s="29" t="s">
        <v>713</v>
      </c>
      <c r="D5805" s="29">
        <v>20200307</v>
      </c>
      <c r="E5805" s="29">
        <v>20200304</v>
      </c>
      <c r="F5805" s="29" t="s">
        <v>29</v>
      </c>
      <c r="G5805" s="30">
        <v>783.86</v>
      </c>
      <c r="H5805" s="30">
        <v>0</v>
      </c>
      <c r="I5805" s="30">
        <v>120.71</v>
      </c>
      <c r="J5805" s="30">
        <v>0</v>
      </c>
      <c r="K5805" s="30">
        <v>805.86</v>
      </c>
      <c r="L5805" s="30">
        <v>627.09</v>
      </c>
      <c r="M5805" s="30">
        <v>0</v>
      </c>
      <c r="N5805" s="17"/>
      <c r="O5805" s="17"/>
      <c r="P5805" s="17"/>
      <c r="Q5805" s="23">
        <f>(H5805+I5805+J5805+L5805+M5805+N5805+O5805+P5805)/K5805</f>
        <v>0.927952746134564</v>
      </c>
      <c r="R5805" s="29">
        <v>20200309</v>
      </c>
      <c r="S5805" s="29" t="s">
        <v>33</v>
      </c>
      <c r="T5805" s="24" t="s">
        <v>1277</v>
      </c>
      <c r="U5805" s="25"/>
    </row>
    <row r="5806" s="2" customFormat="1" spans="1:21">
      <c r="A5806" s="12">
        <v>5803</v>
      </c>
      <c r="B5806" s="29" t="s">
        <v>4035</v>
      </c>
      <c r="C5806" s="29" t="s">
        <v>768</v>
      </c>
      <c r="D5806" s="29">
        <v>20200301</v>
      </c>
      <c r="E5806" s="29">
        <v>20200227</v>
      </c>
      <c r="F5806" s="29" t="s">
        <v>29</v>
      </c>
      <c r="G5806" s="30">
        <v>1150.48</v>
      </c>
      <c r="H5806" s="30">
        <v>0</v>
      </c>
      <c r="I5806" s="30">
        <v>177.17</v>
      </c>
      <c r="J5806" s="30">
        <v>0</v>
      </c>
      <c r="K5806" s="30">
        <v>1154.35</v>
      </c>
      <c r="L5806" s="30">
        <v>920.38</v>
      </c>
      <c r="M5806" s="30">
        <v>0</v>
      </c>
      <c r="N5806" s="17"/>
      <c r="O5806" s="17"/>
      <c r="P5806" s="17"/>
      <c r="Q5806" s="23">
        <f>(H5806+I5806+J5806+L5806+M5806+N5806+O5806+P5806)/K5806</f>
        <v>0.950794819595443</v>
      </c>
      <c r="R5806" s="29">
        <v>20200302</v>
      </c>
      <c r="S5806" s="29" t="s">
        <v>33</v>
      </c>
      <c r="T5806" s="24" t="s">
        <v>26</v>
      </c>
      <c r="U5806" s="25"/>
    </row>
    <row r="5807" s="2" customFormat="1" spans="1:21">
      <c r="A5807" s="12">
        <v>5804</v>
      </c>
      <c r="B5807" s="29" t="s">
        <v>1255</v>
      </c>
      <c r="C5807" s="29" t="s">
        <v>768</v>
      </c>
      <c r="D5807" s="29">
        <v>20200308</v>
      </c>
      <c r="E5807" s="29">
        <v>20200307</v>
      </c>
      <c r="F5807" s="29" t="s">
        <v>29</v>
      </c>
      <c r="G5807" s="30">
        <v>638.62</v>
      </c>
      <c r="H5807" s="30">
        <v>0</v>
      </c>
      <c r="I5807" s="30">
        <v>98.35</v>
      </c>
      <c r="J5807" s="30">
        <v>0</v>
      </c>
      <c r="K5807" s="30">
        <v>639.04</v>
      </c>
      <c r="L5807" s="30">
        <v>510.9</v>
      </c>
      <c r="M5807" s="30">
        <v>0</v>
      </c>
      <c r="N5807" s="17"/>
      <c r="O5807" s="17"/>
      <c r="P5807" s="17"/>
      <c r="Q5807" s="23">
        <f>(H5807+I5807+J5807+L5807+M5807+N5807+O5807+P5807)/K5807</f>
        <v>0.9533831997997</v>
      </c>
      <c r="R5807" s="29">
        <v>20200309</v>
      </c>
      <c r="S5807" s="29" t="s">
        <v>33</v>
      </c>
      <c r="T5807" s="24" t="s">
        <v>26</v>
      </c>
      <c r="U5807" s="25"/>
    </row>
    <row r="5808" s="2" customFormat="1" spans="1:21">
      <c r="A5808" s="12">
        <v>5805</v>
      </c>
      <c r="B5808" s="29" t="s">
        <v>2602</v>
      </c>
      <c r="C5808" s="29" t="s">
        <v>211</v>
      </c>
      <c r="D5808" s="29">
        <v>20200302</v>
      </c>
      <c r="E5808" s="29">
        <v>20200227</v>
      </c>
      <c r="F5808" s="29" t="s">
        <v>29</v>
      </c>
      <c r="G5808" s="30">
        <v>3972.96</v>
      </c>
      <c r="H5808" s="30">
        <v>0</v>
      </c>
      <c r="I5808" s="30">
        <v>556.21</v>
      </c>
      <c r="J5808" s="30">
        <v>0</v>
      </c>
      <c r="K5808" s="30">
        <v>4132.57</v>
      </c>
      <c r="L5808" s="30">
        <v>3178.37</v>
      </c>
      <c r="M5808" s="30">
        <v>0</v>
      </c>
      <c r="N5808" s="17"/>
      <c r="O5808" s="17"/>
      <c r="P5808" s="17"/>
      <c r="Q5808" s="23">
        <f t="shared" ref="Q5808:Q5824" si="125">(H5808+I5808+J5808+L5808+M5808+N5808+O5808+P5808)/K5808</f>
        <v>0.903694311288133</v>
      </c>
      <c r="R5808" s="29">
        <v>20200302</v>
      </c>
      <c r="S5808" s="29" t="s">
        <v>33</v>
      </c>
      <c r="T5808" s="24" t="s">
        <v>26</v>
      </c>
      <c r="U5808" s="25"/>
    </row>
    <row r="5809" s="2" customFormat="1" spans="1:21">
      <c r="A5809" s="12">
        <v>5806</v>
      </c>
      <c r="B5809" s="29" t="s">
        <v>1191</v>
      </c>
      <c r="C5809" s="29" t="s">
        <v>23</v>
      </c>
      <c r="D5809" s="29">
        <v>20200313</v>
      </c>
      <c r="E5809" s="29">
        <v>20200313</v>
      </c>
      <c r="F5809" s="29" t="s">
        <v>29</v>
      </c>
      <c r="G5809" s="30">
        <v>118.5</v>
      </c>
      <c r="H5809" s="30">
        <v>0</v>
      </c>
      <c r="I5809" s="30">
        <v>16.59</v>
      </c>
      <c r="J5809" s="30">
        <v>0</v>
      </c>
      <c r="K5809" s="30">
        <v>118.5</v>
      </c>
      <c r="L5809" s="30">
        <v>94.8</v>
      </c>
      <c r="M5809" s="30">
        <v>0</v>
      </c>
      <c r="N5809" s="17"/>
      <c r="O5809" s="17"/>
      <c r="P5809" s="17"/>
      <c r="Q5809" s="23">
        <f>(H5809+I5809+J5809+L5809+M5809+N5809+O5809+P5809)/K5809</f>
        <v>0.94</v>
      </c>
      <c r="R5809" s="29">
        <v>20200313</v>
      </c>
      <c r="S5809" s="29" t="s">
        <v>25</v>
      </c>
      <c r="T5809" s="24" t="s">
        <v>26</v>
      </c>
      <c r="U5809" s="25"/>
    </row>
    <row r="5810" s="2" customFormat="1" spans="1:21">
      <c r="A5810" s="12">
        <v>5807</v>
      </c>
      <c r="B5810" s="29" t="s">
        <v>1174</v>
      </c>
      <c r="C5810" s="29" t="s">
        <v>39</v>
      </c>
      <c r="D5810" s="29">
        <v>20200311</v>
      </c>
      <c r="E5810" s="29">
        <v>20200311</v>
      </c>
      <c r="F5810" s="29" t="s">
        <v>29</v>
      </c>
      <c r="G5810" s="30">
        <v>210</v>
      </c>
      <c r="H5810" s="30">
        <v>0</v>
      </c>
      <c r="I5810" s="30">
        <v>29.4</v>
      </c>
      <c r="J5810" s="30">
        <v>0</v>
      </c>
      <c r="K5810" s="30">
        <v>210</v>
      </c>
      <c r="L5810" s="30">
        <v>168</v>
      </c>
      <c r="M5810" s="30">
        <v>0</v>
      </c>
      <c r="N5810" s="17"/>
      <c r="O5810" s="17"/>
      <c r="P5810" s="17"/>
      <c r="Q5810" s="23">
        <f>(H5810+I5810+J5810+L5810+M5810+N5810+O5810+P5810)/K5810</f>
        <v>0.94</v>
      </c>
      <c r="R5810" s="29">
        <v>20200311</v>
      </c>
      <c r="S5810" s="29" t="s">
        <v>25</v>
      </c>
      <c r="T5810" s="24" t="s">
        <v>26</v>
      </c>
      <c r="U5810" s="25"/>
    </row>
    <row r="5811" s="2" customFormat="1" spans="1:21">
      <c r="A5811" s="12">
        <v>5808</v>
      </c>
      <c r="B5811" s="29" t="s">
        <v>2565</v>
      </c>
      <c r="C5811" s="29" t="s">
        <v>72</v>
      </c>
      <c r="D5811" s="29">
        <v>20200303</v>
      </c>
      <c r="E5811" s="29">
        <v>20200225</v>
      </c>
      <c r="F5811" s="29" t="s">
        <v>29</v>
      </c>
      <c r="G5811" s="30">
        <v>4582.25</v>
      </c>
      <c r="H5811" s="30">
        <v>0</v>
      </c>
      <c r="I5811" s="30">
        <v>641.52</v>
      </c>
      <c r="J5811" s="30">
        <v>79.22</v>
      </c>
      <c r="K5811" s="30">
        <v>4873.93</v>
      </c>
      <c r="L5811" s="30">
        <v>3665.8</v>
      </c>
      <c r="M5811" s="30">
        <v>0</v>
      </c>
      <c r="N5811" s="17"/>
      <c r="O5811" s="17"/>
      <c r="P5811" s="17"/>
      <c r="Q5811" s="23">
        <f>(H5811+I5811+J5811+L5811+M5811+N5811+O5811+P5811)/K5811</f>
        <v>0.900000615519714</v>
      </c>
      <c r="R5811" s="29">
        <v>20200303</v>
      </c>
      <c r="S5811" s="29" t="s">
        <v>254</v>
      </c>
      <c r="T5811" s="24" t="s">
        <v>26</v>
      </c>
      <c r="U5811" s="25"/>
    </row>
    <row r="5812" s="2" customFormat="1" spans="1:21">
      <c r="A5812" s="12">
        <v>5809</v>
      </c>
      <c r="B5812" s="29" t="s">
        <v>4036</v>
      </c>
      <c r="C5812" s="29" t="s">
        <v>39</v>
      </c>
      <c r="D5812" s="29">
        <v>20200313</v>
      </c>
      <c r="E5812" s="29">
        <v>20200313</v>
      </c>
      <c r="F5812" s="29" t="s">
        <v>29</v>
      </c>
      <c r="G5812" s="30">
        <v>969.6</v>
      </c>
      <c r="H5812" s="30">
        <v>0</v>
      </c>
      <c r="I5812" s="30">
        <v>135.74</v>
      </c>
      <c r="J5812" s="30">
        <v>0</v>
      </c>
      <c r="K5812" s="30">
        <v>969.6</v>
      </c>
      <c r="L5812" s="30">
        <v>775.68</v>
      </c>
      <c r="M5812" s="30">
        <v>0</v>
      </c>
      <c r="N5812" s="17"/>
      <c r="O5812" s="17"/>
      <c r="P5812" s="17"/>
      <c r="Q5812" s="23">
        <f>(H5812+I5812+J5812+L5812+M5812+N5812+O5812+P5812)/K5812</f>
        <v>0.939995874587459</v>
      </c>
      <c r="R5812" s="29">
        <v>20200313</v>
      </c>
      <c r="S5812" s="29" t="s">
        <v>25</v>
      </c>
      <c r="T5812" s="24" t="s">
        <v>26</v>
      </c>
      <c r="U5812" s="25"/>
    </row>
    <row r="5813" s="2" customFormat="1" spans="1:21">
      <c r="A5813" s="12">
        <v>5810</v>
      </c>
      <c r="B5813" s="29" t="s">
        <v>1072</v>
      </c>
      <c r="C5813" s="29" t="s">
        <v>39</v>
      </c>
      <c r="D5813" s="29">
        <v>20200309</v>
      </c>
      <c r="E5813" s="29">
        <v>20200309</v>
      </c>
      <c r="F5813" s="29" t="s">
        <v>29</v>
      </c>
      <c r="G5813" s="30">
        <v>833.4</v>
      </c>
      <c r="H5813" s="30">
        <v>0</v>
      </c>
      <c r="I5813" s="30">
        <v>116.68</v>
      </c>
      <c r="J5813" s="30">
        <v>0</v>
      </c>
      <c r="K5813" s="30">
        <v>833.4</v>
      </c>
      <c r="L5813" s="30">
        <v>666.72</v>
      </c>
      <c r="M5813" s="30">
        <v>0</v>
      </c>
      <c r="N5813" s="17"/>
      <c r="O5813" s="17"/>
      <c r="P5813" s="17"/>
      <c r="Q5813" s="23">
        <f>(H5813+I5813+J5813+L5813+M5813+N5813+O5813+P5813)/K5813</f>
        <v>0.940004799616031</v>
      </c>
      <c r="R5813" s="29">
        <v>20200309</v>
      </c>
      <c r="S5813" s="29" t="s">
        <v>25</v>
      </c>
      <c r="T5813" s="24" t="s">
        <v>26</v>
      </c>
      <c r="U5813" s="25"/>
    </row>
    <row r="5814" s="2" customFormat="1" spans="1:21">
      <c r="A5814" s="12">
        <v>5811</v>
      </c>
      <c r="B5814" s="29" t="s">
        <v>1072</v>
      </c>
      <c r="C5814" s="29" t="s">
        <v>28</v>
      </c>
      <c r="D5814" s="29">
        <v>20200309</v>
      </c>
      <c r="E5814" s="29">
        <v>20200228</v>
      </c>
      <c r="F5814" s="29" t="s">
        <v>29</v>
      </c>
      <c r="G5814" s="30">
        <v>1637.13</v>
      </c>
      <c r="H5814" s="30">
        <v>0</v>
      </c>
      <c r="I5814" s="30">
        <v>215.33</v>
      </c>
      <c r="J5814" s="30">
        <v>0</v>
      </c>
      <c r="K5814" s="30">
        <v>1669.1</v>
      </c>
      <c r="L5814" s="30">
        <v>1329.52</v>
      </c>
      <c r="M5814" s="30">
        <v>0</v>
      </c>
      <c r="N5814" s="17"/>
      <c r="O5814" s="17"/>
      <c r="P5814" s="17"/>
      <c r="Q5814" s="23">
        <f>(H5814+I5814+J5814+L5814+M5814+N5814+O5814+P5814)/K5814</f>
        <v>0.925558684320892</v>
      </c>
      <c r="R5814" s="29">
        <v>20200309</v>
      </c>
      <c r="S5814" s="29" t="s">
        <v>30</v>
      </c>
      <c r="T5814" s="24" t="s">
        <v>26</v>
      </c>
      <c r="U5814" s="25"/>
    </row>
    <row r="5815" s="2" customFormat="1" spans="1:21">
      <c r="A5815" s="12">
        <v>5812</v>
      </c>
      <c r="B5815" s="29" t="s">
        <v>1058</v>
      </c>
      <c r="C5815" s="29" t="s">
        <v>39</v>
      </c>
      <c r="D5815" s="29">
        <v>20200303</v>
      </c>
      <c r="E5815" s="29">
        <v>20200303</v>
      </c>
      <c r="F5815" s="29" t="s">
        <v>29</v>
      </c>
      <c r="G5815" s="30">
        <v>708</v>
      </c>
      <c r="H5815" s="30">
        <v>0</v>
      </c>
      <c r="I5815" s="30">
        <v>99.12</v>
      </c>
      <c r="J5815" s="30">
        <v>0</v>
      </c>
      <c r="K5815" s="30">
        <v>708</v>
      </c>
      <c r="L5815" s="30">
        <v>566.4</v>
      </c>
      <c r="M5815" s="30">
        <v>0</v>
      </c>
      <c r="N5815" s="17"/>
      <c r="O5815" s="17"/>
      <c r="P5815" s="17"/>
      <c r="Q5815" s="23">
        <f>(H5815+I5815+J5815+L5815+M5815+N5815+O5815+P5815)/K5815</f>
        <v>0.94</v>
      </c>
      <c r="R5815" s="29">
        <v>20200303</v>
      </c>
      <c r="S5815" s="29" t="s">
        <v>25</v>
      </c>
      <c r="T5815" s="24" t="s">
        <v>26</v>
      </c>
      <c r="U5815" s="25"/>
    </row>
    <row r="5816" s="2" customFormat="1" spans="1:21">
      <c r="A5816" s="12">
        <v>5813</v>
      </c>
      <c r="B5816" s="29" t="s">
        <v>4037</v>
      </c>
      <c r="C5816" s="29" t="s">
        <v>28</v>
      </c>
      <c r="D5816" s="29">
        <v>20200305</v>
      </c>
      <c r="E5816" s="29">
        <v>20200305</v>
      </c>
      <c r="F5816" s="29" t="s">
        <v>29</v>
      </c>
      <c r="G5816" s="30">
        <v>331.2</v>
      </c>
      <c r="H5816" s="30">
        <v>0</v>
      </c>
      <c r="I5816" s="30">
        <v>46.37</v>
      </c>
      <c r="J5816" s="30">
        <v>0</v>
      </c>
      <c r="K5816" s="30">
        <v>331.2</v>
      </c>
      <c r="L5816" s="30">
        <v>264.96</v>
      </c>
      <c r="M5816" s="30">
        <v>0</v>
      </c>
      <c r="N5816" s="17"/>
      <c r="O5816" s="17"/>
      <c r="P5816" s="17"/>
      <c r="Q5816" s="23">
        <f>(H5816+I5816+J5816+L5816+M5816+N5816+O5816+P5816)/K5816</f>
        <v>0.940006038647343</v>
      </c>
      <c r="R5816" s="29">
        <v>20200305</v>
      </c>
      <c r="S5816" s="29" t="s">
        <v>25</v>
      </c>
      <c r="T5816" s="24" t="s">
        <v>26</v>
      </c>
      <c r="U5816" s="25"/>
    </row>
    <row r="5817" s="2" customFormat="1" spans="1:21">
      <c r="A5817" s="12">
        <v>5814</v>
      </c>
      <c r="B5817" s="29" t="s">
        <v>2494</v>
      </c>
      <c r="C5817" s="29" t="s">
        <v>39</v>
      </c>
      <c r="D5817" s="29">
        <v>20200312</v>
      </c>
      <c r="E5817" s="29">
        <v>20200312</v>
      </c>
      <c r="F5817" s="29" t="s">
        <v>29</v>
      </c>
      <c r="G5817" s="30">
        <v>520.8</v>
      </c>
      <c r="H5817" s="30">
        <v>0</v>
      </c>
      <c r="I5817" s="30">
        <v>72.91</v>
      </c>
      <c r="J5817" s="30">
        <v>0</v>
      </c>
      <c r="K5817" s="30">
        <v>520.8</v>
      </c>
      <c r="L5817" s="30">
        <v>416.64</v>
      </c>
      <c r="M5817" s="30">
        <v>0</v>
      </c>
      <c r="N5817" s="17"/>
      <c r="O5817" s="17"/>
      <c r="P5817" s="17"/>
      <c r="Q5817" s="23">
        <f>(H5817+I5817+J5817+L5817+M5817+N5817+O5817+P5817)/K5817</f>
        <v>0.939996159754224</v>
      </c>
      <c r="R5817" s="29">
        <v>20200312</v>
      </c>
      <c r="S5817" s="29" t="s">
        <v>25</v>
      </c>
      <c r="T5817" s="24" t="s">
        <v>26</v>
      </c>
      <c r="U5817" s="25"/>
    </row>
    <row r="5818" s="2" customFormat="1" spans="1:21">
      <c r="A5818" s="12">
        <v>5815</v>
      </c>
      <c r="B5818" s="29" t="s">
        <v>1146</v>
      </c>
      <c r="C5818" s="29" t="s">
        <v>211</v>
      </c>
      <c r="D5818" s="29">
        <v>20200303</v>
      </c>
      <c r="E5818" s="29">
        <v>20200223</v>
      </c>
      <c r="F5818" s="29" t="s">
        <v>29</v>
      </c>
      <c r="G5818" s="30">
        <v>5232.89</v>
      </c>
      <c r="H5818" s="30">
        <v>0</v>
      </c>
      <c r="I5818" s="30">
        <v>732.6</v>
      </c>
      <c r="J5818" s="30">
        <v>70.75</v>
      </c>
      <c r="K5818" s="30">
        <v>5544.07</v>
      </c>
      <c r="L5818" s="30">
        <v>4186.31</v>
      </c>
      <c r="M5818" s="30">
        <v>0</v>
      </c>
      <c r="N5818" s="17"/>
      <c r="O5818" s="17"/>
      <c r="P5818" s="17"/>
      <c r="Q5818" s="23">
        <f>(H5818+I5818+J5818+L5818+M5818+N5818+O5818+P5818)/K5818</f>
        <v>0.899999458881291</v>
      </c>
      <c r="R5818" s="29">
        <v>20200303</v>
      </c>
      <c r="S5818" s="29" t="s">
        <v>33</v>
      </c>
      <c r="T5818" s="24" t="s">
        <v>26</v>
      </c>
      <c r="U5818" s="25"/>
    </row>
    <row r="5819" s="2" customFormat="1" spans="1:21">
      <c r="A5819" s="12">
        <v>5816</v>
      </c>
      <c r="B5819" s="29" t="s">
        <v>3527</v>
      </c>
      <c r="C5819" s="29" t="s">
        <v>315</v>
      </c>
      <c r="D5819" s="29">
        <v>20200308</v>
      </c>
      <c r="E5819" s="29">
        <v>20200229</v>
      </c>
      <c r="F5819" s="29" t="s">
        <v>29</v>
      </c>
      <c r="G5819" s="30">
        <v>2301.82</v>
      </c>
      <c r="H5819" s="30">
        <v>0</v>
      </c>
      <c r="I5819" s="30">
        <v>354.48</v>
      </c>
      <c r="J5819" s="30">
        <v>0</v>
      </c>
      <c r="K5819" s="30">
        <v>2336.96</v>
      </c>
      <c r="L5819" s="30">
        <v>1841.46</v>
      </c>
      <c r="M5819" s="30">
        <v>0</v>
      </c>
      <c r="N5819" s="17"/>
      <c r="O5819" s="17"/>
      <c r="P5819" s="17"/>
      <c r="Q5819" s="23">
        <f>(H5819+I5819+J5819+L5819+M5819+N5819+O5819+P5819)/K5819</f>
        <v>0.939656647952896</v>
      </c>
      <c r="R5819" s="29">
        <v>20200309</v>
      </c>
      <c r="S5819" s="29" t="s">
        <v>33</v>
      </c>
      <c r="T5819" s="24" t="s">
        <v>26</v>
      </c>
      <c r="U5819" s="25"/>
    </row>
    <row r="5820" s="2" customFormat="1" spans="1:21">
      <c r="A5820" s="12">
        <v>5817</v>
      </c>
      <c r="B5820" s="29" t="s">
        <v>4038</v>
      </c>
      <c r="C5820" s="29" t="s">
        <v>300</v>
      </c>
      <c r="D5820" s="29">
        <v>20200304</v>
      </c>
      <c r="E5820" s="29">
        <v>20200226</v>
      </c>
      <c r="F5820" s="29" t="s">
        <v>29</v>
      </c>
      <c r="G5820" s="30">
        <v>3032.71</v>
      </c>
      <c r="H5820" s="30">
        <v>0</v>
      </c>
      <c r="I5820" s="30">
        <v>424.58</v>
      </c>
      <c r="J5820" s="30">
        <v>6.73</v>
      </c>
      <c r="K5820" s="30">
        <v>3174.98</v>
      </c>
      <c r="L5820" s="30">
        <v>2426.17</v>
      </c>
      <c r="M5820" s="30">
        <v>0</v>
      </c>
      <c r="N5820" s="17"/>
      <c r="O5820" s="17"/>
      <c r="P5820" s="17"/>
      <c r="Q5820" s="23">
        <f>(H5820+I5820+J5820+L5820+M5820+N5820+O5820+P5820)/K5820</f>
        <v>0.899999370074772</v>
      </c>
      <c r="R5820" s="29">
        <v>20200304</v>
      </c>
      <c r="S5820" s="29" t="s">
        <v>33</v>
      </c>
      <c r="T5820" s="24" t="s">
        <v>26</v>
      </c>
      <c r="U5820" s="25"/>
    </row>
    <row r="5821" s="2" customFormat="1" spans="1:21">
      <c r="A5821" s="12">
        <v>5818</v>
      </c>
      <c r="B5821" s="29" t="s">
        <v>4039</v>
      </c>
      <c r="C5821" s="29" t="s">
        <v>72</v>
      </c>
      <c r="D5821" s="29">
        <v>20200307</v>
      </c>
      <c r="E5821" s="29">
        <v>20200224</v>
      </c>
      <c r="F5821" s="29" t="s">
        <v>29</v>
      </c>
      <c r="G5821" s="30">
        <v>6206.75</v>
      </c>
      <c r="H5821" s="30">
        <v>0</v>
      </c>
      <c r="I5821" s="30">
        <v>868.95</v>
      </c>
      <c r="J5821" s="30">
        <v>176.33</v>
      </c>
      <c r="K5821" s="30">
        <v>6678.53</v>
      </c>
      <c r="L5821" s="30">
        <v>4965.4</v>
      </c>
      <c r="M5821" s="30">
        <v>0</v>
      </c>
      <c r="N5821" s="17"/>
      <c r="O5821" s="17"/>
      <c r="P5821" s="17"/>
      <c r="Q5821" s="23">
        <f>(H5821+I5821+J5821+L5821+M5821+N5821+O5821+P5821)/K5821</f>
        <v>0.900000449200647</v>
      </c>
      <c r="R5821" s="29">
        <v>20200309</v>
      </c>
      <c r="S5821" s="29" t="s">
        <v>33</v>
      </c>
      <c r="T5821" s="24" t="s">
        <v>26</v>
      </c>
      <c r="U5821" s="25"/>
    </row>
    <row r="5822" s="2" customFormat="1" spans="1:21">
      <c r="A5822" s="12">
        <v>5819</v>
      </c>
      <c r="B5822" s="29" t="s">
        <v>2391</v>
      </c>
      <c r="C5822" s="29" t="s">
        <v>39</v>
      </c>
      <c r="D5822" s="29">
        <v>20200304</v>
      </c>
      <c r="E5822" s="29">
        <v>20200304</v>
      </c>
      <c r="F5822" s="29" t="s">
        <v>29</v>
      </c>
      <c r="G5822" s="30">
        <v>873.6</v>
      </c>
      <c r="H5822" s="30">
        <v>0</v>
      </c>
      <c r="I5822" s="30">
        <v>122.3</v>
      </c>
      <c r="J5822" s="30">
        <v>0</v>
      </c>
      <c r="K5822" s="30">
        <v>873.6</v>
      </c>
      <c r="L5822" s="30">
        <v>698.88</v>
      </c>
      <c r="M5822" s="30">
        <v>0</v>
      </c>
      <c r="N5822" s="17"/>
      <c r="O5822" s="17"/>
      <c r="P5822" s="17"/>
      <c r="Q5822" s="23">
        <f>(H5822+I5822+J5822+L5822+M5822+N5822+O5822+P5822)/K5822</f>
        <v>0.939995421245421</v>
      </c>
      <c r="R5822" s="29">
        <v>20200304</v>
      </c>
      <c r="S5822" s="29" t="s">
        <v>25</v>
      </c>
      <c r="T5822" s="24" t="s">
        <v>26</v>
      </c>
      <c r="U5822" s="25"/>
    </row>
    <row r="5823" s="2" customFormat="1" spans="1:21">
      <c r="A5823" s="12">
        <v>5820</v>
      </c>
      <c r="B5823" s="29" t="s">
        <v>4040</v>
      </c>
      <c r="C5823" s="29" t="s">
        <v>4041</v>
      </c>
      <c r="D5823" s="29">
        <v>20200312</v>
      </c>
      <c r="E5823" s="29">
        <v>20200309</v>
      </c>
      <c r="F5823" s="29" t="s">
        <v>29</v>
      </c>
      <c r="G5823" s="30">
        <v>3363.83</v>
      </c>
      <c r="H5823" s="30">
        <v>0</v>
      </c>
      <c r="I5823" s="30">
        <v>470.94</v>
      </c>
      <c r="J5823" s="30">
        <v>0</v>
      </c>
      <c r="K5823" s="30">
        <v>3454.49</v>
      </c>
      <c r="L5823" s="30">
        <v>2691.06</v>
      </c>
      <c r="M5823" s="30">
        <v>0</v>
      </c>
      <c r="N5823" s="17"/>
      <c r="O5823" s="17"/>
      <c r="P5823" s="17"/>
      <c r="Q5823" s="23">
        <f>(H5823+I5823+J5823+L5823+M5823+N5823+O5823+P5823)/K5823</f>
        <v>0.9153304829367</v>
      </c>
      <c r="R5823" s="29">
        <v>20200312</v>
      </c>
      <c r="S5823" s="29" t="s">
        <v>33</v>
      </c>
      <c r="T5823" s="24" t="s">
        <v>26</v>
      </c>
      <c r="U5823" s="25"/>
    </row>
    <row r="5824" s="2" customFormat="1" spans="1:21">
      <c r="A5824" s="12">
        <v>5821</v>
      </c>
      <c r="B5824" s="29" t="s">
        <v>4042</v>
      </c>
      <c r="C5824" s="29" t="s">
        <v>39</v>
      </c>
      <c r="D5824" s="29">
        <v>20200311</v>
      </c>
      <c r="E5824" s="29">
        <v>20200311</v>
      </c>
      <c r="F5824" s="29" t="s">
        <v>29</v>
      </c>
      <c r="G5824" s="30">
        <v>326.4</v>
      </c>
      <c r="H5824" s="30">
        <v>0</v>
      </c>
      <c r="I5824" s="30">
        <v>45.7</v>
      </c>
      <c r="J5824" s="30">
        <v>0</v>
      </c>
      <c r="K5824" s="30">
        <v>326.4</v>
      </c>
      <c r="L5824" s="30">
        <v>261.12</v>
      </c>
      <c r="M5824" s="30">
        <v>0</v>
      </c>
      <c r="N5824" s="17"/>
      <c r="O5824" s="17"/>
      <c r="P5824" s="17"/>
      <c r="Q5824" s="23">
        <f>(H5824+I5824+J5824+L5824+M5824+N5824+O5824+P5824)/K5824</f>
        <v>0.940012254901961</v>
      </c>
      <c r="R5824" s="29">
        <v>20200311</v>
      </c>
      <c r="S5824" s="29" t="s">
        <v>25</v>
      </c>
      <c r="T5824" s="24" t="s">
        <v>26</v>
      </c>
      <c r="U5824" s="25"/>
    </row>
    <row r="5825" s="2" customFormat="1" spans="1:21">
      <c r="A5825" s="12">
        <v>5822</v>
      </c>
      <c r="B5825" s="29" t="s">
        <v>3932</v>
      </c>
      <c r="C5825" s="29" t="s">
        <v>4043</v>
      </c>
      <c r="D5825" s="29">
        <v>20200303</v>
      </c>
      <c r="E5825" s="29">
        <v>20200303</v>
      </c>
      <c r="F5825" s="29" t="s">
        <v>29</v>
      </c>
      <c r="G5825" s="30">
        <v>805.36</v>
      </c>
      <c r="H5825" s="30">
        <v>0</v>
      </c>
      <c r="I5825" s="30">
        <v>112.75</v>
      </c>
      <c r="J5825" s="30">
        <v>40.64</v>
      </c>
      <c r="K5825" s="30">
        <v>886.31</v>
      </c>
      <c r="L5825" s="30">
        <v>644.29</v>
      </c>
      <c r="M5825" s="30">
        <v>0</v>
      </c>
      <c r="N5825" s="17"/>
      <c r="O5825" s="17"/>
      <c r="P5825" s="17"/>
      <c r="Q5825" s="23">
        <f t="shared" ref="Q5825:Q5843" si="126">(H5825+I5825+J5825+L5825+M5825+N5825+O5825+P5825)/K5825</f>
        <v>0.900001128273403</v>
      </c>
      <c r="R5825" s="29">
        <v>20200303</v>
      </c>
      <c r="S5825" s="29" t="s">
        <v>33</v>
      </c>
      <c r="T5825" s="24" t="s">
        <v>26</v>
      </c>
      <c r="U5825" s="25"/>
    </row>
    <row r="5826" s="2" customFormat="1" spans="1:21">
      <c r="A5826" s="12">
        <v>5823</v>
      </c>
      <c r="B5826" s="29" t="s">
        <v>766</v>
      </c>
      <c r="C5826" s="29" t="s">
        <v>28</v>
      </c>
      <c r="D5826" s="29">
        <v>20200227</v>
      </c>
      <c r="E5826" s="29">
        <v>20200122</v>
      </c>
      <c r="F5826" s="29" t="s">
        <v>29</v>
      </c>
      <c r="G5826" s="30">
        <v>5107.99</v>
      </c>
      <c r="H5826" s="30">
        <v>0</v>
      </c>
      <c r="I5826" s="30">
        <v>704.62</v>
      </c>
      <c r="J5826" s="30">
        <v>0</v>
      </c>
      <c r="K5826" s="30">
        <v>5173.23</v>
      </c>
      <c r="L5826" s="30">
        <v>4101.39</v>
      </c>
      <c r="M5826" s="30">
        <v>0</v>
      </c>
      <c r="N5826" s="17"/>
      <c r="O5826" s="17"/>
      <c r="P5826" s="17"/>
      <c r="Q5826" s="23">
        <f>(H5826+I5826+J5826+L5826+M5826+N5826+O5826+P5826)/K5826</f>
        <v>0.929015334713516</v>
      </c>
      <c r="R5826" s="29">
        <v>20200302</v>
      </c>
      <c r="S5826" s="29" t="s">
        <v>30</v>
      </c>
      <c r="T5826" s="24" t="s">
        <v>26</v>
      </c>
      <c r="U5826" s="25"/>
    </row>
    <row r="5827" s="2" customFormat="1" spans="1:21">
      <c r="A5827" s="12">
        <v>5824</v>
      </c>
      <c r="B5827" s="29" t="s">
        <v>3536</v>
      </c>
      <c r="C5827" s="29" t="s">
        <v>39</v>
      </c>
      <c r="D5827" s="29">
        <v>20200305</v>
      </c>
      <c r="E5827" s="29">
        <v>20200305</v>
      </c>
      <c r="F5827" s="29" t="s">
        <v>29</v>
      </c>
      <c r="G5827" s="30">
        <v>247.2</v>
      </c>
      <c r="H5827" s="30">
        <v>0</v>
      </c>
      <c r="I5827" s="30">
        <v>34.61</v>
      </c>
      <c r="J5827" s="30">
        <v>0</v>
      </c>
      <c r="K5827" s="30">
        <v>247.2</v>
      </c>
      <c r="L5827" s="30">
        <v>197.76</v>
      </c>
      <c r="M5827" s="30">
        <v>0</v>
      </c>
      <c r="N5827" s="17"/>
      <c r="O5827" s="17"/>
      <c r="P5827" s="17"/>
      <c r="Q5827" s="23">
        <f>(H5827+I5827+J5827+L5827+M5827+N5827+O5827+P5827)/K5827</f>
        <v>0.940008090614887</v>
      </c>
      <c r="R5827" s="29">
        <v>20200305</v>
      </c>
      <c r="S5827" s="29" t="s">
        <v>25</v>
      </c>
      <c r="T5827" s="24" t="s">
        <v>26</v>
      </c>
      <c r="U5827" s="25"/>
    </row>
    <row r="5828" s="2" customFormat="1" spans="1:21">
      <c r="A5828" s="12">
        <v>5825</v>
      </c>
      <c r="B5828" s="29" t="s">
        <v>2282</v>
      </c>
      <c r="C5828" s="29" t="s">
        <v>60</v>
      </c>
      <c r="D5828" s="29">
        <v>20200312</v>
      </c>
      <c r="E5828" s="29">
        <v>20200312</v>
      </c>
      <c r="F5828" s="29" t="s">
        <v>29</v>
      </c>
      <c r="G5828" s="30">
        <v>6</v>
      </c>
      <c r="H5828" s="30">
        <v>0</v>
      </c>
      <c r="I5828" s="30">
        <v>0.84</v>
      </c>
      <c r="J5828" s="30">
        <v>0</v>
      </c>
      <c r="K5828" s="30">
        <v>6</v>
      </c>
      <c r="L5828" s="30">
        <v>4.8</v>
      </c>
      <c r="M5828" s="30">
        <v>0</v>
      </c>
      <c r="N5828" s="17"/>
      <c r="O5828" s="17"/>
      <c r="P5828" s="17"/>
      <c r="Q5828" s="23">
        <f>(H5828+I5828+J5828+L5828+M5828+N5828+O5828+P5828)/K5828</f>
        <v>0.94</v>
      </c>
      <c r="R5828" s="29">
        <v>20200312</v>
      </c>
      <c r="S5828" s="29" t="s">
        <v>25</v>
      </c>
      <c r="T5828" s="24" t="s">
        <v>26</v>
      </c>
      <c r="U5828" s="25"/>
    </row>
    <row r="5829" s="2" customFormat="1" spans="1:21">
      <c r="A5829" s="12">
        <v>5826</v>
      </c>
      <c r="B5829" s="29" t="s">
        <v>3539</v>
      </c>
      <c r="C5829" s="29" t="s">
        <v>39</v>
      </c>
      <c r="D5829" s="29">
        <v>20200306</v>
      </c>
      <c r="E5829" s="29">
        <v>20200306</v>
      </c>
      <c r="F5829" s="29" t="s">
        <v>29</v>
      </c>
      <c r="G5829" s="30">
        <v>1674</v>
      </c>
      <c r="H5829" s="30">
        <v>0</v>
      </c>
      <c r="I5829" s="30">
        <v>147</v>
      </c>
      <c r="J5829" s="30">
        <v>352.2</v>
      </c>
      <c r="K5829" s="30">
        <v>1674</v>
      </c>
      <c r="L5829" s="30">
        <v>840</v>
      </c>
      <c r="M5829" s="30">
        <v>0</v>
      </c>
      <c r="N5829" s="17"/>
      <c r="O5829" s="17"/>
      <c r="P5829" s="17"/>
      <c r="Q5829" s="23">
        <f>(H5829+I5829+J5829+L5829+M5829+N5829+O5829+P5829)/K5829</f>
        <v>0.8</v>
      </c>
      <c r="R5829" s="29">
        <v>20200306</v>
      </c>
      <c r="S5829" s="29" t="s">
        <v>25</v>
      </c>
      <c r="T5829" s="24" t="s">
        <v>26</v>
      </c>
      <c r="U5829" s="25"/>
    </row>
    <row r="5830" s="2" customFormat="1" spans="1:21">
      <c r="A5830" s="12">
        <v>5827</v>
      </c>
      <c r="B5830" s="29" t="s">
        <v>2177</v>
      </c>
      <c r="C5830" s="29" t="s">
        <v>39</v>
      </c>
      <c r="D5830" s="29">
        <v>20200302</v>
      </c>
      <c r="E5830" s="29">
        <v>20200302</v>
      </c>
      <c r="F5830" s="29" t="s">
        <v>29</v>
      </c>
      <c r="G5830" s="30">
        <v>182.4</v>
      </c>
      <c r="H5830" s="30">
        <v>0</v>
      </c>
      <c r="I5830" s="30">
        <v>25.54</v>
      </c>
      <c r="J5830" s="30">
        <v>0</v>
      </c>
      <c r="K5830" s="30">
        <v>182.4</v>
      </c>
      <c r="L5830" s="30">
        <v>145.92</v>
      </c>
      <c r="M5830" s="30">
        <v>0</v>
      </c>
      <c r="N5830" s="17"/>
      <c r="O5830" s="17"/>
      <c r="P5830" s="17"/>
      <c r="Q5830" s="23">
        <f>(H5830+I5830+J5830+L5830+M5830+N5830+O5830+P5830)/K5830</f>
        <v>0.940021929824561</v>
      </c>
      <c r="R5830" s="29">
        <v>20200302</v>
      </c>
      <c r="S5830" s="29" t="s">
        <v>25</v>
      </c>
      <c r="T5830" s="24" t="s">
        <v>26</v>
      </c>
      <c r="U5830" s="25"/>
    </row>
    <row r="5831" s="2" customFormat="1" spans="1:21">
      <c r="A5831" s="12">
        <v>5828</v>
      </c>
      <c r="B5831" s="29" t="s">
        <v>269</v>
      </c>
      <c r="C5831" s="29" t="s">
        <v>23</v>
      </c>
      <c r="D5831" s="29">
        <v>20200302</v>
      </c>
      <c r="E5831" s="29">
        <v>20200302</v>
      </c>
      <c r="F5831" s="29" t="s">
        <v>29</v>
      </c>
      <c r="G5831" s="30">
        <v>106.5</v>
      </c>
      <c r="H5831" s="30">
        <v>0</v>
      </c>
      <c r="I5831" s="30">
        <v>14.91</v>
      </c>
      <c r="J5831" s="30">
        <v>0</v>
      </c>
      <c r="K5831" s="30">
        <v>106.5</v>
      </c>
      <c r="L5831" s="30">
        <v>85.2</v>
      </c>
      <c r="M5831" s="30">
        <v>0</v>
      </c>
      <c r="N5831" s="17"/>
      <c r="O5831" s="17"/>
      <c r="P5831" s="17"/>
      <c r="Q5831" s="23">
        <f>(H5831+I5831+J5831+L5831+M5831+N5831+O5831+P5831)/K5831</f>
        <v>0.94</v>
      </c>
      <c r="R5831" s="29">
        <v>20200302</v>
      </c>
      <c r="S5831" s="29" t="s">
        <v>25</v>
      </c>
      <c r="T5831" s="24" t="s">
        <v>26</v>
      </c>
      <c r="U5831" s="25"/>
    </row>
    <row r="5832" s="2" customFormat="1" spans="1:21">
      <c r="A5832" s="12">
        <v>5829</v>
      </c>
      <c r="B5832" s="29" t="s">
        <v>4044</v>
      </c>
      <c r="C5832" s="29" t="s">
        <v>96</v>
      </c>
      <c r="D5832" s="29">
        <v>20200304</v>
      </c>
      <c r="E5832" s="29">
        <v>20200304</v>
      </c>
      <c r="F5832" s="29" t="s">
        <v>29</v>
      </c>
      <c r="G5832" s="30">
        <v>67.2</v>
      </c>
      <c r="H5832" s="30">
        <v>0</v>
      </c>
      <c r="I5832" s="30">
        <v>9.41</v>
      </c>
      <c r="J5832" s="30">
        <v>0</v>
      </c>
      <c r="K5832" s="30">
        <v>67.2</v>
      </c>
      <c r="L5832" s="30">
        <v>53.76</v>
      </c>
      <c r="M5832" s="30">
        <v>0</v>
      </c>
      <c r="N5832" s="17"/>
      <c r="O5832" s="17"/>
      <c r="P5832" s="17"/>
      <c r="Q5832" s="23">
        <f>(H5832+I5832+J5832+L5832+M5832+N5832+O5832+P5832)/K5832</f>
        <v>0.940029761904762</v>
      </c>
      <c r="R5832" s="29">
        <v>20200304</v>
      </c>
      <c r="S5832" s="29" t="s">
        <v>25</v>
      </c>
      <c r="T5832" s="24" t="s">
        <v>26</v>
      </c>
      <c r="U5832" s="25"/>
    </row>
    <row r="5833" s="2" customFormat="1" spans="1:21">
      <c r="A5833" s="12">
        <v>5830</v>
      </c>
      <c r="B5833" s="29" t="s">
        <v>4045</v>
      </c>
      <c r="C5833" s="29" t="s">
        <v>28</v>
      </c>
      <c r="D5833" s="29">
        <v>20200311</v>
      </c>
      <c r="E5833" s="29">
        <v>20200222</v>
      </c>
      <c r="F5833" s="29" t="s">
        <v>29</v>
      </c>
      <c r="G5833" s="30">
        <v>3506.47</v>
      </c>
      <c r="H5833" s="30">
        <v>0</v>
      </c>
      <c r="I5833" s="30">
        <v>474.51</v>
      </c>
      <c r="J5833" s="30">
        <v>0</v>
      </c>
      <c r="K5833" s="30">
        <v>3539.06</v>
      </c>
      <c r="L5833" s="30">
        <v>2828.59</v>
      </c>
      <c r="M5833" s="30">
        <v>0</v>
      </c>
      <c r="N5833" s="17"/>
      <c r="O5833" s="17"/>
      <c r="P5833" s="17"/>
      <c r="Q5833" s="23">
        <f>(H5833+I5833+J5833+L5833+M5833+N5833+O5833+P5833)/K5833</f>
        <v>0.933326928619464</v>
      </c>
      <c r="R5833" s="29">
        <v>20200311</v>
      </c>
      <c r="S5833" s="29" t="s">
        <v>30</v>
      </c>
      <c r="T5833" s="24" t="s">
        <v>26</v>
      </c>
      <c r="U5833" s="25"/>
    </row>
    <row r="5834" s="2" customFormat="1" spans="1:21">
      <c r="A5834" s="12">
        <v>5831</v>
      </c>
      <c r="B5834" s="29" t="s">
        <v>68</v>
      </c>
      <c r="C5834" s="29" t="s">
        <v>39</v>
      </c>
      <c r="D5834" s="29">
        <v>20200310</v>
      </c>
      <c r="E5834" s="29">
        <v>20200310</v>
      </c>
      <c r="F5834" s="29" t="s">
        <v>29</v>
      </c>
      <c r="G5834" s="30">
        <v>177.6</v>
      </c>
      <c r="H5834" s="30">
        <v>0</v>
      </c>
      <c r="I5834" s="30">
        <v>24.86</v>
      </c>
      <c r="J5834" s="30">
        <v>0</v>
      </c>
      <c r="K5834" s="30">
        <v>177.6</v>
      </c>
      <c r="L5834" s="30">
        <v>142.08</v>
      </c>
      <c r="M5834" s="30">
        <v>0</v>
      </c>
      <c r="N5834" s="17"/>
      <c r="O5834" s="17"/>
      <c r="P5834" s="17"/>
      <c r="Q5834" s="23">
        <f>(H5834+I5834+J5834+L5834+M5834+N5834+O5834+P5834)/K5834</f>
        <v>0.939977477477478</v>
      </c>
      <c r="R5834" s="29">
        <v>20200310</v>
      </c>
      <c r="S5834" s="29" t="s">
        <v>25</v>
      </c>
      <c r="T5834" s="24" t="s">
        <v>26</v>
      </c>
      <c r="U5834" s="25"/>
    </row>
    <row r="5835" s="2" customFormat="1" spans="1:21">
      <c r="A5835" s="12">
        <v>5832</v>
      </c>
      <c r="B5835" s="29" t="s">
        <v>49</v>
      </c>
      <c r="C5835" s="29" t="s">
        <v>39</v>
      </c>
      <c r="D5835" s="29">
        <v>20200304</v>
      </c>
      <c r="E5835" s="29">
        <v>20200304</v>
      </c>
      <c r="F5835" s="29" t="s">
        <v>29</v>
      </c>
      <c r="G5835" s="30">
        <v>116.4</v>
      </c>
      <c r="H5835" s="30">
        <v>0</v>
      </c>
      <c r="I5835" s="30">
        <v>16.3</v>
      </c>
      <c r="J5835" s="30">
        <v>0</v>
      </c>
      <c r="K5835" s="30">
        <v>116.4</v>
      </c>
      <c r="L5835" s="30">
        <v>93.12</v>
      </c>
      <c r="M5835" s="30">
        <v>0</v>
      </c>
      <c r="N5835" s="17"/>
      <c r="O5835" s="17"/>
      <c r="P5835" s="17"/>
      <c r="Q5835" s="23">
        <f>(H5835+I5835+J5835+L5835+M5835+N5835+O5835+P5835)/K5835</f>
        <v>0.940034364261168</v>
      </c>
      <c r="R5835" s="29">
        <v>20200304</v>
      </c>
      <c r="S5835" s="29" t="s">
        <v>25</v>
      </c>
      <c r="T5835" s="24" t="s">
        <v>26</v>
      </c>
      <c r="U5835" s="25"/>
    </row>
    <row r="5836" s="2" customFormat="1" spans="1:21">
      <c r="A5836" s="12">
        <v>5833</v>
      </c>
      <c r="B5836" s="29" t="s">
        <v>4046</v>
      </c>
      <c r="C5836" s="29" t="s">
        <v>39</v>
      </c>
      <c r="D5836" s="29">
        <v>20200312</v>
      </c>
      <c r="E5836" s="29">
        <v>20200312</v>
      </c>
      <c r="F5836" s="29" t="s">
        <v>29</v>
      </c>
      <c r="G5836" s="30">
        <v>908.4</v>
      </c>
      <c r="H5836" s="30">
        <v>0</v>
      </c>
      <c r="I5836" s="30">
        <v>127.18</v>
      </c>
      <c r="J5836" s="30">
        <v>0</v>
      </c>
      <c r="K5836" s="30">
        <v>908.4</v>
      </c>
      <c r="L5836" s="30">
        <v>726.72</v>
      </c>
      <c r="M5836" s="30">
        <v>0</v>
      </c>
      <c r="N5836" s="17"/>
      <c r="O5836" s="17"/>
      <c r="P5836" s="17"/>
      <c r="Q5836" s="23">
        <f>(H5836+I5836+J5836+L5836+M5836+N5836+O5836+P5836)/K5836</f>
        <v>0.940004403346543</v>
      </c>
      <c r="R5836" s="29">
        <v>20200312</v>
      </c>
      <c r="S5836" s="29" t="s">
        <v>25</v>
      </c>
      <c r="T5836" s="24" t="s">
        <v>26</v>
      </c>
      <c r="U5836" s="25"/>
    </row>
    <row r="5837" s="2" customFormat="1" spans="1:21">
      <c r="A5837" s="12">
        <v>5834</v>
      </c>
      <c r="B5837" s="29" t="s">
        <v>1801</v>
      </c>
      <c r="C5837" s="29" t="s">
        <v>39</v>
      </c>
      <c r="D5837" s="29">
        <v>20200311</v>
      </c>
      <c r="E5837" s="29">
        <v>20200311</v>
      </c>
      <c r="F5837" s="29" t="s">
        <v>29</v>
      </c>
      <c r="G5837" s="30">
        <v>712.8</v>
      </c>
      <c r="H5837" s="30">
        <v>0</v>
      </c>
      <c r="I5837" s="30">
        <v>99.79</v>
      </c>
      <c r="J5837" s="30">
        <v>0</v>
      </c>
      <c r="K5837" s="30">
        <v>712.8</v>
      </c>
      <c r="L5837" s="30">
        <v>570.24</v>
      </c>
      <c r="M5837" s="30">
        <v>0</v>
      </c>
      <c r="N5837" s="17"/>
      <c r="O5837" s="17"/>
      <c r="P5837" s="17"/>
      <c r="Q5837" s="23">
        <f>(H5837+I5837+J5837+L5837+M5837+N5837+O5837+P5837)/K5837</f>
        <v>0.939997194163861</v>
      </c>
      <c r="R5837" s="29">
        <v>20200311</v>
      </c>
      <c r="S5837" s="29" t="s">
        <v>25</v>
      </c>
      <c r="T5837" s="24" t="s">
        <v>26</v>
      </c>
      <c r="U5837" s="25"/>
    </row>
    <row r="5838" s="2" customFormat="1" spans="1:21">
      <c r="A5838" s="12">
        <v>5835</v>
      </c>
      <c r="B5838" s="29" t="s">
        <v>4047</v>
      </c>
      <c r="C5838" s="29" t="s">
        <v>419</v>
      </c>
      <c r="D5838" s="29">
        <v>20200314</v>
      </c>
      <c r="E5838" s="29">
        <v>20200311</v>
      </c>
      <c r="F5838" s="29" t="s">
        <v>3549</v>
      </c>
      <c r="G5838" s="30">
        <v>2122.6</v>
      </c>
      <c r="H5838" s="30">
        <v>0</v>
      </c>
      <c r="I5838" s="30">
        <v>297.16</v>
      </c>
      <c r="J5838" s="30">
        <v>153.02</v>
      </c>
      <c r="K5838" s="30">
        <v>2386.96</v>
      </c>
      <c r="L5838" s="30">
        <v>1698.08</v>
      </c>
      <c r="M5838" s="30">
        <v>0</v>
      </c>
      <c r="N5838" s="17"/>
      <c r="O5838" s="17"/>
      <c r="P5838" s="17"/>
      <c r="Q5838" s="23">
        <f>(H5838+I5838+J5838+L5838+M5838+N5838+O5838+P5838)/K5838</f>
        <v>0.899998324228307</v>
      </c>
      <c r="R5838" s="29">
        <v>20200314</v>
      </c>
      <c r="S5838" s="29" t="s">
        <v>33</v>
      </c>
      <c r="T5838" s="24" t="s">
        <v>1277</v>
      </c>
      <c r="U5838" s="25"/>
    </row>
    <row r="5839" s="2" customFormat="1" spans="1:21">
      <c r="A5839" s="12">
        <v>5836</v>
      </c>
      <c r="B5839" s="29" t="s">
        <v>3094</v>
      </c>
      <c r="C5839" s="29" t="s">
        <v>23</v>
      </c>
      <c r="D5839" s="29">
        <v>20200303</v>
      </c>
      <c r="E5839" s="29">
        <v>20200303</v>
      </c>
      <c r="F5839" s="29" t="s">
        <v>73</v>
      </c>
      <c r="G5839" s="30">
        <v>155.94</v>
      </c>
      <c r="H5839" s="30">
        <v>0</v>
      </c>
      <c r="I5839" s="30">
        <v>5.46</v>
      </c>
      <c r="J5839" s="30">
        <v>0</v>
      </c>
      <c r="K5839" s="30">
        <v>155.94</v>
      </c>
      <c r="L5839" s="30">
        <v>148.14</v>
      </c>
      <c r="M5839" s="30">
        <v>0</v>
      </c>
      <c r="N5839" s="17"/>
      <c r="O5839" s="17"/>
      <c r="P5839" s="17"/>
      <c r="Q5839" s="23">
        <f>(H5839+I5839+J5839+L5839+M5839+N5839+O5839+P5839)/K5839</f>
        <v>0.984994228549442</v>
      </c>
      <c r="R5839" s="29">
        <v>20200303</v>
      </c>
      <c r="S5839" s="29" t="s">
        <v>25</v>
      </c>
      <c r="T5839" s="24" t="s">
        <v>1277</v>
      </c>
      <c r="U5839" s="25"/>
    </row>
    <row r="5840" s="2" customFormat="1" spans="1:21">
      <c r="A5840" s="12">
        <v>5837</v>
      </c>
      <c r="B5840" s="29" t="s">
        <v>2598</v>
      </c>
      <c r="C5840" s="29" t="s">
        <v>23</v>
      </c>
      <c r="D5840" s="29">
        <v>20200311</v>
      </c>
      <c r="E5840" s="29">
        <v>20200311</v>
      </c>
      <c r="F5840" s="29" t="s">
        <v>73</v>
      </c>
      <c r="G5840" s="30">
        <v>71.58</v>
      </c>
      <c r="H5840" s="30">
        <v>0</v>
      </c>
      <c r="I5840" s="30">
        <v>2.51</v>
      </c>
      <c r="J5840" s="30">
        <v>0</v>
      </c>
      <c r="K5840" s="30">
        <v>71.58</v>
      </c>
      <c r="L5840" s="30">
        <v>68</v>
      </c>
      <c r="M5840" s="30">
        <v>0</v>
      </c>
      <c r="N5840" s="17"/>
      <c r="O5840" s="17"/>
      <c r="P5840" s="17"/>
      <c r="Q5840" s="23">
        <f>(H5840+I5840+J5840+L5840+M5840+N5840+O5840+P5840)/K5840</f>
        <v>0.985051690416317</v>
      </c>
      <c r="R5840" s="29">
        <v>20200311</v>
      </c>
      <c r="S5840" s="29" t="s">
        <v>25</v>
      </c>
      <c r="T5840" s="24" t="s">
        <v>26</v>
      </c>
      <c r="U5840" s="25"/>
    </row>
    <row r="5841" s="2" customFormat="1" spans="1:21">
      <c r="A5841" s="12">
        <v>5838</v>
      </c>
      <c r="B5841" s="29" t="s">
        <v>3097</v>
      </c>
      <c r="C5841" s="29" t="s">
        <v>23</v>
      </c>
      <c r="D5841" s="29">
        <v>20200313</v>
      </c>
      <c r="E5841" s="29">
        <v>20200313</v>
      </c>
      <c r="F5841" s="29" t="s">
        <v>73</v>
      </c>
      <c r="G5841" s="30">
        <v>95.98</v>
      </c>
      <c r="H5841" s="30">
        <v>0</v>
      </c>
      <c r="I5841" s="30">
        <v>3.36</v>
      </c>
      <c r="J5841" s="30">
        <v>0</v>
      </c>
      <c r="K5841" s="30">
        <v>95.98</v>
      </c>
      <c r="L5841" s="30">
        <v>91.18</v>
      </c>
      <c r="M5841" s="30">
        <v>0</v>
      </c>
      <c r="N5841" s="17"/>
      <c r="O5841" s="17"/>
      <c r="P5841" s="17"/>
      <c r="Q5841" s="23">
        <f>(H5841+I5841+J5841+L5841+M5841+N5841+O5841+P5841)/K5841</f>
        <v>0.984996874348823</v>
      </c>
      <c r="R5841" s="29">
        <v>20200313</v>
      </c>
      <c r="S5841" s="29" t="s">
        <v>25</v>
      </c>
      <c r="T5841" s="24" t="s">
        <v>26</v>
      </c>
      <c r="U5841" s="25"/>
    </row>
    <row r="5842" s="2" customFormat="1" spans="1:21">
      <c r="A5842" s="12">
        <v>5839</v>
      </c>
      <c r="B5842" s="29" t="s">
        <v>4048</v>
      </c>
      <c r="C5842" s="29" t="s">
        <v>23</v>
      </c>
      <c r="D5842" s="29">
        <v>20200314</v>
      </c>
      <c r="E5842" s="29">
        <v>20200314</v>
      </c>
      <c r="F5842" s="29" t="s">
        <v>73</v>
      </c>
      <c r="G5842" s="30">
        <v>17.67</v>
      </c>
      <c r="H5842" s="30">
        <v>0</v>
      </c>
      <c r="I5842" s="30">
        <v>0.62</v>
      </c>
      <c r="J5842" s="30">
        <v>0</v>
      </c>
      <c r="K5842" s="30">
        <v>17.67</v>
      </c>
      <c r="L5842" s="30">
        <v>16.79</v>
      </c>
      <c r="M5842" s="30">
        <v>0</v>
      </c>
      <c r="N5842" s="17"/>
      <c r="O5842" s="17"/>
      <c r="P5842" s="17"/>
      <c r="Q5842" s="23">
        <f>(H5842+I5842+J5842+L5842+M5842+N5842+O5842+P5842)/K5842</f>
        <v>0.985285795132994</v>
      </c>
      <c r="R5842" s="29">
        <v>20200314</v>
      </c>
      <c r="S5842" s="29" t="s">
        <v>25</v>
      </c>
      <c r="T5842" s="24" t="s">
        <v>26</v>
      </c>
      <c r="U5842" s="25"/>
    </row>
    <row r="5843" s="2" customFormat="1" spans="1:21">
      <c r="A5843" s="12">
        <v>5840</v>
      </c>
      <c r="B5843" s="29" t="s">
        <v>946</v>
      </c>
      <c r="C5843" s="29" t="s">
        <v>23</v>
      </c>
      <c r="D5843" s="29">
        <v>20200302</v>
      </c>
      <c r="E5843" s="29">
        <v>20200302</v>
      </c>
      <c r="F5843" s="29" t="s">
        <v>73</v>
      </c>
      <c r="G5843" s="30">
        <v>87.22</v>
      </c>
      <c r="H5843" s="30">
        <v>0</v>
      </c>
      <c r="I5843" s="30">
        <v>3.05</v>
      </c>
      <c r="J5843" s="30">
        <v>0</v>
      </c>
      <c r="K5843" s="30">
        <v>87.22</v>
      </c>
      <c r="L5843" s="30">
        <v>82.86</v>
      </c>
      <c r="M5843" s="30">
        <v>0</v>
      </c>
      <c r="N5843" s="17"/>
      <c r="O5843" s="17"/>
      <c r="P5843" s="17"/>
      <c r="Q5843" s="23">
        <f>(H5843+I5843+J5843+L5843+M5843+N5843+O5843+P5843)/K5843</f>
        <v>0.984980509057556</v>
      </c>
      <c r="R5843" s="29">
        <v>20200302</v>
      </c>
      <c r="S5843" s="29" t="s">
        <v>25</v>
      </c>
      <c r="T5843" s="24" t="s">
        <v>26</v>
      </c>
      <c r="U5843" s="25"/>
    </row>
    <row r="5844" s="2" customFormat="1" spans="1:21">
      <c r="A5844" s="12">
        <v>5841</v>
      </c>
      <c r="B5844" s="29" t="s">
        <v>3098</v>
      </c>
      <c r="C5844" s="29" t="s">
        <v>23</v>
      </c>
      <c r="D5844" s="29">
        <v>20200305</v>
      </c>
      <c r="E5844" s="29">
        <v>20200305</v>
      </c>
      <c r="F5844" s="29" t="s">
        <v>73</v>
      </c>
      <c r="G5844" s="30">
        <v>22.4</v>
      </c>
      <c r="H5844" s="30">
        <v>0</v>
      </c>
      <c r="I5844" s="30">
        <v>0.78</v>
      </c>
      <c r="J5844" s="30">
        <v>0</v>
      </c>
      <c r="K5844" s="30">
        <v>22.4</v>
      </c>
      <c r="L5844" s="30">
        <v>21.28</v>
      </c>
      <c r="M5844" s="30">
        <v>0</v>
      </c>
      <c r="N5844" s="17"/>
      <c r="O5844" s="17"/>
      <c r="P5844" s="17"/>
      <c r="Q5844" s="23">
        <f t="shared" ref="Q5844:Q5889" si="127">(H5844+I5844+J5844+L5844+M5844+N5844+O5844+P5844)/K5844</f>
        <v>0.984821428571429</v>
      </c>
      <c r="R5844" s="29">
        <v>20200305</v>
      </c>
      <c r="S5844" s="29" t="s">
        <v>25</v>
      </c>
      <c r="T5844" s="24" t="s">
        <v>26</v>
      </c>
      <c r="U5844" s="25"/>
    </row>
    <row r="5845" s="2" customFormat="1" spans="1:21">
      <c r="A5845" s="12">
        <v>5842</v>
      </c>
      <c r="B5845" s="29" t="s">
        <v>752</v>
      </c>
      <c r="C5845" s="29" t="s">
        <v>23</v>
      </c>
      <c r="D5845" s="29">
        <v>20200301</v>
      </c>
      <c r="E5845" s="29">
        <v>20200301</v>
      </c>
      <c r="F5845" s="29" t="s">
        <v>73</v>
      </c>
      <c r="G5845" s="30">
        <v>214.58</v>
      </c>
      <c r="H5845" s="30">
        <v>0</v>
      </c>
      <c r="I5845" s="30">
        <v>7.51</v>
      </c>
      <c r="J5845" s="30">
        <v>0</v>
      </c>
      <c r="K5845" s="30">
        <v>214.58</v>
      </c>
      <c r="L5845" s="30">
        <v>203.85</v>
      </c>
      <c r="M5845" s="30">
        <v>0</v>
      </c>
      <c r="N5845" s="17"/>
      <c r="O5845" s="17"/>
      <c r="P5845" s="17"/>
      <c r="Q5845" s="23">
        <f>(H5845+I5845+J5845+L5845+M5845+N5845+O5845+P5845)/K5845</f>
        <v>0.984993941653462</v>
      </c>
      <c r="R5845" s="29">
        <v>20200301</v>
      </c>
      <c r="S5845" s="29" t="s">
        <v>25</v>
      </c>
      <c r="T5845" s="24" t="s">
        <v>26</v>
      </c>
      <c r="U5845" s="25"/>
    </row>
    <row r="5846" s="2" customFormat="1" spans="1:21">
      <c r="A5846" s="12">
        <v>5843</v>
      </c>
      <c r="B5846" s="29" t="s">
        <v>601</v>
      </c>
      <c r="C5846" s="29" t="s">
        <v>23</v>
      </c>
      <c r="D5846" s="29">
        <v>20200314</v>
      </c>
      <c r="E5846" s="29">
        <v>20200314</v>
      </c>
      <c r="F5846" s="29" t="s">
        <v>73</v>
      </c>
      <c r="G5846" s="30">
        <v>95.98</v>
      </c>
      <c r="H5846" s="30">
        <v>0</v>
      </c>
      <c r="I5846" s="30">
        <v>3.36</v>
      </c>
      <c r="J5846" s="30">
        <v>0</v>
      </c>
      <c r="K5846" s="30">
        <v>95.98</v>
      </c>
      <c r="L5846" s="30">
        <v>91.18</v>
      </c>
      <c r="M5846" s="30">
        <v>0</v>
      </c>
      <c r="N5846" s="17"/>
      <c r="O5846" s="17"/>
      <c r="P5846" s="17"/>
      <c r="Q5846" s="23">
        <f>(H5846+I5846+J5846+L5846+M5846+N5846+O5846+P5846)/K5846</f>
        <v>0.984996874348823</v>
      </c>
      <c r="R5846" s="29">
        <v>20200314</v>
      </c>
      <c r="S5846" s="29" t="s">
        <v>25</v>
      </c>
      <c r="T5846" s="24" t="s">
        <v>26</v>
      </c>
      <c r="U5846" s="25"/>
    </row>
    <row r="5847" s="2" customFormat="1" spans="1:21">
      <c r="A5847" s="12">
        <v>5844</v>
      </c>
      <c r="B5847" s="29" t="s">
        <v>1964</v>
      </c>
      <c r="C5847" s="29" t="s">
        <v>23</v>
      </c>
      <c r="D5847" s="29">
        <v>20200303</v>
      </c>
      <c r="E5847" s="29">
        <v>20200303</v>
      </c>
      <c r="F5847" s="29" t="s">
        <v>73</v>
      </c>
      <c r="G5847" s="30">
        <v>181.76</v>
      </c>
      <c r="H5847" s="30">
        <v>0</v>
      </c>
      <c r="I5847" s="30">
        <v>6.36</v>
      </c>
      <c r="J5847" s="30">
        <v>0</v>
      </c>
      <c r="K5847" s="30">
        <v>181.76</v>
      </c>
      <c r="L5847" s="30">
        <v>172.67</v>
      </c>
      <c r="M5847" s="30">
        <v>0</v>
      </c>
      <c r="N5847" s="17"/>
      <c r="O5847" s="17"/>
      <c r="P5847" s="17"/>
      <c r="Q5847" s="23">
        <f>(H5847+I5847+J5847+L5847+M5847+N5847+O5847+P5847)/K5847</f>
        <v>0.984980193661972</v>
      </c>
      <c r="R5847" s="29">
        <v>20200303</v>
      </c>
      <c r="S5847" s="29" t="s">
        <v>25</v>
      </c>
      <c r="T5847" s="24" t="s">
        <v>26</v>
      </c>
      <c r="U5847" s="25"/>
    </row>
    <row r="5848" s="2" customFormat="1" spans="1:21">
      <c r="A5848" s="12">
        <v>5845</v>
      </c>
      <c r="B5848" s="29" t="s">
        <v>273</v>
      </c>
      <c r="C5848" s="29" t="s">
        <v>23</v>
      </c>
      <c r="D5848" s="29">
        <v>20200312</v>
      </c>
      <c r="E5848" s="29">
        <v>20200312</v>
      </c>
      <c r="F5848" s="29" t="s">
        <v>73</v>
      </c>
      <c r="G5848" s="30">
        <v>111.79</v>
      </c>
      <c r="H5848" s="30">
        <v>0</v>
      </c>
      <c r="I5848" s="30">
        <v>3.91</v>
      </c>
      <c r="J5848" s="30">
        <v>0</v>
      </c>
      <c r="K5848" s="30">
        <v>111.79</v>
      </c>
      <c r="L5848" s="30">
        <v>106.2</v>
      </c>
      <c r="M5848" s="30">
        <v>0</v>
      </c>
      <c r="N5848" s="17"/>
      <c r="O5848" s="17"/>
      <c r="P5848" s="17"/>
      <c r="Q5848" s="23">
        <f>(H5848+I5848+J5848+L5848+M5848+N5848+O5848+P5848)/K5848</f>
        <v>0.984971822166562</v>
      </c>
      <c r="R5848" s="29">
        <v>20200312</v>
      </c>
      <c r="S5848" s="29" t="s">
        <v>25</v>
      </c>
      <c r="T5848" s="24" t="s">
        <v>26</v>
      </c>
      <c r="U5848" s="25"/>
    </row>
    <row r="5849" s="2" customFormat="1" spans="1:21">
      <c r="A5849" s="12">
        <v>5846</v>
      </c>
      <c r="B5849" s="29" t="s">
        <v>1917</v>
      </c>
      <c r="C5849" s="29" t="s">
        <v>23</v>
      </c>
      <c r="D5849" s="29">
        <v>20200306</v>
      </c>
      <c r="E5849" s="29">
        <v>20200306</v>
      </c>
      <c r="F5849" s="29" t="s">
        <v>73</v>
      </c>
      <c r="G5849" s="30">
        <v>115.5</v>
      </c>
      <c r="H5849" s="30">
        <v>0</v>
      </c>
      <c r="I5849" s="30">
        <v>4.04</v>
      </c>
      <c r="J5849" s="30">
        <v>0</v>
      </c>
      <c r="K5849" s="30">
        <v>115.5</v>
      </c>
      <c r="L5849" s="30">
        <v>109.73</v>
      </c>
      <c r="M5849" s="30">
        <v>0</v>
      </c>
      <c r="N5849" s="17"/>
      <c r="O5849" s="17"/>
      <c r="P5849" s="17"/>
      <c r="Q5849" s="23">
        <f>(H5849+I5849+J5849+L5849+M5849+N5849+O5849+P5849)/K5849</f>
        <v>0.985021645021645</v>
      </c>
      <c r="R5849" s="29">
        <v>20200306</v>
      </c>
      <c r="S5849" s="29" t="s">
        <v>25</v>
      </c>
      <c r="T5849" s="24" t="s">
        <v>26</v>
      </c>
      <c r="U5849" s="25"/>
    </row>
    <row r="5850" s="2" customFormat="1" spans="1:21">
      <c r="A5850" s="12">
        <v>5847</v>
      </c>
      <c r="B5850" s="29" t="s">
        <v>218</v>
      </c>
      <c r="C5850" s="29" t="s">
        <v>23</v>
      </c>
      <c r="D5850" s="29">
        <v>20200314</v>
      </c>
      <c r="E5850" s="29">
        <v>20200314</v>
      </c>
      <c r="F5850" s="29" t="s">
        <v>73</v>
      </c>
      <c r="G5850" s="30">
        <v>22.4</v>
      </c>
      <c r="H5850" s="30">
        <v>0</v>
      </c>
      <c r="I5850" s="30">
        <v>0.78</v>
      </c>
      <c r="J5850" s="30">
        <v>0</v>
      </c>
      <c r="K5850" s="30">
        <v>22.4</v>
      </c>
      <c r="L5850" s="30">
        <v>21.28</v>
      </c>
      <c r="M5850" s="30">
        <v>0</v>
      </c>
      <c r="N5850" s="17"/>
      <c r="O5850" s="17"/>
      <c r="P5850" s="17"/>
      <c r="Q5850" s="23">
        <f>(H5850+I5850+J5850+L5850+M5850+N5850+O5850+P5850)/K5850</f>
        <v>0.984821428571429</v>
      </c>
      <c r="R5850" s="29">
        <v>20200314</v>
      </c>
      <c r="S5850" s="29" t="s">
        <v>25</v>
      </c>
      <c r="T5850" s="24" t="s">
        <v>26</v>
      </c>
      <c r="U5850" s="25"/>
    </row>
    <row r="5851" s="2" customFormat="1" spans="1:21">
      <c r="A5851" s="12">
        <v>5848</v>
      </c>
      <c r="B5851" s="29" t="s">
        <v>1914</v>
      </c>
      <c r="C5851" s="29" t="s">
        <v>23</v>
      </c>
      <c r="D5851" s="29">
        <v>20200313</v>
      </c>
      <c r="E5851" s="29">
        <v>20200313</v>
      </c>
      <c r="F5851" s="29" t="s">
        <v>73</v>
      </c>
      <c r="G5851" s="30">
        <v>181.76</v>
      </c>
      <c r="H5851" s="30">
        <v>0</v>
      </c>
      <c r="I5851" s="30">
        <v>6.36</v>
      </c>
      <c r="J5851" s="30">
        <v>0</v>
      </c>
      <c r="K5851" s="30">
        <v>181.76</v>
      </c>
      <c r="L5851" s="30">
        <v>172.67</v>
      </c>
      <c r="M5851" s="30">
        <v>0</v>
      </c>
      <c r="N5851" s="17"/>
      <c r="O5851" s="17"/>
      <c r="P5851" s="17"/>
      <c r="Q5851" s="23">
        <f>(H5851+I5851+J5851+L5851+M5851+N5851+O5851+P5851)/K5851</f>
        <v>0.984980193661972</v>
      </c>
      <c r="R5851" s="29">
        <v>20200313</v>
      </c>
      <c r="S5851" s="29" t="s">
        <v>25</v>
      </c>
      <c r="T5851" s="24" t="s">
        <v>26</v>
      </c>
      <c r="U5851" s="25"/>
    </row>
    <row r="5852" s="2" customFormat="1" spans="1:21">
      <c r="A5852" s="12">
        <v>5849</v>
      </c>
      <c r="B5852" s="29" t="s">
        <v>4049</v>
      </c>
      <c r="C5852" s="29" t="s">
        <v>23</v>
      </c>
      <c r="D5852" s="29">
        <v>20200314</v>
      </c>
      <c r="E5852" s="29">
        <v>20200314</v>
      </c>
      <c r="F5852" s="29" t="s">
        <v>73</v>
      </c>
      <c r="G5852" s="30">
        <v>77</v>
      </c>
      <c r="H5852" s="30">
        <v>0</v>
      </c>
      <c r="I5852" s="30">
        <v>2.7</v>
      </c>
      <c r="J5852" s="30">
        <v>0</v>
      </c>
      <c r="K5852" s="30">
        <v>77</v>
      </c>
      <c r="L5852" s="30">
        <v>73.15</v>
      </c>
      <c r="M5852" s="30">
        <v>0</v>
      </c>
      <c r="N5852" s="17"/>
      <c r="O5852" s="17"/>
      <c r="P5852" s="17"/>
      <c r="Q5852" s="23">
        <f>(H5852+I5852+J5852+L5852+M5852+N5852+O5852+P5852)/K5852</f>
        <v>0.985064935064935</v>
      </c>
      <c r="R5852" s="29">
        <v>20200314</v>
      </c>
      <c r="S5852" s="29" t="s">
        <v>25</v>
      </c>
      <c r="T5852" s="24" t="s">
        <v>26</v>
      </c>
      <c r="U5852" s="25"/>
    </row>
    <row r="5853" s="2" customFormat="1" spans="1:21">
      <c r="A5853" s="12">
        <v>5850</v>
      </c>
      <c r="B5853" s="29" t="s">
        <v>4050</v>
      </c>
      <c r="C5853" s="29" t="s">
        <v>2981</v>
      </c>
      <c r="D5853" s="29">
        <v>20200303</v>
      </c>
      <c r="E5853" s="29">
        <v>20200303</v>
      </c>
      <c r="F5853" s="29" t="s">
        <v>73</v>
      </c>
      <c r="G5853" s="30">
        <v>44.34</v>
      </c>
      <c r="H5853" s="30">
        <v>0</v>
      </c>
      <c r="I5853" s="30">
        <v>1.55</v>
      </c>
      <c r="J5853" s="30">
        <v>0</v>
      </c>
      <c r="K5853" s="30">
        <v>44.34</v>
      </c>
      <c r="L5853" s="30">
        <v>42.12</v>
      </c>
      <c r="M5853" s="30">
        <v>0</v>
      </c>
      <c r="N5853" s="17"/>
      <c r="O5853" s="17"/>
      <c r="P5853" s="17"/>
      <c r="Q5853" s="23">
        <f>(H5853+I5853+J5853+L5853+M5853+N5853+O5853+P5853)/K5853</f>
        <v>0.98488949030221</v>
      </c>
      <c r="R5853" s="29">
        <v>20200303</v>
      </c>
      <c r="S5853" s="29" t="s">
        <v>25</v>
      </c>
      <c r="T5853" s="24" t="s">
        <v>26</v>
      </c>
      <c r="U5853" s="25"/>
    </row>
    <row r="5854" s="2" customFormat="1" spans="1:21">
      <c r="A5854" s="12">
        <v>5851</v>
      </c>
      <c r="B5854" s="29" t="s">
        <v>4050</v>
      </c>
      <c r="C5854" s="29" t="s">
        <v>2981</v>
      </c>
      <c r="D5854" s="29">
        <v>20200303</v>
      </c>
      <c r="E5854" s="29">
        <v>20200303</v>
      </c>
      <c r="F5854" s="29" t="s">
        <v>73</v>
      </c>
      <c r="G5854" s="30">
        <v>106.69</v>
      </c>
      <c r="H5854" s="30">
        <v>0</v>
      </c>
      <c r="I5854" s="30">
        <v>3.73</v>
      </c>
      <c r="J5854" s="30">
        <v>0</v>
      </c>
      <c r="K5854" s="30">
        <v>106.69</v>
      </c>
      <c r="L5854" s="30">
        <v>101.36</v>
      </c>
      <c r="M5854" s="30">
        <v>0</v>
      </c>
      <c r="N5854" s="17"/>
      <c r="O5854" s="17"/>
      <c r="P5854" s="17"/>
      <c r="Q5854" s="23">
        <f>(H5854+I5854+J5854+L5854+M5854+N5854+O5854+P5854)/K5854</f>
        <v>0.985003280532384</v>
      </c>
      <c r="R5854" s="29">
        <v>20200303</v>
      </c>
      <c r="S5854" s="29" t="s">
        <v>25</v>
      </c>
      <c r="T5854" s="24" t="s">
        <v>26</v>
      </c>
      <c r="U5854" s="25"/>
    </row>
    <row r="5855" s="2" customFormat="1" spans="1:21">
      <c r="A5855" s="12">
        <v>5852</v>
      </c>
      <c r="B5855" s="29" t="s">
        <v>4051</v>
      </c>
      <c r="C5855" s="29" t="s">
        <v>23</v>
      </c>
      <c r="D5855" s="29">
        <v>20200307</v>
      </c>
      <c r="E5855" s="29">
        <v>20200307</v>
      </c>
      <c r="F5855" s="29" t="s">
        <v>73</v>
      </c>
      <c r="G5855" s="30">
        <v>99.4</v>
      </c>
      <c r="H5855" s="30">
        <v>0</v>
      </c>
      <c r="I5855" s="30">
        <v>3.48</v>
      </c>
      <c r="J5855" s="30">
        <v>0</v>
      </c>
      <c r="K5855" s="30">
        <v>99.4</v>
      </c>
      <c r="L5855" s="30">
        <v>94.43</v>
      </c>
      <c r="M5855" s="30">
        <v>0</v>
      </c>
      <c r="N5855" s="17"/>
      <c r="O5855" s="17"/>
      <c r="P5855" s="17"/>
      <c r="Q5855" s="23">
        <f>(H5855+I5855+J5855+L5855+M5855+N5855+O5855+P5855)/K5855</f>
        <v>0.985010060362173</v>
      </c>
      <c r="R5855" s="29">
        <v>20200307</v>
      </c>
      <c r="S5855" s="29" t="s">
        <v>25</v>
      </c>
      <c r="T5855" s="24" t="s">
        <v>26</v>
      </c>
      <c r="U5855" s="25"/>
    </row>
    <row r="5856" s="2" customFormat="1" spans="1:21">
      <c r="A5856" s="12">
        <v>5853</v>
      </c>
      <c r="B5856" s="29" t="s">
        <v>159</v>
      </c>
      <c r="C5856" s="29" t="s">
        <v>23</v>
      </c>
      <c r="D5856" s="29">
        <v>20200314</v>
      </c>
      <c r="E5856" s="29">
        <v>20200314</v>
      </c>
      <c r="F5856" s="29" t="s">
        <v>73</v>
      </c>
      <c r="G5856" s="30">
        <v>127.4</v>
      </c>
      <c r="H5856" s="30">
        <v>0</v>
      </c>
      <c r="I5856" s="30">
        <v>4.46</v>
      </c>
      <c r="J5856" s="30">
        <v>0</v>
      </c>
      <c r="K5856" s="30">
        <v>127.4</v>
      </c>
      <c r="L5856" s="30">
        <v>121.03</v>
      </c>
      <c r="M5856" s="30">
        <v>0</v>
      </c>
      <c r="N5856" s="17"/>
      <c r="O5856" s="17"/>
      <c r="P5856" s="17"/>
      <c r="Q5856" s="23">
        <f>(H5856+I5856+J5856+L5856+M5856+N5856+O5856+P5856)/K5856</f>
        <v>0.985007849293563</v>
      </c>
      <c r="R5856" s="29">
        <v>20200314</v>
      </c>
      <c r="S5856" s="29" t="s">
        <v>25</v>
      </c>
      <c r="T5856" s="24" t="s">
        <v>26</v>
      </c>
      <c r="U5856" s="25"/>
    </row>
    <row r="5857" s="2" customFormat="1" spans="1:21">
      <c r="A5857" s="12">
        <v>5854</v>
      </c>
      <c r="B5857" s="29" t="s">
        <v>144</v>
      </c>
      <c r="C5857" s="29" t="s">
        <v>23</v>
      </c>
      <c r="D5857" s="29">
        <v>20200315</v>
      </c>
      <c r="E5857" s="29">
        <v>20200315</v>
      </c>
      <c r="F5857" s="29" t="s">
        <v>73</v>
      </c>
      <c r="G5857" s="30">
        <v>172.98</v>
      </c>
      <c r="H5857" s="30">
        <v>0</v>
      </c>
      <c r="I5857" s="30">
        <v>6.05</v>
      </c>
      <c r="J5857" s="30">
        <v>0</v>
      </c>
      <c r="K5857" s="30">
        <v>172.98</v>
      </c>
      <c r="L5857" s="30">
        <v>164.33</v>
      </c>
      <c r="M5857" s="30">
        <v>0</v>
      </c>
      <c r="N5857" s="17"/>
      <c r="O5857" s="17"/>
      <c r="P5857" s="17"/>
      <c r="Q5857" s="23">
        <f>(H5857+I5857+J5857+L5857+M5857+N5857+O5857+P5857)/K5857</f>
        <v>0.984969360619725</v>
      </c>
      <c r="R5857" s="29">
        <v>20200315</v>
      </c>
      <c r="S5857" s="29" t="s">
        <v>25</v>
      </c>
      <c r="T5857" s="24" t="s">
        <v>26</v>
      </c>
      <c r="U5857" s="25"/>
    </row>
    <row r="5858" s="2" customFormat="1" spans="1:21">
      <c r="A5858" s="12">
        <v>5855</v>
      </c>
      <c r="B5858" s="29" t="s">
        <v>1864</v>
      </c>
      <c r="C5858" s="29" t="s">
        <v>23</v>
      </c>
      <c r="D5858" s="29">
        <v>20200304</v>
      </c>
      <c r="E5858" s="29">
        <v>20200304</v>
      </c>
      <c r="F5858" s="29" t="s">
        <v>73</v>
      </c>
      <c r="G5858" s="30">
        <v>172.98</v>
      </c>
      <c r="H5858" s="30">
        <v>0</v>
      </c>
      <c r="I5858" s="30">
        <v>6.05</v>
      </c>
      <c r="J5858" s="30">
        <v>0</v>
      </c>
      <c r="K5858" s="30">
        <v>172.98</v>
      </c>
      <c r="L5858" s="30">
        <v>164.33</v>
      </c>
      <c r="M5858" s="30">
        <v>0</v>
      </c>
      <c r="N5858" s="17"/>
      <c r="O5858" s="17"/>
      <c r="P5858" s="17"/>
      <c r="Q5858" s="23">
        <f>(H5858+I5858+J5858+L5858+M5858+N5858+O5858+P5858)/K5858</f>
        <v>0.984969360619725</v>
      </c>
      <c r="R5858" s="29">
        <v>20200304</v>
      </c>
      <c r="S5858" s="29" t="s">
        <v>25</v>
      </c>
      <c r="T5858" s="24" t="s">
        <v>26</v>
      </c>
      <c r="U5858" s="25"/>
    </row>
    <row r="5859" s="2" customFormat="1" spans="1:21">
      <c r="A5859" s="12">
        <v>5856</v>
      </c>
      <c r="B5859" s="29" t="s">
        <v>78</v>
      </c>
      <c r="C5859" s="29" t="s">
        <v>23</v>
      </c>
      <c r="D5859" s="29">
        <v>20200313</v>
      </c>
      <c r="E5859" s="29">
        <v>20200313</v>
      </c>
      <c r="F5859" s="29" t="s">
        <v>73</v>
      </c>
      <c r="G5859" s="30">
        <v>70.58</v>
      </c>
      <c r="H5859" s="30">
        <v>0</v>
      </c>
      <c r="I5859" s="30">
        <v>2.47</v>
      </c>
      <c r="J5859" s="30">
        <v>0</v>
      </c>
      <c r="K5859" s="30">
        <v>70.58</v>
      </c>
      <c r="L5859" s="30">
        <v>67.05</v>
      </c>
      <c r="M5859" s="30">
        <v>0</v>
      </c>
      <c r="N5859" s="17"/>
      <c r="O5859" s="17"/>
      <c r="P5859" s="17"/>
      <c r="Q5859" s="23">
        <f>(H5859+I5859+J5859+L5859+M5859+N5859+O5859+P5859)/K5859</f>
        <v>0.984981581184472</v>
      </c>
      <c r="R5859" s="29">
        <v>20200313</v>
      </c>
      <c r="S5859" s="29" t="s">
        <v>25</v>
      </c>
      <c r="T5859" s="24" t="s">
        <v>26</v>
      </c>
      <c r="U5859" s="25"/>
    </row>
    <row r="5860" s="2" customFormat="1" spans="1:21">
      <c r="A5860" s="12">
        <v>5857</v>
      </c>
      <c r="B5860" s="29" t="s">
        <v>78</v>
      </c>
      <c r="C5860" s="29" t="s">
        <v>23</v>
      </c>
      <c r="D5860" s="29">
        <v>20200308</v>
      </c>
      <c r="E5860" s="29">
        <v>20200308</v>
      </c>
      <c r="F5860" s="29" t="s">
        <v>73</v>
      </c>
      <c r="G5860" s="30">
        <v>107.72</v>
      </c>
      <c r="H5860" s="30">
        <v>0</v>
      </c>
      <c r="I5860" s="30">
        <v>3.77</v>
      </c>
      <c r="J5860" s="30">
        <v>0</v>
      </c>
      <c r="K5860" s="30">
        <v>107.72</v>
      </c>
      <c r="L5860" s="30">
        <v>102.33</v>
      </c>
      <c r="M5860" s="30">
        <v>0</v>
      </c>
      <c r="N5860" s="17"/>
      <c r="O5860" s="17"/>
      <c r="P5860" s="17"/>
      <c r="Q5860" s="23">
        <f>(H5860+I5860+J5860+L5860+M5860+N5860+O5860+P5860)/K5860</f>
        <v>0.984961010025993</v>
      </c>
      <c r="R5860" s="29">
        <v>20200308</v>
      </c>
      <c r="S5860" s="29" t="s">
        <v>25</v>
      </c>
      <c r="T5860" s="24" t="s">
        <v>26</v>
      </c>
      <c r="U5860" s="25"/>
    </row>
    <row r="5861" s="2" customFormat="1" spans="1:21">
      <c r="A5861" s="12">
        <v>5858</v>
      </c>
      <c r="B5861" s="29" t="s">
        <v>4052</v>
      </c>
      <c r="C5861" s="29" t="s">
        <v>23</v>
      </c>
      <c r="D5861" s="29">
        <v>20200302</v>
      </c>
      <c r="E5861" s="29">
        <v>20200302</v>
      </c>
      <c r="F5861" s="29" t="s">
        <v>225</v>
      </c>
      <c r="G5861" s="30">
        <v>77</v>
      </c>
      <c r="H5861" s="30">
        <v>0</v>
      </c>
      <c r="I5861" s="30">
        <v>2.7</v>
      </c>
      <c r="J5861" s="30">
        <v>0</v>
      </c>
      <c r="K5861" s="30">
        <v>77</v>
      </c>
      <c r="L5861" s="30">
        <v>73.15</v>
      </c>
      <c r="M5861" s="30">
        <v>0</v>
      </c>
      <c r="N5861" s="17"/>
      <c r="O5861" s="17"/>
      <c r="P5861" s="17"/>
      <c r="Q5861" s="23">
        <f>(H5861+I5861+J5861+L5861+M5861+N5861+O5861+P5861)/K5861</f>
        <v>0.985064935064935</v>
      </c>
      <c r="R5861" s="29">
        <v>20200302</v>
      </c>
      <c r="S5861" s="29" t="s">
        <v>25</v>
      </c>
      <c r="T5861" s="24" t="s">
        <v>26</v>
      </c>
      <c r="U5861" s="25"/>
    </row>
    <row r="5862" s="2" customFormat="1" spans="1:21">
      <c r="A5862" s="12">
        <v>5859</v>
      </c>
      <c r="B5862" s="29" t="s">
        <v>224</v>
      </c>
      <c r="C5862" s="29" t="s">
        <v>23</v>
      </c>
      <c r="D5862" s="29">
        <v>20200311</v>
      </c>
      <c r="E5862" s="29">
        <v>20200311</v>
      </c>
      <c r="F5862" s="29" t="s">
        <v>225</v>
      </c>
      <c r="G5862" s="30">
        <v>77</v>
      </c>
      <c r="H5862" s="30">
        <v>0</v>
      </c>
      <c r="I5862" s="30">
        <v>2.7</v>
      </c>
      <c r="J5862" s="30">
        <v>0</v>
      </c>
      <c r="K5862" s="30">
        <v>77</v>
      </c>
      <c r="L5862" s="30">
        <v>73.15</v>
      </c>
      <c r="M5862" s="30">
        <v>0</v>
      </c>
      <c r="N5862" s="17"/>
      <c r="O5862" s="17"/>
      <c r="P5862" s="17"/>
      <c r="Q5862" s="23">
        <f>(H5862+I5862+J5862+L5862+M5862+N5862+O5862+P5862)/K5862</f>
        <v>0.985064935064935</v>
      </c>
      <c r="R5862" s="29">
        <v>20200311</v>
      </c>
      <c r="S5862" s="29" t="s">
        <v>25</v>
      </c>
      <c r="T5862" s="24" t="s">
        <v>26</v>
      </c>
      <c r="U5862" s="25"/>
    </row>
    <row r="5863" s="2" customFormat="1" spans="1:21">
      <c r="A5863" s="12">
        <v>5860</v>
      </c>
      <c r="B5863" s="29" t="s">
        <v>4053</v>
      </c>
      <c r="C5863" s="29" t="s">
        <v>23</v>
      </c>
      <c r="D5863" s="29">
        <v>20200305</v>
      </c>
      <c r="E5863" s="29">
        <v>20200305</v>
      </c>
      <c r="F5863" s="29" t="s">
        <v>225</v>
      </c>
      <c r="G5863" s="30">
        <v>77</v>
      </c>
      <c r="H5863" s="30">
        <v>0</v>
      </c>
      <c r="I5863" s="30">
        <v>2.7</v>
      </c>
      <c r="J5863" s="30">
        <v>0</v>
      </c>
      <c r="K5863" s="30">
        <v>77</v>
      </c>
      <c r="L5863" s="30">
        <v>73.15</v>
      </c>
      <c r="M5863" s="30">
        <v>0</v>
      </c>
      <c r="N5863" s="17"/>
      <c r="O5863" s="17"/>
      <c r="P5863" s="17"/>
      <c r="Q5863" s="23">
        <f>(H5863+I5863+J5863+L5863+M5863+N5863+O5863+P5863)/K5863</f>
        <v>0.985064935064935</v>
      </c>
      <c r="R5863" s="29">
        <v>20200305</v>
      </c>
      <c r="S5863" s="29" t="s">
        <v>25</v>
      </c>
      <c r="T5863" s="24" t="s">
        <v>26</v>
      </c>
      <c r="U5863" s="25"/>
    </row>
    <row r="5864" s="2" customFormat="1" spans="1:21">
      <c r="A5864" s="12">
        <v>5861</v>
      </c>
      <c r="B5864" s="29" t="s">
        <v>4054</v>
      </c>
      <c r="C5864" s="29" t="s">
        <v>803</v>
      </c>
      <c r="D5864" s="29">
        <v>20200310</v>
      </c>
      <c r="E5864" s="29">
        <v>20200305</v>
      </c>
      <c r="F5864" s="29" t="s">
        <v>804</v>
      </c>
      <c r="G5864" s="30">
        <v>3023.6</v>
      </c>
      <c r="H5864" s="30">
        <v>0</v>
      </c>
      <c r="I5864" s="30">
        <v>105.83</v>
      </c>
      <c r="J5864" s="30">
        <v>142.43</v>
      </c>
      <c r="K5864" s="30">
        <v>3467.42</v>
      </c>
      <c r="L5864" s="30">
        <v>2872.42</v>
      </c>
      <c r="M5864" s="30">
        <v>0</v>
      </c>
      <c r="N5864" s="17"/>
      <c r="O5864" s="17"/>
      <c r="P5864" s="17"/>
      <c r="Q5864" s="23">
        <f>(H5864+I5864+J5864+L5864+M5864+N5864+O5864+P5864)/K5864</f>
        <v>0.900000576797734</v>
      </c>
      <c r="R5864" s="29">
        <v>20200310</v>
      </c>
      <c r="S5864" s="29" t="s">
        <v>33</v>
      </c>
      <c r="T5864" s="24" t="s">
        <v>26</v>
      </c>
      <c r="U5864" s="25"/>
    </row>
    <row r="5865" s="2" customFormat="1" spans="1:21">
      <c r="A5865" s="12">
        <v>5862</v>
      </c>
      <c r="B5865" s="29" t="s">
        <v>4055</v>
      </c>
      <c r="C5865" s="29" t="s">
        <v>419</v>
      </c>
      <c r="D5865" s="29">
        <v>20200220</v>
      </c>
      <c r="E5865" s="29">
        <v>20200216</v>
      </c>
      <c r="F5865" s="29" t="s">
        <v>4056</v>
      </c>
      <c r="G5865" s="30">
        <v>1902.97</v>
      </c>
      <c r="H5865" s="30">
        <v>0</v>
      </c>
      <c r="I5865" s="30">
        <v>266.42</v>
      </c>
      <c r="J5865" s="30">
        <v>483.24</v>
      </c>
      <c r="K5865" s="30">
        <v>2524.49</v>
      </c>
      <c r="L5865" s="30">
        <v>1522.38</v>
      </c>
      <c r="M5865" s="30">
        <v>0</v>
      </c>
      <c r="N5865" s="17"/>
      <c r="O5865" s="17"/>
      <c r="P5865" s="17"/>
      <c r="Q5865" s="23">
        <f>(H5865+I5865+J5865+L5865+M5865+N5865+O5865+P5865)/K5865</f>
        <v>0.899999603880388</v>
      </c>
      <c r="R5865" s="29">
        <v>20200302</v>
      </c>
      <c r="S5865" s="29" t="s">
        <v>254</v>
      </c>
      <c r="T5865" s="24" t="s">
        <v>26</v>
      </c>
      <c r="U5865" s="25"/>
    </row>
    <row r="5866" s="2" customFormat="1" spans="1:21">
      <c r="A5866" s="12">
        <v>5863</v>
      </c>
      <c r="B5866" s="29" t="s">
        <v>4057</v>
      </c>
      <c r="C5866" s="29" t="s">
        <v>4058</v>
      </c>
      <c r="D5866" s="29">
        <v>20200306</v>
      </c>
      <c r="E5866" s="29">
        <v>20200227</v>
      </c>
      <c r="F5866" s="29" t="s">
        <v>138</v>
      </c>
      <c r="G5866" s="30">
        <v>5504.38</v>
      </c>
      <c r="H5866" s="30">
        <v>0</v>
      </c>
      <c r="I5866" s="30">
        <v>192.65</v>
      </c>
      <c r="J5866" s="30">
        <v>200.34</v>
      </c>
      <c r="K5866" s="30">
        <v>6246.83</v>
      </c>
      <c r="L5866" s="30">
        <v>5229.16</v>
      </c>
      <c r="M5866" s="30">
        <v>0</v>
      </c>
      <c r="N5866" s="17"/>
      <c r="O5866" s="17"/>
      <c r="P5866" s="17"/>
      <c r="Q5866" s="23">
        <f>(H5866+I5866+J5866+L5866+M5866+N5866+O5866+P5866)/K5866</f>
        <v>0.900000480243579</v>
      </c>
      <c r="R5866" s="29">
        <v>20200306</v>
      </c>
      <c r="S5866" s="29" t="s">
        <v>33</v>
      </c>
      <c r="T5866" s="24" t="s">
        <v>26</v>
      </c>
      <c r="U5866" s="25"/>
    </row>
    <row r="5867" s="2" customFormat="1" spans="1:21">
      <c r="A5867" s="12">
        <v>5864</v>
      </c>
      <c r="B5867" s="29" t="s">
        <v>4059</v>
      </c>
      <c r="C5867" s="29" t="s">
        <v>3864</v>
      </c>
      <c r="D5867" s="29">
        <v>20200309</v>
      </c>
      <c r="E5867" s="29">
        <v>20200227</v>
      </c>
      <c r="F5867" s="29" t="s">
        <v>138</v>
      </c>
      <c r="G5867" s="30">
        <v>9755.35</v>
      </c>
      <c r="H5867" s="30">
        <v>0</v>
      </c>
      <c r="I5867" s="30">
        <v>341.44</v>
      </c>
      <c r="J5867" s="30">
        <v>0</v>
      </c>
      <c r="K5867" s="30">
        <v>10123.35</v>
      </c>
      <c r="L5867" s="30">
        <v>9267.58</v>
      </c>
      <c r="M5867" s="30">
        <v>0</v>
      </c>
      <c r="N5867" s="17"/>
      <c r="O5867" s="17"/>
      <c r="P5867" s="17"/>
      <c r="Q5867" s="23">
        <f>(H5867+I5867+J5867+L5867+M5867+N5867+O5867+P5867)/K5867</f>
        <v>0.949193695762766</v>
      </c>
      <c r="R5867" s="29">
        <v>20200309</v>
      </c>
      <c r="S5867" s="29" t="s">
        <v>33</v>
      </c>
      <c r="T5867" s="24" t="s">
        <v>26</v>
      </c>
      <c r="U5867" s="25"/>
    </row>
    <row r="5868" s="2" customFormat="1" spans="1:21">
      <c r="A5868" s="12">
        <v>5865</v>
      </c>
      <c r="B5868" s="29" t="s">
        <v>4060</v>
      </c>
      <c r="C5868" s="29" t="s">
        <v>612</v>
      </c>
      <c r="D5868" s="29">
        <v>20200302</v>
      </c>
      <c r="E5868" s="29">
        <v>20200301</v>
      </c>
      <c r="F5868" s="29" t="s">
        <v>138</v>
      </c>
      <c r="G5868" s="30">
        <v>1372.91</v>
      </c>
      <c r="H5868" s="30">
        <v>0</v>
      </c>
      <c r="I5868" s="30">
        <v>48.05</v>
      </c>
      <c r="J5868" s="30">
        <v>0</v>
      </c>
      <c r="K5868" s="30">
        <v>1497.61</v>
      </c>
      <c r="L5868" s="30">
        <v>1304.26</v>
      </c>
      <c r="M5868" s="30">
        <v>0</v>
      </c>
      <c r="N5868" s="17"/>
      <c r="O5868" s="17"/>
      <c r="P5868" s="17"/>
      <c r="Q5868" s="23">
        <f>(H5868+I5868+J5868+L5868+M5868+N5868+O5868+P5868)/K5868</f>
        <v>0.902978746135509</v>
      </c>
      <c r="R5868" s="29">
        <v>20200302</v>
      </c>
      <c r="S5868" s="29" t="s">
        <v>33</v>
      </c>
      <c r="T5868" s="24" t="s">
        <v>26</v>
      </c>
      <c r="U5868" s="25"/>
    </row>
    <row r="5869" s="2" customFormat="1" spans="1:21">
      <c r="A5869" s="12">
        <v>5866</v>
      </c>
      <c r="B5869" s="29" t="s">
        <v>696</v>
      </c>
      <c r="C5869" s="29" t="s">
        <v>4061</v>
      </c>
      <c r="D5869" s="29">
        <v>20200309</v>
      </c>
      <c r="E5869" s="29">
        <v>20200226</v>
      </c>
      <c r="F5869" s="29" t="s">
        <v>138</v>
      </c>
      <c r="G5869" s="30">
        <v>7521.45</v>
      </c>
      <c r="H5869" s="30">
        <v>0</v>
      </c>
      <c r="I5869" s="30">
        <v>263.25</v>
      </c>
      <c r="J5869" s="30">
        <v>0</v>
      </c>
      <c r="K5869" s="30">
        <v>7696</v>
      </c>
      <c r="L5869" s="30">
        <v>7145.38</v>
      </c>
      <c r="M5869" s="30">
        <v>0</v>
      </c>
      <c r="N5869" s="17"/>
      <c r="O5869" s="17"/>
      <c r="P5869" s="17"/>
      <c r="Q5869" s="23">
        <f>(H5869+I5869+J5869+L5869+M5869+N5869+O5869+P5869)/K5869</f>
        <v>0.962659823284823</v>
      </c>
      <c r="R5869" s="29">
        <v>20200309</v>
      </c>
      <c r="S5869" s="29" t="s">
        <v>33</v>
      </c>
      <c r="T5869" s="24" t="s">
        <v>26</v>
      </c>
      <c r="U5869" s="25"/>
    </row>
    <row r="5870" s="2" customFormat="1" spans="1:21">
      <c r="A5870" s="12">
        <v>5867</v>
      </c>
      <c r="B5870" s="29" t="s">
        <v>4062</v>
      </c>
      <c r="C5870" s="29" t="s">
        <v>4063</v>
      </c>
      <c r="D5870" s="29">
        <v>20200311</v>
      </c>
      <c r="E5870" s="29">
        <v>20200304</v>
      </c>
      <c r="F5870" s="29" t="s">
        <v>4064</v>
      </c>
      <c r="G5870" s="30">
        <v>1944.53</v>
      </c>
      <c r="H5870" s="30">
        <v>0</v>
      </c>
      <c r="I5870" s="30">
        <v>272.23</v>
      </c>
      <c r="J5870" s="30">
        <v>141.58</v>
      </c>
      <c r="K5870" s="30">
        <v>2188.25</v>
      </c>
      <c r="L5870" s="30">
        <v>1555.62</v>
      </c>
      <c r="M5870" s="30">
        <v>0</v>
      </c>
      <c r="N5870" s="17"/>
      <c r="O5870" s="17"/>
      <c r="P5870" s="17"/>
      <c r="Q5870" s="23">
        <f>(H5870+I5870+J5870+L5870+M5870+N5870+O5870+P5870)/K5870</f>
        <v>0.900002284930881</v>
      </c>
      <c r="R5870" s="29">
        <v>20200311</v>
      </c>
      <c r="S5870" s="29" t="s">
        <v>33</v>
      </c>
      <c r="T5870" s="24" t="s">
        <v>1277</v>
      </c>
      <c r="U5870" s="25"/>
    </row>
    <row r="5871" s="2" customFormat="1" spans="1:21">
      <c r="A5871" s="12">
        <v>5868</v>
      </c>
      <c r="B5871" s="29" t="s">
        <v>1753</v>
      </c>
      <c r="C5871" s="29" t="s">
        <v>42</v>
      </c>
      <c r="D5871" s="29">
        <v>20200303</v>
      </c>
      <c r="E5871" s="29">
        <v>20200303</v>
      </c>
      <c r="F5871" s="29" t="s">
        <v>43</v>
      </c>
      <c r="G5871" s="30">
        <v>287.97</v>
      </c>
      <c r="H5871" s="30">
        <v>0</v>
      </c>
      <c r="I5871" s="30">
        <v>10.08</v>
      </c>
      <c r="J5871" s="30">
        <v>0</v>
      </c>
      <c r="K5871" s="30">
        <v>288.47</v>
      </c>
      <c r="L5871" s="30">
        <v>273.57</v>
      </c>
      <c r="M5871" s="30">
        <v>0</v>
      </c>
      <c r="N5871" s="17"/>
      <c r="O5871" s="17"/>
      <c r="P5871" s="17"/>
      <c r="Q5871" s="23">
        <f>(H5871+I5871+J5871+L5871+M5871+N5871+O5871+P5871)/K5871</f>
        <v>0.983291156792734</v>
      </c>
      <c r="R5871" s="29">
        <v>20200303</v>
      </c>
      <c r="S5871" s="29" t="s">
        <v>25</v>
      </c>
      <c r="T5871" s="24" t="s">
        <v>1277</v>
      </c>
      <c r="U5871" s="25"/>
    </row>
    <row r="5872" s="2" customFormat="1" spans="1:21">
      <c r="A5872" s="12">
        <v>5869</v>
      </c>
      <c r="B5872" s="29" t="s">
        <v>1473</v>
      </c>
      <c r="C5872" s="29" t="s">
        <v>81</v>
      </c>
      <c r="D5872" s="29">
        <v>20200301</v>
      </c>
      <c r="E5872" s="29">
        <v>20200301</v>
      </c>
      <c r="F5872" s="29" t="s">
        <v>43</v>
      </c>
      <c r="G5872" s="30">
        <v>313.42</v>
      </c>
      <c r="H5872" s="30">
        <v>0</v>
      </c>
      <c r="I5872" s="30">
        <v>10.97</v>
      </c>
      <c r="J5872" s="30">
        <v>0</v>
      </c>
      <c r="K5872" s="30">
        <v>313.92</v>
      </c>
      <c r="L5872" s="30">
        <v>297.75</v>
      </c>
      <c r="M5872" s="30">
        <v>0</v>
      </c>
      <c r="N5872" s="17"/>
      <c r="O5872" s="17"/>
      <c r="P5872" s="17"/>
      <c r="Q5872" s="23">
        <f>(H5872+I5872+J5872+L5872+M5872+N5872+O5872+P5872)/K5872</f>
        <v>0.983435270132518</v>
      </c>
      <c r="R5872" s="29">
        <v>20200301</v>
      </c>
      <c r="S5872" s="29" t="s">
        <v>25</v>
      </c>
      <c r="T5872" s="24" t="s">
        <v>1277</v>
      </c>
      <c r="U5872" s="25"/>
    </row>
    <row r="5873" s="2" customFormat="1" spans="1:21">
      <c r="A5873" s="12">
        <v>5870</v>
      </c>
      <c r="B5873" s="29" t="s">
        <v>1460</v>
      </c>
      <c r="C5873" s="29" t="s">
        <v>493</v>
      </c>
      <c r="D5873" s="29">
        <v>20200311</v>
      </c>
      <c r="E5873" s="29">
        <v>20200311</v>
      </c>
      <c r="F5873" s="29" t="s">
        <v>43</v>
      </c>
      <c r="G5873" s="30">
        <v>268.37</v>
      </c>
      <c r="H5873" s="30">
        <v>0</v>
      </c>
      <c r="I5873" s="30">
        <v>9.39</v>
      </c>
      <c r="J5873" s="30">
        <v>0</v>
      </c>
      <c r="K5873" s="30">
        <v>268.87</v>
      </c>
      <c r="L5873" s="30">
        <v>254.95</v>
      </c>
      <c r="M5873" s="30">
        <v>0</v>
      </c>
      <c r="N5873" s="17"/>
      <c r="O5873" s="17"/>
      <c r="P5873" s="17"/>
      <c r="Q5873" s="23">
        <f>(H5873+I5873+J5873+L5873+M5873+N5873+O5873+P5873)/K5873</f>
        <v>0.983151709004351</v>
      </c>
      <c r="R5873" s="29">
        <v>20200311</v>
      </c>
      <c r="S5873" s="29" t="s">
        <v>25</v>
      </c>
      <c r="T5873" s="24" t="s">
        <v>1277</v>
      </c>
      <c r="U5873" s="25"/>
    </row>
    <row r="5874" s="2" customFormat="1" spans="1:21">
      <c r="A5874" s="12">
        <v>5871</v>
      </c>
      <c r="B5874" s="29" t="s">
        <v>4065</v>
      </c>
      <c r="C5874" s="29" t="s">
        <v>521</v>
      </c>
      <c r="D5874" s="29">
        <v>20200306</v>
      </c>
      <c r="E5874" s="29">
        <v>20200306</v>
      </c>
      <c r="F5874" s="29" t="s">
        <v>43</v>
      </c>
      <c r="G5874" s="30">
        <v>260.49</v>
      </c>
      <c r="H5874" s="30">
        <v>0</v>
      </c>
      <c r="I5874" s="30">
        <v>9.12</v>
      </c>
      <c r="J5874" s="30">
        <v>0</v>
      </c>
      <c r="K5874" s="30">
        <v>260.99</v>
      </c>
      <c r="L5874" s="30">
        <v>247.47</v>
      </c>
      <c r="M5874" s="30">
        <v>0</v>
      </c>
      <c r="N5874" s="17"/>
      <c r="O5874" s="17"/>
      <c r="P5874" s="17"/>
      <c r="Q5874" s="23">
        <f>(H5874+I5874+J5874+L5874+M5874+N5874+O5874+P5874)/K5874</f>
        <v>0.983141116517874</v>
      </c>
      <c r="R5874" s="29">
        <v>20200306</v>
      </c>
      <c r="S5874" s="29" t="s">
        <v>25</v>
      </c>
      <c r="T5874" s="24" t="s">
        <v>1277</v>
      </c>
      <c r="U5874" s="25"/>
    </row>
    <row r="5875" s="2" customFormat="1" spans="1:21">
      <c r="A5875" s="12">
        <v>5872</v>
      </c>
      <c r="B5875" s="29" t="s">
        <v>4066</v>
      </c>
      <c r="C5875" s="29" t="s">
        <v>42</v>
      </c>
      <c r="D5875" s="29">
        <v>20200304</v>
      </c>
      <c r="E5875" s="29">
        <v>20200304</v>
      </c>
      <c r="F5875" s="29" t="s">
        <v>43</v>
      </c>
      <c r="G5875" s="30">
        <v>224.34</v>
      </c>
      <c r="H5875" s="30">
        <v>0</v>
      </c>
      <c r="I5875" s="30">
        <v>7.85</v>
      </c>
      <c r="J5875" s="30">
        <v>168.82</v>
      </c>
      <c r="K5875" s="30">
        <v>487.24</v>
      </c>
      <c r="L5875" s="30">
        <v>213.12</v>
      </c>
      <c r="M5875" s="30">
        <v>0</v>
      </c>
      <c r="N5875" s="17"/>
      <c r="O5875" s="17"/>
      <c r="P5875" s="17"/>
      <c r="Q5875" s="23">
        <f>(H5875+I5875+J5875+L5875+M5875+N5875+O5875+P5875)/K5875</f>
        <v>0.799995895246696</v>
      </c>
      <c r="R5875" s="29">
        <v>20200304</v>
      </c>
      <c r="S5875" s="29" t="s">
        <v>25</v>
      </c>
      <c r="T5875" s="24" t="s">
        <v>1277</v>
      </c>
      <c r="U5875" s="25"/>
    </row>
    <row r="5876" s="2" customFormat="1" spans="1:21">
      <c r="A5876" s="12">
        <v>5873</v>
      </c>
      <c r="B5876" s="29" t="s">
        <v>4067</v>
      </c>
      <c r="C5876" s="29" t="s">
        <v>1846</v>
      </c>
      <c r="D5876" s="29">
        <v>20200302</v>
      </c>
      <c r="E5876" s="29">
        <v>20200226</v>
      </c>
      <c r="F5876" s="29" t="s">
        <v>43</v>
      </c>
      <c r="G5876" s="30">
        <v>4116.73</v>
      </c>
      <c r="H5876" s="30">
        <v>0</v>
      </c>
      <c r="I5876" s="30">
        <v>144.09</v>
      </c>
      <c r="J5876" s="30">
        <v>0</v>
      </c>
      <c r="K5876" s="30">
        <v>4367.72</v>
      </c>
      <c r="L5876" s="30">
        <v>3910.89</v>
      </c>
      <c r="M5876" s="30">
        <v>0</v>
      </c>
      <c r="N5876" s="17"/>
      <c r="O5876" s="17"/>
      <c r="P5876" s="17"/>
      <c r="Q5876" s="23">
        <f>(H5876+I5876+J5876+L5876+M5876+N5876+O5876+P5876)/K5876</f>
        <v>0.928397424743344</v>
      </c>
      <c r="R5876" s="29">
        <v>20200302</v>
      </c>
      <c r="S5876" s="29" t="s">
        <v>33</v>
      </c>
      <c r="T5876" s="24" t="s">
        <v>1277</v>
      </c>
      <c r="U5876" s="25"/>
    </row>
    <row r="5877" s="2" customFormat="1" spans="1:21">
      <c r="A5877" s="12">
        <v>5874</v>
      </c>
      <c r="B5877" s="29" t="s">
        <v>2786</v>
      </c>
      <c r="C5877" s="29" t="s">
        <v>42</v>
      </c>
      <c r="D5877" s="29">
        <v>20200310</v>
      </c>
      <c r="E5877" s="29">
        <v>20200310</v>
      </c>
      <c r="F5877" s="29" t="s">
        <v>43</v>
      </c>
      <c r="G5877" s="30">
        <v>246.59</v>
      </c>
      <c r="H5877" s="30">
        <v>0</v>
      </c>
      <c r="I5877" s="30">
        <v>8.63</v>
      </c>
      <c r="J5877" s="30">
        <v>0</v>
      </c>
      <c r="K5877" s="30">
        <v>247.09</v>
      </c>
      <c r="L5877" s="30">
        <v>234.26</v>
      </c>
      <c r="M5877" s="30">
        <v>0</v>
      </c>
      <c r="N5877" s="17"/>
      <c r="O5877" s="17"/>
      <c r="P5877" s="17"/>
      <c r="Q5877" s="23">
        <f>(H5877+I5877+J5877+L5877+M5877+N5877+O5877+P5877)/K5877</f>
        <v>0.983002144967421</v>
      </c>
      <c r="R5877" s="29">
        <v>20200310</v>
      </c>
      <c r="S5877" s="29" t="s">
        <v>25</v>
      </c>
      <c r="T5877" s="24" t="s">
        <v>1277</v>
      </c>
      <c r="U5877" s="25"/>
    </row>
    <row r="5878" s="2" customFormat="1" spans="1:21">
      <c r="A5878" s="12">
        <v>5875</v>
      </c>
      <c r="B5878" s="29" t="s">
        <v>3813</v>
      </c>
      <c r="C5878" s="29" t="s">
        <v>4068</v>
      </c>
      <c r="D5878" s="29">
        <v>20200304</v>
      </c>
      <c r="E5878" s="29">
        <v>20200302</v>
      </c>
      <c r="F5878" s="29" t="s">
        <v>43</v>
      </c>
      <c r="G5878" s="30">
        <v>836.86</v>
      </c>
      <c r="H5878" s="30">
        <v>0</v>
      </c>
      <c r="I5878" s="30">
        <v>29.29</v>
      </c>
      <c r="J5878" s="30">
        <v>0</v>
      </c>
      <c r="K5878" s="30">
        <v>904.03</v>
      </c>
      <c r="L5878" s="30">
        <v>795.02</v>
      </c>
      <c r="M5878" s="30">
        <v>0</v>
      </c>
      <c r="N5878" s="17"/>
      <c r="O5878" s="17"/>
      <c r="P5878" s="17"/>
      <c r="Q5878" s="23">
        <f>(H5878+I5878+J5878+L5878+M5878+N5878+O5878+P5878)/K5878</f>
        <v>0.911817085716182</v>
      </c>
      <c r="R5878" s="29">
        <v>20200304</v>
      </c>
      <c r="S5878" s="29" t="s">
        <v>33</v>
      </c>
      <c r="T5878" s="24" t="s">
        <v>1277</v>
      </c>
      <c r="U5878" s="25"/>
    </row>
    <row r="5879" s="2" customFormat="1" spans="1:21">
      <c r="A5879" s="12">
        <v>5876</v>
      </c>
      <c r="B5879" s="29" t="s">
        <v>2768</v>
      </c>
      <c r="C5879" s="29" t="s">
        <v>42</v>
      </c>
      <c r="D5879" s="29">
        <v>20200310</v>
      </c>
      <c r="E5879" s="29">
        <v>20200310</v>
      </c>
      <c r="F5879" s="29" t="s">
        <v>43</v>
      </c>
      <c r="G5879" s="30">
        <v>385.84</v>
      </c>
      <c r="H5879" s="30">
        <v>0</v>
      </c>
      <c r="I5879" s="30">
        <v>13.5</v>
      </c>
      <c r="J5879" s="30">
        <v>0</v>
      </c>
      <c r="K5879" s="30">
        <v>386.34</v>
      </c>
      <c r="L5879" s="30">
        <v>366.55</v>
      </c>
      <c r="M5879" s="30">
        <v>0</v>
      </c>
      <c r="N5879" s="17"/>
      <c r="O5879" s="17"/>
      <c r="P5879" s="17"/>
      <c r="Q5879" s="23">
        <f>(H5879+I5879+J5879+L5879+M5879+N5879+O5879+P5879)/K5879</f>
        <v>0.983719003986126</v>
      </c>
      <c r="R5879" s="29">
        <v>20200310</v>
      </c>
      <c r="S5879" s="29" t="s">
        <v>25</v>
      </c>
      <c r="T5879" s="24" t="s">
        <v>1277</v>
      </c>
      <c r="U5879" s="25"/>
    </row>
    <row r="5880" s="2" customFormat="1" spans="1:21">
      <c r="A5880" s="12">
        <v>5877</v>
      </c>
      <c r="B5880" s="29" t="s">
        <v>1397</v>
      </c>
      <c r="C5880" s="29" t="s">
        <v>42</v>
      </c>
      <c r="D5880" s="29">
        <v>20200312</v>
      </c>
      <c r="E5880" s="29">
        <v>20200312</v>
      </c>
      <c r="F5880" s="29" t="s">
        <v>43</v>
      </c>
      <c r="G5880" s="30">
        <v>277.25</v>
      </c>
      <c r="H5880" s="30">
        <v>0</v>
      </c>
      <c r="I5880" s="30">
        <v>9.7</v>
      </c>
      <c r="J5880" s="30">
        <v>0</v>
      </c>
      <c r="K5880" s="30">
        <v>277.75</v>
      </c>
      <c r="L5880" s="30">
        <v>263.39</v>
      </c>
      <c r="M5880" s="30">
        <v>0</v>
      </c>
      <c r="N5880" s="17"/>
      <c r="O5880" s="17"/>
      <c r="P5880" s="17"/>
      <c r="Q5880" s="23">
        <f>(H5880+I5880+J5880+L5880+M5880+N5880+O5880+P5880)/K5880</f>
        <v>0.983222322232223</v>
      </c>
      <c r="R5880" s="29">
        <v>20200312</v>
      </c>
      <c r="S5880" s="29" t="s">
        <v>25</v>
      </c>
      <c r="T5880" s="24" t="s">
        <v>1277</v>
      </c>
      <c r="U5880" s="25"/>
    </row>
    <row r="5881" s="2" customFormat="1" spans="1:21">
      <c r="A5881" s="12">
        <v>5878</v>
      </c>
      <c r="B5881" s="29" t="s">
        <v>4069</v>
      </c>
      <c r="C5881" s="29" t="s">
        <v>81</v>
      </c>
      <c r="D5881" s="29">
        <v>20200309</v>
      </c>
      <c r="E5881" s="29">
        <v>20200309</v>
      </c>
      <c r="F5881" s="29" t="s">
        <v>43</v>
      </c>
      <c r="G5881" s="30">
        <v>291.84</v>
      </c>
      <c r="H5881" s="30">
        <v>0</v>
      </c>
      <c r="I5881" s="30">
        <v>14.59</v>
      </c>
      <c r="J5881" s="30">
        <v>0.5</v>
      </c>
      <c r="K5881" s="30">
        <v>292.34</v>
      </c>
      <c r="L5881" s="30">
        <v>277.25</v>
      </c>
      <c r="M5881" s="30">
        <v>0</v>
      </c>
      <c r="N5881" s="17"/>
      <c r="O5881" s="17"/>
      <c r="P5881" s="17"/>
      <c r="Q5881" s="23">
        <f>(H5881+I5881+J5881+L5881+M5881+N5881+O5881+P5881)/K5881</f>
        <v>1</v>
      </c>
      <c r="R5881" s="29">
        <v>20200309</v>
      </c>
      <c r="S5881" s="29" t="s">
        <v>25</v>
      </c>
      <c r="T5881" s="24" t="s">
        <v>1281</v>
      </c>
      <c r="U5881" s="25"/>
    </row>
    <row r="5882" s="2" customFormat="1" spans="1:21">
      <c r="A5882" s="12">
        <v>5879</v>
      </c>
      <c r="B5882" s="29" t="s">
        <v>1671</v>
      </c>
      <c r="C5882" s="29" t="s">
        <v>81</v>
      </c>
      <c r="D5882" s="29">
        <v>20200310</v>
      </c>
      <c r="E5882" s="29">
        <v>20200310</v>
      </c>
      <c r="F5882" s="29" t="s">
        <v>43</v>
      </c>
      <c r="G5882" s="30">
        <v>346.7</v>
      </c>
      <c r="H5882" s="30">
        <v>0</v>
      </c>
      <c r="I5882" s="30">
        <v>12.13</v>
      </c>
      <c r="J5882" s="30">
        <v>0</v>
      </c>
      <c r="K5882" s="30">
        <v>347.2</v>
      </c>
      <c r="L5882" s="30">
        <v>329.37</v>
      </c>
      <c r="M5882" s="30">
        <v>0</v>
      </c>
      <c r="N5882" s="17"/>
      <c r="O5882" s="17"/>
      <c r="P5882" s="17"/>
      <c r="Q5882" s="23">
        <f>(H5882+I5882+J5882+L5882+M5882+N5882+O5882+P5882)/K5882</f>
        <v>0.983582949308756</v>
      </c>
      <c r="R5882" s="29">
        <v>20200310</v>
      </c>
      <c r="S5882" s="29" t="s">
        <v>25</v>
      </c>
      <c r="T5882" s="24" t="s">
        <v>1277</v>
      </c>
      <c r="U5882" s="25"/>
    </row>
    <row r="5883" s="2" customFormat="1" spans="1:21">
      <c r="A5883" s="12">
        <v>5880</v>
      </c>
      <c r="B5883" s="29" t="s">
        <v>2731</v>
      </c>
      <c r="C5883" s="29" t="s">
        <v>81</v>
      </c>
      <c r="D5883" s="29">
        <v>20200305</v>
      </c>
      <c r="E5883" s="29">
        <v>20200305</v>
      </c>
      <c r="F5883" s="29" t="s">
        <v>43</v>
      </c>
      <c r="G5883" s="30">
        <v>291.1</v>
      </c>
      <c r="H5883" s="30">
        <v>0</v>
      </c>
      <c r="I5883" s="30">
        <v>10.19</v>
      </c>
      <c r="J5883" s="30">
        <v>0</v>
      </c>
      <c r="K5883" s="30">
        <v>308.55</v>
      </c>
      <c r="L5883" s="30">
        <v>276.55</v>
      </c>
      <c r="M5883" s="30">
        <v>0</v>
      </c>
      <c r="N5883" s="17"/>
      <c r="O5883" s="17"/>
      <c r="P5883" s="17"/>
      <c r="Q5883" s="23">
        <f>(H5883+I5883+J5883+L5883+M5883+N5883+O5883+P5883)/K5883</f>
        <v>0.929314535731648</v>
      </c>
      <c r="R5883" s="29">
        <v>20200305</v>
      </c>
      <c r="S5883" s="29" t="s">
        <v>25</v>
      </c>
      <c r="T5883" s="24" t="s">
        <v>1277</v>
      </c>
      <c r="U5883" s="25"/>
    </row>
    <row r="5884" s="2" customFormat="1" spans="1:21">
      <c r="A5884" s="12">
        <v>5881</v>
      </c>
      <c r="B5884" s="29" t="s">
        <v>1375</v>
      </c>
      <c r="C5884" s="29" t="s">
        <v>42</v>
      </c>
      <c r="D5884" s="29">
        <v>20200308</v>
      </c>
      <c r="E5884" s="29">
        <v>20200308</v>
      </c>
      <c r="F5884" s="29" t="s">
        <v>43</v>
      </c>
      <c r="G5884" s="30">
        <v>319.99</v>
      </c>
      <c r="H5884" s="30">
        <v>0</v>
      </c>
      <c r="I5884" s="30">
        <v>11.2</v>
      </c>
      <c r="J5884" s="30">
        <v>0</v>
      </c>
      <c r="K5884" s="30">
        <v>320.49</v>
      </c>
      <c r="L5884" s="30">
        <v>303.99</v>
      </c>
      <c r="M5884" s="30">
        <v>0</v>
      </c>
      <c r="N5884" s="17"/>
      <c r="O5884" s="17"/>
      <c r="P5884" s="17"/>
      <c r="Q5884" s="23">
        <f>(H5884+I5884+J5884+L5884+M5884+N5884+O5884+P5884)/K5884</f>
        <v>0.983462822552966</v>
      </c>
      <c r="R5884" s="29">
        <v>20200308</v>
      </c>
      <c r="S5884" s="29" t="s">
        <v>25</v>
      </c>
      <c r="T5884" s="24" t="s">
        <v>1277</v>
      </c>
      <c r="U5884" s="25"/>
    </row>
    <row r="5885" s="2" customFormat="1" spans="1:21">
      <c r="A5885" s="12">
        <v>5882</v>
      </c>
      <c r="B5885" s="29" t="s">
        <v>1342</v>
      </c>
      <c r="C5885" s="29" t="s">
        <v>4070</v>
      </c>
      <c r="D5885" s="29">
        <v>20200302</v>
      </c>
      <c r="E5885" s="29">
        <v>20200224</v>
      </c>
      <c r="F5885" s="29" t="s">
        <v>43</v>
      </c>
      <c r="G5885" s="30">
        <v>6078.74</v>
      </c>
      <c r="H5885" s="30">
        <v>0</v>
      </c>
      <c r="I5885" s="30">
        <v>212.76</v>
      </c>
      <c r="J5885" s="30">
        <v>0</v>
      </c>
      <c r="K5885" s="30">
        <v>6532.94</v>
      </c>
      <c r="L5885" s="30">
        <v>5774.8</v>
      </c>
      <c r="M5885" s="30">
        <v>0</v>
      </c>
      <c r="N5885" s="17"/>
      <c r="O5885" s="17"/>
      <c r="P5885" s="17"/>
      <c r="Q5885" s="23">
        <f>(H5885+I5885+J5885+L5885+M5885+N5885+O5885+P5885)/K5885</f>
        <v>0.91651844345731</v>
      </c>
      <c r="R5885" s="29">
        <v>20200302</v>
      </c>
      <c r="S5885" s="29" t="s">
        <v>33</v>
      </c>
      <c r="T5885" s="24" t="s">
        <v>1277</v>
      </c>
      <c r="U5885" s="25"/>
    </row>
    <row r="5886" s="2" customFormat="1" spans="1:21">
      <c r="A5886" s="12">
        <v>5883</v>
      </c>
      <c r="B5886" s="29" t="s">
        <v>4071</v>
      </c>
      <c r="C5886" s="29" t="s">
        <v>4072</v>
      </c>
      <c r="D5886" s="29">
        <v>20200314</v>
      </c>
      <c r="E5886" s="29">
        <v>20200311</v>
      </c>
      <c r="F5886" s="29" t="s">
        <v>43</v>
      </c>
      <c r="G5886" s="30">
        <v>3340.22</v>
      </c>
      <c r="H5886" s="30">
        <v>0</v>
      </c>
      <c r="I5886" s="30">
        <v>116.91</v>
      </c>
      <c r="J5886" s="30">
        <v>58.52</v>
      </c>
      <c r="K5886" s="30">
        <v>3720.71</v>
      </c>
      <c r="L5886" s="30">
        <v>3173.21</v>
      </c>
      <c r="M5886" s="30">
        <v>0</v>
      </c>
      <c r="N5886" s="17"/>
      <c r="O5886" s="17"/>
      <c r="P5886" s="17"/>
      <c r="Q5886" s="23">
        <f>(H5886+I5886+J5886+L5886+M5886+N5886+O5886+P5886)/K5886</f>
        <v>0.900000268765908</v>
      </c>
      <c r="R5886" s="29">
        <v>20200314</v>
      </c>
      <c r="S5886" s="29" t="s">
        <v>33</v>
      </c>
      <c r="T5886" s="24" t="s">
        <v>1277</v>
      </c>
      <c r="U5886" s="25"/>
    </row>
    <row r="5887" s="2" customFormat="1" spans="1:21">
      <c r="A5887" s="12">
        <v>5884</v>
      </c>
      <c r="B5887" s="29" t="s">
        <v>3573</v>
      </c>
      <c r="C5887" s="29" t="s">
        <v>42</v>
      </c>
      <c r="D5887" s="29">
        <v>20200306</v>
      </c>
      <c r="E5887" s="29">
        <v>20200306</v>
      </c>
      <c r="F5887" s="29" t="s">
        <v>43</v>
      </c>
      <c r="G5887" s="30">
        <v>310.06</v>
      </c>
      <c r="H5887" s="30">
        <v>0</v>
      </c>
      <c r="I5887" s="30">
        <v>10.85</v>
      </c>
      <c r="J5887" s="30">
        <v>0</v>
      </c>
      <c r="K5887" s="30">
        <v>310.56</v>
      </c>
      <c r="L5887" s="30">
        <v>294.56</v>
      </c>
      <c r="M5887" s="30">
        <v>0</v>
      </c>
      <c r="N5887" s="17"/>
      <c r="O5887" s="17"/>
      <c r="P5887" s="17"/>
      <c r="Q5887" s="23">
        <f>(H5887+I5887+J5887+L5887+M5887+N5887+O5887+P5887)/K5887</f>
        <v>0.98341705306543</v>
      </c>
      <c r="R5887" s="29">
        <v>20200306</v>
      </c>
      <c r="S5887" s="29" t="s">
        <v>25</v>
      </c>
      <c r="T5887" s="24" t="s">
        <v>1277</v>
      </c>
      <c r="U5887" s="25"/>
    </row>
    <row r="5888" s="2" customFormat="1" spans="1:21">
      <c r="A5888" s="12">
        <v>5885</v>
      </c>
      <c r="B5888" s="29" t="s">
        <v>4073</v>
      </c>
      <c r="C5888" s="29" t="s">
        <v>90</v>
      </c>
      <c r="D5888" s="29">
        <v>20200308</v>
      </c>
      <c r="E5888" s="29">
        <v>20200229</v>
      </c>
      <c r="F5888" s="29" t="s">
        <v>43</v>
      </c>
      <c r="G5888" s="30">
        <v>5424</v>
      </c>
      <c r="H5888" s="30">
        <v>0</v>
      </c>
      <c r="I5888" s="30">
        <v>189.84</v>
      </c>
      <c r="J5888" s="30">
        <v>6.12</v>
      </c>
      <c r="K5888" s="30">
        <v>5943.07</v>
      </c>
      <c r="L5888" s="30">
        <v>5152.8</v>
      </c>
      <c r="M5888" s="30">
        <v>0</v>
      </c>
      <c r="N5888" s="17"/>
      <c r="O5888" s="17"/>
      <c r="P5888" s="17"/>
      <c r="Q5888" s="23">
        <f>(H5888+I5888+J5888+L5888+M5888+N5888+O5888+P5888)/K5888</f>
        <v>0.899999495210388</v>
      </c>
      <c r="R5888" s="29">
        <v>20200309</v>
      </c>
      <c r="S5888" s="29" t="s">
        <v>33</v>
      </c>
      <c r="T5888" s="24" t="s">
        <v>1277</v>
      </c>
      <c r="U5888" s="25"/>
    </row>
    <row r="5889" s="2" customFormat="1" spans="1:21">
      <c r="A5889" s="12">
        <v>5886</v>
      </c>
      <c r="B5889" s="29" t="s">
        <v>2634</v>
      </c>
      <c r="C5889" s="29" t="s">
        <v>81</v>
      </c>
      <c r="D5889" s="29">
        <v>20200310</v>
      </c>
      <c r="E5889" s="29">
        <v>20200310</v>
      </c>
      <c r="F5889" s="29" t="s">
        <v>43</v>
      </c>
      <c r="G5889" s="30">
        <v>423.19</v>
      </c>
      <c r="H5889" s="30">
        <v>0</v>
      </c>
      <c r="I5889" s="30">
        <v>14.81</v>
      </c>
      <c r="J5889" s="30">
        <v>0</v>
      </c>
      <c r="K5889" s="30">
        <v>423.69</v>
      </c>
      <c r="L5889" s="30">
        <v>402.03</v>
      </c>
      <c r="M5889" s="30">
        <v>0</v>
      </c>
      <c r="N5889" s="17"/>
      <c r="O5889" s="17"/>
      <c r="P5889" s="17"/>
      <c r="Q5889" s="23">
        <f>(H5889+I5889+J5889+L5889+M5889+N5889+O5889+P5889)/K5889</f>
        <v>0.983832519058746</v>
      </c>
      <c r="R5889" s="29">
        <v>20200310</v>
      </c>
      <c r="S5889" s="29" t="s">
        <v>25</v>
      </c>
      <c r="T5889" s="24" t="s">
        <v>1277</v>
      </c>
      <c r="U5889" s="25"/>
    </row>
    <row r="5890" s="2" customFormat="1" spans="1:21">
      <c r="A5890" s="12">
        <v>5887</v>
      </c>
      <c r="B5890" s="29" t="s">
        <v>4074</v>
      </c>
      <c r="C5890" s="29" t="s">
        <v>2772</v>
      </c>
      <c r="D5890" s="29">
        <v>20200302</v>
      </c>
      <c r="E5890" s="29">
        <v>20200229</v>
      </c>
      <c r="F5890" s="29" t="s">
        <v>43</v>
      </c>
      <c r="G5890" s="30">
        <v>3258.07</v>
      </c>
      <c r="H5890" s="30">
        <v>0</v>
      </c>
      <c r="I5890" s="30">
        <v>114.03</v>
      </c>
      <c r="J5890" s="30">
        <v>32.99</v>
      </c>
      <c r="K5890" s="30">
        <v>3602.43</v>
      </c>
      <c r="L5890" s="30">
        <v>3095.17</v>
      </c>
      <c r="M5890" s="30">
        <v>0</v>
      </c>
      <c r="N5890" s="17"/>
      <c r="O5890" s="17"/>
      <c r="P5890" s="17"/>
      <c r="Q5890" s="23">
        <f t="shared" ref="Q5890:Q5950" si="128">(H5890+I5890+J5890+L5890+M5890+N5890+O5890+P5890)/K5890</f>
        <v>0.900000832771213</v>
      </c>
      <c r="R5890" s="29">
        <v>20200302</v>
      </c>
      <c r="S5890" s="29" t="s">
        <v>33</v>
      </c>
      <c r="T5890" s="24" t="s">
        <v>26</v>
      </c>
      <c r="U5890" s="25"/>
    </row>
    <row r="5891" s="2" customFormat="1" spans="1:21">
      <c r="A5891" s="12">
        <v>5888</v>
      </c>
      <c r="B5891" s="29" t="s">
        <v>4075</v>
      </c>
      <c r="C5891" s="29" t="s">
        <v>1345</v>
      </c>
      <c r="D5891" s="29">
        <v>20200309</v>
      </c>
      <c r="E5891" s="29">
        <v>20200301</v>
      </c>
      <c r="F5891" s="29" t="s">
        <v>43</v>
      </c>
      <c r="G5891" s="30">
        <v>3514.34</v>
      </c>
      <c r="H5891" s="30">
        <v>0</v>
      </c>
      <c r="I5891" s="30">
        <v>123</v>
      </c>
      <c r="J5891" s="30">
        <v>22.66</v>
      </c>
      <c r="K5891" s="30">
        <v>3871.42</v>
      </c>
      <c r="L5891" s="30">
        <v>3338.62</v>
      </c>
      <c r="M5891" s="30">
        <v>0</v>
      </c>
      <c r="N5891" s="17"/>
      <c r="O5891" s="17"/>
      <c r="P5891" s="17"/>
      <c r="Q5891" s="23">
        <f>(H5891+I5891+J5891+L5891+M5891+N5891+O5891+P5891)/K5891</f>
        <v>0.90000051660631</v>
      </c>
      <c r="R5891" s="29">
        <v>20200309</v>
      </c>
      <c r="S5891" s="29" t="s">
        <v>33</v>
      </c>
      <c r="T5891" s="24" t="s">
        <v>26</v>
      </c>
      <c r="U5891" s="25"/>
    </row>
    <row r="5892" s="2" customFormat="1" spans="1:21">
      <c r="A5892" s="12">
        <v>5889</v>
      </c>
      <c r="B5892" s="29" t="s">
        <v>2571</v>
      </c>
      <c r="C5892" s="29" t="s">
        <v>81</v>
      </c>
      <c r="D5892" s="29">
        <v>20200309</v>
      </c>
      <c r="E5892" s="29">
        <v>20200309</v>
      </c>
      <c r="F5892" s="29" t="s">
        <v>43</v>
      </c>
      <c r="G5892" s="30">
        <v>384.06</v>
      </c>
      <c r="H5892" s="30">
        <v>0</v>
      </c>
      <c r="I5892" s="30">
        <v>13.44</v>
      </c>
      <c r="J5892" s="30">
        <v>0</v>
      </c>
      <c r="K5892" s="30">
        <v>384.56</v>
      </c>
      <c r="L5892" s="30">
        <v>364.86</v>
      </c>
      <c r="M5892" s="30">
        <v>0</v>
      </c>
      <c r="N5892" s="17"/>
      <c r="O5892" s="17"/>
      <c r="P5892" s="17"/>
      <c r="Q5892" s="23">
        <f>(H5892+I5892+J5892+L5892+M5892+N5892+O5892+P5892)/K5892</f>
        <v>0.983721655918452</v>
      </c>
      <c r="R5892" s="29">
        <v>20200309</v>
      </c>
      <c r="S5892" s="29" t="s">
        <v>25</v>
      </c>
      <c r="T5892" s="24" t="s">
        <v>26</v>
      </c>
      <c r="U5892" s="25"/>
    </row>
    <row r="5893" s="2" customFormat="1" spans="1:21">
      <c r="A5893" s="12">
        <v>5890</v>
      </c>
      <c r="B5893" s="29" t="s">
        <v>1150</v>
      </c>
      <c r="C5893" s="29" t="s">
        <v>81</v>
      </c>
      <c r="D5893" s="29">
        <v>20200312</v>
      </c>
      <c r="E5893" s="29">
        <v>20200312</v>
      </c>
      <c r="F5893" s="29" t="s">
        <v>43</v>
      </c>
      <c r="G5893" s="30">
        <v>328.04</v>
      </c>
      <c r="H5893" s="30">
        <v>0</v>
      </c>
      <c r="I5893" s="30">
        <v>11.48</v>
      </c>
      <c r="J5893" s="30">
        <v>0</v>
      </c>
      <c r="K5893" s="30">
        <v>328.54</v>
      </c>
      <c r="L5893" s="30">
        <v>311.64</v>
      </c>
      <c r="M5893" s="30">
        <v>0</v>
      </c>
      <c r="N5893" s="17"/>
      <c r="O5893" s="17"/>
      <c r="P5893" s="17"/>
      <c r="Q5893" s="23">
        <f>(H5893+I5893+J5893+L5893+M5893+N5893+O5893+P5893)/K5893</f>
        <v>0.983502769830158</v>
      </c>
      <c r="R5893" s="29">
        <v>20200312</v>
      </c>
      <c r="S5893" s="29" t="s">
        <v>25</v>
      </c>
      <c r="T5893" s="24" t="s">
        <v>26</v>
      </c>
      <c r="U5893" s="25"/>
    </row>
    <row r="5894" s="2" customFormat="1" spans="1:21">
      <c r="A5894" s="12">
        <v>5891</v>
      </c>
      <c r="B5894" s="29" t="s">
        <v>2561</v>
      </c>
      <c r="C5894" s="29" t="s">
        <v>4076</v>
      </c>
      <c r="D5894" s="29">
        <v>20200307</v>
      </c>
      <c r="E5894" s="29">
        <v>20200307</v>
      </c>
      <c r="F5894" s="29" t="s">
        <v>43</v>
      </c>
      <c r="G5894" s="30">
        <v>21.78</v>
      </c>
      <c r="H5894" s="30">
        <v>0</v>
      </c>
      <c r="I5894" s="30">
        <v>0.76</v>
      </c>
      <c r="J5894" s="30">
        <v>0</v>
      </c>
      <c r="K5894" s="30">
        <v>22.28</v>
      </c>
      <c r="L5894" s="30">
        <v>20.69</v>
      </c>
      <c r="M5894" s="30">
        <v>0</v>
      </c>
      <c r="N5894" s="17"/>
      <c r="O5894" s="17"/>
      <c r="P5894" s="17"/>
      <c r="Q5894" s="23">
        <f>(H5894+I5894+J5894+L5894+M5894+N5894+O5894+P5894)/K5894</f>
        <v>0.962746858168761</v>
      </c>
      <c r="R5894" s="29">
        <v>20200307</v>
      </c>
      <c r="S5894" s="29" t="s">
        <v>25</v>
      </c>
      <c r="T5894" s="24" t="s">
        <v>26</v>
      </c>
      <c r="U5894" s="25"/>
    </row>
    <row r="5895" s="2" customFormat="1" spans="1:21">
      <c r="A5895" s="12">
        <v>5892</v>
      </c>
      <c r="B5895" s="29" t="s">
        <v>1149</v>
      </c>
      <c r="C5895" s="29" t="s">
        <v>81</v>
      </c>
      <c r="D5895" s="29">
        <v>20200307</v>
      </c>
      <c r="E5895" s="29">
        <v>20200307</v>
      </c>
      <c r="F5895" s="29" t="s">
        <v>43</v>
      </c>
      <c r="G5895" s="30">
        <v>805.4</v>
      </c>
      <c r="H5895" s="30">
        <v>0</v>
      </c>
      <c r="I5895" s="30">
        <v>28.19</v>
      </c>
      <c r="J5895" s="30">
        <v>0</v>
      </c>
      <c r="K5895" s="30">
        <v>805.9</v>
      </c>
      <c r="L5895" s="30">
        <v>765.13</v>
      </c>
      <c r="M5895" s="30">
        <v>0</v>
      </c>
      <c r="N5895" s="17"/>
      <c r="O5895" s="17"/>
      <c r="P5895" s="17"/>
      <c r="Q5895" s="23">
        <f>(H5895+I5895+J5895+L5895+M5895+N5895+O5895+P5895)/K5895</f>
        <v>0.984390122844025</v>
      </c>
      <c r="R5895" s="29">
        <v>20200307</v>
      </c>
      <c r="S5895" s="29" t="s">
        <v>25</v>
      </c>
      <c r="T5895" s="24" t="s">
        <v>26</v>
      </c>
      <c r="U5895" s="25"/>
    </row>
    <row r="5896" s="2" customFormat="1" spans="1:21">
      <c r="A5896" s="12">
        <v>5893</v>
      </c>
      <c r="B5896" s="29" t="s">
        <v>1090</v>
      </c>
      <c r="C5896" s="29" t="s">
        <v>42</v>
      </c>
      <c r="D5896" s="29">
        <v>20200307</v>
      </c>
      <c r="E5896" s="29">
        <v>20200307</v>
      </c>
      <c r="F5896" s="29" t="s">
        <v>43</v>
      </c>
      <c r="G5896" s="30">
        <v>453.39</v>
      </c>
      <c r="H5896" s="30">
        <v>0</v>
      </c>
      <c r="I5896" s="30">
        <v>15.87</v>
      </c>
      <c r="J5896" s="30">
        <v>0</v>
      </c>
      <c r="K5896" s="30">
        <v>453.89</v>
      </c>
      <c r="L5896" s="30">
        <v>430.72</v>
      </c>
      <c r="M5896" s="30">
        <v>0</v>
      </c>
      <c r="N5896" s="17"/>
      <c r="O5896" s="17"/>
      <c r="P5896" s="17"/>
      <c r="Q5896" s="23">
        <f>(H5896+I5896+J5896+L5896+M5896+N5896+O5896+P5896)/K5896</f>
        <v>0.98391680803719</v>
      </c>
      <c r="R5896" s="29">
        <v>20200307</v>
      </c>
      <c r="S5896" s="29" t="s">
        <v>25</v>
      </c>
      <c r="T5896" s="24" t="s">
        <v>26</v>
      </c>
      <c r="U5896" s="25"/>
    </row>
    <row r="5897" s="2" customFormat="1" spans="1:21">
      <c r="A5897" s="12">
        <v>5894</v>
      </c>
      <c r="B5897" s="29" t="s">
        <v>3117</v>
      </c>
      <c r="C5897" s="29" t="s">
        <v>42</v>
      </c>
      <c r="D5897" s="29">
        <v>20200306</v>
      </c>
      <c r="E5897" s="29">
        <v>20200306</v>
      </c>
      <c r="F5897" s="29" t="s">
        <v>43</v>
      </c>
      <c r="G5897" s="30">
        <v>165.25</v>
      </c>
      <c r="H5897" s="30">
        <v>0</v>
      </c>
      <c r="I5897" s="30">
        <v>5.78</v>
      </c>
      <c r="J5897" s="30">
        <v>0</v>
      </c>
      <c r="K5897" s="30">
        <v>165.75</v>
      </c>
      <c r="L5897" s="30">
        <v>156.99</v>
      </c>
      <c r="M5897" s="30">
        <v>0</v>
      </c>
      <c r="N5897" s="17"/>
      <c r="O5897" s="17"/>
      <c r="P5897" s="17"/>
      <c r="Q5897" s="23">
        <f>(H5897+I5897+J5897+L5897+M5897+N5897+O5897+P5897)/K5897</f>
        <v>0.982021116138763</v>
      </c>
      <c r="R5897" s="29">
        <v>20200306</v>
      </c>
      <c r="S5897" s="29" t="s">
        <v>25</v>
      </c>
      <c r="T5897" s="24" t="s">
        <v>26</v>
      </c>
      <c r="U5897" s="25"/>
    </row>
    <row r="5898" s="2" customFormat="1" spans="1:21">
      <c r="A5898" s="12">
        <v>5895</v>
      </c>
      <c r="B5898" s="29" t="s">
        <v>2493</v>
      </c>
      <c r="C5898" s="29" t="s">
        <v>42</v>
      </c>
      <c r="D5898" s="29">
        <v>20200315</v>
      </c>
      <c r="E5898" s="29">
        <v>20200315</v>
      </c>
      <c r="F5898" s="29" t="s">
        <v>43</v>
      </c>
      <c r="G5898" s="30">
        <v>270.31</v>
      </c>
      <c r="H5898" s="30">
        <v>0</v>
      </c>
      <c r="I5898" s="30">
        <v>9.46</v>
      </c>
      <c r="J5898" s="30">
        <v>0</v>
      </c>
      <c r="K5898" s="30">
        <v>270.81</v>
      </c>
      <c r="L5898" s="30">
        <v>256.79</v>
      </c>
      <c r="M5898" s="30">
        <v>0</v>
      </c>
      <c r="N5898" s="17"/>
      <c r="O5898" s="17"/>
      <c r="P5898" s="17"/>
      <c r="Q5898" s="23">
        <f>(H5898+I5898+J5898+L5898+M5898+N5898+O5898+P5898)/K5898</f>
        <v>0.983161626232414</v>
      </c>
      <c r="R5898" s="29">
        <v>20200315</v>
      </c>
      <c r="S5898" s="29" t="s">
        <v>25</v>
      </c>
      <c r="T5898" s="24" t="s">
        <v>26</v>
      </c>
      <c r="U5898" s="25"/>
    </row>
    <row r="5899" s="2" customFormat="1" spans="1:21">
      <c r="A5899" s="12">
        <v>5896</v>
      </c>
      <c r="B5899" s="29" t="s">
        <v>4077</v>
      </c>
      <c r="C5899" s="29" t="s">
        <v>1987</v>
      </c>
      <c r="D5899" s="29">
        <v>20200310</v>
      </c>
      <c r="E5899" s="29">
        <v>20200310</v>
      </c>
      <c r="F5899" s="29" t="s">
        <v>43</v>
      </c>
      <c r="G5899" s="30">
        <v>38.25</v>
      </c>
      <c r="H5899" s="30">
        <v>0</v>
      </c>
      <c r="I5899" s="30">
        <v>1.34</v>
      </c>
      <c r="J5899" s="30">
        <v>0</v>
      </c>
      <c r="K5899" s="30">
        <v>38.75</v>
      </c>
      <c r="L5899" s="30">
        <v>36.34</v>
      </c>
      <c r="M5899" s="30">
        <v>0</v>
      </c>
      <c r="N5899" s="17"/>
      <c r="O5899" s="17"/>
      <c r="P5899" s="17"/>
      <c r="Q5899" s="23">
        <f>(H5899+I5899+J5899+L5899+M5899+N5899+O5899+P5899)/K5899</f>
        <v>0.972387096774194</v>
      </c>
      <c r="R5899" s="29">
        <v>20200310</v>
      </c>
      <c r="S5899" s="29" t="s">
        <v>25</v>
      </c>
      <c r="T5899" s="24" t="s">
        <v>26</v>
      </c>
      <c r="U5899" s="25"/>
    </row>
    <row r="5900" s="2" customFormat="1" spans="1:21">
      <c r="A5900" s="12">
        <v>5897</v>
      </c>
      <c r="B5900" s="29" t="s">
        <v>4078</v>
      </c>
      <c r="C5900" s="29" t="s">
        <v>3729</v>
      </c>
      <c r="D5900" s="29">
        <v>20200307</v>
      </c>
      <c r="E5900" s="29">
        <v>20200228</v>
      </c>
      <c r="F5900" s="29" t="s">
        <v>43</v>
      </c>
      <c r="G5900" s="30">
        <v>7666.15</v>
      </c>
      <c r="H5900" s="30">
        <v>0</v>
      </c>
      <c r="I5900" s="30">
        <v>268.32</v>
      </c>
      <c r="J5900" s="30">
        <v>89.64</v>
      </c>
      <c r="K5900" s="30">
        <v>8489.78</v>
      </c>
      <c r="L5900" s="30">
        <v>7282.84</v>
      </c>
      <c r="M5900" s="30">
        <v>0</v>
      </c>
      <c r="N5900" s="17"/>
      <c r="O5900" s="17"/>
      <c r="P5900" s="17"/>
      <c r="Q5900" s="23">
        <f>(H5900+I5900+J5900+L5900+M5900+N5900+O5900+P5900)/K5900</f>
        <v>0.899999764422635</v>
      </c>
      <c r="R5900" s="29">
        <v>20200307</v>
      </c>
      <c r="S5900" s="29" t="s">
        <v>33</v>
      </c>
      <c r="T5900" s="24" t="s">
        <v>26</v>
      </c>
      <c r="U5900" s="25"/>
    </row>
    <row r="5901" s="2" customFormat="1" spans="1:21">
      <c r="A5901" s="12">
        <v>5898</v>
      </c>
      <c r="B5901" s="29" t="s">
        <v>3118</v>
      </c>
      <c r="C5901" s="29" t="s">
        <v>72</v>
      </c>
      <c r="D5901" s="29">
        <v>20200305</v>
      </c>
      <c r="E5901" s="29">
        <v>20200228</v>
      </c>
      <c r="F5901" s="29" t="s">
        <v>43</v>
      </c>
      <c r="G5901" s="30">
        <v>4612.99</v>
      </c>
      <c r="H5901" s="30">
        <v>0</v>
      </c>
      <c r="I5901" s="30">
        <v>161.45</v>
      </c>
      <c r="J5901" s="30">
        <v>0</v>
      </c>
      <c r="K5901" s="30">
        <v>5037.23</v>
      </c>
      <c r="L5901" s="30">
        <v>4382.34</v>
      </c>
      <c r="M5901" s="30">
        <v>0</v>
      </c>
      <c r="N5901" s="17"/>
      <c r="O5901" s="17"/>
      <c r="P5901" s="17"/>
      <c r="Q5901" s="23">
        <f>(H5901+I5901+J5901+L5901+M5901+N5901+O5901+P5901)/K5901</f>
        <v>0.902041399737554</v>
      </c>
      <c r="R5901" s="29">
        <v>20200305</v>
      </c>
      <c r="S5901" s="29" t="s">
        <v>33</v>
      </c>
      <c r="T5901" s="24" t="s">
        <v>26</v>
      </c>
      <c r="U5901" s="25"/>
    </row>
    <row r="5902" s="2" customFormat="1" spans="1:21">
      <c r="A5902" s="12">
        <v>5899</v>
      </c>
      <c r="B5902" s="29" t="s">
        <v>4079</v>
      </c>
      <c r="C5902" s="29" t="s">
        <v>170</v>
      </c>
      <c r="D5902" s="29">
        <v>20200309</v>
      </c>
      <c r="E5902" s="29">
        <v>20200304</v>
      </c>
      <c r="F5902" s="29" t="s">
        <v>43</v>
      </c>
      <c r="G5902" s="30">
        <v>2765.73</v>
      </c>
      <c r="H5902" s="30">
        <v>0</v>
      </c>
      <c r="I5902" s="30">
        <v>96.8</v>
      </c>
      <c r="J5902" s="30">
        <v>40.18</v>
      </c>
      <c r="K5902" s="30">
        <v>3071.58</v>
      </c>
      <c r="L5902" s="30">
        <v>2627.44</v>
      </c>
      <c r="M5902" s="30">
        <v>0</v>
      </c>
      <c r="N5902" s="17"/>
      <c r="O5902" s="17"/>
      <c r="P5902" s="17"/>
      <c r="Q5902" s="23">
        <f>(H5902+I5902+J5902+L5902+M5902+N5902+O5902+P5902)/K5902</f>
        <v>0.899999348869312</v>
      </c>
      <c r="R5902" s="29">
        <v>20200309</v>
      </c>
      <c r="S5902" s="29" t="s">
        <v>33</v>
      </c>
      <c r="T5902" s="24" t="s">
        <v>26</v>
      </c>
      <c r="U5902" s="25"/>
    </row>
    <row r="5903" s="2" customFormat="1" spans="1:21">
      <c r="A5903" s="12">
        <v>5900</v>
      </c>
      <c r="B5903" s="29" t="s">
        <v>4080</v>
      </c>
      <c r="C5903" s="29" t="s">
        <v>3596</v>
      </c>
      <c r="D5903" s="29">
        <v>20200312</v>
      </c>
      <c r="E5903" s="29">
        <v>20200312</v>
      </c>
      <c r="F5903" s="29" t="s">
        <v>43</v>
      </c>
      <c r="G5903" s="30">
        <v>600</v>
      </c>
      <c r="H5903" s="30">
        <v>0</v>
      </c>
      <c r="I5903" s="30">
        <v>21</v>
      </c>
      <c r="J5903" s="30">
        <v>0</v>
      </c>
      <c r="K5903" s="30">
        <v>600</v>
      </c>
      <c r="L5903" s="30">
        <v>570</v>
      </c>
      <c r="M5903" s="30">
        <v>0</v>
      </c>
      <c r="N5903" s="17"/>
      <c r="O5903" s="17"/>
      <c r="P5903" s="17"/>
      <c r="Q5903" s="23">
        <f>(H5903+I5903+J5903+L5903+M5903+N5903+O5903+P5903)/K5903</f>
        <v>0.985</v>
      </c>
      <c r="R5903" s="29">
        <v>20200312</v>
      </c>
      <c r="S5903" s="29" t="s">
        <v>25</v>
      </c>
      <c r="T5903" s="24" t="s">
        <v>26</v>
      </c>
      <c r="U5903" s="25"/>
    </row>
    <row r="5904" s="2" customFormat="1" spans="1:21">
      <c r="A5904" s="12">
        <v>5901</v>
      </c>
      <c r="B5904" s="29" t="s">
        <v>2443</v>
      </c>
      <c r="C5904" s="29" t="s">
        <v>42</v>
      </c>
      <c r="D5904" s="29">
        <v>20200303</v>
      </c>
      <c r="E5904" s="29">
        <v>20200303</v>
      </c>
      <c r="F5904" s="29" t="s">
        <v>43</v>
      </c>
      <c r="G5904" s="30">
        <v>276.14</v>
      </c>
      <c r="H5904" s="30">
        <v>0</v>
      </c>
      <c r="I5904" s="30">
        <v>9.66</v>
      </c>
      <c r="J5904" s="30">
        <v>0</v>
      </c>
      <c r="K5904" s="30">
        <v>276.64</v>
      </c>
      <c r="L5904" s="30">
        <v>262.33</v>
      </c>
      <c r="M5904" s="30">
        <v>0</v>
      </c>
      <c r="N5904" s="17"/>
      <c r="O5904" s="17"/>
      <c r="P5904" s="17"/>
      <c r="Q5904" s="23">
        <f>(H5904+I5904+J5904+L5904+M5904+N5904+O5904+P5904)/K5904</f>
        <v>0.983191150954309</v>
      </c>
      <c r="R5904" s="29">
        <v>20200303</v>
      </c>
      <c r="S5904" s="29" t="s">
        <v>25</v>
      </c>
      <c r="T5904" s="24" t="s">
        <v>26</v>
      </c>
      <c r="U5904" s="25"/>
    </row>
    <row r="5905" s="2" customFormat="1" spans="1:21">
      <c r="A5905" s="12">
        <v>5902</v>
      </c>
      <c r="B5905" s="29" t="s">
        <v>898</v>
      </c>
      <c r="C5905" s="29" t="s">
        <v>81</v>
      </c>
      <c r="D5905" s="29">
        <v>20200304</v>
      </c>
      <c r="E5905" s="29">
        <v>20200304</v>
      </c>
      <c r="F5905" s="29" t="s">
        <v>43</v>
      </c>
      <c r="G5905" s="30">
        <v>333.77</v>
      </c>
      <c r="H5905" s="30">
        <v>0</v>
      </c>
      <c r="I5905" s="30">
        <v>11.68</v>
      </c>
      <c r="J5905" s="30">
        <v>0</v>
      </c>
      <c r="K5905" s="30">
        <v>334.27</v>
      </c>
      <c r="L5905" s="30">
        <v>317.08</v>
      </c>
      <c r="M5905" s="30">
        <v>0</v>
      </c>
      <c r="N5905" s="17"/>
      <c r="O5905" s="17"/>
      <c r="P5905" s="17"/>
      <c r="Q5905" s="23">
        <f>(H5905+I5905+J5905+L5905+M5905+N5905+O5905+P5905)/K5905</f>
        <v>0.983516319143208</v>
      </c>
      <c r="R5905" s="29">
        <v>20200304</v>
      </c>
      <c r="S5905" s="29" t="s">
        <v>25</v>
      </c>
      <c r="T5905" s="24" t="s">
        <v>26</v>
      </c>
      <c r="U5905" s="25"/>
    </row>
    <row r="5906" s="2" customFormat="1" spans="1:21">
      <c r="A5906" s="12">
        <v>5903</v>
      </c>
      <c r="B5906" s="29" t="s">
        <v>893</v>
      </c>
      <c r="C5906" s="29" t="s">
        <v>42</v>
      </c>
      <c r="D5906" s="29">
        <v>20200304</v>
      </c>
      <c r="E5906" s="29">
        <v>20200304</v>
      </c>
      <c r="F5906" s="29" t="s">
        <v>43</v>
      </c>
      <c r="G5906" s="30">
        <v>190.28</v>
      </c>
      <c r="H5906" s="30">
        <v>0</v>
      </c>
      <c r="I5906" s="30">
        <v>6.66</v>
      </c>
      <c r="J5906" s="30">
        <v>0</v>
      </c>
      <c r="K5906" s="30">
        <v>190.78</v>
      </c>
      <c r="L5906" s="30">
        <v>180.77</v>
      </c>
      <c r="M5906" s="30">
        <v>0</v>
      </c>
      <c r="N5906" s="17"/>
      <c r="O5906" s="17"/>
      <c r="P5906" s="17"/>
      <c r="Q5906" s="23">
        <f>(H5906+I5906+J5906+L5906+M5906+N5906+O5906+P5906)/K5906</f>
        <v>0.982440507390712</v>
      </c>
      <c r="R5906" s="29">
        <v>20200304</v>
      </c>
      <c r="S5906" s="29" t="s">
        <v>25</v>
      </c>
      <c r="T5906" s="24" t="s">
        <v>26</v>
      </c>
      <c r="U5906" s="25"/>
    </row>
    <row r="5907" s="2" customFormat="1" spans="1:21">
      <c r="A5907" s="12">
        <v>5904</v>
      </c>
      <c r="B5907" s="29" t="s">
        <v>2413</v>
      </c>
      <c r="C5907" s="29" t="s">
        <v>42</v>
      </c>
      <c r="D5907" s="29">
        <v>20200301</v>
      </c>
      <c r="E5907" s="29">
        <v>20200301</v>
      </c>
      <c r="F5907" s="29" t="s">
        <v>43</v>
      </c>
      <c r="G5907" s="30">
        <v>380.92</v>
      </c>
      <c r="H5907" s="30">
        <v>0</v>
      </c>
      <c r="I5907" s="30">
        <v>13.33</v>
      </c>
      <c r="J5907" s="30">
        <v>0</v>
      </c>
      <c r="K5907" s="30">
        <v>381.42</v>
      </c>
      <c r="L5907" s="30">
        <v>361.87</v>
      </c>
      <c r="M5907" s="30">
        <v>0</v>
      </c>
      <c r="N5907" s="17"/>
      <c r="O5907" s="17"/>
      <c r="P5907" s="17"/>
      <c r="Q5907" s="23">
        <f>(H5907+I5907+J5907+L5907+M5907+N5907+O5907+P5907)/K5907</f>
        <v>0.983692517434849</v>
      </c>
      <c r="R5907" s="29">
        <v>20200301</v>
      </c>
      <c r="S5907" s="29" t="s">
        <v>25</v>
      </c>
      <c r="T5907" s="24" t="s">
        <v>26</v>
      </c>
      <c r="U5907" s="25"/>
    </row>
    <row r="5908" s="2" customFormat="1" spans="1:21">
      <c r="A5908" s="12">
        <v>5905</v>
      </c>
      <c r="B5908" s="29" t="s">
        <v>4081</v>
      </c>
      <c r="C5908" s="29" t="s">
        <v>3596</v>
      </c>
      <c r="D5908" s="29">
        <v>20200313</v>
      </c>
      <c r="E5908" s="29">
        <v>20200313</v>
      </c>
      <c r="F5908" s="29" t="s">
        <v>43</v>
      </c>
      <c r="G5908" s="30">
        <v>600</v>
      </c>
      <c r="H5908" s="30">
        <v>0</v>
      </c>
      <c r="I5908" s="30">
        <v>21</v>
      </c>
      <c r="J5908" s="30">
        <v>0</v>
      </c>
      <c r="K5908" s="30">
        <v>600</v>
      </c>
      <c r="L5908" s="30">
        <v>570</v>
      </c>
      <c r="M5908" s="30">
        <v>0</v>
      </c>
      <c r="N5908" s="17"/>
      <c r="O5908" s="17"/>
      <c r="P5908" s="17"/>
      <c r="Q5908" s="23">
        <f>(H5908+I5908+J5908+L5908+M5908+N5908+O5908+P5908)/K5908</f>
        <v>0.985</v>
      </c>
      <c r="R5908" s="29">
        <v>20200313</v>
      </c>
      <c r="S5908" s="29" t="s">
        <v>25</v>
      </c>
      <c r="T5908" s="24" t="s">
        <v>26</v>
      </c>
      <c r="U5908" s="25"/>
    </row>
    <row r="5909" s="2" customFormat="1" spans="1:21">
      <c r="A5909" s="12">
        <v>5906</v>
      </c>
      <c r="B5909" s="29" t="s">
        <v>4081</v>
      </c>
      <c r="C5909" s="29" t="s">
        <v>4082</v>
      </c>
      <c r="D5909" s="29">
        <v>20200302</v>
      </c>
      <c r="E5909" s="29">
        <v>20200229</v>
      </c>
      <c r="F5909" s="29" t="s">
        <v>43</v>
      </c>
      <c r="G5909" s="30">
        <v>1983.01</v>
      </c>
      <c r="H5909" s="30">
        <v>0</v>
      </c>
      <c r="I5909" s="30">
        <v>69.41</v>
      </c>
      <c r="J5909" s="30">
        <v>0</v>
      </c>
      <c r="K5909" s="30">
        <v>2125</v>
      </c>
      <c r="L5909" s="30">
        <v>1883.86</v>
      </c>
      <c r="M5909" s="30">
        <v>0</v>
      </c>
      <c r="N5909" s="17"/>
      <c r="O5909" s="17"/>
      <c r="P5909" s="17"/>
      <c r="Q5909" s="23">
        <f>(H5909+I5909+J5909+L5909+M5909+N5909+O5909+P5909)/K5909</f>
        <v>0.919185882352941</v>
      </c>
      <c r="R5909" s="29">
        <v>20200302</v>
      </c>
      <c r="S5909" s="29" t="s">
        <v>33</v>
      </c>
      <c r="T5909" s="24" t="s">
        <v>26</v>
      </c>
      <c r="U5909" s="25"/>
    </row>
    <row r="5910" s="2" customFormat="1" spans="1:21">
      <c r="A5910" s="12">
        <v>5907</v>
      </c>
      <c r="B5910" s="29" t="s">
        <v>868</v>
      </c>
      <c r="C5910" s="29" t="s">
        <v>42</v>
      </c>
      <c r="D5910" s="29">
        <v>20200303</v>
      </c>
      <c r="E5910" s="29">
        <v>20200303</v>
      </c>
      <c r="F5910" s="29" t="s">
        <v>43</v>
      </c>
      <c r="G5910" s="30">
        <v>381.08</v>
      </c>
      <c r="H5910" s="30">
        <v>0</v>
      </c>
      <c r="I5910" s="30">
        <v>13.34</v>
      </c>
      <c r="J5910" s="30">
        <v>0</v>
      </c>
      <c r="K5910" s="30">
        <v>381.58</v>
      </c>
      <c r="L5910" s="30">
        <v>362.03</v>
      </c>
      <c r="M5910" s="30">
        <v>0</v>
      </c>
      <c r="N5910" s="17"/>
      <c r="O5910" s="17"/>
      <c r="P5910" s="17"/>
      <c r="Q5910" s="23">
        <f>(H5910+I5910+J5910+L5910+M5910+N5910+O5910+P5910)/K5910</f>
        <v>0.98372556213638</v>
      </c>
      <c r="R5910" s="29">
        <v>20200303</v>
      </c>
      <c r="S5910" s="29" t="s">
        <v>25</v>
      </c>
      <c r="T5910" s="24" t="s">
        <v>26</v>
      </c>
      <c r="U5910" s="25"/>
    </row>
    <row r="5911" s="2" customFormat="1" spans="1:21">
      <c r="A5911" s="12">
        <v>5908</v>
      </c>
      <c r="B5911" s="29" t="s">
        <v>4083</v>
      </c>
      <c r="C5911" s="29" t="s">
        <v>521</v>
      </c>
      <c r="D5911" s="29">
        <v>20200302</v>
      </c>
      <c r="E5911" s="29">
        <v>20200302</v>
      </c>
      <c r="F5911" s="29" t="s">
        <v>43</v>
      </c>
      <c r="G5911" s="30">
        <v>260.49</v>
      </c>
      <c r="H5911" s="30">
        <v>0</v>
      </c>
      <c r="I5911" s="30">
        <v>9.12</v>
      </c>
      <c r="J5911" s="30">
        <v>0</v>
      </c>
      <c r="K5911" s="30">
        <v>260.99</v>
      </c>
      <c r="L5911" s="30">
        <v>247.47</v>
      </c>
      <c r="M5911" s="30">
        <v>0</v>
      </c>
      <c r="N5911" s="17"/>
      <c r="O5911" s="17"/>
      <c r="P5911" s="17"/>
      <c r="Q5911" s="23">
        <f>(H5911+I5911+J5911+L5911+M5911+N5911+O5911+P5911)/K5911</f>
        <v>0.983141116517874</v>
      </c>
      <c r="R5911" s="29">
        <v>20200302</v>
      </c>
      <c r="S5911" s="29" t="s">
        <v>25</v>
      </c>
      <c r="T5911" s="24" t="s">
        <v>26</v>
      </c>
      <c r="U5911" s="25"/>
    </row>
    <row r="5912" s="2" customFormat="1" spans="1:21">
      <c r="A5912" s="12">
        <v>5909</v>
      </c>
      <c r="B5912" s="29" t="s">
        <v>4084</v>
      </c>
      <c r="C5912" s="29" t="s">
        <v>4085</v>
      </c>
      <c r="D5912" s="29">
        <v>20200309</v>
      </c>
      <c r="E5912" s="29">
        <v>20200229</v>
      </c>
      <c r="F5912" s="29" t="s">
        <v>43</v>
      </c>
      <c r="G5912" s="30">
        <v>6835.71</v>
      </c>
      <c r="H5912" s="30">
        <v>0</v>
      </c>
      <c r="I5912" s="30">
        <v>239.25</v>
      </c>
      <c r="J5912" s="30">
        <v>83.82</v>
      </c>
      <c r="K5912" s="30">
        <v>7574.43</v>
      </c>
      <c r="L5912" s="30">
        <v>6493.92</v>
      </c>
      <c r="M5912" s="30">
        <v>0</v>
      </c>
      <c r="N5912" s="17"/>
      <c r="O5912" s="17"/>
      <c r="P5912" s="17"/>
      <c r="Q5912" s="23">
        <f>(H5912+I5912+J5912+L5912+M5912+N5912+O5912+P5912)/K5912</f>
        <v>0.900000396069407</v>
      </c>
      <c r="R5912" s="29">
        <v>20200309</v>
      </c>
      <c r="S5912" s="29" t="s">
        <v>33</v>
      </c>
      <c r="T5912" s="24" t="s">
        <v>26</v>
      </c>
      <c r="U5912" s="25"/>
    </row>
    <row r="5913" s="2" customFormat="1" spans="1:21">
      <c r="A5913" s="12">
        <v>5910</v>
      </c>
      <c r="B5913" s="29" t="s">
        <v>4086</v>
      </c>
      <c r="C5913" s="29" t="s">
        <v>1767</v>
      </c>
      <c r="D5913" s="29">
        <v>20200308</v>
      </c>
      <c r="E5913" s="29">
        <v>20200308</v>
      </c>
      <c r="F5913" s="29" t="s">
        <v>43</v>
      </c>
      <c r="G5913" s="30">
        <v>385.66</v>
      </c>
      <c r="H5913" s="30">
        <v>0</v>
      </c>
      <c r="I5913" s="30">
        <v>13.5</v>
      </c>
      <c r="J5913" s="30">
        <v>0</v>
      </c>
      <c r="K5913" s="30">
        <v>386.16</v>
      </c>
      <c r="L5913" s="30">
        <v>366.38</v>
      </c>
      <c r="M5913" s="30">
        <v>0</v>
      </c>
      <c r="N5913" s="17"/>
      <c r="O5913" s="17"/>
      <c r="P5913" s="17"/>
      <c r="Q5913" s="23">
        <f>(H5913+I5913+J5913+L5913+M5913+N5913+O5913+P5913)/K5913</f>
        <v>0.983737310959188</v>
      </c>
      <c r="R5913" s="29">
        <v>20200308</v>
      </c>
      <c r="S5913" s="29" t="s">
        <v>25</v>
      </c>
      <c r="T5913" s="24" t="s">
        <v>26</v>
      </c>
      <c r="U5913" s="25"/>
    </row>
    <row r="5914" s="2" customFormat="1" spans="1:21">
      <c r="A5914" s="12">
        <v>5911</v>
      </c>
      <c r="B5914" s="29" t="s">
        <v>806</v>
      </c>
      <c r="C5914" s="29" t="s">
        <v>81</v>
      </c>
      <c r="D5914" s="29">
        <v>20200301</v>
      </c>
      <c r="E5914" s="29">
        <v>20200301</v>
      </c>
      <c r="F5914" s="29" t="s">
        <v>43</v>
      </c>
      <c r="G5914" s="30">
        <v>403.33</v>
      </c>
      <c r="H5914" s="30">
        <v>0</v>
      </c>
      <c r="I5914" s="30">
        <v>14.12</v>
      </c>
      <c r="J5914" s="30">
        <v>0</v>
      </c>
      <c r="K5914" s="30">
        <v>403.83</v>
      </c>
      <c r="L5914" s="30">
        <v>383.16</v>
      </c>
      <c r="M5914" s="30">
        <v>0</v>
      </c>
      <c r="N5914" s="17"/>
      <c r="O5914" s="17"/>
      <c r="P5914" s="17"/>
      <c r="Q5914" s="23">
        <f>(H5914+I5914+J5914+L5914+M5914+N5914+O5914+P5914)/K5914</f>
        <v>0.983780303593096</v>
      </c>
      <c r="R5914" s="29">
        <v>20200301</v>
      </c>
      <c r="S5914" s="29" t="s">
        <v>25</v>
      </c>
      <c r="T5914" s="24" t="s">
        <v>26</v>
      </c>
      <c r="U5914" s="25"/>
    </row>
    <row r="5915" s="2" customFormat="1" spans="1:21">
      <c r="A5915" s="12">
        <v>5912</v>
      </c>
      <c r="B5915" s="29" t="s">
        <v>4087</v>
      </c>
      <c r="C5915" s="29" t="s">
        <v>4082</v>
      </c>
      <c r="D5915" s="29">
        <v>20200309</v>
      </c>
      <c r="E5915" s="29">
        <v>20200229</v>
      </c>
      <c r="F5915" s="29" t="s">
        <v>43</v>
      </c>
      <c r="G5915" s="30">
        <v>6271.6</v>
      </c>
      <c r="H5915" s="30">
        <v>0</v>
      </c>
      <c r="I5915" s="30">
        <v>219.51</v>
      </c>
      <c r="J5915" s="30">
        <v>0</v>
      </c>
      <c r="K5915" s="30">
        <v>6856.96</v>
      </c>
      <c r="L5915" s="30">
        <v>5958.02</v>
      </c>
      <c r="M5915" s="30">
        <v>0</v>
      </c>
      <c r="N5915" s="17"/>
      <c r="O5915" s="17"/>
      <c r="P5915" s="17"/>
      <c r="Q5915" s="23">
        <f>(H5915+I5915+J5915+L5915+M5915+N5915+O5915+P5915)/K5915</f>
        <v>0.900913816035094</v>
      </c>
      <c r="R5915" s="29">
        <v>20200309</v>
      </c>
      <c r="S5915" s="29" t="s">
        <v>33</v>
      </c>
      <c r="T5915" s="24" t="s">
        <v>26</v>
      </c>
      <c r="U5915" s="25"/>
    </row>
    <row r="5916" s="2" customFormat="1" spans="1:21">
      <c r="A5916" s="12">
        <v>5913</v>
      </c>
      <c r="B5916" s="29" t="s">
        <v>4088</v>
      </c>
      <c r="C5916" s="29" t="s">
        <v>590</v>
      </c>
      <c r="D5916" s="29">
        <v>20200210</v>
      </c>
      <c r="E5916" s="29">
        <v>20200123</v>
      </c>
      <c r="F5916" s="29" t="s">
        <v>43</v>
      </c>
      <c r="G5916" s="30">
        <v>7052.65</v>
      </c>
      <c r="H5916" s="30">
        <v>0</v>
      </c>
      <c r="I5916" s="30">
        <v>246.84</v>
      </c>
      <c r="J5916" s="30">
        <v>0</v>
      </c>
      <c r="K5916" s="30">
        <v>7716.51</v>
      </c>
      <c r="L5916" s="30">
        <v>6700.02</v>
      </c>
      <c r="M5916" s="30">
        <v>0</v>
      </c>
      <c r="N5916" s="17"/>
      <c r="O5916" s="17"/>
      <c r="P5916" s="17"/>
      <c r="Q5916" s="23">
        <f>(H5916+I5916+J5916+L5916+M5916+N5916+O5916+P5916)/K5916</f>
        <v>0.900259314119984</v>
      </c>
      <c r="R5916" s="29">
        <v>20200310</v>
      </c>
      <c r="S5916" s="29" t="s">
        <v>33</v>
      </c>
      <c r="T5916" s="24" t="s">
        <v>26</v>
      </c>
      <c r="U5916" s="25"/>
    </row>
    <row r="5917" s="2" customFormat="1" spans="1:21">
      <c r="A5917" s="12">
        <v>5914</v>
      </c>
      <c r="B5917" s="29" t="s">
        <v>789</v>
      </c>
      <c r="C5917" s="29" t="s">
        <v>4089</v>
      </c>
      <c r="D5917" s="29">
        <v>20200312</v>
      </c>
      <c r="E5917" s="29">
        <v>20200309</v>
      </c>
      <c r="F5917" s="29" t="s">
        <v>43</v>
      </c>
      <c r="G5917" s="30">
        <v>2202.64</v>
      </c>
      <c r="H5917" s="30">
        <v>0</v>
      </c>
      <c r="I5917" s="30">
        <v>77.09</v>
      </c>
      <c r="J5917" s="30">
        <v>18.33</v>
      </c>
      <c r="K5917" s="30">
        <v>2431.03</v>
      </c>
      <c r="L5917" s="30">
        <v>2092.51</v>
      </c>
      <c r="M5917" s="30">
        <v>0</v>
      </c>
      <c r="N5917" s="17"/>
      <c r="O5917" s="17"/>
      <c r="P5917" s="17"/>
      <c r="Q5917" s="23">
        <f>(H5917+I5917+J5917+L5917+M5917+N5917+O5917+P5917)/K5917</f>
        <v>0.900001234044829</v>
      </c>
      <c r="R5917" s="29">
        <v>20200312</v>
      </c>
      <c r="S5917" s="29" t="s">
        <v>33</v>
      </c>
      <c r="T5917" s="24" t="s">
        <v>26</v>
      </c>
      <c r="U5917" s="25"/>
    </row>
    <row r="5918" s="2" customFormat="1" spans="1:21">
      <c r="A5918" s="12">
        <v>5915</v>
      </c>
      <c r="B5918" s="29" t="s">
        <v>2349</v>
      </c>
      <c r="C5918" s="29" t="s">
        <v>42</v>
      </c>
      <c r="D5918" s="29">
        <v>20200303</v>
      </c>
      <c r="E5918" s="29">
        <v>20200303</v>
      </c>
      <c r="F5918" s="29" t="s">
        <v>43</v>
      </c>
      <c r="G5918" s="30">
        <v>204.95</v>
      </c>
      <c r="H5918" s="30">
        <v>0</v>
      </c>
      <c r="I5918" s="30">
        <v>7.17</v>
      </c>
      <c r="J5918" s="30">
        <v>0</v>
      </c>
      <c r="K5918" s="30">
        <v>205.45</v>
      </c>
      <c r="L5918" s="30">
        <v>194.7</v>
      </c>
      <c r="M5918" s="30">
        <v>0</v>
      </c>
      <c r="N5918" s="17"/>
      <c r="O5918" s="17"/>
      <c r="P5918" s="17"/>
      <c r="Q5918" s="23">
        <f>(H5918+I5918+J5918+L5918+M5918+N5918+O5918+P5918)/K5918</f>
        <v>0.982574835726454</v>
      </c>
      <c r="R5918" s="29">
        <v>20200303</v>
      </c>
      <c r="S5918" s="29" t="s">
        <v>25</v>
      </c>
      <c r="T5918" s="24" t="s">
        <v>26</v>
      </c>
      <c r="U5918" s="25"/>
    </row>
    <row r="5919" s="2" customFormat="1" spans="1:21">
      <c r="A5919" s="12">
        <v>5916</v>
      </c>
      <c r="B5919" s="29" t="s">
        <v>2336</v>
      </c>
      <c r="C5919" s="29" t="s">
        <v>493</v>
      </c>
      <c r="D5919" s="29">
        <v>20200313</v>
      </c>
      <c r="E5919" s="29">
        <v>20200313</v>
      </c>
      <c r="F5919" s="29" t="s">
        <v>43</v>
      </c>
      <c r="G5919" s="30">
        <v>298.24</v>
      </c>
      <c r="H5919" s="30">
        <v>0</v>
      </c>
      <c r="I5919" s="30">
        <v>10.44</v>
      </c>
      <c r="J5919" s="30">
        <v>0</v>
      </c>
      <c r="K5919" s="30">
        <v>298.74</v>
      </c>
      <c r="L5919" s="30">
        <v>283.33</v>
      </c>
      <c r="M5919" s="30">
        <v>0</v>
      </c>
      <c r="N5919" s="17"/>
      <c r="O5919" s="17"/>
      <c r="P5919" s="17"/>
      <c r="Q5919" s="23">
        <f>(H5919+I5919+J5919+L5919+M5919+N5919+O5919+P5919)/K5919</f>
        <v>0.983363459864765</v>
      </c>
      <c r="R5919" s="29">
        <v>20200313</v>
      </c>
      <c r="S5919" s="29" t="s">
        <v>25</v>
      </c>
      <c r="T5919" s="24" t="s">
        <v>26</v>
      </c>
      <c r="U5919" s="25"/>
    </row>
    <row r="5920" s="2" customFormat="1" spans="1:21">
      <c r="A5920" s="12">
        <v>5917</v>
      </c>
      <c r="B5920" s="29" t="s">
        <v>2334</v>
      </c>
      <c r="C5920" s="29" t="s">
        <v>42</v>
      </c>
      <c r="D5920" s="29">
        <v>20200310</v>
      </c>
      <c r="E5920" s="29">
        <v>20200310</v>
      </c>
      <c r="F5920" s="29" t="s">
        <v>43</v>
      </c>
      <c r="G5920" s="30">
        <v>257.5</v>
      </c>
      <c r="H5920" s="30">
        <v>0</v>
      </c>
      <c r="I5920" s="30">
        <v>9.01</v>
      </c>
      <c r="J5920" s="30">
        <v>0</v>
      </c>
      <c r="K5920" s="30">
        <v>258</v>
      </c>
      <c r="L5920" s="30">
        <v>244.63</v>
      </c>
      <c r="M5920" s="30">
        <v>0</v>
      </c>
      <c r="N5920" s="17"/>
      <c r="O5920" s="17"/>
      <c r="P5920" s="17"/>
      <c r="Q5920" s="23">
        <f>(H5920+I5920+J5920+L5920+M5920+N5920+O5920+P5920)/K5920</f>
        <v>0.983100775193798</v>
      </c>
      <c r="R5920" s="29">
        <v>20200310</v>
      </c>
      <c r="S5920" s="29" t="s">
        <v>25</v>
      </c>
      <c r="T5920" s="24" t="s">
        <v>26</v>
      </c>
      <c r="U5920" s="25"/>
    </row>
    <row r="5921" s="2" customFormat="1" spans="1:21">
      <c r="A5921" s="12">
        <v>5918</v>
      </c>
      <c r="B5921" s="29" t="s">
        <v>4090</v>
      </c>
      <c r="C5921" s="29" t="s">
        <v>90</v>
      </c>
      <c r="D5921" s="29">
        <v>20200301</v>
      </c>
      <c r="E5921" s="29">
        <v>20200222</v>
      </c>
      <c r="F5921" s="29" t="s">
        <v>43</v>
      </c>
      <c r="G5921" s="30">
        <v>5170.13</v>
      </c>
      <c r="H5921" s="30">
        <v>0</v>
      </c>
      <c r="I5921" s="30">
        <v>180.95</v>
      </c>
      <c r="J5921" s="30">
        <v>10.75</v>
      </c>
      <c r="K5921" s="30">
        <v>5670.35</v>
      </c>
      <c r="L5921" s="30">
        <v>4911.62</v>
      </c>
      <c r="M5921" s="30">
        <v>0</v>
      </c>
      <c r="N5921" s="17"/>
      <c r="O5921" s="17"/>
      <c r="P5921" s="17"/>
      <c r="Q5921" s="23">
        <f>(H5921+I5921+J5921+L5921+M5921+N5921+O5921+P5921)/K5921</f>
        <v>0.900000881779784</v>
      </c>
      <c r="R5921" s="29">
        <v>20200302</v>
      </c>
      <c r="S5921" s="29" t="s">
        <v>33</v>
      </c>
      <c r="T5921" s="24" t="s">
        <v>26</v>
      </c>
      <c r="U5921" s="25"/>
    </row>
    <row r="5922" s="2" customFormat="1" spans="1:21">
      <c r="A5922" s="12">
        <v>5919</v>
      </c>
      <c r="B5922" s="29" t="s">
        <v>2269</v>
      </c>
      <c r="C5922" s="29" t="s">
        <v>2270</v>
      </c>
      <c r="D5922" s="29">
        <v>20200312</v>
      </c>
      <c r="E5922" s="29">
        <v>20200312</v>
      </c>
      <c r="F5922" s="29" t="s">
        <v>43</v>
      </c>
      <c r="G5922" s="30">
        <v>406.32</v>
      </c>
      <c r="H5922" s="30">
        <v>0</v>
      </c>
      <c r="I5922" s="30">
        <v>14.22</v>
      </c>
      <c r="J5922" s="30">
        <v>0</v>
      </c>
      <c r="K5922" s="30">
        <v>406.82</v>
      </c>
      <c r="L5922" s="30">
        <v>386</v>
      </c>
      <c r="M5922" s="30">
        <v>0</v>
      </c>
      <c r="N5922" s="17"/>
      <c r="O5922" s="17"/>
      <c r="P5922" s="17"/>
      <c r="Q5922" s="23">
        <f>(H5922+I5922+J5922+L5922+M5922+N5922+O5922+P5922)/K5922</f>
        <v>0.983776608819625</v>
      </c>
      <c r="R5922" s="29">
        <v>20200312</v>
      </c>
      <c r="S5922" s="29" t="s">
        <v>25</v>
      </c>
      <c r="T5922" s="24" t="s">
        <v>26</v>
      </c>
      <c r="U5922" s="25"/>
    </row>
    <row r="5923" s="2" customFormat="1" spans="1:21">
      <c r="A5923" s="12">
        <v>5920</v>
      </c>
      <c r="B5923" s="29" t="s">
        <v>4091</v>
      </c>
      <c r="C5923" s="29" t="s">
        <v>4092</v>
      </c>
      <c r="D5923" s="29">
        <v>20200313</v>
      </c>
      <c r="E5923" s="29">
        <v>20200311</v>
      </c>
      <c r="F5923" s="29" t="s">
        <v>43</v>
      </c>
      <c r="G5923" s="30">
        <v>3047.18</v>
      </c>
      <c r="H5923" s="30">
        <v>0</v>
      </c>
      <c r="I5923" s="30">
        <v>106.65</v>
      </c>
      <c r="J5923" s="30">
        <v>26.75</v>
      </c>
      <c r="K5923" s="30">
        <v>3364.69</v>
      </c>
      <c r="L5923" s="30">
        <v>2894.82</v>
      </c>
      <c r="M5923" s="30">
        <v>0</v>
      </c>
      <c r="N5923" s="17"/>
      <c r="O5923" s="17"/>
      <c r="P5923" s="17"/>
      <c r="Q5923" s="23">
        <f>(H5923+I5923+J5923+L5923+M5923+N5923+O5923+P5923)/K5923</f>
        <v>0.8999997027958</v>
      </c>
      <c r="R5923" s="29">
        <v>20200313</v>
      </c>
      <c r="S5923" s="29" t="s">
        <v>33</v>
      </c>
      <c r="T5923" s="24" t="s">
        <v>26</v>
      </c>
      <c r="U5923" s="25"/>
    </row>
    <row r="5924" s="2" customFormat="1" spans="1:21">
      <c r="A5924" s="12">
        <v>5921</v>
      </c>
      <c r="B5924" s="29" t="s">
        <v>3124</v>
      </c>
      <c r="C5924" s="29" t="s">
        <v>42</v>
      </c>
      <c r="D5924" s="29">
        <v>20200306</v>
      </c>
      <c r="E5924" s="29">
        <v>20200306</v>
      </c>
      <c r="F5924" s="29" t="s">
        <v>43</v>
      </c>
      <c r="G5924" s="30">
        <v>603.67</v>
      </c>
      <c r="H5924" s="30">
        <v>0</v>
      </c>
      <c r="I5924" s="30">
        <v>21.13</v>
      </c>
      <c r="J5924" s="30">
        <v>0</v>
      </c>
      <c r="K5924" s="30">
        <v>604.17</v>
      </c>
      <c r="L5924" s="30">
        <v>573.49</v>
      </c>
      <c r="M5924" s="30">
        <v>0</v>
      </c>
      <c r="N5924" s="17"/>
      <c r="O5924" s="17"/>
      <c r="P5924" s="17"/>
      <c r="Q5924" s="23">
        <f>(H5924+I5924+J5924+L5924+M5924+N5924+O5924+P5924)/K5924</f>
        <v>0.984193190658258</v>
      </c>
      <c r="R5924" s="29">
        <v>20200306</v>
      </c>
      <c r="S5924" s="29" t="s">
        <v>25</v>
      </c>
      <c r="T5924" s="24" t="s">
        <v>26</v>
      </c>
      <c r="U5924" s="25"/>
    </row>
    <row r="5925" s="2" customFormat="1" spans="1:21">
      <c r="A5925" s="12">
        <v>5922</v>
      </c>
      <c r="B5925" s="29" t="s">
        <v>2249</v>
      </c>
      <c r="C5925" s="29" t="s">
        <v>42</v>
      </c>
      <c r="D5925" s="29">
        <v>20200312</v>
      </c>
      <c r="E5925" s="29">
        <v>20200312</v>
      </c>
      <c r="F5925" s="29" t="s">
        <v>43</v>
      </c>
      <c r="G5925" s="30">
        <v>301.72</v>
      </c>
      <c r="H5925" s="30">
        <v>0</v>
      </c>
      <c r="I5925" s="30">
        <v>10.56</v>
      </c>
      <c r="J5925" s="30">
        <v>0</v>
      </c>
      <c r="K5925" s="30">
        <v>302.22</v>
      </c>
      <c r="L5925" s="30">
        <v>286.63</v>
      </c>
      <c r="M5925" s="30">
        <v>0</v>
      </c>
      <c r="N5925" s="17"/>
      <c r="O5925" s="17"/>
      <c r="P5925" s="17"/>
      <c r="Q5925" s="23">
        <f>(H5925+I5925+J5925+L5925+M5925+N5925+O5925+P5925)/K5925</f>
        <v>0.983356495268347</v>
      </c>
      <c r="R5925" s="29">
        <v>20200312</v>
      </c>
      <c r="S5925" s="29" t="s">
        <v>25</v>
      </c>
      <c r="T5925" s="24" t="s">
        <v>26</v>
      </c>
      <c r="U5925" s="25"/>
    </row>
    <row r="5926" s="2" customFormat="1" spans="1:21">
      <c r="A5926" s="12">
        <v>5923</v>
      </c>
      <c r="B5926" s="29" t="s">
        <v>644</v>
      </c>
      <c r="C5926" s="29" t="s">
        <v>81</v>
      </c>
      <c r="D5926" s="29">
        <v>20200306</v>
      </c>
      <c r="E5926" s="29">
        <v>20200306</v>
      </c>
      <c r="F5926" s="29" t="s">
        <v>43</v>
      </c>
      <c r="G5926" s="30">
        <v>197.29</v>
      </c>
      <c r="H5926" s="30">
        <v>0</v>
      </c>
      <c r="I5926" s="30">
        <v>6.91</v>
      </c>
      <c r="J5926" s="30">
        <v>0</v>
      </c>
      <c r="K5926" s="30">
        <v>197.79</v>
      </c>
      <c r="L5926" s="30">
        <v>187.43</v>
      </c>
      <c r="M5926" s="30">
        <v>0</v>
      </c>
      <c r="N5926" s="17"/>
      <c r="O5926" s="17"/>
      <c r="P5926" s="17"/>
      <c r="Q5926" s="23">
        <f>(H5926+I5926+J5926+L5926+M5926+N5926+O5926+P5926)/K5926</f>
        <v>0.982557257697558</v>
      </c>
      <c r="R5926" s="29">
        <v>20200306</v>
      </c>
      <c r="S5926" s="29" t="s">
        <v>25</v>
      </c>
      <c r="T5926" s="24" t="s">
        <v>26</v>
      </c>
      <c r="U5926" s="25"/>
    </row>
    <row r="5927" s="2" customFormat="1" spans="1:21">
      <c r="A5927" s="12">
        <v>5924</v>
      </c>
      <c r="B5927" s="29" t="s">
        <v>644</v>
      </c>
      <c r="C5927" s="29" t="s">
        <v>1767</v>
      </c>
      <c r="D5927" s="29">
        <v>20200306</v>
      </c>
      <c r="E5927" s="29">
        <v>20200306</v>
      </c>
      <c r="F5927" s="29" t="s">
        <v>43</v>
      </c>
      <c r="G5927" s="30">
        <v>214.49</v>
      </c>
      <c r="H5927" s="30">
        <v>0</v>
      </c>
      <c r="I5927" s="30">
        <v>7.51</v>
      </c>
      <c r="J5927" s="30">
        <v>0</v>
      </c>
      <c r="K5927" s="30">
        <v>214.49</v>
      </c>
      <c r="L5927" s="30">
        <v>203.77</v>
      </c>
      <c r="M5927" s="30">
        <v>0</v>
      </c>
      <c r="N5927" s="17"/>
      <c r="O5927" s="17"/>
      <c r="P5927" s="17"/>
      <c r="Q5927" s="23">
        <f>(H5927+I5927+J5927+L5927+M5927+N5927+O5927+P5927)/K5927</f>
        <v>0.98503426733181</v>
      </c>
      <c r="R5927" s="29">
        <v>20200306</v>
      </c>
      <c r="S5927" s="29" t="s">
        <v>25</v>
      </c>
      <c r="T5927" s="24" t="s">
        <v>26</v>
      </c>
      <c r="U5927" s="25"/>
    </row>
    <row r="5928" s="2" customFormat="1" spans="1:21">
      <c r="A5928" s="12">
        <v>5925</v>
      </c>
      <c r="B5928" s="29" t="s">
        <v>3945</v>
      </c>
      <c r="C5928" s="29" t="s">
        <v>1547</v>
      </c>
      <c r="D5928" s="29">
        <v>20200301</v>
      </c>
      <c r="E5928" s="29">
        <v>20200229</v>
      </c>
      <c r="F5928" s="29" t="s">
        <v>43</v>
      </c>
      <c r="G5928" s="30">
        <v>1478.86</v>
      </c>
      <c r="H5928" s="30">
        <v>0</v>
      </c>
      <c r="I5928" s="30">
        <v>51.76</v>
      </c>
      <c r="J5928" s="30">
        <v>0</v>
      </c>
      <c r="K5928" s="30">
        <v>1604.19</v>
      </c>
      <c r="L5928" s="30">
        <v>1404.92</v>
      </c>
      <c r="M5928" s="30">
        <v>0</v>
      </c>
      <c r="N5928" s="17"/>
      <c r="O5928" s="17"/>
      <c r="P5928" s="17"/>
      <c r="Q5928" s="23">
        <f>(H5928+I5928+J5928+L5928+M5928+N5928+O5928+P5928)/K5928</f>
        <v>0.908047051783143</v>
      </c>
      <c r="R5928" s="29">
        <v>20200302</v>
      </c>
      <c r="S5928" s="29" t="s">
        <v>33</v>
      </c>
      <c r="T5928" s="24" t="s">
        <v>26</v>
      </c>
      <c r="U5928" s="25"/>
    </row>
    <row r="5929" s="2" customFormat="1" spans="1:21">
      <c r="A5929" s="12">
        <v>5926</v>
      </c>
      <c r="B5929" s="29" t="s">
        <v>4093</v>
      </c>
      <c r="C5929" s="29" t="s">
        <v>42</v>
      </c>
      <c r="D5929" s="29">
        <v>20200306</v>
      </c>
      <c r="E5929" s="29">
        <v>20200306</v>
      </c>
      <c r="F5929" s="29" t="s">
        <v>43</v>
      </c>
      <c r="G5929" s="30">
        <v>165.25</v>
      </c>
      <c r="H5929" s="30">
        <v>0</v>
      </c>
      <c r="I5929" s="30">
        <v>5.78</v>
      </c>
      <c r="J5929" s="30">
        <v>0</v>
      </c>
      <c r="K5929" s="30">
        <v>165.75</v>
      </c>
      <c r="L5929" s="30">
        <v>156.99</v>
      </c>
      <c r="M5929" s="30">
        <v>0</v>
      </c>
      <c r="N5929" s="17"/>
      <c r="O5929" s="17"/>
      <c r="P5929" s="17"/>
      <c r="Q5929" s="23">
        <f>(H5929+I5929+J5929+L5929+M5929+N5929+O5929+P5929)/K5929</f>
        <v>0.982021116138763</v>
      </c>
      <c r="R5929" s="29">
        <v>20200306</v>
      </c>
      <c r="S5929" s="29" t="s">
        <v>25</v>
      </c>
      <c r="T5929" s="24" t="s">
        <v>26</v>
      </c>
      <c r="U5929" s="25"/>
    </row>
    <row r="5930" s="2" customFormat="1" spans="1:21">
      <c r="A5930" s="12">
        <v>5927</v>
      </c>
      <c r="B5930" s="29" t="s">
        <v>2211</v>
      </c>
      <c r="C5930" s="29" t="s">
        <v>1767</v>
      </c>
      <c r="D5930" s="29">
        <v>20200309</v>
      </c>
      <c r="E5930" s="29">
        <v>20200309</v>
      </c>
      <c r="F5930" s="29" t="s">
        <v>43</v>
      </c>
      <c r="G5930" s="30">
        <v>262.82</v>
      </c>
      <c r="H5930" s="30">
        <v>0</v>
      </c>
      <c r="I5930" s="30">
        <v>9.2</v>
      </c>
      <c r="J5930" s="30">
        <v>143.98</v>
      </c>
      <c r="K5930" s="30">
        <v>503.58</v>
      </c>
      <c r="L5930" s="30">
        <v>249.68</v>
      </c>
      <c r="M5930" s="30">
        <v>0</v>
      </c>
      <c r="N5930" s="17"/>
      <c r="O5930" s="17"/>
      <c r="P5930" s="17"/>
      <c r="Q5930" s="23">
        <f>(H5930+I5930+J5930+L5930+M5930+N5930+O5930+P5930)/K5930</f>
        <v>0.799992056872791</v>
      </c>
      <c r="R5930" s="29">
        <v>20200309</v>
      </c>
      <c r="S5930" s="29" t="s">
        <v>25</v>
      </c>
      <c r="T5930" s="24" t="s">
        <v>26</v>
      </c>
      <c r="U5930" s="25"/>
    </row>
    <row r="5931" s="2" customFormat="1" spans="1:21">
      <c r="A5931" s="12">
        <v>5928</v>
      </c>
      <c r="B5931" s="29" t="s">
        <v>2211</v>
      </c>
      <c r="C5931" s="29" t="s">
        <v>1767</v>
      </c>
      <c r="D5931" s="29">
        <v>20200302</v>
      </c>
      <c r="E5931" s="29">
        <v>20200302</v>
      </c>
      <c r="F5931" s="29" t="s">
        <v>43</v>
      </c>
      <c r="G5931" s="30">
        <v>251.59</v>
      </c>
      <c r="H5931" s="30">
        <v>0</v>
      </c>
      <c r="I5931" s="30">
        <v>8.81</v>
      </c>
      <c r="J5931" s="30">
        <v>75.09</v>
      </c>
      <c r="K5931" s="30">
        <v>403.64</v>
      </c>
      <c r="L5931" s="30">
        <v>239.01</v>
      </c>
      <c r="M5931" s="30">
        <v>0</v>
      </c>
      <c r="N5931" s="17"/>
      <c r="O5931" s="17"/>
      <c r="P5931" s="17"/>
      <c r="Q5931" s="23">
        <f>(H5931+I5931+J5931+L5931+M5931+N5931+O5931+P5931)/K5931</f>
        <v>0.799995045089684</v>
      </c>
      <c r="R5931" s="29">
        <v>20200302</v>
      </c>
      <c r="S5931" s="29" t="s">
        <v>25</v>
      </c>
      <c r="T5931" s="24" t="s">
        <v>26</v>
      </c>
      <c r="U5931" s="25"/>
    </row>
    <row r="5932" s="2" customFormat="1" spans="1:21">
      <c r="A5932" s="12">
        <v>5929</v>
      </c>
      <c r="B5932" s="29" t="s">
        <v>2209</v>
      </c>
      <c r="C5932" s="29" t="s">
        <v>81</v>
      </c>
      <c r="D5932" s="29">
        <v>20200308</v>
      </c>
      <c r="E5932" s="29">
        <v>20200308</v>
      </c>
      <c r="F5932" s="29" t="s">
        <v>43</v>
      </c>
      <c r="G5932" s="30">
        <v>364.48</v>
      </c>
      <c r="H5932" s="30">
        <v>0</v>
      </c>
      <c r="I5932" s="30">
        <v>12.76</v>
      </c>
      <c r="J5932" s="30">
        <v>0</v>
      </c>
      <c r="K5932" s="30">
        <v>364.98</v>
      </c>
      <c r="L5932" s="30">
        <v>346.26</v>
      </c>
      <c r="M5932" s="30">
        <v>0</v>
      </c>
      <c r="N5932" s="17"/>
      <c r="O5932" s="17"/>
      <c r="P5932" s="17"/>
      <c r="Q5932" s="23">
        <f>(H5932+I5932+J5932+L5932+M5932+N5932+O5932+P5932)/K5932</f>
        <v>0.983670338100718</v>
      </c>
      <c r="R5932" s="29">
        <v>20200308</v>
      </c>
      <c r="S5932" s="29" t="s">
        <v>25</v>
      </c>
      <c r="T5932" s="24" t="s">
        <v>26</v>
      </c>
      <c r="U5932" s="25"/>
    </row>
    <row r="5933" s="2" customFormat="1" spans="1:21">
      <c r="A5933" s="12">
        <v>5930</v>
      </c>
      <c r="B5933" s="29" t="s">
        <v>4094</v>
      </c>
      <c r="C5933" s="29" t="s">
        <v>1557</v>
      </c>
      <c r="D5933" s="29">
        <v>20200309</v>
      </c>
      <c r="E5933" s="29">
        <v>20200307</v>
      </c>
      <c r="F5933" s="29" t="s">
        <v>43</v>
      </c>
      <c r="G5933" s="30">
        <v>2886.54</v>
      </c>
      <c r="H5933" s="30">
        <v>0</v>
      </c>
      <c r="I5933" s="30">
        <v>101.03</v>
      </c>
      <c r="J5933" s="30">
        <v>50.19</v>
      </c>
      <c r="K5933" s="30">
        <v>3214.92</v>
      </c>
      <c r="L5933" s="30">
        <v>2742.21</v>
      </c>
      <c r="M5933" s="30">
        <v>0</v>
      </c>
      <c r="N5933" s="17"/>
      <c r="O5933" s="17"/>
      <c r="P5933" s="17"/>
      <c r="Q5933" s="23">
        <f>(H5933+I5933+J5933+L5933+M5933+N5933+O5933+P5933)/K5933</f>
        <v>0.900000622099461</v>
      </c>
      <c r="R5933" s="29">
        <v>20200309</v>
      </c>
      <c r="S5933" s="29" t="s">
        <v>33</v>
      </c>
      <c r="T5933" s="24" t="s">
        <v>26</v>
      </c>
      <c r="U5933" s="25"/>
    </row>
    <row r="5934" s="2" customFormat="1" spans="1:21">
      <c r="A5934" s="12">
        <v>5931</v>
      </c>
      <c r="B5934" s="29" t="s">
        <v>4095</v>
      </c>
      <c r="C5934" s="29" t="s">
        <v>4096</v>
      </c>
      <c r="D5934" s="29">
        <v>20200304</v>
      </c>
      <c r="E5934" s="29">
        <v>20200302</v>
      </c>
      <c r="F5934" s="29" t="s">
        <v>43</v>
      </c>
      <c r="G5934" s="30">
        <v>2667.13</v>
      </c>
      <c r="H5934" s="30">
        <v>0</v>
      </c>
      <c r="I5934" s="30">
        <v>93.35</v>
      </c>
      <c r="J5934" s="30">
        <v>137.69</v>
      </c>
      <c r="K5934" s="30">
        <v>3072.01</v>
      </c>
      <c r="L5934" s="30">
        <v>2533.77</v>
      </c>
      <c r="M5934" s="30">
        <v>0</v>
      </c>
      <c r="N5934" s="17"/>
      <c r="O5934" s="17"/>
      <c r="P5934" s="17"/>
      <c r="Q5934" s="23">
        <f>(H5934+I5934+J5934+L5934+M5934+N5934+O5934+P5934)/K5934</f>
        <v>0.900000325519774</v>
      </c>
      <c r="R5934" s="29">
        <v>20200304</v>
      </c>
      <c r="S5934" s="29" t="s">
        <v>33</v>
      </c>
      <c r="T5934" s="24" t="s">
        <v>26</v>
      </c>
      <c r="U5934" s="25"/>
    </row>
    <row r="5935" s="2" customFormat="1" spans="1:21">
      <c r="A5935" s="12">
        <v>5932</v>
      </c>
      <c r="B5935" s="29" t="s">
        <v>2194</v>
      </c>
      <c r="C5935" s="29" t="s">
        <v>81</v>
      </c>
      <c r="D5935" s="29">
        <v>20200312</v>
      </c>
      <c r="E5935" s="29">
        <v>20200312</v>
      </c>
      <c r="F5935" s="29" t="s">
        <v>43</v>
      </c>
      <c r="G5935" s="30">
        <v>343.49</v>
      </c>
      <c r="H5935" s="30">
        <v>0</v>
      </c>
      <c r="I5935" s="30">
        <v>12.02</v>
      </c>
      <c r="J5935" s="30">
        <v>0</v>
      </c>
      <c r="K5935" s="30">
        <v>343.99</v>
      </c>
      <c r="L5935" s="30">
        <v>326.32</v>
      </c>
      <c r="M5935" s="30">
        <v>0</v>
      </c>
      <c r="N5935" s="17"/>
      <c r="O5935" s="17"/>
      <c r="P5935" s="17"/>
      <c r="Q5935" s="23">
        <f>(H5935+I5935+J5935+L5935+M5935+N5935+O5935+P5935)/K5935</f>
        <v>0.98357510392744</v>
      </c>
      <c r="R5935" s="29">
        <v>20200312</v>
      </c>
      <c r="S5935" s="29" t="s">
        <v>25</v>
      </c>
      <c r="T5935" s="24" t="s">
        <v>26</v>
      </c>
      <c r="U5935" s="25"/>
    </row>
    <row r="5936" s="2" customFormat="1" spans="1:21">
      <c r="A5936" s="12">
        <v>5933</v>
      </c>
      <c r="B5936" s="29" t="s">
        <v>2193</v>
      </c>
      <c r="C5936" s="29" t="s">
        <v>42</v>
      </c>
      <c r="D5936" s="29">
        <v>20200312</v>
      </c>
      <c r="E5936" s="29">
        <v>20200312</v>
      </c>
      <c r="F5936" s="29" t="s">
        <v>43</v>
      </c>
      <c r="G5936" s="30">
        <v>300.86</v>
      </c>
      <c r="H5936" s="30">
        <v>0</v>
      </c>
      <c r="I5936" s="30">
        <v>10.53</v>
      </c>
      <c r="J5936" s="30">
        <v>0</v>
      </c>
      <c r="K5936" s="30">
        <v>301.36</v>
      </c>
      <c r="L5936" s="30">
        <v>285.82</v>
      </c>
      <c r="M5936" s="30">
        <v>0</v>
      </c>
      <c r="N5936" s="17"/>
      <c r="O5936" s="17"/>
      <c r="P5936" s="17"/>
      <c r="Q5936" s="23">
        <f>(H5936+I5936+J5936+L5936+M5936+N5936+O5936+P5936)/K5936</f>
        <v>0.983375365011946</v>
      </c>
      <c r="R5936" s="29">
        <v>20200312</v>
      </c>
      <c r="S5936" s="29" t="s">
        <v>25</v>
      </c>
      <c r="T5936" s="24" t="s">
        <v>26</v>
      </c>
      <c r="U5936" s="25"/>
    </row>
    <row r="5937" s="2" customFormat="1" spans="1:21">
      <c r="A5937" s="12">
        <v>5934</v>
      </c>
      <c r="B5937" s="29" t="s">
        <v>2192</v>
      </c>
      <c r="C5937" s="29" t="s">
        <v>42</v>
      </c>
      <c r="D5937" s="29">
        <v>20200302</v>
      </c>
      <c r="E5937" s="29">
        <v>20200302</v>
      </c>
      <c r="F5937" s="29" t="s">
        <v>43</v>
      </c>
      <c r="G5937" s="30">
        <v>238.19</v>
      </c>
      <c r="H5937" s="30">
        <v>0</v>
      </c>
      <c r="I5937" s="30">
        <v>8.34</v>
      </c>
      <c r="J5937" s="30">
        <v>0</v>
      </c>
      <c r="K5937" s="30">
        <v>238.69</v>
      </c>
      <c r="L5937" s="30">
        <v>226.28</v>
      </c>
      <c r="M5937" s="30">
        <v>0</v>
      </c>
      <c r="N5937" s="17"/>
      <c r="O5937" s="17"/>
      <c r="P5937" s="17"/>
      <c r="Q5937" s="23">
        <f>(H5937+I5937+J5937+L5937+M5937+N5937+O5937+P5937)/K5937</f>
        <v>0.982948594411161</v>
      </c>
      <c r="R5937" s="29">
        <v>20200302</v>
      </c>
      <c r="S5937" s="29" t="s">
        <v>25</v>
      </c>
      <c r="T5937" s="24" t="s">
        <v>26</v>
      </c>
      <c r="U5937" s="25"/>
    </row>
    <row r="5938" s="2" customFormat="1" spans="1:21">
      <c r="A5938" s="12">
        <v>5935</v>
      </c>
      <c r="B5938" s="29" t="s">
        <v>4097</v>
      </c>
      <c r="C5938" s="29" t="s">
        <v>2255</v>
      </c>
      <c r="D5938" s="29">
        <v>20200306</v>
      </c>
      <c r="E5938" s="29">
        <v>20200303</v>
      </c>
      <c r="F5938" s="29" t="s">
        <v>43</v>
      </c>
      <c r="G5938" s="30">
        <v>3276.1</v>
      </c>
      <c r="H5938" s="30">
        <v>0</v>
      </c>
      <c r="I5938" s="30">
        <v>114.66</v>
      </c>
      <c r="J5938" s="30">
        <v>97.06</v>
      </c>
      <c r="K5938" s="30">
        <v>3693.36</v>
      </c>
      <c r="L5938" s="30">
        <v>3112.3</v>
      </c>
      <c r="M5938" s="30">
        <v>0</v>
      </c>
      <c r="N5938" s="17"/>
      <c r="O5938" s="17"/>
      <c r="P5938" s="17"/>
      <c r="Q5938" s="23">
        <f>(H5938+I5938+J5938+L5938+M5938+N5938+O5938+P5938)/K5938</f>
        <v>0.899998916975329</v>
      </c>
      <c r="R5938" s="29">
        <v>20200306</v>
      </c>
      <c r="S5938" s="29" t="s">
        <v>33</v>
      </c>
      <c r="T5938" s="24" t="s">
        <v>26</v>
      </c>
      <c r="U5938" s="25"/>
    </row>
    <row r="5939" s="2" customFormat="1" spans="1:21">
      <c r="A5939" s="12">
        <v>5936</v>
      </c>
      <c r="B5939" s="29" t="s">
        <v>4098</v>
      </c>
      <c r="C5939" s="29" t="s">
        <v>300</v>
      </c>
      <c r="D5939" s="29">
        <v>20200314</v>
      </c>
      <c r="E5939" s="29">
        <v>20200306</v>
      </c>
      <c r="F5939" s="29" t="s">
        <v>43</v>
      </c>
      <c r="G5939" s="30">
        <v>6637.71</v>
      </c>
      <c r="H5939" s="30">
        <v>0</v>
      </c>
      <c r="I5939" s="30">
        <v>232.32</v>
      </c>
      <c r="J5939" s="30">
        <v>100.96</v>
      </c>
      <c r="K5939" s="30">
        <v>7376.78</v>
      </c>
      <c r="L5939" s="30">
        <v>6305.82</v>
      </c>
      <c r="M5939" s="30">
        <v>0</v>
      </c>
      <c r="N5939" s="17"/>
      <c r="O5939" s="17"/>
      <c r="P5939" s="17"/>
      <c r="Q5939" s="23">
        <f>(H5939+I5939+J5939+L5939+M5939+N5939+O5939+P5939)/K5939</f>
        <v>0.899999728878996</v>
      </c>
      <c r="R5939" s="29">
        <v>20200314</v>
      </c>
      <c r="S5939" s="29" t="s">
        <v>33</v>
      </c>
      <c r="T5939" s="24" t="s">
        <v>26</v>
      </c>
      <c r="U5939" s="25"/>
    </row>
    <row r="5940" s="2" customFormat="1" spans="1:21">
      <c r="A5940" s="12">
        <v>5937</v>
      </c>
      <c r="B5940" s="29" t="s">
        <v>4099</v>
      </c>
      <c r="C5940" s="29" t="s">
        <v>344</v>
      </c>
      <c r="D5940" s="29">
        <v>20200309</v>
      </c>
      <c r="E5940" s="29">
        <v>20200304</v>
      </c>
      <c r="F5940" s="29" t="s">
        <v>43</v>
      </c>
      <c r="G5940" s="30">
        <v>4172.16</v>
      </c>
      <c r="H5940" s="30">
        <v>0</v>
      </c>
      <c r="I5940" s="30">
        <v>146.03</v>
      </c>
      <c r="J5940" s="30">
        <v>184</v>
      </c>
      <c r="K5940" s="30">
        <v>4770.64</v>
      </c>
      <c r="L5940" s="30">
        <v>3963.55</v>
      </c>
      <c r="M5940" s="30">
        <v>0</v>
      </c>
      <c r="N5940" s="17"/>
      <c r="O5940" s="17"/>
      <c r="P5940" s="17"/>
      <c r="Q5940" s="23">
        <f>(H5940+I5940+J5940+L5940+M5940+N5940+O5940+P5940)/K5940</f>
        <v>0.900000838461925</v>
      </c>
      <c r="R5940" s="29">
        <v>20200309</v>
      </c>
      <c r="S5940" s="29" t="s">
        <v>33</v>
      </c>
      <c r="T5940" s="24" t="s">
        <v>26</v>
      </c>
      <c r="U5940" s="25"/>
    </row>
    <row r="5941" s="2" customFormat="1" spans="1:21">
      <c r="A5941" s="12">
        <v>5938</v>
      </c>
      <c r="B5941" s="29" t="s">
        <v>4100</v>
      </c>
      <c r="C5941" s="29" t="s">
        <v>833</v>
      </c>
      <c r="D5941" s="29">
        <v>20200306</v>
      </c>
      <c r="E5941" s="29">
        <v>20200229</v>
      </c>
      <c r="F5941" s="29" t="s">
        <v>43</v>
      </c>
      <c r="G5941" s="30">
        <v>6670.77</v>
      </c>
      <c r="H5941" s="30">
        <v>0</v>
      </c>
      <c r="I5941" s="30">
        <v>233.48</v>
      </c>
      <c r="J5941" s="30">
        <v>0</v>
      </c>
      <c r="K5941" s="30">
        <v>7289.9</v>
      </c>
      <c r="L5941" s="30">
        <v>6337.23</v>
      </c>
      <c r="M5941" s="30">
        <v>0</v>
      </c>
      <c r="N5941" s="17"/>
      <c r="O5941" s="17"/>
      <c r="P5941" s="17"/>
      <c r="Q5941" s="23">
        <f>(H5941+I5941+J5941+L5941+M5941+N5941+O5941+P5941)/K5941</f>
        <v>0.901344325710915</v>
      </c>
      <c r="R5941" s="29">
        <v>20200306</v>
      </c>
      <c r="S5941" s="29" t="s">
        <v>33</v>
      </c>
      <c r="T5941" s="24" t="s">
        <v>26</v>
      </c>
      <c r="U5941" s="25"/>
    </row>
    <row r="5942" s="2" customFormat="1" spans="1:21">
      <c r="A5942" s="12">
        <v>5939</v>
      </c>
      <c r="B5942" s="29" t="s">
        <v>4101</v>
      </c>
      <c r="C5942" s="29" t="s">
        <v>81</v>
      </c>
      <c r="D5942" s="29">
        <v>20200309</v>
      </c>
      <c r="E5942" s="29">
        <v>20200309</v>
      </c>
      <c r="F5942" s="29" t="s">
        <v>43</v>
      </c>
      <c r="G5942" s="30">
        <v>139.6</v>
      </c>
      <c r="H5942" s="30">
        <v>0</v>
      </c>
      <c r="I5942" s="30">
        <v>4.89</v>
      </c>
      <c r="J5942" s="30">
        <v>0</v>
      </c>
      <c r="K5942" s="30">
        <v>140.1</v>
      </c>
      <c r="L5942" s="30">
        <v>132.62</v>
      </c>
      <c r="M5942" s="30">
        <v>0</v>
      </c>
      <c r="N5942" s="17"/>
      <c r="O5942" s="17"/>
      <c r="P5942" s="17"/>
      <c r="Q5942" s="23">
        <f>(H5942+I5942+J5942+L5942+M5942+N5942+O5942+P5942)/K5942</f>
        <v>0.981513204853676</v>
      </c>
      <c r="R5942" s="29">
        <v>20200309</v>
      </c>
      <c r="S5942" s="29" t="s">
        <v>25</v>
      </c>
      <c r="T5942" s="24" t="s">
        <v>26</v>
      </c>
      <c r="U5942" s="25"/>
    </row>
    <row r="5943" s="2" customFormat="1" spans="1:21">
      <c r="A5943" s="12">
        <v>5940</v>
      </c>
      <c r="B5943" s="29" t="s">
        <v>2146</v>
      </c>
      <c r="C5943" s="29" t="s">
        <v>42</v>
      </c>
      <c r="D5943" s="29">
        <v>20200310</v>
      </c>
      <c r="E5943" s="29">
        <v>20200310</v>
      </c>
      <c r="F5943" s="29" t="s">
        <v>43</v>
      </c>
      <c r="G5943" s="30">
        <v>294.78</v>
      </c>
      <c r="H5943" s="30">
        <v>0</v>
      </c>
      <c r="I5943" s="30">
        <v>10.32</v>
      </c>
      <c r="J5943" s="30">
        <v>0</v>
      </c>
      <c r="K5943" s="30">
        <v>295.28</v>
      </c>
      <c r="L5943" s="30">
        <v>280.04</v>
      </c>
      <c r="M5943" s="30">
        <v>0</v>
      </c>
      <c r="N5943" s="17"/>
      <c r="O5943" s="17"/>
      <c r="P5943" s="17"/>
      <c r="Q5943" s="23">
        <f>(H5943+I5943+J5943+L5943+M5943+N5943+O5943+P5943)/K5943</f>
        <v>0.983337848821458</v>
      </c>
      <c r="R5943" s="29">
        <v>20200310</v>
      </c>
      <c r="S5943" s="29" t="s">
        <v>25</v>
      </c>
      <c r="T5943" s="24" t="s">
        <v>26</v>
      </c>
      <c r="U5943" s="25"/>
    </row>
    <row r="5944" s="2" customFormat="1" spans="1:21">
      <c r="A5944" s="12">
        <v>5941</v>
      </c>
      <c r="B5944" s="29" t="s">
        <v>2146</v>
      </c>
      <c r="C5944" s="29" t="s">
        <v>42</v>
      </c>
      <c r="D5944" s="29">
        <v>20200305</v>
      </c>
      <c r="E5944" s="29">
        <v>20200305</v>
      </c>
      <c r="F5944" s="29" t="s">
        <v>43</v>
      </c>
      <c r="G5944" s="30">
        <v>359.72</v>
      </c>
      <c r="H5944" s="30">
        <v>0</v>
      </c>
      <c r="I5944" s="30">
        <v>12.59</v>
      </c>
      <c r="J5944" s="30">
        <v>0</v>
      </c>
      <c r="K5944" s="30">
        <v>360.22</v>
      </c>
      <c r="L5944" s="30">
        <v>341.73</v>
      </c>
      <c r="M5944" s="30">
        <v>0</v>
      </c>
      <c r="N5944" s="17"/>
      <c r="O5944" s="17"/>
      <c r="P5944" s="17"/>
      <c r="Q5944" s="23">
        <f>(H5944+I5944+J5944+L5944+M5944+N5944+O5944+P5944)/K5944</f>
        <v>0.983621120426406</v>
      </c>
      <c r="R5944" s="29">
        <v>20200305</v>
      </c>
      <c r="S5944" s="29" t="s">
        <v>25</v>
      </c>
      <c r="T5944" s="24" t="s">
        <v>26</v>
      </c>
      <c r="U5944" s="25"/>
    </row>
    <row r="5945" s="2" customFormat="1" spans="1:21">
      <c r="A5945" s="12">
        <v>5942</v>
      </c>
      <c r="B5945" s="29" t="s">
        <v>2141</v>
      </c>
      <c r="C5945" s="29" t="s">
        <v>42</v>
      </c>
      <c r="D5945" s="29">
        <v>20200312</v>
      </c>
      <c r="E5945" s="29">
        <v>20200312</v>
      </c>
      <c r="F5945" s="29" t="s">
        <v>43</v>
      </c>
      <c r="G5945" s="30">
        <v>165.25</v>
      </c>
      <c r="H5945" s="30">
        <v>0</v>
      </c>
      <c r="I5945" s="30">
        <v>5.78</v>
      </c>
      <c r="J5945" s="30">
        <v>0</v>
      </c>
      <c r="K5945" s="30">
        <v>165.75</v>
      </c>
      <c r="L5945" s="30">
        <v>156.99</v>
      </c>
      <c r="M5945" s="30">
        <v>0</v>
      </c>
      <c r="N5945" s="17"/>
      <c r="O5945" s="17"/>
      <c r="P5945" s="17"/>
      <c r="Q5945" s="23">
        <f>(H5945+I5945+J5945+L5945+M5945+N5945+O5945+P5945)/K5945</f>
        <v>0.982021116138763</v>
      </c>
      <c r="R5945" s="29">
        <v>20200312</v>
      </c>
      <c r="S5945" s="29" t="s">
        <v>25</v>
      </c>
      <c r="T5945" s="24" t="s">
        <v>26</v>
      </c>
      <c r="U5945" s="25"/>
    </row>
    <row r="5946" s="2" customFormat="1" spans="1:21">
      <c r="A5946" s="12">
        <v>5943</v>
      </c>
      <c r="B5946" s="29" t="s">
        <v>2136</v>
      </c>
      <c r="C5946" s="29" t="s">
        <v>42</v>
      </c>
      <c r="D5946" s="29">
        <v>20200303</v>
      </c>
      <c r="E5946" s="29">
        <v>20200303</v>
      </c>
      <c r="F5946" s="29" t="s">
        <v>43</v>
      </c>
      <c r="G5946" s="30">
        <v>116.74</v>
      </c>
      <c r="H5946" s="30">
        <v>0</v>
      </c>
      <c r="I5946" s="30">
        <v>4.09</v>
      </c>
      <c r="J5946" s="30">
        <v>0</v>
      </c>
      <c r="K5946" s="30">
        <v>117.24</v>
      </c>
      <c r="L5946" s="30">
        <v>110.9</v>
      </c>
      <c r="M5946" s="30">
        <v>0</v>
      </c>
      <c r="N5946" s="17"/>
      <c r="O5946" s="17"/>
      <c r="P5946" s="17"/>
      <c r="Q5946" s="23">
        <f>(H5946+I5946+J5946+L5946+M5946+N5946+O5946+P5946)/K5946</f>
        <v>0.980808597748209</v>
      </c>
      <c r="R5946" s="29">
        <v>20200303</v>
      </c>
      <c r="S5946" s="29" t="s">
        <v>25</v>
      </c>
      <c r="T5946" s="24" t="s">
        <v>26</v>
      </c>
      <c r="U5946" s="25"/>
    </row>
    <row r="5947" s="2" customFormat="1" spans="1:21">
      <c r="A5947" s="12">
        <v>5944</v>
      </c>
      <c r="B5947" s="29" t="s">
        <v>4102</v>
      </c>
      <c r="C5947" s="29" t="s">
        <v>42</v>
      </c>
      <c r="D5947" s="29">
        <v>20200302</v>
      </c>
      <c r="E5947" s="29">
        <v>20200302</v>
      </c>
      <c r="F5947" s="29" t="s">
        <v>43</v>
      </c>
      <c r="G5947" s="30">
        <v>177.79</v>
      </c>
      <c r="H5947" s="30">
        <v>0</v>
      </c>
      <c r="I5947" s="30">
        <v>6.22</v>
      </c>
      <c r="J5947" s="30">
        <v>0</v>
      </c>
      <c r="K5947" s="30">
        <v>178.29</v>
      </c>
      <c r="L5947" s="30">
        <v>168.9</v>
      </c>
      <c r="M5947" s="30">
        <v>0</v>
      </c>
      <c r="N5947" s="17"/>
      <c r="O5947" s="17"/>
      <c r="P5947" s="17"/>
      <c r="Q5947" s="23">
        <f>(H5947+I5947+J5947+L5947+M5947+N5947+O5947+P5947)/K5947</f>
        <v>0.98221997868641</v>
      </c>
      <c r="R5947" s="29">
        <v>20200302</v>
      </c>
      <c r="S5947" s="29" t="s">
        <v>25</v>
      </c>
      <c r="T5947" s="24" t="s">
        <v>26</v>
      </c>
      <c r="U5947" s="25"/>
    </row>
    <row r="5948" s="2" customFormat="1" spans="1:21">
      <c r="A5948" s="12">
        <v>5945</v>
      </c>
      <c r="B5948" s="29" t="s">
        <v>492</v>
      </c>
      <c r="C5948" s="29" t="s">
        <v>493</v>
      </c>
      <c r="D5948" s="29">
        <v>20200307</v>
      </c>
      <c r="E5948" s="29">
        <v>20200307</v>
      </c>
      <c r="F5948" s="29" t="s">
        <v>43</v>
      </c>
      <c r="G5948" s="30">
        <v>339.81</v>
      </c>
      <c r="H5948" s="30">
        <v>0</v>
      </c>
      <c r="I5948" s="30">
        <v>11.89</v>
      </c>
      <c r="J5948" s="30">
        <v>0</v>
      </c>
      <c r="K5948" s="30">
        <v>340.31</v>
      </c>
      <c r="L5948" s="30">
        <v>322.82</v>
      </c>
      <c r="M5948" s="30">
        <v>0</v>
      </c>
      <c r="N5948" s="17"/>
      <c r="O5948" s="17"/>
      <c r="P5948" s="17"/>
      <c r="Q5948" s="23">
        <f>(H5948+I5948+J5948+L5948+M5948+N5948+O5948+P5948)/K5948</f>
        <v>0.983544415385972</v>
      </c>
      <c r="R5948" s="29">
        <v>20200307</v>
      </c>
      <c r="S5948" s="29" t="s">
        <v>25</v>
      </c>
      <c r="T5948" s="24" t="s">
        <v>26</v>
      </c>
      <c r="U5948" s="25"/>
    </row>
    <row r="5949" s="2" customFormat="1" spans="1:21">
      <c r="A5949" s="12">
        <v>5946</v>
      </c>
      <c r="B5949" s="29" t="s">
        <v>4103</v>
      </c>
      <c r="C5949" s="29" t="s">
        <v>1227</v>
      </c>
      <c r="D5949" s="29">
        <v>20200307</v>
      </c>
      <c r="E5949" s="29">
        <v>20200304</v>
      </c>
      <c r="F5949" s="29" t="s">
        <v>43</v>
      </c>
      <c r="G5949" s="30">
        <v>2728.69</v>
      </c>
      <c r="H5949" s="30">
        <v>0</v>
      </c>
      <c r="I5949" s="30">
        <v>95.5</v>
      </c>
      <c r="J5949" s="30">
        <v>51.61</v>
      </c>
      <c r="K5949" s="30">
        <v>3043.74</v>
      </c>
      <c r="L5949" s="30">
        <v>2592.26</v>
      </c>
      <c r="M5949" s="30">
        <v>0</v>
      </c>
      <c r="N5949" s="17"/>
      <c r="O5949" s="17"/>
      <c r="P5949" s="17"/>
      <c r="Q5949" s="23">
        <f>(H5949+I5949+J5949+L5949+M5949+N5949+O5949+P5949)/K5949</f>
        <v>0.900001314172696</v>
      </c>
      <c r="R5949" s="29">
        <v>20200307</v>
      </c>
      <c r="S5949" s="29" t="s">
        <v>33</v>
      </c>
      <c r="T5949" s="24" t="s">
        <v>26</v>
      </c>
      <c r="U5949" s="25"/>
    </row>
    <row r="5950" s="2" customFormat="1" spans="1:21">
      <c r="A5950" s="12">
        <v>5947</v>
      </c>
      <c r="B5950" s="29" t="s">
        <v>2101</v>
      </c>
      <c r="C5950" s="29" t="s">
        <v>81</v>
      </c>
      <c r="D5950" s="29">
        <v>20200309</v>
      </c>
      <c r="E5950" s="29">
        <v>20200309</v>
      </c>
      <c r="F5950" s="29" t="s">
        <v>43</v>
      </c>
      <c r="G5950" s="30">
        <v>326.7</v>
      </c>
      <c r="H5950" s="30">
        <v>0</v>
      </c>
      <c r="I5950" s="30">
        <v>11.43</v>
      </c>
      <c r="J5950" s="30">
        <v>0</v>
      </c>
      <c r="K5950" s="30">
        <v>327.2</v>
      </c>
      <c r="L5950" s="30">
        <v>310.37</v>
      </c>
      <c r="M5950" s="30">
        <v>0</v>
      </c>
      <c r="N5950" s="17"/>
      <c r="O5950" s="17"/>
      <c r="P5950" s="17"/>
      <c r="Q5950" s="23">
        <f>(H5950+I5950+J5950+L5950+M5950+N5950+O5950+P5950)/K5950</f>
        <v>0.983496332518337</v>
      </c>
      <c r="R5950" s="29">
        <v>20200309</v>
      </c>
      <c r="S5950" s="29" t="s">
        <v>25</v>
      </c>
      <c r="T5950" s="24" t="s">
        <v>26</v>
      </c>
      <c r="U5950" s="25"/>
    </row>
    <row r="5951" s="2" customFormat="1" spans="1:21">
      <c r="A5951" s="12">
        <v>5948</v>
      </c>
      <c r="B5951" s="29" t="s">
        <v>434</v>
      </c>
      <c r="C5951" s="29" t="s">
        <v>42</v>
      </c>
      <c r="D5951" s="29">
        <v>20200303</v>
      </c>
      <c r="E5951" s="29">
        <v>20200303</v>
      </c>
      <c r="F5951" s="29" t="s">
        <v>43</v>
      </c>
      <c r="G5951" s="30">
        <v>978.03</v>
      </c>
      <c r="H5951" s="30">
        <v>0</v>
      </c>
      <c r="I5951" s="30">
        <v>34.23</v>
      </c>
      <c r="J5951" s="30">
        <v>0</v>
      </c>
      <c r="K5951" s="30">
        <v>978.53</v>
      </c>
      <c r="L5951" s="30">
        <v>929.13</v>
      </c>
      <c r="M5951" s="30">
        <v>0</v>
      </c>
      <c r="N5951" s="17"/>
      <c r="O5951" s="17"/>
      <c r="P5951" s="17"/>
      <c r="Q5951" s="23">
        <f t="shared" ref="Q5951:Q6014" si="129">(H5951+I5951+J5951+L5951+M5951+N5951+O5951+P5951)/K5951</f>
        <v>0.984497153894107</v>
      </c>
      <c r="R5951" s="29">
        <v>20200303</v>
      </c>
      <c r="S5951" s="29" t="s">
        <v>25</v>
      </c>
      <c r="T5951" s="24" t="s">
        <v>26</v>
      </c>
      <c r="U5951" s="25"/>
    </row>
    <row r="5952" s="2" customFormat="1" spans="1:21">
      <c r="A5952" s="12">
        <v>5949</v>
      </c>
      <c r="B5952" s="29" t="s">
        <v>2089</v>
      </c>
      <c r="C5952" s="29" t="s">
        <v>42</v>
      </c>
      <c r="D5952" s="29">
        <v>20200309</v>
      </c>
      <c r="E5952" s="29">
        <v>20200309</v>
      </c>
      <c r="F5952" s="29" t="s">
        <v>43</v>
      </c>
      <c r="G5952" s="30">
        <v>989.14</v>
      </c>
      <c r="H5952" s="30">
        <v>0</v>
      </c>
      <c r="I5952" s="30">
        <v>34.62</v>
      </c>
      <c r="J5952" s="30">
        <v>0</v>
      </c>
      <c r="K5952" s="30">
        <v>989.64</v>
      </c>
      <c r="L5952" s="30">
        <v>939.68</v>
      </c>
      <c r="M5952" s="30">
        <v>0</v>
      </c>
      <c r="N5952" s="17"/>
      <c r="O5952" s="17"/>
      <c r="P5952" s="17"/>
      <c r="Q5952" s="23">
        <f>(H5952+I5952+J5952+L5952+M5952+N5952+O5952+P5952)/K5952</f>
        <v>0.984499413928297</v>
      </c>
      <c r="R5952" s="29">
        <v>20200309</v>
      </c>
      <c r="S5952" s="29" t="s">
        <v>25</v>
      </c>
      <c r="T5952" s="24" t="s">
        <v>26</v>
      </c>
      <c r="U5952" s="25"/>
    </row>
    <row r="5953" s="2" customFormat="1" spans="1:21">
      <c r="A5953" s="12">
        <v>5950</v>
      </c>
      <c r="B5953" s="29" t="s">
        <v>4104</v>
      </c>
      <c r="C5953" s="29" t="s">
        <v>1490</v>
      </c>
      <c r="D5953" s="29">
        <v>20200312</v>
      </c>
      <c r="E5953" s="29">
        <v>20200310</v>
      </c>
      <c r="F5953" s="29" t="s">
        <v>43</v>
      </c>
      <c r="G5953" s="30">
        <v>2941.76</v>
      </c>
      <c r="H5953" s="30">
        <v>0</v>
      </c>
      <c r="I5953" s="30">
        <v>102.96</v>
      </c>
      <c r="J5953" s="30">
        <v>65.3</v>
      </c>
      <c r="K5953" s="30">
        <v>3292.14</v>
      </c>
      <c r="L5953" s="30">
        <v>2794.67</v>
      </c>
      <c r="M5953" s="30">
        <v>0</v>
      </c>
      <c r="N5953" s="17"/>
      <c r="O5953" s="17"/>
      <c r="P5953" s="17"/>
      <c r="Q5953" s="23">
        <f>(H5953+I5953+J5953+L5953+M5953+N5953+O5953+P5953)/K5953</f>
        <v>0.900001215015157</v>
      </c>
      <c r="R5953" s="29">
        <v>20200312</v>
      </c>
      <c r="S5953" s="29" t="s">
        <v>33</v>
      </c>
      <c r="T5953" s="24" t="s">
        <v>26</v>
      </c>
      <c r="U5953" s="25"/>
    </row>
    <row r="5954" s="2" customFormat="1" spans="1:21">
      <c r="A5954" s="12">
        <v>5951</v>
      </c>
      <c r="B5954" s="29" t="s">
        <v>4105</v>
      </c>
      <c r="C5954" s="29" t="s">
        <v>196</v>
      </c>
      <c r="D5954" s="29">
        <v>20200302</v>
      </c>
      <c r="E5954" s="29">
        <v>20200226</v>
      </c>
      <c r="F5954" s="29" t="s">
        <v>43</v>
      </c>
      <c r="G5954" s="30">
        <v>4381.54</v>
      </c>
      <c r="H5954" s="30">
        <v>0</v>
      </c>
      <c r="I5954" s="30">
        <v>153.35</v>
      </c>
      <c r="J5954" s="30">
        <v>0</v>
      </c>
      <c r="K5954" s="30">
        <v>4747.12</v>
      </c>
      <c r="L5954" s="30">
        <v>4162.46</v>
      </c>
      <c r="M5954" s="30">
        <v>0</v>
      </c>
      <c r="N5954" s="17"/>
      <c r="O5954" s="17"/>
      <c r="P5954" s="17"/>
      <c r="Q5954" s="23">
        <f>(H5954+I5954+J5954+L5954+M5954+N5954+O5954+P5954)/K5954</f>
        <v>0.909142806585888</v>
      </c>
      <c r="R5954" s="29">
        <v>20200302</v>
      </c>
      <c r="S5954" s="29" t="s">
        <v>33</v>
      </c>
      <c r="T5954" s="24" t="s">
        <v>26</v>
      </c>
      <c r="U5954" s="25"/>
    </row>
    <row r="5955" s="2" customFormat="1" spans="1:21">
      <c r="A5955" s="12">
        <v>5952</v>
      </c>
      <c r="B5955" s="29" t="s">
        <v>2051</v>
      </c>
      <c r="C5955" s="29" t="s">
        <v>4076</v>
      </c>
      <c r="D5955" s="29">
        <v>20200304</v>
      </c>
      <c r="E5955" s="29">
        <v>20200304</v>
      </c>
      <c r="F5955" s="29" t="s">
        <v>43</v>
      </c>
      <c r="G5955" s="30">
        <v>15.89</v>
      </c>
      <c r="H5955" s="30">
        <v>0</v>
      </c>
      <c r="I5955" s="30">
        <v>0.56</v>
      </c>
      <c r="J5955" s="30">
        <v>99.21</v>
      </c>
      <c r="K5955" s="30">
        <v>143.59</v>
      </c>
      <c r="L5955" s="30">
        <v>15.1</v>
      </c>
      <c r="M5955" s="30">
        <v>0</v>
      </c>
      <c r="N5955" s="17"/>
      <c r="O5955" s="17"/>
      <c r="P5955" s="17"/>
      <c r="Q5955" s="23">
        <f>(H5955+I5955+J5955+L5955+M5955+N5955+O5955+P5955)/K5955</f>
        <v>0.799986071453444</v>
      </c>
      <c r="R5955" s="29">
        <v>20200304</v>
      </c>
      <c r="S5955" s="29" t="s">
        <v>25</v>
      </c>
      <c r="T5955" s="24" t="s">
        <v>26</v>
      </c>
      <c r="U5955" s="25"/>
    </row>
    <row r="5956" s="2" customFormat="1" spans="1:21">
      <c r="A5956" s="12">
        <v>5953</v>
      </c>
      <c r="B5956" s="29" t="s">
        <v>2033</v>
      </c>
      <c r="C5956" s="29" t="s">
        <v>42</v>
      </c>
      <c r="D5956" s="29">
        <v>20200302</v>
      </c>
      <c r="E5956" s="29">
        <v>20200302</v>
      </c>
      <c r="F5956" s="29" t="s">
        <v>43</v>
      </c>
      <c r="G5956" s="30">
        <v>194.47</v>
      </c>
      <c r="H5956" s="30">
        <v>0</v>
      </c>
      <c r="I5956" s="30">
        <v>6.81</v>
      </c>
      <c r="J5956" s="30">
        <v>0</v>
      </c>
      <c r="K5956" s="30">
        <v>194.97</v>
      </c>
      <c r="L5956" s="30">
        <v>184.75</v>
      </c>
      <c r="M5956" s="30">
        <v>0</v>
      </c>
      <c r="N5956" s="17"/>
      <c r="O5956" s="17"/>
      <c r="P5956" s="17"/>
      <c r="Q5956" s="23">
        <f>(H5956+I5956+J5956+L5956+M5956+N5956+O5956+P5956)/K5956</f>
        <v>0.982510129763553</v>
      </c>
      <c r="R5956" s="29">
        <v>20200302</v>
      </c>
      <c r="S5956" s="29" t="s">
        <v>25</v>
      </c>
      <c r="T5956" s="24" t="s">
        <v>26</v>
      </c>
      <c r="U5956" s="25"/>
    </row>
    <row r="5957" s="2" customFormat="1" spans="1:21">
      <c r="A5957" s="12">
        <v>5954</v>
      </c>
      <c r="B5957" s="29" t="s">
        <v>2024</v>
      </c>
      <c r="C5957" s="29" t="s">
        <v>42</v>
      </c>
      <c r="D5957" s="29">
        <v>20200309</v>
      </c>
      <c r="E5957" s="29">
        <v>20200309</v>
      </c>
      <c r="F5957" s="29" t="s">
        <v>43</v>
      </c>
      <c r="G5957" s="30">
        <v>77.54</v>
      </c>
      <c r="H5957" s="30">
        <v>0</v>
      </c>
      <c r="I5957" s="30">
        <v>2.71</v>
      </c>
      <c r="J5957" s="30">
        <v>0</v>
      </c>
      <c r="K5957" s="30">
        <v>78.04</v>
      </c>
      <c r="L5957" s="30">
        <v>73.66</v>
      </c>
      <c r="M5957" s="30">
        <v>0</v>
      </c>
      <c r="N5957" s="17"/>
      <c r="O5957" s="17"/>
      <c r="P5957" s="17"/>
      <c r="Q5957" s="23">
        <f>(H5957+I5957+J5957+L5957+M5957+N5957+O5957+P5957)/K5957</f>
        <v>0.978600717580728</v>
      </c>
      <c r="R5957" s="29">
        <v>20200309</v>
      </c>
      <c r="S5957" s="29" t="s">
        <v>25</v>
      </c>
      <c r="T5957" s="24" t="s">
        <v>26</v>
      </c>
      <c r="U5957" s="25"/>
    </row>
    <row r="5958" s="2" customFormat="1" spans="1:21">
      <c r="A5958" s="12">
        <v>5955</v>
      </c>
      <c r="B5958" s="29" t="s">
        <v>2011</v>
      </c>
      <c r="C5958" s="29" t="s">
        <v>42</v>
      </c>
      <c r="D5958" s="29">
        <v>20200310</v>
      </c>
      <c r="E5958" s="29">
        <v>20200310</v>
      </c>
      <c r="F5958" s="29" t="s">
        <v>43</v>
      </c>
      <c r="G5958" s="30">
        <v>34.63</v>
      </c>
      <c r="H5958" s="30">
        <v>0</v>
      </c>
      <c r="I5958" s="30">
        <v>1.21</v>
      </c>
      <c r="J5958" s="30">
        <v>0</v>
      </c>
      <c r="K5958" s="30">
        <v>34.63</v>
      </c>
      <c r="L5958" s="30">
        <v>32.9</v>
      </c>
      <c r="M5958" s="30">
        <v>0</v>
      </c>
      <c r="N5958" s="17"/>
      <c r="O5958" s="17"/>
      <c r="P5958" s="17"/>
      <c r="Q5958" s="23">
        <f>(H5958+I5958+J5958+L5958+M5958+N5958+O5958+P5958)/K5958</f>
        <v>0.984984117816922</v>
      </c>
      <c r="R5958" s="29">
        <v>20200310</v>
      </c>
      <c r="S5958" s="29" t="s">
        <v>25</v>
      </c>
      <c r="T5958" s="24" t="s">
        <v>26</v>
      </c>
      <c r="U5958" s="25"/>
    </row>
    <row r="5959" s="2" customFormat="1" spans="1:21">
      <c r="A5959" s="12">
        <v>5956</v>
      </c>
      <c r="B5959" s="29" t="s">
        <v>2011</v>
      </c>
      <c r="C5959" s="29" t="s">
        <v>42</v>
      </c>
      <c r="D5959" s="29">
        <v>20200310</v>
      </c>
      <c r="E5959" s="29">
        <v>20200310</v>
      </c>
      <c r="F5959" s="29" t="s">
        <v>43</v>
      </c>
      <c r="G5959" s="30">
        <v>255.4</v>
      </c>
      <c r="H5959" s="30">
        <v>0</v>
      </c>
      <c r="I5959" s="30">
        <v>8.94</v>
      </c>
      <c r="J5959" s="30">
        <v>0</v>
      </c>
      <c r="K5959" s="30">
        <v>255.9</v>
      </c>
      <c r="L5959" s="30">
        <v>242.63</v>
      </c>
      <c r="M5959" s="30">
        <v>0</v>
      </c>
      <c r="N5959" s="17"/>
      <c r="O5959" s="17"/>
      <c r="P5959" s="17"/>
      <c r="Q5959" s="23">
        <f>(H5959+I5959+J5959+L5959+M5959+N5959+O5959+P5959)/K5959</f>
        <v>0.983079327862446</v>
      </c>
      <c r="R5959" s="29">
        <v>20200310</v>
      </c>
      <c r="S5959" s="29" t="s">
        <v>25</v>
      </c>
      <c r="T5959" s="24" t="s">
        <v>26</v>
      </c>
      <c r="U5959" s="25"/>
    </row>
    <row r="5960" s="2" customFormat="1" spans="1:21">
      <c r="A5960" s="12">
        <v>5957</v>
      </c>
      <c r="B5960" s="29" t="s">
        <v>317</v>
      </c>
      <c r="C5960" s="29" t="s">
        <v>196</v>
      </c>
      <c r="D5960" s="29">
        <v>20200306</v>
      </c>
      <c r="E5960" s="29">
        <v>20200302</v>
      </c>
      <c r="F5960" s="29" t="s">
        <v>43</v>
      </c>
      <c r="G5960" s="30">
        <v>4394.81</v>
      </c>
      <c r="H5960" s="30">
        <v>0</v>
      </c>
      <c r="I5960" s="30">
        <v>153.82</v>
      </c>
      <c r="J5960" s="30">
        <v>0</v>
      </c>
      <c r="K5960" s="30">
        <v>4713.11</v>
      </c>
      <c r="L5960" s="30">
        <v>4175.07</v>
      </c>
      <c r="M5960" s="30">
        <v>0</v>
      </c>
      <c r="N5960" s="17"/>
      <c r="O5960" s="17"/>
      <c r="P5960" s="17"/>
      <c r="Q5960" s="23">
        <f>(H5960+I5960+J5960+L5960+M5960+N5960+O5960+P5960)/K5960</f>
        <v>0.918478456900009</v>
      </c>
      <c r="R5960" s="29">
        <v>20200306</v>
      </c>
      <c r="S5960" s="29" t="s">
        <v>33</v>
      </c>
      <c r="T5960" s="24" t="s">
        <v>26</v>
      </c>
      <c r="U5960" s="25"/>
    </row>
    <row r="5961" s="2" customFormat="1" spans="1:21">
      <c r="A5961" s="12">
        <v>5958</v>
      </c>
      <c r="B5961" s="29" t="s">
        <v>1986</v>
      </c>
      <c r="C5961" s="29" t="s">
        <v>1987</v>
      </c>
      <c r="D5961" s="29">
        <v>20200311</v>
      </c>
      <c r="E5961" s="29">
        <v>20200311</v>
      </c>
      <c r="F5961" s="29" t="s">
        <v>43</v>
      </c>
      <c r="G5961" s="30">
        <v>152.07</v>
      </c>
      <c r="H5961" s="30">
        <v>0</v>
      </c>
      <c r="I5961" s="30">
        <v>5.32</v>
      </c>
      <c r="J5961" s="30">
        <v>0</v>
      </c>
      <c r="K5961" s="30">
        <v>152.57</v>
      </c>
      <c r="L5961" s="30">
        <v>144.47</v>
      </c>
      <c r="M5961" s="30">
        <v>0</v>
      </c>
      <c r="N5961" s="17"/>
      <c r="O5961" s="17"/>
      <c r="P5961" s="17"/>
      <c r="Q5961" s="23">
        <f>(H5961+I5961+J5961+L5961+M5961+N5961+O5961+P5961)/K5961</f>
        <v>0.981778855607262</v>
      </c>
      <c r="R5961" s="29">
        <v>20200311</v>
      </c>
      <c r="S5961" s="29" t="s">
        <v>25</v>
      </c>
      <c r="T5961" s="24" t="s">
        <v>26</v>
      </c>
      <c r="U5961" s="25"/>
    </row>
    <row r="5962" s="2" customFormat="1" spans="1:21">
      <c r="A5962" s="12">
        <v>5959</v>
      </c>
      <c r="B5962" s="29" t="s">
        <v>4106</v>
      </c>
      <c r="C5962" s="29" t="s">
        <v>42</v>
      </c>
      <c r="D5962" s="29">
        <v>20200303</v>
      </c>
      <c r="E5962" s="29">
        <v>20200303</v>
      </c>
      <c r="F5962" s="29" t="s">
        <v>43</v>
      </c>
      <c r="G5962" s="30">
        <v>174.92</v>
      </c>
      <c r="H5962" s="30">
        <v>0</v>
      </c>
      <c r="I5962" s="30">
        <v>6.12</v>
      </c>
      <c r="J5962" s="30">
        <v>0</v>
      </c>
      <c r="K5962" s="30">
        <v>175.42</v>
      </c>
      <c r="L5962" s="30">
        <v>166.17</v>
      </c>
      <c r="M5962" s="30">
        <v>0</v>
      </c>
      <c r="N5962" s="17"/>
      <c r="O5962" s="17"/>
      <c r="P5962" s="17"/>
      <c r="Q5962" s="23">
        <f>(H5962+I5962+J5962+L5962+M5962+N5962+O5962+P5962)/K5962</f>
        <v>0.982157108653517</v>
      </c>
      <c r="R5962" s="29">
        <v>20200303</v>
      </c>
      <c r="S5962" s="29" t="s">
        <v>25</v>
      </c>
      <c r="T5962" s="24" t="s">
        <v>26</v>
      </c>
      <c r="U5962" s="25"/>
    </row>
    <row r="5963" s="2" customFormat="1" spans="1:21">
      <c r="A5963" s="12">
        <v>5960</v>
      </c>
      <c r="B5963" s="29" t="s">
        <v>4107</v>
      </c>
      <c r="C5963" s="29" t="s">
        <v>81</v>
      </c>
      <c r="D5963" s="29">
        <v>20200303</v>
      </c>
      <c r="E5963" s="29">
        <v>20200303</v>
      </c>
      <c r="F5963" s="29" t="s">
        <v>43</v>
      </c>
      <c r="G5963" s="30">
        <v>567.36</v>
      </c>
      <c r="H5963" s="30">
        <v>0</v>
      </c>
      <c r="I5963" s="30">
        <v>19.86</v>
      </c>
      <c r="J5963" s="30">
        <v>0</v>
      </c>
      <c r="K5963" s="30">
        <v>567.86</v>
      </c>
      <c r="L5963" s="30">
        <v>538.99</v>
      </c>
      <c r="M5963" s="30">
        <v>0</v>
      </c>
      <c r="N5963" s="17"/>
      <c r="O5963" s="17"/>
      <c r="P5963" s="17"/>
      <c r="Q5963" s="23">
        <f>(H5963+I5963+J5963+L5963+M5963+N5963+O5963+P5963)/K5963</f>
        <v>0.984133413165217</v>
      </c>
      <c r="R5963" s="29">
        <v>20200303</v>
      </c>
      <c r="S5963" s="29" t="s">
        <v>25</v>
      </c>
      <c r="T5963" s="24" t="s">
        <v>26</v>
      </c>
      <c r="U5963" s="25"/>
    </row>
    <row r="5964" s="2" customFormat="1" spans="1:21">
      <c r="A5964" s="12">
        <v>5961</v>
      </c>
      <c r="B5964" s="29" t="s">
        <v>1979</v>
      </c>
      <c r="C5964" s="29" t="s">
        <v>81</v>
      </c>
      <c r="D5964" s="29">
        <v>20200305</v>
      </c>
      <c r="E5964" s="29">
        <v>20200305</v>
      </c>
      <c r="F5964" s="29" t="s">
        <v>43</v>
      </c>
      <c r="G5964" s="30">
        <v>227.53</v>
      </c>
      <c r="H5964" s="30">
        <v>0</v>
      </c>
      <c r="I5964" s="30">
        <v>7.96</v>
      </c>
      <c r="J5964" s="30">
        <v>0</v>
      </c>
      <c r="K5964" s="30">
        <v>228.03</v>
      </c>
      <c r="L5964" s="30">
        <v>216.15</v>
      </c>
      <c r="M5964" s="30">
        <v>0</v>
      </c>
      <c r="N5964" s="17"/>
      <c r="O5964" s="17"/>
      <c r="P5964" s="17"/>
      <c r="Q5964" s="23">
        <f>(H5964+I5964+J5964+L5964+M5964+N5964+O5964+P5964)/K5964</f>
        <v>0.98280927948077</v>
      </c>
      <c r="R5964" s="29">
        <v>20200305</v>
      </c>
      <c r="S5964" s="29" t="s">
        <v>25</v>
      </c>
      <c r="T5964" s="24" t="s">
        <v>26</v>
      </c>
      <c r="U5964" s="25"/>
    </row>
    <row r="5965" s="2" customFormat="1" spans="1:21">
      <c r="A5965" s="12">
        <v>5962</v>
      </c>
      <c r="B5965" s="29" t="s">
        <v>1979</v>
      </c>
      <c r="C5965" s="29" t="s">
        <v>81</v>
      </c>
      <c r="D5965" s="29">
        <v>20200305</v>
      </c>
      <c r="E5965" s="29">
        <v>20200305</v>
      </c>
      <c r="F5965" s="29" t="s">
        <v>43</v>
      </c>
      <c r="G5965" s="30">
        <v>424.26</v>
      </c>
      <c r="H5965" s="30">
        <v>0</v>
      </c>
      <c r="I5965" s="30">
        <v>14.85</v>
      </c>
      <c r="J5965" s="30">
        <v>0</v>
      </c>
      <c r="K5965" s="30">
        <v>424.76</v>
      </c>
      <c r="L5965" s="30">
        <v>403.05</v>
      </c>
      <c r="M5965" s="30">
        <v>0</v>
      </c>
      <c r="N5965" s="17"/>
      <c r="O5965" s="17"/>
      <c r="P5965" s="17"/>
      <c r="Q5965" s="23">
        <f>(H5965+I5965+J5965+L5965+M5965+N5965+O5965+P5965)/K5965</f>
        <v>0.983849703361899</v>
      </c>
      <c r="R5965" s="29">
        <v>20200305</v>
      </c>
      <c r="S5965" s="29" t="s">
        <v>25</v>
      </c>
      <c r="T5965" s="24" t="s">
        <v>26</v>
      </c>
      <c r="U5965" s="25"/>
    </row>
    <row r="5966" s="2" customFormat="1" spans="1:21">
      <c r="A5966" s="12">
        <v>5963</v>
      </c>
      <c r="B5966" s="29" t="s">
        <v>298</v>
      </c>
      <c r="C5966" s="29" t="s">
        <v>42</v>
      </c>
      <c r="D5966" s="29">
        <v>20200310</v>
      </c>
      <c r="E5966" s="29">
        <v>20200310</v>
      </c>
      <c r="F5966" s="29" t="s">
        <v>43</v>
      </c>
      <c r="G5966" s="30">
        <v>217.86</v>
      </c>
      <c r="H5966" s="30">
        <v>0</v>
      </c>
      <c r="I5966" s="30">
        <v>7.63</v>
      </c>
      <c r="J5966" s="30">
        <v>0</v>
      </c>
      <c r="K5966" s="30">
        <v>218.36</v>
      </c>
      <c r="L5966" s="30">
        <v>206.97</v>
      </c>
      <c r="M5966" s="30">
        <v>0</v>
      </c>
      <c r="N5966" s="17"/>
      <c r="O5966" s="17"/>
      <c r="P5966" s="17"/>
      <c r="Q5966" s="23">
        <f>(H5966+I5966+J5966+L5966+M5966+N5966+O5966+P5966)/K5966</f>
        <v>0.982780729071258</v>
      </c>
      <c r="R5966" s="29">
        <v>20200310</v>
      </c>
      <c r="S5966" s="29" t="s">
        <v>25</v>
      </c>
      <c r="T5966" s="24" t="s">
        <v>26</v>
      </c>
      <c r="U5966" s="25"/>
    </row>
    <row r="5967" s="2" customFormat="1" spans="1:21">
      <c r="A5967" s="12">
        <v>5964</v>
      </c>
      <c r="B5967" s="29" t="s">
        <v>1973</v>
      </c>
      <c r="C5967" s="29" t="s">
        <v>81</v>
      </c>
      <c r="D5967" s="29">
        <v>20200311</v>
      </c>
      <c r="E5967" s="29">
        <v>20200311</v>
      </c>
      <c r="F5967" s="29" t="s">
        <v>43</v>
      </c>
      <c r="G5967" s="30">
        <v>476.56</v>
      </c>
      <c r="H5967" s="30">
        <v>0</v>
      </c>
      <c r="I5967" s="30">
        <v>16.68</v>
      </c>
      <c r="J5967" s="30">
        <v>0</v>
      </c>
      <c r="K5967" s="30">
        <v>477.06</v>
      </c>
      <c r="L5967" s="30">
        <v>452.73</v>
      </c>
      <c r="M5967" s="30">
        <v>0</v>
      </c>
      <c r="N5967" s="17"/>
      <c r="O5967" s="17"/>
      <c r="P5967" s="17"/>
      <c r="Q5967" s="23">
        <f>(H5967+I5967+J5967+L5967+M5967+N5967+O5967+P5967)/K5967</f>
        <v>0.983964281222488</v>
      </c>
      <c r="R5967" s="29">
        <v>20200311</v>
      </c>
      <c r="S5967" s="29" t="s">
        <v>25</v>
      </c>
      <c r="T5967" s="24" t="s">
        <v>26</v>
      </c>
      <c r="U5967" s="25"/>
    </row>
    <row r="5968" s="2" customFormat="1" spans="1:21">
      <c r="A5968" s="12">
        <v>5965</v>
      </c>
      <c r="B5968" s="29" t="s">
        <v>4108</v>
      </c>
      <c r="C5968" s="29" t="s">
        <v>344</v>
      </c>
      <c r="D5968" s="29">
        <v>20200304</v>
      </c>
      <c r="E5968" s="29">
        <v>20200227</v>
      </c>
      <c r="F5968" s="29" t="s">
        <v>43</v>
      </c>
      <c r="G5968" s="30">
        <v>3204.54</v>
      </c>
      <c r="H5968" s="30">
        <v>0</v>
      </c>
      <c r="I5968" s="30">
        <v>112.16</v>
      </c>
      <c r="J5968" s="30">
        <v>210.58</v>
      </c>
      <c r="K5968" s="30">
        <v>3741.17</v>
      </c>
      <c r="L5968" s="30">
        <v>3044.31</v>
      </c>
      <c r="M5968" s="30">
        <v>0</v>
      </c>
      <c r="N5968" s="17"/>
      <c r="O5968" s="17"/>
      <c r="P5968" s="17"/>
      <c r="Q5968" s="23">
        <f>(H5968+I5968+J5968+L5968+M5968+N5968+O5968+P5968)/K5968</f>
        <v>0.899999198111821</v>
      </c>
      <c r="R5968" s="29">
        <v>20200304</v>
      </c>
      <c r="S5968" s="29" t="s">
        <v>33</v>
      </c>
      <c r="T5968" s="24" t="s">
        <v>26</v>
      </c>
      <c r="U5968" s="25"/>
    </row>
    <row r="5969" s="2" customFormat="1" spans="1:21">
      <c r="A5969" s="12">
        <v>5966</v>
      </c>
      <c r="B5969" s="29" t="s">
        <v>276</v>
      </c>
      <c r="C5969" s="29" t="s">
        <v>42</v>
      </c>
      <c r="D5969" s="29">
        <v>20200304</v>
      </c>
      <c r="E5969" s="29">
        <v>20200304</v>
      </c>
      <c r="F5969" s="29" t="s">
        <v>43</v>
      </c>
      <c r="G5969" s="30">
        <v>388.34</v>
      </c>
      <c r="H5969" s="30">
        <v>0</v>
      </c>
      <c r="I5969" s="30">
        <v>13.59</v>
      </c>
      <c r="J5969" s="30">
        <v>0</v>
      </c>
      <c r="K5969" s="30">
        <v>388.84</v>
      </c>
      <c r="L5969" s="30">
        <v>368.92</v>
      </c>
      <c r="M5969" s="30">
        <v>0</v>
      </c>
      <c r="N5969" s="17"/>
      <c r="O5969" s="17"/>
      <c r="P5969" s="17"/>
      <c r="Q5969" s="23">
        <f>(H5969+I5969+J5969+L5969+M5969+N5969+O5969+P5969)/K5969</f>
        <v>0.983720810616192</v>
      </c>
      <c r="R5969" s="29">
        <v>20200304</v>
      </c>
      <c r="S5969" s="29" t="s">
        <v>25</v>
      </c>
      <c r="T5969" s="24" t="s">
        <v>26</v>
      </c>
      <c r="U5969" s="25"/>
    </row>
    <row r="5970" s="2" customFormat="1" spans="1:21">
      <c r="A5970" s="12">
        <v>5967</v>
      </c>
      <c r="B5970" s="29" t="s">
        <v>256</v>
      </c>
      <c r="C5970" s="29" t="s">
        <v>42</v>
      </c>
      <c r="D5970" s="29">
        <v>20200308</v>
      </c>
      <c r="E5970" s="29">
        <v>20200308</v>
      </c>
      <c r="F5970" s="29" t="s">
        <v>43</v>
      </c>
      <c r="G5970" s="30">
        <v>602.88</v>
      </c>
      <c r="H5970" s="30">
        <v>0</v>
      </c>
      <c r="I5970" s="30">
        <v>21.1</v>
      </c>
      <c r="J5970" s="30">
        <v>0</v>
      </c>
      <c r="K5970" s="30">
        <v>603.38</v>
      </c>
      <c r="L5970" s="30">
        <v>572.74</v>
      </c>
      <c r="M5970" s="30">
        <v>0</v>
      </c>
      <c r="N5970" s="17"/>
      <c r="O5970" s="17"/>
      <c r="P5970" s="17"/>
      <c r="Q5970" s="23">
        <f>(H5970+I5970+J5970+L5970+M5970+N5970+O5970+P5970)/K5970</f>
        <v>0.984189068248865</v>
      </c>
      <c r="R5970" s="29">
        <v>20200308</v>
      </c>
      <c r="S5970" s="29" t="s">
        <v>25</v>
      </c>
      <c r="T5970" s="24" t="s">
        <v>26</v>
      </c>
      <c r="U5970" s="25"/>
    </row>
    <row r="5971" s="2" customFormat="1" spans="1:21">
      <c r="A5971" s="12">
        <v>5968</v>
      </c>
      <c r="B5971" s="29" t="s">
        <v>4109</v>
      </c>
      <c r="C5971" s="29" t="s">
        <v>419</v>
      </c>
      <c r="D5971" s="29">
        <v>20200301</v>
      </c>
      <c r="E5971" s="29">
        <v>20200227</v>
      </c>
      <c r="F5971" s="29" t="s">
        <v>43</v>
      </c>
      <c r="G5971" s="30">
        <v>1902.45</v>
      </c>
      <c r="H5971" s="30">
        <v>0</v>
      </c>
      <c r="I5971" s="30">
        <v>66.59</v>
      </c>
      <c r="J5971" s="30">
        <v>0</v>
      </c>
      <c r="K5971" s="30">
        <v>2063.15</v>
      </c>
      <c r="L5971" s="30">
        <v>1807.33</v>
      </c>
      <c r="M5971" s="30">
        <v>0</v>
      </c>
      <c r="N5971" s="17"/>
      <c r="O5971" s="17"/>
      <c r="P5971" s="17"/>
      <c r="Q5971" s="23">
        <f>(H5971+I5971+J5971+L5971+M5971+N5971+O5971+P5971)/K5971</f>
        <v>0.908281026585561</v>
      </c>
      <c r="R5971" s="29">
        <v>20200304</v>
      </c>
      <c r="S5971" s="29" t="s">
        <v>33</v>
      </c>
      <c r="T5971" s="24" t="s">
        <v>26</v>
      </c>
      <c r="U5971" s="25"/>
    </row>
    <row r="5972" s="2" customFormat="1" spans="1:21">
      <c r="A5972" s="12">
        <v>5969</v>
      </c>
      <c r="B5972" s="29" t="s">
        <v>4110</v>
      </c>
      <c r="C5972" s="29" t="s">
        <v>196</v>
      </c>
      <c r="D5972" s="29">
        <v>20200314</v>
      </c>
      <c r="E5972" s="29">
        <v>20200303</v>
      </c>
      <c r="F5972" s="29" t="s">
        <v>43</v>
      </c>
      <c r="G5972" s="30">
        <v>9729.62</v>
      </c>
      <c r="H5972" s="30">
        <v>0</v>
      </c>
      <c r="I5972" s="30">
        <v>340.54</v>
      </c>
      <c r="J5972" s="30">
        <v>0</v>
      </c>
      <c r="K5972" s="30">
        <v>10574.42</v>
      </c>
      <c r="L5972" s="30">
        <v>9243.14</v>
      </c>
      <c r="M5972" s="30">
        <v>0</v>
      </c>
      <c r="N5972" s="17"/>
      <c r="O5972" s="17"/>
      <c r="P5972" s="17"/>
      <c r="Q5972" s="23">
        <f>(H5972+I5972+J5972+L5972+M5972+N5972+O5972+P5972)/K5972</f>
        <v>0.906307863693706</v>
      </c>
      <c r="R5972" s="29">
        <v>20200314</v>
      </c>
      <c r="S5972" s="29" t="s">
        <v>33</v>
      </c>
      <c r="T5972" s="24" t="s">
        <v>26</v>
      </c>
      <c r="U5972" s="25"/>
    </row>
    <row r="5973" s="2" customFormat="1" spans="1:21">
      <c r="A5973" s="12">
        <v>5970</v>
      </c>
      <c r="B5973" s="29" t="s">
        <v>1893</v>
      </c>
      <c r="C5973" s="29" t="s">
        <v>1767</v>
      </c>
      <c r="D5973" s="29">
        <v>20200302</v>
      </c>
      <c r="E5973" s="29">
        <v>20200302</v>
      </c>
      <c r="F5973" s="29" t="s">
        <v>43</v>
      </c>
      <c r="G5973" s="30">
        <v>183.95</v>
      </c>
      <c r="H5973" s="30">
        <v>0</v>
      </c>
      <c r="I5973" s="30">
        <v>6.44</v>
      </c>
      <c r="J5973" s="30">
        <v>0</v>
      </c>
      <c r="K5973" s="30">
        <v>184.45</v>
      </c>
      <c r="L5973" s="30">
        <v>174.75</v>
      </c>
      <c r="M5973" s="30">
        <v>0</v>
      </c>
      <c r="N5973" s="17"/>
      <c r="O5973" s="17"/>
      <c r="P5973" s="17"/>
      <c r="Q5973" s="23">
        <f>(H5973+I5973+J5973+L5973+M5973+N5973+O5973+P5973)/K5973</f>
        <v>0.98232583355923</v>
      </c>
      <c r="R5973" s="29">
        <v>20200302</v>
      </c>
      <c r="S5973" s="29" t="s">
        <v>25</v>
      </c>
      <c r="T5973" s="24" t="s">
        <v>26</v>
      </c>
      <c r="U5973" s="25"/>
    </row>
    <row r="5974" s="2" customFormat="1" spans="1:21">
      <c r="A5974" s="12">
        <v>5971</v>
      </c>
      <c r="B5974" s="29" t="s">
        <v>1889</v>
      </c>
      <c r="C5974" s="29" t="s">
        <v>42</v>
      </c>
      <c r="D5974" s="29">
        <v>20200305</v>
      </c>
      <c r="E5974" s="29">
        <v>20200305</v>
      </c>
      <c r="F5974" s="29" t="s">
        <v>43</v>
      </c>
      <c r="G5974" s="30">
        <v>376.21</v>
      </c>
      <c r="H5974" s="30">
        <v>0</v>
      </c>
      <c r="I5974" s="30">
        <v>13.17</v>
      </c>
      <c r="J5974" s="30">
        <v>0</v>
      </c>
      <c r="K5974" s="30">
        <v>376.71</v>
      </c>
      <c r="L5974" s="30">
        <v>357.4</v>
      </c>
      <c r="M5974" s="30">
        <v>0</v>
      </c>
      <c r="N5974" s="17"/>
      <c r="O5974" s="17"/>
      <c r="P5974" s="17"/>
      <c r="Q5974" s="23">
        <f>(H5974+I5974+J5974+L5974+M5974+N5974+O5974+P5974)/K5974</f>
        <v>0.983700990151576</v>
      </c>
      <c r="R5974" s="29">
        <v>20200305</v>
      </c>
      <c r="S5974" s="29" t="s">
        <v>25</v>
      </c>
      <c r="T5974" s="24" t="s">
        <v>26</v>
      </c>
      <c r="U5974" s="25"/>
    </row>
    <row r="5975" s="2" customFormat="1" spans="1:21">
      <c r="A5975" s="12">
        <v>5972</v>
      </c>
      <c r="B5975" s="29" t="s">
        <v>1881</v>
      </c>
      <c r="C5975" s="29" t="s">
        <v>42</v>
      </c>
      <c r="D5975" s="29">
        <v>20200312</v>
      </c>
      <c r="E5975" s="29">
        <v>20200312</v>
      </c>
      <c r="F5975" s="29" t="s">
        <v>43</v>
      </c>
      <c r="G5975" s="30">
        <v>539.04</v>
      </c>
      <c r="H5975" s="30">
        <v>0</v>
      </c>
      <c r="I5975" s="30">
        <v>18.87</v>
      </c>
      <c r="J5975" s="30">
        <v>0</v>
      </c>
      <c r="K5975" s="30">
        <v>539.54</v>
      </c>
      <c r="L5975" s="30">
        <v>512.09</v>
      </c>
      <c r="M5975" s="30">
        <v>0</v>
      </c>
      <c r="N5975" s="17"/>
      <c r="O5975" s="17"/>
      <c r="P5975" s="17"/>
      <c r="Q5975" s="23">
        <f>(H5975+I5975+J5975+L5975+M5975+N5975+O5975+P5975)/K5975</f>
        <v>0.98409756459206</v>
      </c>
      <c r="R5975" s="29">
        <v>20200312</v>
      </c>
      <c r="S5975" s="29" t="s">
        <v>25</v>
      </c>
      <c r="T5975" s="24" t="s">
        <v>26</v>
      </c>
      <c r="U5975" s="25"/>
    </row>
    <row r="5976" s="2" customFormat="1" spans="1:21">
      <c r="A5976" s="12">
        <v>5973</v>
      </c>
      <c r="B5976" s="29" t="s">
        <v>1880</v>
      </c>
      <c r="C5976" s="29" t="s">
        <v>42</v>
      </c>
      <c r="D5976" s="29">
        <v>20200310</v>
      </c>
      <c r="E5976" s="29">
        <v>20200310</v>
      </c>
      <c r="F5976" s="29" t="s">
        <v>43</v>
      </c>
      <c r="G5976" s="30">
        <v>589.55</v>
      </c>
      <c r="H5976" s="30">
        <v>0</v>
      </c>
      <c r="I5976" s="30">
        <v>20.63</v>
      </c>
      <c r="J5976" s="30">
        <v>0</v>
      </c>
      <c r="K5976" s="30">
        <v>590.05</v>
      </c>
      <c r="L5976" s="30">
        <v>560.07</v>
      </c>
      <c r="M5976" s="30">
        <v>0</v>
      </c>
      <c r="N5976" s="17"/>
      <c r="O5976" s="17"/>
      <c r="P5976" s="17"/>
      <c r="Q5976" s="23">
        <f>(H5976+I5976+J5976+L5976+M5976+N5976+O5976+P5976)/K5976</f>
        <v>0.984153885263961</v>
      </c>
      <c r="R5976" s="29">
        <v>20200310</v>
      </c>
      <c r="S5976" s="29" t="s">
        <v>25</v>
      </c>
      <c r="T5976" s="24" t="s">
        <v>26</v>
      </c>
      <c r="U5976" s="25"/>
    </row>
    <row r="5977" s="2" customFormat="1" spans="1:21">
      <c r="A5977" s="12">
        <v>5974</v>
      </c>
      <c r="B5977" s="29" t="s">
        <v>1874</v>
      </c>
      <c r="C5977" s="29" t="s">
        <v>1767</v>
      </c>
      <c r="D5977" s="29">
        <v>20200302</v>
      </c>
      <c r="E5977" s="29">
        <v>20200302</v>
      </c>
      <c r="F5977" s="29" t="s">
        <v>43</v>
      </c>
      <c r="G5977" s="30">
        <v>393.88</v>
      </c>
      <c r="H5977" s="30">
        <v>0</v>
      </c>
      <c r="I5977" s="30">
        <v>13.79</v>
      </c>
      <c r="J5977" s="30">
        <v>0</v>
      </c>
      <c r="K5977" s="30">
        <v>394.38</v>
      </c>
      <c r="L5977" s="30">
        <v>374.19</v>
      </c>
      <c r="M5977" s="30">
        <v>0</v>
      </c>
      <c r="N5977" s="17"/>
      <c r="O5977" s="17"/>
      <c r="P5977" s="17"/>
      <c r="Q5977" s="23">
        <f>(H5977+I5977+J5977+L5977+M5977+N5977+O5977+P5977)/K5977</f>
        <v>0.983771996551549</v>
      </c>
      <c r="R5977" s="29">
        <v>20200302</v>
      </c>
      <c r="S5977" s="29" t="s">
        <v>25</v>
      </c>
      <c r="T5977" s="24" t="s">
        <v>26</v>
      </c>
      <c r="U5977" s="25"/>
    </row>
    <row r="5978" s="2" customFormat="1" spans="1:21">
      <c r="A5978" s="12">
        <v>5975</v>
      </c>
      <c r="B5978" s="29" t="s">
        <v>151</v>
      </c>
      <c r="C5978" s="29" t="s">
        <v>521</v>
      </c>
      <c r="D5978" s="29">
        <v>20200302</v>
      </c>
      <c r="E5978" s="29">
        <v>20200302</v>
      </c>
      <c r="F5978" s="29" t="s">
        <v>43</v>
      </c>
      <c r="G5978" s="30">
        <v>372.67</v>
      </c>
      <c r="H5978" s="30">
        <v>0</v>
      </c>
      <c r="I5978" s="30">
        <v>13.04</v>
      </c>
      <c r="J5978" s="30">
        <v>0</v>
      </c>
      <c r="K5978" s="30">
        <v>373.17</v>
      </c>
      <c r="L5978" s="30">
        <v>354.04</v>
      </c>
      <c r="M5978" s="30">
        <v>0</v>
      </c>
      <c r="N5978" s="17"/>
      <c r="O5978" s="17"/>
      <c r="P5978" s="17"/>
      <c r="Q5978" s="23">
        <f>(H5978+I5978+J5978+L5978+M5978+N5978+O5978+P5978)/K5978</f>
        <v>0.983680360157569</v>
      </c>
      <c r="R5978" s="29">
        <v>20200302</v>
      </c>
      <c r="S5978" s="29" t="s">
        <v>25</v>
      </c>
      <c r="T5978" s="24" t="s">
        <v>26</v>
      </c>
      <c r="U5978" s="25"/>
    </row>
    <row r="5979" s="2" customFormat="1" spans="1:21">
      <c r="A5979" s="12">
        <v>5976</v>
      </c>
      <c r="B5979" s="29" t="s">
        <v>1873</v>
      </c>
      <c r="C5979" s="29" t="s">
        <v>42</v>
      </c>
      <c r="D5979" s="29">
        <v>20200312</v>
      </c>
      <c r="E5979" s="29">
        <v>20200312</v>
      </c>
      <c r="F5979" s="29" t="s">
        <v>43</v>
      </c>
      <c r="G5979" s="30">
        <v>371.45</v>
      </c>
      <c r="H5979" s="30">
        <v>0</v>
      </c>
      <c r="I5979" s="30">
        <v>13</v>
      </c>
      <c r="J5979" s="30">
        <v>0</v>
      </c>
      <c r="K5979" s="30">
        <v>371.95</v>
      </c>
      <c r="L5979" s="30">
        <v>352.88</v>
      </c>
      <c r="M5979" s="30">
        <v>0</v>
      </c>
      <c r="N5979" s="17"/>
      <c r="O5979" s="17"/>
      <c r="P5979" s="17"/>
      <c r="Q5979" s="23">
        <f>(H5979+I5979+J5979+L5979+M5979+N5979+O5979+P5979)/K5979</f>
        <v>0.983680602231483</v>
      </c>
      <c r="R5979" s="29">
        <v>20200312</v>
      </c>
      <c r="S5979" s="29" t="s">
        <v>25</v>
      </c>
      <c r="T5979" s="24" t="s">
        <v>26</v>
      </c>
      <c r="U5979" s="25"/>
    </row>
    <row r="5980" s="2" customFormat="1" spans="1:21">
      <c r="A5980" s="12">
        <v>5977</v>
      </c>
      <c r="B5980" s="29" t="s">
        <v>4111</v>
      </c>
      <c r="C5980" s="29" t="s">
        <v>81</v>
      </c>
      <c r="D5980" s="29">
        <v>20200302</v>
      </c>
      <c r="E5980" s="29">
        <v>20200302</v>
      </c>
      <c r="F5980" s="29" t="s">
        <v>43</v>
      </c>
      <c r="G5980" s="30">
        <v>225.34</v>
      </c>
      <c r="H5980" s="30">
        <v>0</v>
      </c>
      <c r="I5980" s="30">
        <v>7.89</v>
      </c>
      <c r="J5980" s="30">
        <v>0</v>
      </c>
      <c r="K5980" s="30">
        <v>225.84</v>
      </c>
      <c r="L5980" s="30">
        <v>214.07</v>
      </c>
      <c r="M5980" s="30">
        <v>0</v>
      </c>
      <c r="N5980" s="17"/>
      <c r="O5980" s="17"/>
      <c r="P5980" s="17"/>
      <c r="Q5980" s="23">
        <f>(H5980+I5980+J5980+L5980+M5980+N5980+O5980+P5980)/K5980</f>
        <v>0.982819695359546</v>
      </c>
      <c r="R5980" s="29">
        <v>20200302</v>
      </c>
      <c r="S5980" s="29" t="s">
        <v>25</v>
      </c>
      <c r="T5980" s="24" t="s">
        <v>26</v>
      </c>
      <c r="U5980" s="25"/>
    </row>
    <row r="5981" s="2" customFormat="1" spans="1:21">
      <c r="A5981" s="12">
        <v>5978</v>
      </c>
      <c r="B5981" s="29" t="s">
        <v>133</v>
      </c>
      <c r="C5981" s="29" t="s">
        <v>81</v>
      </c>
      <c r="D5981" s="29">
        <v>20200304</v>
      </c>
      <c r="E5981" s="29">
        <v>20200304</v>
      </c>
      <c r="F5981" s="29" t="s">
        <v>43</v>
      </c>
      <c r="G5981" s="30">
        <v>252.22</v>
      </c>
      <c r="H5981" s="30">
        <v>0</v>
      </c>
      <c r="I5981" s="30">
        <v>8.83</v>
      </c>
      <c r="J5981" s="30">
        <v>138.54</v>
      </c>
      <c r="K5981" s="30">
        <v>483.72</v>
      </c>
      <c r="L5981" s="30">
        <v>239.61</v>
      </c>
      <c r="M5981" s="30">
        <v>0</v>
      </c>
      <c r="N5981" s="17"/>
      <c r="O5981" s="17"/>
      <c r="P5981" s="17"/>
      <c r="Q5981" s="23">
        <f>(H5981+I5981+J5981+L5981+M5981+N5981+O5981+P5981)/K5981</f>
        <v>0.800008269246672</v>
      </c>
      <c r="R5981" s="29">
        <v>20200304</v>
      </c>
      <c r="S5981" s="29" t="s">
        <v>25</v>
      </c>
      <c r="T5981" s="24" t="s">
        <v>26</v>
      </c>
      <c r="U5981" s="25"/>
    </row>
    <row r="5982" s="2" customFormat="1" spans="1:21">
      <c r="A5982" s="12">
        <v>5979</v>
      </c>
      <c r="B5982" s="29" t="s">
        <v>3622</v>
      </c>
      <c r="C5982" s="29" t="s">
        <v>81</v>
      </c>
      <c r="D5982" s="29">
        <v>20200312</v>
      </c>
      <c r="E5982" s="29">
        <v>20200312</v>
      </c>
      <c r="F5982" s="29" t="s">
        <v>43</v>
      </c>
      <c r="G5982" s="30">
        <v>409.58</v>
      </c>
      <c r="H5982" s="30">
        <v>0</v>
      </c>
      <c r="I5982" s="30">
        <v>14.34</v>
      </c>
      <c r="J5982" s="30">
        <v>0</v>
      </c>
      <c r="K5982" s="30">
        <v>410.08</v>
      </c>
      <c r="L5982" s="30">
        <v>389.1</v>
      </c>
      <c r="M5982" s="30">
        <v>0</v>
      </c>
      <c r="N5982" s="17"/>
      <c r="O5982" s="17"/>
      <c r="P5982" s="17"/>
      <c r="Q5982" s="23">
        <f>(H5982+I5982+J5982+L5982+M5982+N5982+O5982+P5982)/K5982</f>
        <v>0.983808037456106</v>
      </c>
      <c r="R5982" s="29">
        <v>20200312</v>
      </c>
      <c r="S5982" s="29" t="s">
        <v>25</v>
      </c>
      <c r="T5982" s="24" t="s">
        <v>26</v>
      </c>
      <c r="U5982" s="25"/>
    </row>
    <row r="5983" s="2" customFormat="1" spans="1:21">
      <c r="A5983" s="12">
        <v>5980</v>
      </c>
      <c r="B5983" s="29" t="s">
        <v>1852</v>
      </c>
      <c r="C5983" s="29" t="s">
        <v>42</v>
      </c>
      <c r="D5983" s="29">
        <v>20200309</v>
      </c>
      <c r="E5983" s="29">
        <v>20200309</v>
      </c>
      <c r="F5983" s="29" t="s">
        <v>43</v>
      </c>
      <c r="G5983" s="30">
        <v>290.51</v>
      </c>
      <c r="H5983" s="30">
        <v>0</v>
      </c>
      <c r="I5983" s="30">
        <v>10.17</v>
      </c>
      <c r="J5983" s="30">
        <v>0</v>
      </c>
      <c r="K5983" s="30">
        <v>291.01</v>
      </c>
      <c r="L5983" s="30">
        <v>275.98</v>
      </c>
      <c r="M5983" s="30">
        <v>0</v>
      </c>
      <c r="N5983" s="17"/>
      <c r="O5983" s="17"/>
      <c r="P5983" s="17"/>
      <c r="Q5983" s="23">
        <f>(H5983+I5983+J5983+L5983+M5983+N5983+O5983+P5983)/K5983</f>
        <v>0.983299542971032</v>
      </c>
      <c r="R5983" s="29">
        <v>20200309</v>
      </c>
      <c r="S5983" s="29" t="s">
        <v>25</v>
      </c>
      <c r="T5983" s="24" t="s">
        <v>26</v>
      </c>
      <c r="U5983" s="25"/>
    </row>
    <row r="5984" s="2" customFormat="1" spans="1:21">
      <c r="A5984" s="12">
        <v>5981</v>
      </c>
      <c r="B5984" s="29" t="s">
        <v>127</v>
      </c>
      <c r="C5984" s="29" t="s">
        <v>42</v>
      </c>
      <c r="D5984" s="29">
        <v>20200303</v>
      </c>
      <c r="E5984" s="29">
        <v>20200303</v>
      </c>
      <c r="F5984" s="29" t="s">
        <v>43</v>
      </c>
      <c r="G5984" s="30">
        <v>413.65</v>
      </c>
      <c r="H5984" s="30">
        <v>0</v>
      </c>
      <c r="I5984" s="30">
        <v>14.48</v>
      </c>
      <c r="J5984" s="30">
        <v>0</v>
      </c>
      <c r="K5984" s="30">
        <v>414.15</v>
      </c>
      <c r="L5984" s="30">
        <v>392.97</v>
      </c>
      <c r="M5984" s="30">
        <v>0</v>
      </c>
      <c r="N5984" s="17"/>
      <c r="O5984" s="17"/>
      <c r="P5984" s="17"/>
      <c r="Q5984" s="23">
        <f>(H5984+I5984+J5984+L5984+M5984+N5984+O5984+P5984)/K5984</f>
        <v>0.983822286611131</v>
      </c>
      <c r="R5984" s="29">
        <v>20200303</v>
      </c>
      <c r="S5984" s="29" t="s">
        <v>25</v>
      </c>
      <c r="T5984" s="24" t="s">
        <v>26</v>
      </c>
      <c r="U5984" s="25"/>
    </row>
    <row r="5985" s="2" customFormat="1" spans="1:21">
      <c r="A5985" s="12">
        <v>5982</v>
      </c>
      <c r="B5985" s="29" t="s">
        <v>4112</v>
      </c>
      <c r="C5985" s="29" t="s">
        <v>196</v>
      </c>
      <c r="D5985" s="29">
        <v>20200305</v>
      </c>
      <c r="E5985" s="29">
        <v>20200301</v>
      </c>
      <c r="F5985" s="29" t="s">
        <v>43</v>
      </c>
      <c r="G5985" s="30">
        <v>2495.74</v>
      </c>
      <c r="H5985" s="30">
        <v>0</v>
      </c>
      <c r="I5985" s="30">
        <v>87.35</v>
      </c>
      <c r="J5985" s="30">
        <v>0</v>
      </c>
      <c r="K5985" s="30">
        <v>2724.74</v>
      </c>
      <c r="L5985" s="30">
        <v>2370.95</v>
      </c>
      <c r="M5985" s="30">
        <v>0</v>
      </c>
      <c r="N5985" s="17"/>
      <c r="O5985" s="17"/>
      <c r="P5985" s="17"/>
      <c r="Q5985" s="23">
        <f>(H5985+I5985+J5985+L5985+M5985+N5985+O5985+P5985)/K5985</f>
        <v>0.902214523220564</v>
      </c>
      <c r="R5985" s="29">
        <v>20200305</v>
      </c>
      <c r="S5985" s="29" t="s">
        <v>33</v>
      </c>
      <c r="T5985" s="24" t="s">
        <v>26</v>
      </c>
      <c r="U5985" s="25"/>
    </row>
    <row r="5986" s="2" customFormat="1" spans="1:21">
      <c r="A5986" s="12">
        <v>5983</v>
      </c>
      <c r="B5986" s="29" t="s">
        <v>119</v>
      </c>
      <c r="C5986" s="29" t="s">
        <v>42</v>
      </c>
      <c r="D5986" s="29">
        <v>20200302</v>
      </c>
      <c r="E5986" s="29">
        <v>20200302</v>
      </c>
      <c r="F5986" s="29" t="s">
        <v>43</v>
      </c>
      <c r="G5986" s="30">
        <v>419.74</v>
      </c>
      <c r="H5986" s="30">
        <v>0</v>
      </c>
      <c r="I5986" s="30">
        <v>14.69</v>
      </c>
      <c r="J5986" s="30">
        <v>0</v>
      </c>
      <c r="K5986" s="30">
        <v>420.24</v>
      </c>
      <c r="L5986" s="30">
        <v>398.75</v>
      </c>
      <c r="M5986" s="30">
        <v>0</v>
      </c>
      <c r="N5986" s="17"/>
      <c r="O5986" s="17"/>
      <c r="P5986" s="17"/>
      <c r="Q5986" s="23">
        <f>(H5986+I5986+J5986+L5986+M5986+N5986+O5986+P5986)/K5986</f>
        <v>0.983818770226537</v>
      </c>
      <c r="R5986" s="29">
        <v>20200302</v>
      </c>
      <c r="S5986" s="29" t="s">
        <v>25</v>
      </c>
      <c r="T5986" s="24" t="s">
        <v>26</v>
      </c>
      <c r="U5986" s="25"/>
    </row>
    <row r="5987" s="2" customFormat="1" spans="1:21">
      <c r="A5987" s="12">
        <v>5984</v>
      </c>
      <c r="B5987" s="29" t="s">
        <v>1832</v>
      </c>
      <c r="C5987" s="29" t="s">
        <v>81</v>
      </c>
      <c r="D5987" s="29">
        <v>20200304</v>
      </c>
      <c r="E5987" s="29">
        <v>20200304</v>
      </c>
      <c r="F5987" s="29" t="s">
        <v>43</v>
      </c>
      <c r="G5987" s="30">
        <v>329.47</v>
      </c>
      <c r="H5987" s="30">
        <v>0</v>
      </c>
      <c r="I5987" s="30">
        <v>11.53</v>
      </c>
      <c r="J5987" s="30">
        <v>0</v>
      </c>
      <c r="K5987" s="30">
        <v>329.97</v>
      </c>
      <c r="L5987" s="30">
        <v>313</v>
      </c>
      <c r="M5987" s="30">
        <v>0</v>
      </c>
      <c r="N5987" s="17"/>
      <c r="O5987" s="17"/>
      <c r="P5987" s="17"/>
      <c r="Q5987" s="23">
        <f>(H5987+I5987+J5987+L5987+M5987+N5987+O5987+P5987)/K5987</f>
        <v>0.983513652756311</v>
      </c>
      <c r="R5987" s="29">
        <v>20200304</v>
      </c>
      <c r="S5987" s="29" t="s">
        <v>25</v>
      </c>
      <c r="T5987" s="24" t="s">
        <v>26</v>
      </c>
      <c r="U5987" s="25"/>
    </row>
    <row r="5988" s="2" customFormat="1" spans="1:21">
      <c r="A5988" s="12">
        <v>5985</v>
      </c>
      <c r="B5988" s="29" t="s">
        <v>3129</v>
      </c>
      <c r="C5988" s="29" t="s">
        <v>23</v>
      </c>
      <c r="D5988" s="29">
        <v>20200312</v>
      </c>
      <c r="E5988" s="29">
        <v>20200312</v>
      </c>
      <c r="F5988" s="29" t="s">
        <v>3130</v>
      </c>
      <c r="G5988" s="30">
        <v>19.33</v>
      </c>
      <c r="H5988" s="30">
        <v>0</v>
      </c>
      <c r="I5988" s="30">
        <v>0.68</v>
      </c>
      <c r="J5988" s="30">
        <v>4.42</v>
      </c>
      <c r="K5988" s="30">
        <v>29.33</v>
      </c>
      <c r="L5988" s="30">
        <v>18.36</v>
      </c>
      <c r="M5988" s="30">
        <v>0</v>
      </c>
      <c r="N5988" s="17"/>
      <c r="O5988" s="17"/>
      <c r="P5988" s="17"/>
      <c r="Q5988" s="23">
        <f>(H5988+I5988+J5988+L5988+M5988+N5988+O5988+P5988)/K5988</f>
        <v>0.799863620866008</v>
      </c>
      <c r="R5988" s="29">
        <v>20200312</v>
      </c>
      <c r="S5988" s="29" t="s">
        <v>25</v>
      </c>
      <c r="T5988" s="24" t="s">
        <v>26</v>
      </c>
      <c r="U5988" s="25"/>
    </row>
    <row r="5989" s="2" customFormat="1" spans="1:21">
      <c r="A5989" s="12">
        <v>5986</v>
      </c>
      <c r="B5989" s="29" t="s">
        <v>3129</v>
      </c>
      <c r="C5989" s="29" t="s">
        <v>23</v>
      </c>
      <c r="D5989" s="29">
        <v>20200311</v>
      </c>
      <c r="E5989" s="29">
        <v>20200311</v>
      </c>
      <c r="F5989" s="29" t="s">
        <v>3130</v>
      </c>
      <c r="G5989" s="30">
        <v>19.33</v>
      </c>
      <c r="H5989" s="30">
        <v>0</v>
      </c>
      <c r="I5989" s="30">
        <v>0.68</v>
      </c>
      <c r="J5989" s="30">
        <v>4.42</v>
      </c>
      <c r="K5989" s="30">
        <v>29.33</v>
      </c>
      <c r="L5989" s="30">
        <v>18.36</v>
      </c>
      <c r="M5989" s="30">
        <v>0</v>
      </c>
      <c r="N5989" s="17"/>
      <c r="O5989" s="17"/>
      <c r="P5989" s="17"/>
      <c r="Q5989" s="23">
        <f>(H5989+I5989+J5989+L5989+M5989+N5989+O5989+P5989)/K5989</f>
        <v>0.799863620866008</v>
      </c>
      <c r="R5989" s="29">
        <v>20200311</v>
      </c>
      <c r="S5989" s="29" t="s">
        <v>25</v>
      </c>
      <c r="T5989" s="24" t="s">
        <v>26</v>
      </c>
      <c r="U5989" s="25"/>
    </row>
    <row r="5990" s="2" customFormat="1" spans="1:21">
      <c r="A5990" s="12">
        <v>5987</v>
      </c>
      <c r="B5990" s="29" t="s">
        <v>1741</v>
      </c>
      <c r="C5990" s="29" t="s">
        <v>2981</v>
      </c>
      <c r="D5990" s="29">
        <v>20200313</v>
      </c>
      <c r="E5990" s="29">
        <v>20200313</v>
      </c>
      <c r="F5990" s="29" t="s">
        <v>303</v>
      </c>
      <c r="G5990" s="30">
        <v>84.69</v>
      </c>
      <c r="H5990" s="30">
        <v>0</v>
      </c>
      <c r="I5990" s="30">
        <v>2.96</v>
      </c>
      <c r="J5990" s="30">
        <v>39.89</v>
      </c>
      <c r="K5990" s="30">
        <v>154.14</v>
      </c>
      <c r="L5990" s="30">
        <v>80.46</v>
      </c>
      <c r="M5990" s="30">
        <v>0</v>
      </c>
      <c r="N5990" s="17"/>
      <c r="O5990" s="17"/>
      <c r="P5990" s="17"/>
      <c r="Q5990" s="23">
        <f>(H5990+I5990+J5990+L5990+M5990+N5990+O5990+P5990)/K5990</f>
        <v>0.799987024782665</v>
      </c>
      <c r="R5990" s="29">
        <v>20200313</v>
      </c>
      <c r="S5990" s="29" t="s">
        <v>25</v>
      </c>
      <c r="T5990" s="24" t="s">
        <v>1277</v>
      </c>
      <c r="U5990" s="25"/>
    </row>
    <row r="5991" s="2" customFormat="1" spans="1:21">
      <c r="A5991" s="12">
        <v>5988</v>
      </c>
      <c r="B5991" s="29" t="s">
        <v>4113</v>
      </c>
      <c r="C5991" s="29" t="s">
        <v>419</v>
      </c>
      <c r="D5991" s="29">
        <v>20200310</v>
      </c>
      <c r="E5991" s="29">
        <v>20200307</v>
      </c>
      <c r="F5991" s="29" t="s">
        <v>303</v>
      </c>
      <c r="G5991" s="30">
        <v>1096.39</v>
      </c>
      <c r="H5991" s="30">
        <v>0</v>
      </c>
      <c r="I5991" s="30">
        <v>38.37</v>
      </c>
      <c r="J5991" s="30">
        <v>0</v>
      </c>
      <c r="K5991" s="30">
        <v>1161.39</v>
      </c>
      <c r="L5991" s="30">
        <v>1041.57</v>
      </c>
      <c r="M5991" s="30">
        <v>0</v>
      </c>
      <c r="N5991" s="17"/>
      <c r="O5991" s="17"/>
      <c r="P5991" s="17"/>
      <c r="Q5991" s="23">
        <f>(H5991+I5991+J5991+L5991+M5991+N5991+O5991+P5991)/K5991</f>
        <v>0.929868519618733</v>
      </c>
      <c r="R5991" s="29">
        <v>20200310</v>
      </c>
      <c r="S5991" s="29" t="s">
        <v>33</v>
      </c>
      <c r="T5991" s="24" t="s">
        <v>26</v>
      </c>
      <c r="U5991" s="25"/>
    </row>
    <row r="5992" s="2" customFormat="1" spans="1:21">
      <c r="A5992" s="12">
        <v>5989</v>
      </c>
      <c r="B5992" s="29" t="s">
        <v>1044</v>
      </c>
      <c r="C5992" s="29" t="s">
        <v>23</v>
      </c>
      <c r="D5992" s="29">
        <v>20200310</v>
      </c>
      <c r="E5992" s="29">
        <v>20200310</v>
      </c>
      <c r="F5992" s="29" t="s">
        <v>303</v>
      </c>
      <c r="G5992" s="30">
        <v>233.63</v>
      </c>
      <c r="H5992" s="30">
        <v>0</v>
      </c>
      <c r="I5992" s="30">
        <v>8.18</v>
      </c>
      <c r="J5992" s="30">
        <v>0</v>
      </c>
      <c r="K5992" s="30">
        <v>233.63</v>
      </c>
      <c r="L5992" s="30">
        <v>221.95</v>
      </c>
      <c r="M5992" s="30">
        <v>0</v>
      </c>
      <c r="N5992" s="17"/>
      <c r="O5992" s="17"/>
      <c r="P5992" s="17"/>
      <c r="Q5992" s="23">
        <f>(H5992+I5992+J5992+L5992+M5992+N5992+O5992+P5992)/K5992</f>
        <v>0.985019047211403</v>
      </c>
      <c r="R5992" s="29">
        <v>20200310</v>
      </c>
      <c r="S5992" s="29" t="s">
        <v>25</v>
      </c>
      <c r="T5992" s="24" t="s">
        <v>26</v>
      </c>
      <c r="U5992" s="25"/>
    </row>
    <row r="5993" s="2" customFormat="1" spans="1:21">
      <c r="A5993" s="12">
        <v>5990</v>
      </c>
      <c r="B5993" s="29" t="s">
        <v>4114</v>
      </c>
      <c r="C5993" s="29" t="s">
        <v>79</v>
      </c>
      <c r="D5993" s="29">
        <v>20200311</v>
      </c>
      <c r="E5993" s="29">
        <v>20200311</v>
      </c>
      <c r="F5993" s="29" t="s">
        <v>303</v>
      </c>
      <c r="G5993" s="30">
        <v>203.64</v>
      </c>
      <c r="H5993" s="30">
        <v>0</v>
      </c>
      <c r="I5993" s="30">
        <v>7.13</v>
      </c>
      <c r="J5993" s="30">
        <v>0</v>
      </c>
      <c r="K5993" s="30">
        <v>203.64</v>
      </c>
      <c r="L5993" s="30">
        <v>193.46</v>
      </c>
      <c r="M5993" s="30">
        <v>0</v>
      </c>
      <c r="N5993" s="17"/>
      <c r="O5993" s="17"/>
      <c r="P5993" s="17"/>
      <c r="Q5993" s="23">
        <f>(H5993+I5993+J5993+L5993+M5993+N5993+O5993+P5993)/K5993</f>
        <v>0.985022588882342</v>
      </c>
      <c r="R5993" s="29">
        <v>20200311</v>
      </c>
      <c r="S5993" s="29" t="s">
        <v>25</v>
      </c>
      <c r="T5993" s="24" t="s">
        <v>26</v>
      </c>
      <c r="U5993" s="25"/>
    </row>
    <row r="5994" s="2" customFormat="1" spans="1:21">
      <c r="A5994" s="12">
        <v>5991</v>
      </c>
      <c r="B5994" s="29" t="s">
        <v>4114</v>
      </c>
      <c r="C5994" s="29" t="s">
        <v>79</v>
      </c>
      <c r="D5994" s="29">
        <v>20200311</v>
      </c>
      <c r="E5994" s="29">
        <v>20200311</v>
      </c>
      <c r="F5994" s="29" t="s">
        <v>303</v>
      </c>
      <c r="G5994" s="30">
        <v>93</v>
      </c>
      <c r="H5994" s="30">
        <v>0</v>
      </c>
      <c r="I5994" s="30">
        <v>3.26</v>
      </c>
      <c r="J5994" s="30">
        <v>0</v>
      </c>
      <c r="K5994" s="30">
        <v>105.96</v>
      </c>
      <c r="L5994" s="30">
        <v>88.35</v>
      </c>
      <c r="M5994" s="30">
        <v>0</v>
      </c>
      <c r="N5994" s="17"/>
      <c r="O5994" s="17"/>
      <c r="P5994" s="17"/>
      <c r="Q5994" s="23">
        <f>(H5994+I5994+J5994+L5994+M5994+N5994+O5994+P5994)/K5994</f>
        <v>0.864571536428841</v>
      </c>
      <c r="R5994" s="29">
        <v>20200311</v>
      </c>
      <c r="S5994" s="29" t="s">
        <v>25</v>
      </c>
      <c r="T5994" s="24" t="s">
        <v>26</v>
      </c>
      <c r="U5994" s="25"/>
    </row>
    <row r="5995" s="2" customFormat="1" spans="1:21">
      <c r="A5995" s="12">
        <v>5992</v>
      </c>
      <c r="B5995" s="29" t="s">
        <v>2372</v>
      </c>
      <c r="C5995" s="29" t="s">
        <v>23</v>
      </c>
      <c r="D5995" s="29">
        <v>20200313</v>
      </c>
      <c r="E5995" s="29">
        <v>20200313</v>
      </c>
      <c r="F5995" s="29" t="s">
        <v>303</v>
      </c>
      <c r="G5995" s="30">
        <v>56.75</v>
      </c>
      <c r="H5995" s="30">
        <v>0</v>
      </c>
      <c r="I5995" s="30">
        <v>1.99</v>
      </c>
      <c r="J5995" s="30">
        <v>0</v>
      </c>
      <c r="K5995" s="30">
        <v>56.75</v>
      </c>
      <c r="L5995" s="30">
        <v>53.91</v>
      </c>
      <c r="M5995" s="30">
        <v>0</v>
      </c>
      <c r="N5995" s="17"/>
      <c r="O5995" s="17"/>
      <c r="P5995" s="17"/>
      <c r="Q5995" s="23">
        <f>(H5995+I5995+J5995+L5995+M5995+N5995+O5995+P5995)/K5995</f>
        <v>0.985022026431718</v>
      </c>
      <c r="R5995" s="29">
        <v>20200313</v>
      </c>
      <c r="S5995" s="29" t="s">
        <v>25</v>
      </c>
      <c r="T5995" s="24" t="s">
        <v>26</v>
      </c>
      <c r="U5995" s="25"/>
    </row>
    <row r="5996" s="2" customFormat="1" spans="1:21">
      <c r="A5996" s="12">
        <v>5993</v>
      </c>
      <c r="B5996" s="29" t="s">
        <v>604</v>
      </c>
      <c r="C5996" s="29" t="s">
        <v>79</v>
      </c>
      <c r="D5996" s="29">
        <v>20200312</v>
      </c>
      <c r="E5996" s="29">
        <v>20200312</v>
      </c>
      <c r="F5996" s="29" t="s">
        <v>303</v>
      </c>
      <c r="G5996" s="30">
        <v>44.87</v>
      </c>
      <c r="H5996" s="30">
        <v>0</v>
      </c>
      <c r="I5996" s="30">
        <v>1.57</v>
      </c>
      <c r="J5996" s="30">
        <v>0</v>
      </c>
      <c r="K5996" s="30">
        <v>44.87</v>
      </c>
      <c r="L5996" s="30">
        <v>42.63</v>
      </c>
      <c r="M5996" s="30">
        <v>0</v>
      </c>
      <c r="N5996" s="17"/>
      <c r="O5996" s="17"/>
      <c r="P5996" s="17"/>
      <c r="Q5996" s="23">
        <f>(H5996+I5996+J5996+L5996+M5996+N5996+O5996+P5996)/K5996</f>
        <v>0.985067974147537</v>
      </c>
      <c r="R5996" s="29">
        <v>20200312</v>
      </c>
      <c r="S5996" s="29" t="s">
        <v>25</v>
      </c>
      <c r="T5996" s="24" t="s">
        <v>26</v>
      </c>
      <c r="U5996" s="25"/>
    </row>
    <row r="5997" s="2" customFormat="1" spans="1:21">
      <c r="A5997" s="12">
        <v>5994</v>
      </c>
      <c r="B5997" s="29" t="s">
        <v>604</v>
      </c>
      <c r="C5997" s="29" t="s">
        <v>79</v>
      </c>
      <c r="D5997" s="29">
        <v>20200311</v>
      </c>
      <c r="E5997" s="29">
        <v>20200311</v>
      </c>
      <c r="F5997" s="29" t="s">
        <v>303</v>
      </c>
      <c r="G5997" s="30">
        <v>93.27</v>
      </c>
      <c r="H5997" s="30">
        <v>0</v>
      </c>
      <c r="I5997" s="30">
        <v>3.26</v>
      </c>
      <c r="J5997" s="30">
        <v>0</v>
      </c>
      <c r="K5997" s="30">
        <v>93.27</v>
      </c>
      <c r="L5997" s="30">
        <v>88.61</v>
      </c>
      <c r="M5997" s="30">
        <v>0</v>
      </c>
      <c r="N5997" s="17"/>
      <c r="O5997" s="17"/>
      <c r="P5997" s="17"/>
      <c r="Q5997" s="23">
        <f>(H5997+I5997+J5997+L5997+M5997+N5997+O5997+P5997)/K5997</f>
        <v>0.984989814516994</v>
      </c>
      <c r="R5997" s="29">
        <v>20200311</v>
      </c>
      <c r="S5997" s="29" t="s">
        <v>25</v>
      </c>
      <c r="T5997" s="24" t="s">
        <v>26</v>
      </c>
      <c r="U5997" s="25"/>
    </row>
    <row r="5998" s="2" customFormat="1" spans="1:21">
      <c r="A5998" s="12">
        <v>5995</v>
      </c>
      <c r="B5998" s="29" t="s">
        <v>2201</v>
      </c>
      <c r="C5998" s="29" t="s">
        <v>23</v>
      </c>
      <c r="D5998" s="29">
        <v>20200314</v>
      </c>
      <c r="E5998" s="29">
        <v>20200314</v>
      </c>
      <c r="F5998" s="29" t="s">
        <v>303</v>
      </c>
      <c r="G5998" s="30">
        <v>66.88</v>
      </c>
      <c r="H5998" s="30">
        <v>0</v>
      </c>
      <c r="I5998" s="30">
        <v>2.34</v>
      </c>
      <c r="J5998" s="30">
        <v>0</v>
      </c>
      <c r="K5998" s="30">
        <v>66.88</v>
      </c>
      <c r="L5998" s="30">
        <v>63.54</v>
      </c>
      <c r="M5998" s="30">
        <v>0</v>
      </c>
      <c r="N5998" s="17"/>
      <c r="O5998" s="17"/>
      <c r="P5998" s="17"/>
      <c r="Q5998" s="23">
        <f>(H5998+I5998+J5998+L5998+M5998+N5998+O5998+P5998)/K5998</f>
        <v>0.985047846889952</v>
      </c>
      <c r="R5998" s="29">
        <v>20200314</v>
      </c>
      <c r="S5998" s="29" t="s">
        <v>25</v>
      </c>
      <c r="T5998" s="24" t="s">
        <v>26</v>
      </c>
      <c r="U5998" s="25"/>
    </row>
    <row r="5999" s="2" customFormat="1" spans="1:21">
      <c r="A5999" s="12">
        <v>5996</v>
      </c>
      <c r="B5999" s="29" t="s">
        <v>2200</v>
      </c>
      <c r="C5999" s="29" t="s">
        <v>23</v>
      </c>
      <c r="D5999" s="29">
        <v>20200314</v>
      </c>
      <c r="E5999" s="29">
        <v>20200314</v>
      </c>
      <c r="F5999" s="29" t="s">
        <v>303</v>
      </c>
      <c r="G5999" s="30">
        <v>65.12</v>
      </c>
      <c r="H5999" s="30">
        <v>0</v>
      </c>
      <c r="I5999" s="30">
        <v>2.28</v>
      </c>
      <c r="J5999" s="30">
        <v>0</v>
      </c>
      <c r="K5999" s="30">
        <v>65.12</v>
      </c>
      <c r="L5999" s="30">
        <v>61.86</v>
      </c>
      <c r="M5999" s="30">
        <v>0</v>
      </c>
      <c r="N5999" s="17"/>
      <c r="O5999" s="17"/>
      <c r="P5999" s="17"/>
      <c r="Q5999" s="23">
        <f>(H5999+I5999+J5999+L5999+M5999+N5999+O5999+P5999)/K5999</f>
        <v>0.98495085995086</v>
      </c>
      <c r="R5999" s="29">
        <v>20200314</v>
      </c>
      <c r="S5999" s="29" t="s">
        <v>25</v>
      </c>
      <c r="T5999" s="24" t="s">
        <v>26</v>
      </c>
      <c r="U5999" s="25"/>
    </row>
    <row r="6000" s="2" customFormat="1" spans="1:21">
      <c r="A6000" s="12">
        <v>5997</v>
      </c>
      <c r="B6000" s="29" t="s">
        <v>4115</v>
      </c>
      <c r="C6000" s="29" t="s">
        <v>23</v>
      </c>
      <c r="D6000" s="29">
        <v>20200314</v>
      </c>
      <c r="E6000" s="29">
        <v>20200314</v>
      </c>
      <c r="F6000" s="29" t="s">
        <v>303</v>
      </c>
      <c r="G6000" s="30">
        <v>133.6</v>
      </c>
      <c r="H6000" s="30">
        <v>0</v>
      </c>
      <c r="I6000" s="30">
        <v>4.68</v>
      </c>
      <c r="J6000" s="30">
        <v>0</v>
      </c>
      <c r="K6000" s="30">
        <v>133.6</v>
      </c>
      <c r="L6000" s="30">
        <v>126.92</v>
      </c>
      <c r="M6000" s="30">
        <v>0</v>
      </c>
      <c r="N6000" s="17"/>
      <c r="O6000" s="17"/>
      <c r="P6000" s="17"/>
      <c r="Q6000" s="23">
        <f>(H6000+I6000+J6000+L6000+M6000+N6000+O6000+P6000)/K6000</f>
        <v>0.985029940119761</v>
      </c>
      <c r="R6000" s="29">
        <v>20200314</v>
      </c>
      <c r="S6000" s="29" t="s">
        <v>25</v>
      </c>
      <c r="T6000" s="24" t="s">
        <v>26</v>
      </c>
      <c r="U6000" s="25"/>
    </row>
    <row r="6001" s="2" customFormat="1" spans="1:21">
      <c r="A6001" s="12">
        <v>5998</v>
      </c>
      <c r="B6001" s="29" t="s">
        <v>460</v>
      </c>
      <c r="C6001" s="29" t="s">
        <v>79</v>
      </c>
      <c r="D6001" s="29">
        <v>20200315</v>
      </c>
      <c r="E6001" s="29">
        <v>20200315</v>
      </c>
      <c r="F6001" s="29" t="s">
        <v>303</v>
      </c>
      <c r="G6001" s="30">
        <v>83.79</v>
      </c>
      <c r="H6001" s="30">
        <v>0</v>
      </c>
      <c r="I6001" s="30">
        <v>0</v>
      </c>
      <c r="J6001" s="30">
        <v>67.03</v>
      </c>
      <c r="K6001" s="30">
        <v>83.79</v>
      </c>
      <c r="L6001" s="30">
        <v>0</v>
      </c>
      <c r="M6001" s="30">
        <v>0</v>
      </c>
      <c r="N6001" s="17"/>
      <c r="O6001" s="17"/>
      <c r="P6001" s="17"/>
      <c r="Q6001" s="23">
        <f>(H6001+I6001+J6001+L6001+M6001+N6001+O6001+P6001)/K6001</f>
        <v>0.799976130803198</v>
      </c>
      <c r="R6001" s="29">
        <v>20200315</v>
      </c>
      <c r="S6001" s="29" t="s">
        <v>25</v>
      </c>
      <c r="T6001" s="24" t="s">
        <v>26</v>
      </c>
      <c r="U6001" s="25"/>
    </row>
    <row r="6002" s="2" customFormat="1" spans="1:21">
      <c r="A6002" s="12">
        <v>5999</v>
      </c>
      <c r="B6002" s="29" t="s">
        <v>460</v>
      </c>
      <c r="C6002" s="29" t="s">
        <v>79</v>
      </c>
      <c r="D6002" s="29">
        <v>20200314</v>
      </c>
      <c r="E6002" s="29">
        <v>20200314</v>
      </c>
      <c r="F6002" s="29" t="s">
        <v>303</v>
      </c>
      <c r="G6002" s="30">
        <v>121.39</v>
      </c>
      <c r="H6002" s="30">
        <v>0</v>
      </c>
      <c r="I6002" s="30">
        <v>0</v>
      </c>
      <c r="J6002" s="30">
        <v>97.11</v>
      </c>
      <c r="K6002" s="30">
        <v>121.39</v>
      </c>
      <c r="L6002" s="30">
        <v>0</v>
      </c>
      <c r="M6002" s="30">
        <v>0</v>
      </c>
      <c r="N6002" s="17"/>
      <c r="O6002" s="17"/>
      <c r="P6002" s="17"/>
      <c r="Q6002" s="23">
        <f>(H6002+I6002+J6002+L6002+M6002+N6002+O6002+P6002)/K6002</f>
        <v>0.799983524178268</v>
      </c>
      <c r="R6002" s="29">
        <v>20200314</v>
      </c>
      <c r="S6002" s="29" t="s">
        <v>25</v>
      </c>
      <c r="T6002" s="24" t="s">
        <v>26</v>
      </c>
      <c r="U6002" s="25"/>
    </row>
    <row r="6003" s="2" customFormat="1" spans="1:21">
      <c r="A6003" s="12">
        <v>6000</v>
      </c>
      <c r="B6003" s="29" t="s">
        <v>460</v>
      </c>
      <c r="C6003" s="29" t="s">
        <v>79</v>
      </c>
      <c r="D6003" s="29">
        <v>20200312</v>
      </c>
      <c r="E6003" s="29">
        <v>20200312</v>
      </c>
      <c r="F6003" s="29" t="s">
        <v>303</v>
      </c>
      <c r="G6003" s="30">
        <v>76</v>
      </c>
      <c r="H6003" s="30">
        <v>0</v>
      </c>
      <c r="I6003" s="30">
        <v>0</v>
      </c>
      <c r="J6003" s="30">
        <v>60.8</v>
      </c>
      <c r="K6003" s="30">
        <v>76</v>
      </c>
      <c r="L6003" s="30">
        <v>0</v>
      </c>
      <c r="M6003" s="30">
        <v>0</v>
      </c>
      <c r="N6003" s="17"/>
      <c r="O6003" s="17"/>
      <c r="P6003" s="17"/>
      <c r="Q6003" s="23">
        <f>(H6003+I6003+J6003+L6003+M6003+N6003+O6003+P6003)/K6003</f>
        <v>0.8</v>
      </c>
      <c r="R6003" s="29">
        <v>20200312</v>
      </c>
      <c r="S6003" s="29" t="s">
        <v>25</v>
      </c>
      <c r="T6003" s="24" t="s">
        <v>26</v>
      </c>
      <c r="U6003" s="25"/>
    </row>
    <row r="6004" s="2" customFormat="1" spans="1:21">
      <c r="A6004" s="12">
        <v>6001</v>
      </c>
      <c r="B6004" s="29" t="s">
        <v>460</v>
      </c>
      <c r="C6004" s="29" t="s">
        <v>79</v>
      </c>
      <c r="D6004" s="29">
        <v>20200312</v>
      </c>
      <c r="E6004" s="29">
        <v>20200312</v>
      </c>
      <c r="F6004" s="29" t="s">
        <v>303</v>
      </c>
      <c r="G6004" s="30">
        <v>33.9</v>
      </c>
      <c r="H6004" s="30">
        <v>0</v>
      </c>
      <c r="I6004" s="30">
        <v>0</v>
      </c>
      <c r="J6004" s="30">
        <v>27.12</v>
      </c>
      <c r="K6004" s="30">
        <v>33.9</v>
      </c>
      <c r="L6004" s="30">
        <v>0</v>
      </c>
      <c r="M6004" s="30">
        <v>0</v>
      </c>
      <c r="N6004" s="17"/>
      <c r="O6004" s="17"/>
      <c r="P6004" s="17"/>
      <c r="Q6004" s="23">
        <f>(H6004+I6004+J6004+L6004+M6004+N6004+O6004+P6004)/K6004</f>
        <v>0.8</v>
      </c>
      <c r="R6004" s="29">
        <v>20200312</v>
      </c>
      <c r="S6004" s="29" t="s">
        <v>25</v>
      </c>
      <c r="T6004" s="24" t="s">
        <v>26</v>
      </c>
      <c r="U6004" s="25"/>
    </row>
    <row r="6005" s="2" customFormat="1" spans="1:21">
      <c r="A6005" s="12">
        <v>6002</v>
      </c>
      <c r="B6005" s="29" t="s">
        <v>460</v>
      </c>
      <c r="C6005" s="29" t="s">
        <v>79</v>
      </c>
      <c r="D6005" s="29">
        <v>20200310</v>
      </c>
      <c r="E6005" s="29">
        <v>20200310</v>
      </c>
      <c r="F6005" s="29" t="s">
        <v>303</v>
      </c>
      <c r="G6005" s="30">
        <v>97.08</v>
      </c>
      <c r="H6005" s="30">
        <v>0</v>
      </c>
      <c r="I6005" s="30">
        <v>0.28</v>
      </c>
      <c r="J6005" s="30">
        <v>69.68</v>
      </c>
      <c r="K6005" s="30">
        <v>97.08</v>
      </c>
      <c r="L6005" s="30">
        <v>7.7</v>
      </c>
      <c r="M6005" s="30">
        <v>0</v>
      </c>
      <c r="N6005" s="17"/>
      <c r="O6005" s="17"/>
      <c r="P6005" s="17"/>
      <c r="Q6005" s="23">
        <f>(H6005+I6005+J6005+L6005+M6005+N6005+O6005+P6005)/K6005</f>
        <v>0.799958796868562</v>
      </c>
      <c r="R6005" s="29">
        <v>20200310</v>
      </c>
      <c r="S6005" s="29" t="s">
        <v>25</v>
      </c>
      <c r="T6005" s="24" t="s">
        <v>26</v>
      </c>
      <c r="U6005" s="25"/>
    </row>
    <row r="6006" s="2" customFormat="1" spans="1:21">
      <c r="A6006" s="12">
        <v>6003</v>
      </c>
      <c r="B6006" s="29" t="s">
        <v>460</v>
      </c>
      <c r="C6006" s="29" t="s">
        <v>79</v>
      </c>
      <c r="D6006" s="29">
        <v>20200309</v>
      </c>
      <c r="E6006" s="29">
        <v>20200309</v>
      </c>
      <c r="F6006" s="29" t="s">
        <v>303</v>
      </c>
      <c r="G6006" s="30">
        <v>91.89</v>
      </c>
      <c r="H6006" s="30">
        <v>0</v>
      </c>
      <c r="I6006" s="30">
        <v>3.22</v>
      </c>
      <c r="J6006" s="30">
        <v>0</v>
      </c>
      <c r="K6006" s="30">
        <v>91.89</v>
      </c>
      <c r="L6006" s="30">
        <v>87.3</v>
      </c>
      <c r="M6006" s="30">
        <v>0</v>
      </c>
      <c r="N6006" s="17"/>
      <c r="O6006" s="17"/>
      <c r="P6006" s="17"/>
      <c r="Q6006" s="23">
        <f>(H6006+I6006+J6006+L6006+M6006+N6006+O6006+P6006)/K6006</f>
        <v>0.985090869517902</v>
      </c>
      <c r="R6006" s="29">
        <v>20200309</v>
      </c>
      <c r="S6006" s="29" t="s">
        <v>25</v>
      </c>
      <c r="T6006" s="24" t="s">
        <v>26</v>
      </c>
      <c r="U6006" s="25"/>
    </row>
    <row r="6007" s="2" customFormat="1" spans="1:21">
      <c r="A6007" s="12">
        <v>6004</v>
      </c>
      <c r="B6007" s="29" t="s">
        <v>424</v>
      </c>
      <c r="C6007" s="29" t="s">
        <v>2981</v>
      </c>
      <c r="D6007" s="29">
        <v>20200311</v>
      </c>
      <c r="E6007" s="29">
        <v>20200311</v>
      </c>
      <c r="F6007" s="29" t="s">
        <v>303</v>
      </c>
      <c r="G6007" s="30">
        <v>99.15</v>
      </c>
      <c r="H6007" s="30">
        <v>0</v>
      </c>
      <c r="I6007" s="30">
        <v>3.47</v>
      </c>
      <c r="J6007" s="30">
        <v>0</v>
      </c>
      <c r="K6007" s="30">
        <v>99.15</v>
      </c>
      <c r="L6007" s="30">
        <v>94.19</v>
      </c>
      <c r="M6007" s="30">
        <v>0</v>
      </c>
      <c r="N6007" s="17"/>
      <c r="O6007" s="17"/>
      <c r="P6007" s="17"/>
      <c r="Q6007" s="23">
        <f>(H6007+I6007+J6007+L6007+M6007+N6007+O6007+P6007)/K6007</f>
        <v>0.984972264246092</v>
      </c>
      <c r="R6007" s="29">
        <v>20200311</v>
      </c>
      <c r="S6007" s="29" t="s">
        <v>25</v>
      </c>
      <c r="T6007" s="24" t="s">
        <v>26</v>
      </c>
      <c r="U6007" s="25"/>
    </row>
    <row r="6008" s="2" customFormat="1" spans="1:21">
      <c r="A6008" s="12">
        <v>6005</v>
      </c>
      <c r="B6008" s="29" t="s">
        <v>424</v>
      </c>
      <c r="C6008" s="29" t="s">
        <v>2981</v>
      </c>
      <c r="D6008" s="29">
        <v>20200310</v>
      </c>
      <c r="E6008" s="29">
        <v>20200310</v>
      </c>
      <c r="F6008" s="29" t="s">
        <v>303</v>
      </c>
      <c r="G6008" s="30">
        <v>90.63</v>
      </c>
      <c r="H6008" s="30">
        <v>0</v>
      </c>
      <c r="I6008" s="30">
        <v>3.17</v>
      </c>
      <c r="J6008" s="30">
        <v>0</v>
      </c>
      <c r="K6008" s="30">
        <v>90.63</v>
      </c>
      <c r="L6008" s="30">
        <v>86.1</v>
      </c>
      <c r="M6008" s="30">
        <v>0</v>
      </c>
      <c r="N6008" s="17"/>
      <c r="O6008" s="17"/>
      <c r="P6008" s="17"/>
      <c r="Q6008" s="23">
        <f>(H6008+I6008+J6008+L6008+M6008+N6008+O6008+P6008)/K6008</f>
        <v>0.984993931369304</v>
      </c>
      <c r="R6008" s="29">
        <v>20200310</v>
      </c>
      <c r="S6008" s="29" t="s">
        <v>25</v>
      </c>
      <c r="T6008" s="24" t="s">
        <v>26</v>
      </c>
      <c r="U6008" s="25"/>
    </row>
    <row r="6009" s="2" customFormat="1" spans="1:21">
      <c r="A6009" s="12">
        <v>6006</v>
      </c>
      <c r="B6009" s="29" t="s">
        <v>424</v>
      </c>
      <c r="C6009" s="29" t="s">
        <v>2981</v>
      </c>
      <c r="D6009" s="29">
        <v>20200301</v>
      </c>
      <c r="E6009" s="29">
        <v>20200301</v>
      </c>
      <c r="F6009" s="29" t="s">
        <v>303</v>
      </c>
      <c r="G6009" s="30">
        <v>134.54</v>
      </c>
      <c r="H6009" s="30">
        <v>0</v>
      </c>
      <c r="I6009" s="30">
        <v>4.71</v>
      </c>
      <c r="J6009" s="30">
        <v>0</v>
      </c>
      <c r="K6009" s="30">
        <v>134.54</v>
      </c>
      <c r="L6009" s="30">
        <v>127.81</v>
      </c>
      <c r="M6009" s="30">
        <v>0</v>
      </c>
      <c r="N6009" s="17"/>
      <c r="O6009" s="17"/>
      <c r="P6009" s="17"/>
      <c r="Q6009" s="23">
        <f>(H6009+I6009+J6009+L6009+M6009+N6009+O6009+P6009)/K6009</f>
        <v>0.984985877805857</v>
      </c>
      <c r="R6009" s="29">
        <v>20200301</v>
      </c>
      <c r="S6009" s="29" t="s">
        <v>25</v>
      </c>
      <c r="T6009" s="24" t="s">
        <v>26</v>
      </c>
      <c r="U6009" s="25"/>
    </row>
    <row r="6010" s="2" customFormat="1" spans="1:21">
      <c r="A6010" s="12">
        <v>6007</v>
      </c>
      <c r="B6010" s="29" t="s">
        <v>424</v>
      </c>
      <c r="C6010" s="29" t="s">
        <v>2981</v>
      </c>
      <c r="D6010" s="29">
        <v>20200302</v>
      </c>
      <c r="E6010" s="29">
        <v>20200302</v>
      </c>
      <c r="F6010" s="29" t="s">
        <v>303</v>
      </c>
      <c r="G6010" s="30">
        <v>96.91</v>
      </c>
      <c r="H6010" s="30">
        <v>0</v>
      </c>
      <c r="I6010" s="30">
        <v>3.39</v>
      </c>
      <c r="J6010" s="30">
        <v>0</v>
      </c>
      <c r="K6010" s="30">
        <v>96.91</v>
      </c>
      <c r="L6010" s="30">
        <v>92.06</v>
      </c>
      <c r="M6010" s="30">
        <v>0</v>
      </c>
      <c r="N6010" s="17"/>
      <c r="O6010" s="17"/>
      <c r="P6010" s="17"/>
      <c r="Q6010" s="23">
        <f>(H6010+I6010+J6010+L6010+M6010+N6010+O6010+P6010)/K6010</f>
        <v>0.984934475286348</v>
      </c>
      <c r="R6010" s="29">
        <v>20200302</v>
      </c>
      <c r="S6010" s="29" t="s">
        <v>25</v>
      </c>
      <c r="T6010" s="24" t="s">
        <v>26</v>
      </c>
      <c r="U6010" s="25"/>
    </row>
    <row r="6011" s="2" customFormat="1" spans="1:21">
      <c r="A6011" s="12">
        <v>6008</v>
      </c>
      <c r="B6011" s="29" t="s">
        <v>372</v>
      </c>
      <c r="C6011" s="29" t="s">
        <v>23</v>
      </c>
      <c r="D6011" s="29">
        <v>20200312</v>
      </c>
      <c r="E6011" s="29">
        <v>20200312</v>
      </c>
      <c r="F6011" s="29" t="s">
        <v>303</v>
      </c>
      <c r="G6011" s="30">
        <v>75.18</v>
      </c>
      <c r="H6011" s="30">
        <v>0</v>
      </c>
      <c r="I6011" s="30">
        <v>2.63</v>
      </c>
      <c r="J6011" s="30">
        <v>0</v>
      </c>
      <c r="K6011" s="30">
        <v>75.18</v>
      </c>
      <c r="L6011" s="30">
        <v>71.42</v>
      </c>
      <c r="M6011" s="30">
        <v>0</v>
      </c>
      <c r="N6011" s="17"/>
      <c r="O6011" s="17"/>
      <c r="P6011" s="17"/>
      <c r="Q6011" s="23">
        <f>(H6011+I6011+J6011+L6011+M6011+N6011+O6011+P6011)/K6011</f>
        <v>0.984969406757116</v>
      </c>
      <c r="R6011" s="29">
        <v>20200312</v>
      </c>
      <c r="S6011" s="29" t="s">
        <v>25</v>
      </c>
      <c r="T6011" s="24" t="s">
        <v>26</v>
      </c>
      <c r="U6011" s="25"/>
    </row>
    <row r="6012" s="2" customFormat="1" spans="1:21">
      <c r="A6012" s="12">
        <v>6009</v>
      </c>
      <c r="B6012" s="29" t="s">
        <v>372</v>
      </c>
      <c r="C6012" s="29" t="s">
        <v>2981</v>
      </c>
      <c r="D6012" s="29">
        <v>20200312</v>
      </c>
      <c r="E6012" s="29">
        <v>20200312</v>
      </c>
      <c r="F6012" s="29" t="s">
        <v>303</v>
      </c>
      <c r="G6012" s="30">
        <v>91.32</v>
      </c>
      <c r="H6012" s="30">
        <v>0</v>
      </c>
      <c r="I6012" s="30">
        <v>3.2</v>
      </c>
      <c r="J6012" s="30">
        <v>0</v>
      </c>
      <c r="K6012" s="30">
        <v>91.32</v>
      </c>
      <c r="L6012" s="30">
        <v>86.75</v>
      </c>
      <c r="M6012" s="30">
        <v>0</v>
      </c>
      <c r="N6012" s="17"/>
      <c r="O6012" s="17"/>
      <c r="P6012" s="17"/>
      <c r="Q6012" s="23">
        <f>(H6012+I6012+J6012+L6012+M6012+N6012+O6012+P6012)/K6012</f>
        <v>0.984997809899255</v>
      </c>
      <c r="R6012" s="29">
        <v>20200312</v>
      </c>
      <c r="S6012" s="29" t="s">
        <v>25</v>
      </c>
      <c r="T6012" s="24" t="s">
        <v>26</v>
      </c>
      <c r="U6012" s="25"/>
    </row>
    <row r="6013" s="2" customFormat="1" spans="1:21">
      <c r="A6013" s="12">
        <v>6010</v>
      </c>
      <c r="B6013" s="29" t="s">
        <v>4116</v>
      </c>
      <c r="C6013" s="29" t="s">
        <v>23</v>
      </c>
      <c r="D6013" s="29">
        <v>20200307</v>
      </c>
      <c r="E6013" s="29">
        <v>20200307</v>
      </c>
      <c r="F6013" s="29" t="s">
        <v>303</v>
      </c>
      <c r="G6013" s="30">
        <v>130.24</v>
      </c>
      <c r="H6013" s="30">
        <v>0</v>
      </c>
      <c r="I6013" s="30">
        <v>4.56</v>
      </c>
      <c r="J6013" s="30">
        <v>0</v>
      </c>
      <c r="K6013" s="30">
        <v>130.24</v>
      </c>
      <c r="L6013" s="30">
        <v>123.73</v>
      </c>
      <c r="M6013" s="30">
        <v>0</v>
      </c>
      <c r="N6013" s="17"/>
      <c r="O6013" s="17"/>
      <c r="P6013" s="17"/>
      <c r="Q6013" s="23">
        <f>(H6013+I6013+J6013+L6013+M6013+N6013+O6013+P6013)/K6013</f>
        <v>0.985027641277641</v>
      </c>
      <c r="R6013" s="29">
        <v>20200307</v>
      </c>
      <c r="S6013" s="29" t="s">
        <v>25</v>
      </c>
      <c r="T6013" s="24" t="s">
        <v>26</v>
      </c>
      <c r="U6013" s="25"/>
    </row>
    <row r="6014" s="2" customFormat="1" spans="1:21">
      <c r="A6014" s="12">
        <v>6011</v>
      </c>
      <c r="B6014" s="29" t="s">
        <v>301</v>
      </c>
      <c r="C6014" s="29" t="s">
        <v>2981</v>
      </c>
      <c r="D6014" s="29">
        <v>20200307</v>
      </c>
      <c r="E6014" s="29">
        <v>20200307</v>
      </c>
      <c r="F6014" s="29" t="s">
        <v>303</v>
      </c>
      <c r="G6014" s="30">
        <v>63.68</v>
      </c>
      <c r="H6014" s="30">
        <v>0</v>
      </c>
      <c r="I6014" s="30">
        <v>2.23</v>
      </c>
      <c r="J6014" s="30">
        <v>0</v>
      </c>
      <c r="K6014" s="30">
        <v>63.68</v>
      </c>
      <c r="L6014" s="30">
        <v>60.5</v>
      </c>
      <c r="M6014" s="30">
        <v>0</v>
      </c>
      <c r="N6014" s="17"/>
      <c r="O6014" s="17"/>
      <c r="P6014" s="17"/>
      <c r="Q6014" s="23">
        <f>(H6014+I6014+J6014+L6014+M6014+N6014+O6014+P6014)/K6014</f>
        <v>0.985081658291457</v>
      </c>
      <c r="R6014" s="29">
        <v>20200307</v>
      </c>
      <c r="S6014" s="29" t="s">
        <v>25</v>
      </c>
      <c r="T6014" s="24" t="s">
        <v>26</v>
      </c>
      <c r="U6014" s="25"/>
    </row>
    <row r="6015" s="2" customFormat="1" spans="1:21">
      <c r="A6015" s="12">
        <v>6012</v>
      </c>
      <c r="B6015" s="29" t="s">
        <v>301</v>
      </c>
      <c r="C6015" s="29" t="s">
        <v>2981</v>
      </c>
      <c r="D6015" s="29">
        <v>20200306</v>
      </c>
      <c r="E6015" s="29">
        <v>20200306</v>
      </c>
      <c r="F6015" s="29" t="s">
        <v>303</v>
      </c>
      <c r="G6015" s="30">
        <v>64.42</v>
      </c>
      <c r="H6015" s="30">
        <v>0</v>
      </c>
      <c r="I6015" s="30">
        <v>2.25</v>
      </c>
      <c r="J6015" s="30">
        <v>0</v>
      </c>
      <c r="K6015" s="30">
        <v>64.42</v>
      </c>
      <c r="L6015" s="30">
        <v>61.2</v>
      </c>
      <c r="M6015" s="30">
        <v>0</v>
      </c>
      <c r="N6015" s="17"/>
      <c r="O6015" s="17"/>
      <c r="P6015" s="17"/>
      <c r="Q6015" s="23">
        <f t="shared" ref="Q6015:Q6031" si="130">(H6015+I6015+J6015+L6015+M6015+N6015+O6015+P6015)/K6015</f>
        <v>0.984942564420987</v>
      </c>
      <c r="R6015" s="29">
        <v>20200306</v>
      </c>
      <c r="S6015" s="29" t="s">
        <v>25</v>
      </c>
      <c r="T6015" s="24" t="s">
        <v>26</v>
      </c>
      <c r="U6015" s="25"/>
    </row>
    <row r="6016" s="2" customFormat="1" spans="1:21">
      <c r="A6016" s="12">
        <v>6013</v>
      </c>
      <c r="B6016" s="29" t="s">
        <v>301</v>
      </c>
      <c r="C6016" s="29" t="s">
        <v>2981</v>
      </c>
      <c r="D6016" s="29">
        <v>20200305</v>
      </c>
      <c r="E6016" s="29">
        <v>20200305</v>
      </c>
      <c r="F6016" s="29" t="s">
        <v>303</v>
      </c>
      <c r="G6016" s="30">
        <v>178.1</v>
      </c>
      <c r="H6016" s="30">
        <v>0</v>
      </c>
      <c r="I6016" s="30">
        <v>6.23</v>
      </c>
      <c r="J6016" s="30">
        <v>0</v>
      </c>
      <c r="K6016" s="30">
        <v>202.89</v>
      </c>
      <c r="L6016" s="30">
        <v>169.2</v>
      </c>
      <c r="M6016" s="30">
        <v>0</v>
      </c>
      <c r="N6016" s="17"/>
      <c r="O6016" s="17"/>
      <c r="P6016" s="17"/>
      <c r="Q6016" s="23">
        <f>(H6016+I6016+J6016+L6016+M6016+N6016+O6016+P6016)/K6016</f>
        <v>0.864655724776973</v>
      </c>
      <c r="R6016" s="29">
        <v>20200305</v>
      </c>
      <c r="S6016" s="29" t="s">
        <v>25</v>
      </c>
      <c r="T6016" s="24" t="s">
        <v>26</v>
      </c>
      <c r="U6016" s="25"/>
    </row>
    <row r="6017" s="2" customFormat="1" spans="1:21">
      <c r="A6017" s="12">
        <v>6014</v>
      </c>
      <c r="B6017" s="29" t="s">
        <v>4117</v>
      </c>
      <c r="C6017" s="29" t="s">
        <v>23</v>
      </c>
      <c r="D6017" s="29">
        <v>20200302</v>
      </c>
      <c r="E6017" s="29">
        <v>20200302</v>
      </c>
      <c r="F6017" s="29" t="s">
        <v>303</v>
      </c>
      <c r="G6017" s="30">
        <v>176.88</v>
      </c>
      <c r="H6017" s="30">
        <v>0</v>
      </c>
      <c r="I6017" s="30">
        <v>6.19</v>
      </c>
      <c r="J6017" s="30">
        <v>0</v>
      </c>
      <c r="K6017" s="30">
        <v>176.88</v>
      </c>
      <c r="L6017" s="30">
        <v>168.04</v>
      </c>
      <c r="M6017" s="30">
        <v>0</v>
      </c>
      <c r="N6017" s="17"/>
      <c r="O6017" s="17"/>
      <c r="P6017" s="17"/>
      <c r="Q6017" s="23">
        <f>(H6017+I6017+J6017+L6017+M6017+N6017+O6017+P6017)/K6017</f>
        <v>0.985018091361375</v>
      </c>
      <c r="R6017" s="29">
        <v>20200302</v>
      </c>
      <c r="S6017" s="29" t="s">
        <v>25</v>
      </c>
      <c r="T6017" s="24" t="s">
        <v>26</v>
      </c>
      <c r="U6017" s="25"/>
    </row>
    <row r="6018" s="2" customFormat="1" spans="1:21">
      <c r="A6018" s="12">
        <v>6015</v>
      </c>
      <c r="B6018" s="29" t="s">
        <v>3137</v>
      </c>
      <c r="C6018" s="29" t="s">
        <v>23</v>
      </c>
      <c r="D6018" s="29">
        <v>20200309</v>
      </c>
      <c r="E6018" s="29">
        <v>20200309</v>
      </c>
      <c r="F6018" s="29" t="s">
        <v>303</v>
      </c>
      <c r="G6018" s="30">
        <v>149.95</v>
      </c>
      <c r="H6018" s="30">
        <v>0</v>
      </c>
      <c r="I6018" s="30">
        <v>5.25</v>
      </c>
      <c r="J6018" s="30">
        <v>0</v>
      </c>
      <c r="K6018" s="30">
        <v>149.95</v>
      </c>
      <c r="L6018" s="30">
        <v>142.45</v>
      </c>
      <c r="M6018" s="30">
        <v>0</v>
      </c>
      <c r="N6018" s="17"/>
      <c r="O6018" s="17"/>
      <c r="P6018" s="17"/>
      <c r="Q6018" s="23">
        <f>(H6018+I6018+J6018+L6018+M6018+N6018+O6018+P6018)/K6018</f>
        <v>0.984994998332778</v>
      </c>
      <c r="R6018" s="29">
        <v>20200309</v>
      </c>
      <c r="S6018" s="29" t="s">
        <v>25</v>
      </c>
      <c r="T6018" s="24" t="s">
        <v>26</v>
      </c>
      <c r="U6018" s="25"/>
    </row>
    <row r="6019" s="2" customFormat="1" spans="1:21">
      <c r="A6019" s="12">
        <v>6016</v>
      </c>
      <c r="B6019" s="29" t="s">
        <v>2595</v>
      </c>
      <c r="C6019" s="29" t="s">
        <v>23</v>
      </c>
      <c r="D6019" s="29">
        <v>20200315</v>
      </c>
      <c r="E6019" s="29">
        <v>20200315</v>
      </c>
      <c r="F6019" s="29" t="s">
        <v>135</v>
      </c>
      <c r="G6019" s="30">
        <v>301.16</v>
      </c>
      <c r="H6019" s="30">
        <v>0</v>
      </c>
      <c r="I6019" s="30">
        <v>10.54</v>
      </c>
      <c r="J6019" s="30">
        <v>0</v>
      </c>
      <c r="K6019" s="30">
        <v>313.16</v>
      </c>
      <c r="L6019" s="30">
        <v>286.1</v>
      </c>
      <c r="M6019" s="30">
        <v>0</v>
      </c>
      <c r="N6019" s="17"/>
      <c r="O6019" s="17"/>
      <c r="P6019" s="17"/>
      <c r="Q6019" s="23">
        <f>(H6019+I6019+J6019+L6019+M6019+N6019+O6019+P6019)/K6019</f>
        <v>0.947247413462767</v>
      </c>
      <c r="R6019" s="29">
        <v>20200315</v>
      </c>
      <c r="S6019" s="29" t="s">
        <v>25</v>
      </c>
      <c r="T6019" s="24" t="s">
        <v>26</v>
      </c>
      <c r="U6019" s="25"/>
    </row>
    <row r="6020" s="2" customFormat="1" spans="1:21">
      <c r="A6020" s="12">
        <v>6017</v>
      </c>
      <c r="B6020" s="29" t="s">
        <v>892</v>
      </c>
      <c r="C6020" s="29" t="s">
        <v>23</v>
      </c>
      <c r="D6020" s="29">
        <v>20200302</v>
      </c>
      <c r="E6020" s="29">
        <v>20200302</v>
      </c>
      <c r="F6020" s="29" t="s">
        <v>135</v>
      </c>
      <c r="G6020" s="30">
        <v>154</v>
      </c>
      <c r="H6020" s="30">
        <v>0</v>
      </c>
      <c r="I6020" s="30">
        <v>5.39</v>
      </c>
      <c r="J6020" s="30">
        <v>0</v>
      </c>
      <c r="K6020" s="30">
        <v>166</v>
      </c>
      <c r="L6020" s="30">
        <v>146.3</v>
      </c>
      <c r="M6020" s="30">
        <v>0</v>
      </c>
      <c r="N6020" s="17"/>
      <c r="O6020" s="17"/>
      <c r="P6020" s="17"/>
      <c r="Q6020" s="23">
        <f>(H6020+I6020+J6020+L6020+M6020+N6020+O6020+P6020)/K6020</f>
        <v>0.913795180722892</v>
      </c>
      <c r="R6020" s="29">
        <v>20200302</v>
      </c>
      <c r="S6020" s="29" t="s">
        <v>25</v>
      </c>
      <c r="T6020" s="24" t="s">
        <v>26</v>
      </c>
      <c r="U6020" s="25"/>
    </row>
    <row r="6021" s="2" customFormat="1" spans="1:21">
      <c r="A6021" s="12">
        <v>6018</v>
      </c>
      <c r="B6021" s="29" t="s">
        <v>824</v>
      </c>
      <c r="C6021" s="29" t="s">
        <v>23</v>
      </c>
      <c r="D6021" s="29">
        <v>20200309</v>
      </c>
      <c r="E6021" s="29">
        <v>20200309</v>
      </c>
      <c r="F6021" s="29" t="s">
        <v>135</v>
      </c>
      <c r="G6021" s="30">
        <v>154</v>
      </c>
      <c r="H6021" s="30">
        <v>0</v>
      </c>
      <c r="I6021" s="30">
        <v>5.39</v>
      </c>
      <c r="J6021" s="30">
        <v>0</v>
      </c>
      <c r="K6021" s="30">
        <v>166</v>
      </c>
      <c r="L6021" s="30">
        <v>146.3</v>
      </c>
      <c r="M6021" s="30">
        <v>0</v>
      </c>
      <c r="N6021" s="17"/>
      <c r="O6021" s="17"/>
      <c r="P6021" s="17"/>
      <c r="Q6021" s="23">
        <f>(H6021+I6021+J6021+L6021+M6021+N6021+O6021+P6021)/K6021</f>
        <v>0.913795180722892</v>
      </c>
      <c r="R6021" s="29">
        <v>20200309</v>
      </c>
      <c r="S6021" s="29" t="s">
        <v>25</v>
      </c>
      <c r="T6021" s="24" t="s">
        <v>26</v>
      </c>
      <c r="U6021" s="25"/>
    </row>
    <row r="6022" s="2" customFormat="1" spans="1:21">
      <c r="A6022" s="12">
        <v>6019</v>
      </c>
      <c r="B6022" s="29" t="s">
        <v>2347</v>
      </c>
      <c r="C6022" s="29" t="s">
        <v>23</v>
      </c>
      <c r="D6022" s="29">
        <v>20200311</v>
      </c>
      <c r="E6022" s="29">
        <v>20200311</v>
      </c>
      <c r="F6022" s="29" t="s">
        <v>135</v>
      </c>
      <c r="G6022" s="30">
        <v>337.95</v>
      </c>
      <c r="H6022" s="30">
        <v>0</v>
      </c>
      <c r="I6022" s="30">
        <v>11.83</v>
      </c>
      <c r="J6022" s="30">
        <v>0</v>
      </c>
      <c r="K6022" s="30">
        <v>349.95</v>
      </c>
      <c r="L6022" s="30">
        <v>321.05</v>
      </c>
      <c r="M6022" s="30">
        <v>0</v>
      </c>
      <c r="N6022" s="17"/>
      <c r="O6022" s="17"/>
      <c r="P6022" s="17"/>
      <c r="Q6022" s="23">
        <f>(H6022+I6022+J6022+L6022+M6022+N6022+O6022+P6022)/K6022</f>
        <v>0.951221603086155</v>
      </c>
      <c r="R6022" s="29">
        <v>20200311</v>
      </c>
      <c r="S6022" s="29" t="s">
        <v>25</v>
      </c>
      <c r="T6022" s="24" t="s">
        <v>26</v>
      </c>
      <c r="U6022" s="25"/>
    </row>
    <row r="6023" s="2" customFormat="1" spans="1:21">
      <c r="A6023" s="12">
        <v>6020</v>
      </c>
      <c r="B6023" s="29" t="s">
        <v>4118</v>
      </c>
      <c r="C6023" s="29" t="s">
        <v>23</v>
      </c>
      <c r="D6023" s="29">
        <v>20200311</v>
      </c>
      <c r="E6023" s="29">
        <v>20200311</v>
      </c>
      <c r="F6023" s="29" t="s">
        <v>135</v>
      </c>
      <c r="G6023" s="30">
        <v>262.66</v>
      </c>
      <c r="H6023" s="30">
        <v>0</v>
      </c>
      <c r="I6023" s="30">
        <v>9.19</v>
      </c>
      <c r="J6023" s="30">
        <v>0</v>
      </c>
      <c r="K6023" s="30">
        <v>274.66</v>
      </c>
      <c r="L6023" s="30">
        <v>249.53</v>
      </c>
      <c r="M6023" s="30">
        <v>0</v>
      </c>
      <c r="N6023" s="17"/>
      <c r="O6023" s="17"/>
      <c r="P6023" s="17"/>
      <c r="Q6023" s="23">
        <f>(H6023+I6023+J6023+L6023+M6023+N6023+O6023+P6023)/K6023</f>
        <v>0.941964610791524</v>
      </c>
      <c r="R6023" s="29">
        <v>20200311</v>
      </c>
      <c r="S6023" s="29" t="s">
        <v>25</v>
      </c>
      <c r="T6023" s="24" t="s">
        <v>26</v>
      </c>
      <c r="U6023" s="25"/>
    </row>
    <row r="6024" s="2" customFormat="1" spans="1:21">
      <c r="A6024" s="12">
        <v>6021</v>
      </c>
      <c r="B6024" s="29" t="s">
        <v>4119</v>
      </c>
      <c r="C6024" s="29" t="s">
        <v>23</v>
      </c>
      <c r="D6024" s="29">
        <v>20200302</v>
      </c>
      <c r="E6024" s="29">
        <v>20200302</v>
      </c>
      <c r="F6024" s="29" t="s">
        <v>746</v>
      </c>
      <c r="G6024" s="30">
        <v>101.3</v>
      </c>
      <c r="H6024" s="30">
        <v>0</v>
      </c>
      <c r="I6024" s="30">
        <v>5.07</v>
      </c>
      <c r="J6024" s="30">
        <v>9.99</v>
      </c>
      <c r="K6024" s="30">
        <v>111.3</v>
      </c>
      <c r="L6024" s="30">
        <v>96.24</v>
      </c>
      <c r="M6024" s="30">
        <v>0</v>
      </c>
      <c r="N6024" s="17"/>
      <c r="O6024" s="17"/>
      <c r="P6024" s="17"/>
      <c r="Q6024" s="23">
        <f>(H6024+I6024+J6024+L6024+M6024+N6024+O6024+P6024)/K6024</f>
        <v>1</v>
      </c>
      <c r="R6024" s="29">
        <v>20200302</v>
      </c>
      <c r="S6024" s="29" t="s">
        <v>25</v>
      </c>
      <c r="T6024" s="24" t="s">
        <v>1281</v>
      </c>
      <c r="U6024" s="25"/>
    </row>
    <row r="6025" s="2" customFormat="1" spans="1:21">
      <c r="A6025" s="12">
        <v>6022</v>
      </c>
      <c r="B6025" s="29" t="s">
        <v>3141</v>
      </c>
      <c r="C6025" s="29" t="s">
        <v>23</v>
      </c>
      <c r="D6025" s="29">
        <v>20200306</v>
      </c>
      <c r="E6025" s="29">
        <v>20200306</v>
      </c>
      <c r="F6025" s="29" t="s">
        <v>746</v>
      </c>
      <c r="G6025" s="30">
        <v>114.52</v>
      </c>
      <c r="H6025" s="30">
        <v>0</v>
      </c>
      <c r="I6025" s="30">
        <v>4.01</v>
      </c>
      <c r="J6025" s="30">
        <v>0</v>
      </c>
      <c r="K6025" s="30">
        <v>124.52</v>
      </c>
      <c r="L6025" s="30">
        <v>108.79</v>
      </c>
      <c r="M6025" s="30">
        <v>0</v>
      </c>
      <c r="N6025" s="17"/>
      <c r="O6025" s="17"/>
      <c r="P6025" s="17"/>
      <c r="Q6025" s="23">
        <f>(H6025+I6025+J6025+L6025+M6025+N6025+O6025+P6025)/K6025</f>
        <v>0.905878573723097</v>
      </c>
      <c r="R6025" s="29">
        <v>20200306</v>
      </c>
      <c r="S6025" s="29" t="s">
        <v>25</v>
      </c>
      <c r="T6025" s="24" t="s">
        <v>26</v>
      </c>
      <c r="U6025" s="25"/>
    </row>
    <row r="6026" s="2" customFormat="1" spans="1:21">
      <c r="A6026" s="12">
        <v>6023</v>
      </c>
      <c r="B6026" s="29" t="s">
        <v>4120</v>
      </c>
      <c r="C6026" s="29" t="s">
        <v>23</v>
      </c>
      <c r="D6026" s="29">
        <v>20200310</v>
      </c>
      <c r="E6026" s="29">
        <v>20200310</v>
      </c>
      <c r="F6026" s="29" t="s">
        <v>746</v>
      </c>
      <c r="G6026" s="30">
        <v>56.75</v>
      </c>
      <c r="H6026" s="30">
        <v>0</v>
      </c>
      <c r="I6026" s="30">
        <v>1.99</v>
      </c>
      <c r="J6026" s="30">
        <v>0</v>
      </c>
      <c r="K6026" s="30">
        <v>66.75</v>
      </c>
      <c r="L6026" s="30">
        <v>53.91</v>
      </c>
      <c r="M6026" s="30">
        <v>0</v>
      </c>
      <c r="N6026" s="17"/>
      <c r="O6026" s="17"/>
      <c r="P6026" s="17"/>
      <c r="Q6026" s="23">
        <f>(H6026+I6026+J6026+L6026+M6026+N6026+O6026+P6026)/K6026</f>
        <v>0.837453183520599</v>
      </c>
      <c r="R6026" s="29">
        <v>20200310</v>
      </c>
      <c r="S6026" s="29" t="s">
        <v>25</v>
      </c>
      <c r="T6026" s="24" t="s">
        <v>26</v>
      </c>
      <c r="U6026" s="25"/>
    </row>
    <row r="6027" s="2" customFormat="1" spans="1:21">
      <c r="A6027" s="12">
        <v>6024</v>
      </c>
      <c r="B6027" s="29" t="s">
        <v>1050</v>
      </c>
      <c r="C6027" s="29" t="s">
        <v>23</v>
      </c>
      <c r="D6027" s="29">
        <v>20200306</v>
      </c>
      <c r="E6027" s="29">
        <v>20200306</v>
      </c>
      <c r="F6027" s="29" t="s">
        <v>746</v>
      </c>
      <c r="G6027" s="30">
        <v>50.12</v>
      </c>
      <c r="H6027" s="30">
        <v>0</v>
      </c>
      <c r="I6027" s="30">
        <v>1.75</v>
      </c>
      <c r="J6027" s="30">
        <v>0</v>
      </c>
      <c r="K6027" s="30">
        <v>60.12</v>
      </c>
      <c r="L6027" s="30">
        <v>47.61</v>
      </c>
      <c r="M6027" s="30">
        <v>0</v>
      </c>
      <c r="N6027" s="17"/>
      <c r="O6027" s="17"/>
      <c r="P6027" s="17"/>
      <c r="Q6027" s="23">
        <f>(H6027+I6027+J6027+L6027+M6027+N6027+O6027+P6027)/K6027</f>
        <v>0.821024617431803</v>
      </c>
      <c r="R6027" s="29">
        <v>20200306</v>
      </c>
      <c r="S6027" s="29" t="s">
        <v>25</v>
      </c>
      <c r="T6027" s="24" t="s">
        <v>26</v>
      </c>
      <c r="U6027" s="25"/>
    </row>
    <row r="6028" s="2" customFormat="1" spans="1:21">
      <c r="A6028" s="12">
        <v>6025</v>
      </c>
      <c r="B6028" s="29" t="s">
        <v>4121</v>
      </c>
      <c r="C6028" s="29" t="s">
        <v>23</v>
      </c>
      <c r="D6028" s="29">
        <v>20200302</v>
      </c>
      <c r="E6028" s="29">
        <v>20200302</v>
      </c>
      <c r="F6028" s="29" t="s">
        <v>746</v>
      </c>
      <c r="G6028" s="30">
        <v>100.24</v>
      </c>
      <c r="H6028" s="30">
        <v>0</v>
      </c>
      <c r="I6028" s="30">
        <v>3.51</v>
      </c>
      <c r="J6028" s="30">
        <v>0</v>
      </c>
      <c r="K6028" s="30">
        <v>110.24</v>
      </c>
      <c r="L6028" s="30">
        <v>95.23</v>
      </c>
      <c r="M6028" s="30">
        <v>0</v>
      </c>
      <c r="N6028" s="17"/>
      <c r="O6028" s="17"/>
      <c r="P6028" s="17"/>
      <c r="Q6028" s="23">
        <f>(H6028+I6028+J6028+L6028+M6028+N6028+O6028+P6028)/K6028</f>
        <v>0.895682148040639</v>
      </c>
      <c r="R6028" s="29">
        <v>20200302</v>
      </c>
      <c r="S6028" s="29" t="s">
        <v>25</v>
      </c>
      <c r="T6028" s="24" t="s">
        <v>26</v>
      </c>
      <c r="U6028" s="25"/>
    </row>
    <row r="6029" s="2" customFormat="1" spans="1:21">
      <c r="A6029" s="12">
        <v>6026</v>
      </c>
      <c r="B6029" s="29" t="s">
        <v>4122</v>
      </c>
      <c r="C6029" s="29" t="s">
        <v>23</v>
      </c>
      <c r="D6029" s="29">
        <v>20200310</v>
      </c>
      <c r="E6029" s="29">
        <v>20200310</v>
      </c>
      <c r="F6029" s="29" t="s">
        <v>746</v>
      </c>
      <c r="G6029" s="30">
        <v>51.06</v>
      </c>
      <c r="H6029" s="30">
        <v>0</v>
      </c>
      <c r="I6029" s="30">
        <v>1.79</v>
      </c>
      <c r="J6029" s="30">
        <v>0</v>
      </c>
      <c r="K6029" s="30">
        <v>61.06</v>
      </c>
      <c r="L6029" s="30">
        <v>48.51</v>
      </c>
      <c r="M6029" s="30">
        <v>0</v>
      </c>
      <c r="N6029" s="17"/>
      <c r="O6029" s="17"/>
      <c r="P6029" s="17"/>
      <c r="Q6029" s="23">
        <f>(H6029+I6029+J6029+L6029+M6029+N6029+O6029+P6029)/K6029</f>
        <v>0.82377988863413</v>
      </c>
      <c r="R6029" s="29">
        <v>20200310</v>
      </c>
      <c r="S6029" s="29" t="s">
        <v>25</v>
      </c>
      <c r="T6029" s="24" t="s">
        <v>26</v>
      </c>
      <c r="U6029" s="25"/>
    </row>
    <row r="6030" s="2" customFormat="1" spans="1:21">
      <c r="A6030" s="12">
        <v>6027</v>
      </c>
      <c r="B6030" s="29" t="s">
        <v>2157</v>
      </c>
      <c r="C6030" s="29" t="s">
        <v>23</v>
      </c>
      <c r="D6030" s="29">
        <v>20200302</v>
      </c>
      <c r="E6030" s="29">
        <v>20200302</v>
      </c>
      <c r="F6030" s="29" t="s">
        <v>746</v>
      </c>
      <c r="G6030" s="30">
        <v>136.92</v>
      </c>
      <c r="H6030" s="30">
        <v>0</v>
      </c>
      <c r="I6030" s="30">
        <v>4.79</v>
      </c>
      <c r="J6030" s="30">
        <v>0</v>
      </c>
      <c r="K6030" s="30">
        <v>146.92</v>
      </c>
      <c r="L6030" s="30">
        <v>130.07</v>
      </c>
      <c r="M6030" s="30">
        <v>0</v>
      </c>
      <c r="N6030" s="17"/>
      <c r="O6030" s="17"/>
      <c r="P6030" s="17"/>
      <c r="Q6030" s="23">
        <f>(H6030+I6030+J6030+L6030+M6030+N6030+O6030+P6030)/K6030</f>
        <v>0.917914511298666</v>
      </c>
      <c r="R6030" s="29">
        <v>20200302</v>
      </c>
      <c r="S6030" s="29" t="s">
        <v>25</v>
      </c>
      <c r="T6030" s="24" t="s">
        <v>26</v>
      </c>
      <c r="U6030" s="25"/>
    </row>
    <row r="6031" s="2" customFormat="1" spans="1:21">
      <c r="A6031" s="12">
        <v>6028</v>
      </c>
      <c r="B6031" s="29" t="s">
        <v>2802</v>
      </c>
      <c r="C6031" s="29" t="s">
        <v>23</v>
      </c>
      <c r="D6031" s="29">
        <v>20200314</v>
      </c>
      <c r="E6031" s="29">
        <v>20200314</v>
      </c>
      <c r="F6031" s="29" t="s">
        <v>390</v>
      </c>
      <c r="G6031" s="30">
        <v>297.74</v>
      </c>
      <c r="H6031" s="30">
        <v>0</v>
      </c>
      <c r="I6031" s="30">
        <v>14.89</v>
      </c>
      <c r="J6031" s="30">
        <v>0</v>
      </c>
      <c r="K6031" s="30">
        <v>297.74</v>
      </c>
      <c r="L6031" s="30">
        <v>282.85</v>
      </c>
      <c r="M6031" s="30">
        <v>0</v>
      </c>
      <c r="N6031" s="17"/>
      <c r="O6031" s="17"/>
      <c r="P6031" s="17"/>
      <c r="Q6031" s="23">
        <f>(H6031+I6031+J6031+L6031+M6031+N6031+O6031+P6031)/K6031</f>
        <v>1</v>
      </c>
      <c r="R6031" s="29">
        <v>20200314</v>
      </c>
      <c r="S6031" s="29" t="s">
        <v>25</v>
      </c>
      <c r="T6031" s="24" t="s">
        <v>1281</v>
      </c>
      <c r="U6031" s="25"/>
    </row>
    <row r="6032" s="2" customFormat="1" spans="1:21">
      <c r="A6032" s="12">
        <v>6029</v>
      </c>
      <c r="B6032" s="29" t="s">
        <v>1266</v>
      </c>
      <c r="C6032" s="29" t="s">
        <v>23</v>
      </c>
      <c r="D6032" s="29">
        <v>20200314</v>
      </c>
      <c r="E6032" s="29">
        <v>20200314</v>
      </c>
      <c r="F6032" s="29" t="s">
        <v>390</v>
      </c>
      <c r="G6032" s="30">
        <v>333.9</v>
      </c>
      <c r="H6032" s="30">
        <v>0</v>
      </c>
      <c r="I6032" s="30">
        <v>11.69</v>
      </c>
      <c r="J6032" s="30">
        <v>0</v>
      </c>
      <c r="K6032" s="30">
        <v>333.9</v>
      </c>
      <c r="L6032" s="30">
        <v>317.21</v>
      </c>
      <c r="M6032" s="30">
        <v>0</v>
      </c>
      <c r="N6032" s="17"/>
      <c r="O6032" s="17"/>
      <c r="P6032" s="17"/>
      <c r="Q6032" s="23">
        <f t="shared" ref="Q6032:Q6056" si="131">(H6032+I6032+J6032+L6032+M6032+N6032+O6032+P6032)/K6032</f>
        <v>0.98502545672357</v>
      </c>
      <c r="R6032" s="29">
        <v>20200314</v>
      </c>
      <c r="S6032" s="29" t="s">
        <v>25</v>
      </c>
      <c r="T6032" s="24" t="s">
        <v>26</v>
      </c>
      <c r="U6032" s="25"/>
    </row>
    <row r="6033" s="2" customFormat="1" spans="1:21">
      <c r="A6033" s="12">
        <v>6030</v>
      </c>
      <c r="B6033" s="29" t="s">
        <v>1266</v>
      </c>
      <c r="C6033" s="29" t="s">
        <v>23</v>
      </c>
      <c r="D6033" s="29">
        <v>20200310</v>
      </c>
      <c r="E6033" s="29">
        <v>20200310</v>
      </c>
      <c r="F6033" s="29" t="s">
        <v>390</v>
      </c>
      <c r="G6033" s="30">
        <v>333.9</v>
      </c>
      <c r="H6033" s="30">
        <v>0</v>
      </c>
      <c r="I6033" s="30">
        <v>11.69</v>
      </c>
      <c r="J6033" s="30">
        <v>0</v>
      </c>
      <c r="K6033" s="30">
        <v>333.9</v>
      </c>
      <c r="L6033" s="30">
        <v>317.21</v>
      </c>
      <c r="M6033" s="30">
        <v>0</v>
      </c>
      <c r="N6033" s="17"/>
      <c r="O6033" s="17"/>
      <c r="P6033" s="17"/>
      <c r="Q6033" s="23">
        <f>(H6033+I6033+J6033+L6033+M6033+N6033+O6033+P6033)/K6033</f>
        <v>0.98502545672357</v>
      </c>
      <c r="R6033" s="29">
        <v>20200310</v>
      </c>
      <c r="S6033" s="29" t="s">
        <v>25</v>
      </c>
      <c r="T6033" s="24" t="s">
        <v>26</v>
      </c>
      <c r="U6033" s="25"/>
    </row>
    <row r="6034" s="2" customFormat="1" spans="1:21">
      <c r="A6034" s="12">
        <v>6031</v>
      </c>
      <c r="B6034" s="29" t="s">
        <v>2331</v>
      </c>
      <c r="C6034" s="29" t="s">
        <v>249</v>
      </c>
      <c r="D6034" s="29">
        <v>20200315</v>
      </c>
      <c r="E6034" s="29">
        <v>20200315</v>
      </c>
      <c r="F6034" s="29" t="s">
        <v>390</v>
      </c>
      <c r="G6034" s="30">
        <v>38.5</v>
      </c>
      <c r="H6034" s="30">
        <v>0</v>
      </c>
      <c r="I6034" s="30">
        <v>1.35</v>
      </c>
      <c r="J6034" s="30">
        <v>0.87</v>
      </c>
      <c r="K6034" s="30">
        <v>48.5</v>
      </c>
      <c r="L6034" s="30">
        <v>36.58</v>
      </c>
      <c r="M6034" s="30">
        <v>0</v>
      </c>
      <c r="N6034" s="17"/>
      <c r="O6034" s="17"/>
      <c r="P6034" s="17"/>
      <c r="Q6034" s="23">
        <f>(H6034+I6034+J6034+L6034+M6034+N6034+O6034+P6034)/K6034</f>
        <v>0.8</v>
      </c>
      <c r="R6034" s="29">
        <v>20200315</v>
      </c>
      <c r="S6034" s="29" t="s">
        <v>25</v>
      </c>
      <c r="T6034" s="24" t="s">
        <v>26</v>
      </c>
      <c r="U6034" s="25"/>
    </row>
    <row r="6035" s="2" customFormat="1" spans="1:21">
      <c r="A6035" s="12">
        <v>6032</v>
      </c>
      <c r="B6035" s="29" t="s">
        <v>4123</v>
      </c>
      <c r="C6035" s="29" t="s">
        <v>23</v>
      </c>
      <c r="D6035" s="29">
        <v>20200306</v>
      </c>
      <c r="E6035" s="29">
        <v>20200306</v>
      </c>
      <c r="F6035" s="29" t="s">
        <v>390</v>
      </c>
      <c r="G6035" s="30">
        <v>362.58</v>
      </c>
      <c r="H6035" s="30">
        <v>0</v>
      </c>
      <c r="I6035" s="30">
        <v>12.69</v>
      </c>
      <c r="J6035" s="30">
        <v>0</v>
      </c>
      <c r="K6035" s="30">
        <v>362.58</v>
      </c>
      <c r="L6035" s="30">
        <v>344.45</v>
      </c>
      <c r="M6035" s="30">
        <v>0</v>
      </c>
      <c r="N6035" s="17"/>
      <c r="O6035" s="17"/>
      <c r="P6035" s="17"/>
      <c r="Q6035" s="23">
        <f>(H6035+I6035+J6035+L6035+M6035+N6035+O6035+P6035)/K6035</f>
        <v>0.984996414584368</v>
      </c>
      <c r="R6035" s="29">
        <v>20200306</v>
      </c>
      <c r="S6035" s="29" t="s">
        <v>25</v>
      </c>
      <c r="T6035" s="24" t="s">
        <v>26</v>
      </c>
      <c r="U6035" s="25"/>
    </row>
    <row r="6036" s="2" customFormat="1" spans="1:21">
      <c r="A6036" s="12">
        <v>6033</v>
      </c>
      <c r="B6036" s="29" t="s">
        <v>4124</v>
      </c>
      <c r="C6036" s="29" t="s">
        <v>23</v>
      </c>
      <c r="D6036" s="29">
        <v>20200315</v>
      </c>
      <c r="E6036" s="29">
        <v>20200315</v>
      </c>
      <c r="F6036" s="29" t="s">
        <v>390</v>
      </c>
      <c r="G6036" s="30">
        <v>70.91</v>
      </c>
      <c r="H6036" s="30">
        <v>0</v>
      </c>
      <c r="I6036" s="30">
        <v>2.48</v>
      </c>
      <c r="J6036" s="30">
        <v>0</v>
      </c>
      <c r="K6036" s="30">
        <v>80.91</v>
      </c>
      <c r="L6036" s="30">
        <v>67.36</v>
      </c>
      <c r="M6036" s="30">
        <v>0</v>
      </c>
      <c r="N6036" s="17"/>
      <c r="O6036" s="17"/>
      <c r="P6036" s="17"/>
      <c r="Q6036" s="23">
        <f>(H6036+I6036+J6036+L6036+M6036+N6036+O6036+P6036)/K6036</f>
        <v>0.863181312569522</v>
      </c>
      <c r="R6036" s="29">
        <v>20200315</v>
      </c>
      <c r="S6036" s="29" t="s">
        <v>25</v>
      </c>
      <c r="T6036" s="24" t="s">
        <v>26</v>
      </c>
      <c r="U6036" s="25"/>
    </row>
    <row r="6037" s="2" customFormat="1" spans="1:21">
      <c r="A6037" s="12">
        <v>6034</v>
      </c>
      <c r="B6037" s="29" t="s">
        <v>4124</v>
      </c>
      <c r="C6037" s="29" t="s">
        <v>23</v>
      </c>
      <c r="D6037" s="29">
        <v>20200314</v>
      </c>
      <c r="E6037" s="29">
        <v>20200314</v>
      </c>
      <c r="F6037" s="29" t="s">
        <v>390</v>
      </c>
      <c r="G6037" s="30">
        <v>60.96</v>
      </c>
      <c r="H6037" s="30">
        <v>0</v>
      </c>
      <c r="I6037" s="30">
        <v>2.13</v>
      </c>
      <c r="J6037" s="30">
        <v>0</v>
      </c>
      <c r="K6037" s="30">
        <v>60.96</v>
      </c>
      <c r="L6037" s="30">
        <v>57.91</v>
      </c>
      <c r="M6037" s="30">
        <v>0</v>
      </c>
      <c r="N6037" s="17"/>
      <c r="O6037" s="17"/>
      <c r="P6037" s="17"/>
      <c r="Q6037" s="23">
        <f>(H6037+I6037+J6037+L6037+M6037+N6037+O6037+P6037)/K6037</f>
        <v>0.98490813648294</v>
      </c>
      <c r="R6037" s="29">
        <v>20200314</v>
      </c>
      <c r="S6037" s="29" t="s">
        <v>25</v>
      </c>
      <c r="T6037" s="24" t="s">
        <v>26</v>
      </c>
      <c r="U6037" s="25"/>
    </row>
    <row r="6038" s="2" customFormat="1" spans="1:21">
      <c r="A6038" s="12">
        <v>6035</v>
      </c>
      <c r="B6038" s="29" t="s">
        <v>4124</v>
      </c>
      <c r="C6038" s="29" t="s">
        <v>23</v>
      </c>
      <c r="D6038" s="29">
        <v>20200311</v>
      </c>
      <c r="E6038" s="29">
        <v>20200311</v>
      </c>
      <c r="F6038" s="29" t="s">
        <v>390</v>
      </c>
      <c r="G6038" s="30">
        <v>475.39</v>
      </c>
      <c r="H6038" s="30">
        <v>0</v>
      </c>
      <c r="I6038" s="30">
        <v>16.64</v>
      </c>
      <c r="J6038" s="30">
        <v>0</v>
      </c>
      <c r="K6038" s="30">
        <v>485.39</v>
      </c>
      <c r="L6038" s="30">
        <v>451.62</v>
      </c>
      <c r="M6038" s="30">
        <v>0</v>
      </c>
      <c r="N6038" s="17"/>
      <c r="O6038" s="17"/>
      <c r="P6038" s="17"/>
      <c r="Q6038" s="23">
        <f>(H6038+I6038+J6038+L6038+M6038+N6038+O6038+P6038)/K6038</f>
        <v>0.964708790869198</v>
      </c>
      <c r="R6038" s="29">
        <v>20200312</v>
      </c>
      <c r="S6038" s="29" t="s">
        <v>25</v>
      </c>
      <c r="T6038" s="24" t="s">
        <v>26</v>
      </c>
      <c r="U6038" s="25"/>
    </row>
    <row r="6039" s="2" customFormat="1" spans="1:21">
      <c r="A6039" s="12">
        <v>6036</v>
      </c>
      <c r="B6039" s="29" t="s">
        <v>396</v>
      </c>
      <c r="C6039" s="29" t="s">
        <v>23</v>
      </c>
      <c r="D6039" s="29">
        <v>20200303</v>
      </c>
      <c r="E6039" s="29">
        <v>20200303</v>
      </c>
      <c r="F6039" s="29" t="s">
        <v>390</v>
      </c>
      <c r="G6039" s="30">
        <v>235.98</v>
      </c>
      <c r="H6039" s="30">
        <v>0</v>
      </c>
      <c r="I6039" s="30">
        <v>8.26</v>
      </c>
      <c r="J6039" s="30">
        <v>0</v>
      </c>
      <c r="K6039" s="30">
        <v>245.98</v>
      </c>
      <c r="L6039" s="30">
        <v>224.18</v>
      </c>
      <c r="M6039" s="30">
        <v>0</v>
      </c>
      <c r="N6039" s="17"/>
      <c r="O6039" s="17"/>
      <c r="P6039" s="17"/>
      <c r="Q6039" s="23">
        <f>(H6039+I6039+J6039+L6039+M6039+N6039+O6039+P6039)/K6039</f>
        <v>0.944954874380031</v>
      </c>
      <c r="R6039" s="29">
        <v>20200303</v>
      </c>
      <c r="S6039" s="29" t="s">
        <v>25</v>
      </c>
      <c r="T6039" s="24" t="s">
        <v>26</v>
      </c>
      <c r="U6039" s="25"/>
    </row>
    <row r="6040" s="2" customFormat="1" spans="1:21">
      <c r="A6040" s="12">
        <v>6037</v>
      </c>
      <c r="B6040" s="29" t="s">
        <v>2109</v>
      </c>
      <c r="C6040" s="29" t="s">
        <v>23</v>
      </c>
      <c r="D6040" s="29">
        <v>20200312</v>
      </c>
      <c r="E6040" s="29">
        <v>20200312</v>
      </c>
      <c r="F6040" s="29" t="s">
        <v>904</v>
      </c>
      <c r="G6040" s="30">
        <v>77</v>
      </c>
      <c r="H6040" s="30">
        <v>0</v>
      </c>
      <c r="I6040" s="30">
        <v>2.7</v>
      </c>
      <c r="J6040" s="30">
        <v>0</v>
      </c>
      <c r="K6040" s="30">
        <v>87</v>
      </c>
      <c r="L6040" s="30">
        <v>73.15</v>
      </c>
      <c r="M6040" s="30">
        <v>0</v>
      </c>
      <c r="N6040" s="17"/>
      <c r="O6040" s="17"/>
      <c r="P6040" s="17"/>
      <c r="Q6040" s="23">
        <f>(H6040+I6040+J6040+L6040+M6040+N6040+O6040+P6040)/K6040</f>
        <v>0.87183908045977</v>
      </c>
      <c r="R6040" s="29">
        <v>20200312</v>
      </c>
      <c r="S6040" s="29" t="s">
        <v>25</v>
      </c>
      <c r="T6040" s="24" t="s">
        <v>26</v>
      </c>
      <c r="U6040" s="25"/>
    </row>
    <row r="6041" s="2" customFormat="1" spans="1:21">
      <c r="A6041" s="12">
        <v>6038</v>
      </c>
      <c r="B6041" s="29" t="s">
        <v>2259</v>
      </c>
      <c r="C6041" s="29" t="s">
        <v>23</v>
      </c>
      <c r="D6041" s="29">
        <v>20200314</v>
      </c>
      <c r="E6041" s="29">
        <v>20200314</v>
      </c>
      <c r="F6041" s="29" t="s">
        <v>904</v>
      </c>
      <c r="G6041" s="30">
        <v>116.64</v>
      </c>
      <c r="H6041" s="30">
        <v>0</v>
      </c>
      <c r="I6041" s="30">
        <v>4.08</v>
      </c>
      <c r="J6041" s="30">
        <v>0</v>
      </c>
      <c r="K6041" s="30">
        <v>126.64</v>
      </c>
      <c r="L6041" s="30">
        <v>110.81</v>
      </c>
      <c r="M6041" s="30">
        <v>0</v>
      </c>
      <c r="N6041" s="17"/>
      <c r="O6041" s="17"/>
      <c r="P6041" s="17"/>
      <c r="Q6041" s="23">
        <f>(H6041+I6041+J6041+L6041+M6041+N6041+O6041+P6041)/K6041</f>
        <v>0.907217308907138</v>
      </c>
      <c r="R6041" s="29">
        <v>20200314</v>
      </c>
      <c r="S6041" s="29" t="s">
        <v>25</v>
      </c>
      <c r="T6041" s="24" t="s">
        <v>26</v>
      </c>
      <c r="U6041" s="25"/>
    </row>
    <row r="6042" s="2" customFormat="1" spans="1:21">
      <c r="A6042" s="12">
        <v>6039</v>
      </c>
      <c r="B6042" s="29" t="s">
        <v>4125</v>
      </c>
      <c r="C6042" s="29" t="s">
        <v>23</v>
      </c>
      <c r="D6042" s="29">
        <v>20200301</v>
      </c>
      <c r="E6042" s="29">
        <v>20200301</v>
      </c>
      <c r="F6042" s="29" t="s">
        <v>904</v>
      </c>
      <c r="G6042" s="30">
        <v>248.12</v>
      </c>
      <c r="H6042" s="30">
        <v>0</v>
      </c>
      <c r="I6042" s="30">
        <v>8.68</v>
      </c>
      <c r="J6042" s="30">
        <v>0</v>
      </c>
      <c r="K6042" s="30">
        <v>258.12</v>
      </c>
      <c r="L6042" s="30">
        <v>235.71</v>
      </c>
      <c r="M6042" s="30">
        <v>0</v>
      </c>
      <c r="N6042" s="17"/>
      <c r="O6042" s="17"/>
      <c r="P6042" s="17"/>
      <c r="Q6042" s="23">
        <f>(H6042+I6042+J6042+L6042+M6042+N6042+O6042+P6042)/K6042</f>
        <v>0.946807686347435</v>
      </c>
      <c r="R6042" s="29">
        <v>20200301</v>
      </c>
      <c r="S6042" s="29" t="s">
        <v>25</v>
      </c>
      <c r="T6042" s="24" t="s">
        <v>26</v>
      </c>
      <c r="U6042" s="25"/>
    </row>
    <row r="6043" s="2" customFormat="1" spans="1:21">
      <c r="A6043" s="12">
        <v>6040</v>
      </c>
      <c r="B6043" s="29" t="s">
        <v>4126</v>
      </c>
      <c r="C6043" s="29" t="s">
        <v>72</v>
      </c>
      <c r="D6043" s="29">
        <v>20200303</v>
      </c>
      <c r="E6043" s="29">
        <v>20200219</v>
      </c>
      <c r="F6043" s="29" t="s">
        <v>348</v>
      </c>
      <c r="G6043" s="30">
        <v>3334.96</v>
      </c>
      <c r="H6043" s="30">
        <v>0</v>
      </c>
      <c r="I6043" s="30">
        <v>116.72</v>
      </c>
      <c r="J6043" s="30">
        <v>0</v>
      </c>
      <c r="K6043" s="30">
        <v>3526.7</v>
      </c>
      <c r="L6043" s="30">
        <v>3168.21</v>
      </c>
      <c r="M6043" s="30">
        <v>0</v>
      </c>
      <c r="N6043" s="17"/>
      <c r="O6043" s="17"/>
      <c r="P6043" s="17"/>
      <c r="Q6043" s="23">
        <f>(H6043+I6043+J6043+L6043+M6043+N6043+O6043+P6043)/K6043</f>
        <v>0.931445827544163</v>
      </c>
      <c r="R6043" s="29">
        <v>20200303</v>
      </c>
      <c r="S6043" s="29" t="s">
        <v>33</v>
      </c>
      <c r="T6043" s="24" t="s">
        <v>1277</v>
      </c>
      <c r="U6043" s="25"/>
    </row>
    <row r="6044" s="2" customFormat="1" spans="1:21">
      <c r="A6044" s="12">
        <v>6041</v>
      </c>
      <c r="B6044" s="29" t="s">
        <v>4127</v>
      </c>
      <c r="C6044" s="29" t="s">
        <v>72</v>
      </c>
      <c r="D6044" s="29">
        <v>20200305</v>
      </c>
      <c r="E6044" s="29">
        <v>20200228</v>
      </c>
      <c r="F6044" s="29" t="s">
        <v>348</v>
      </c>
      <c r="G6044" s="30">
        <v>1962.89</v>
      </c>
      <c r="H6044" s="30">
        <v>0</v>
      </c>
      <c r="I6044" s="30">
        <v>68.7</v>
      </c>
      <c r="J6044" s="30">
        <v>8.49</v>
      </c>
      <c r="K6044" s="30">
        <v>2157.71</v>
      </c>
      <c r="L6044" s="30">
        <v>1864.75</v>
      </c>
      <c r="M6044" s="30">
        <v>0</v>
      </c>
      <c r="N6044" s="17"/>
      <c r="O6044" s="17"/>
      <c r="P6044" s="17"/>
      <c r="Q6044" s="23">
        <f>(H6044+I6044+J6044+L6044+M6044+N6044+O6044+P6044)/K6044</f>
        <v>0.90000046345431</v>
      </c>
      <c r="R6044" s="29">
        <v>20200305</v>
      </c>
      <c r="S6044" s="29" t="s">
        <v>33</v>
      </c>
      <c r="T6044" s="24" t="s">
        <v>26</v>
      </c>
      <c r="U6044" s="25"/>
    </row>
    <row r="6045" s="2" customFormat="1" spans="1:21">
      <c r="A6045" s="12">
        <v>6042</v>
      </c>
      <c r="B6045" s="29" t="s">
        <v>4128</v>
      </c>
      <c r="C6045" s="29" t="s">
        <v>23</v>
      </c>
      <c r="D6045" s="29">
        <v>20200304</v>
      </c>
      <c r="E6045" s="29">
        <v>20200304</v>
      </c>
      <c r="F6045" s="29" t="s">
        <v>348</v>
      </c>
      <c r="G6045" s="30">
        <v>135.43</v>
      </c>
      <c r="H6045" s="30">
        <v>0</v>
      </c>
      <c r="I6045" s="30">
        <v>4.74</v>
      </c>
      <c r="J6045" s="30">
        <v>0</v>
      </c>
      <c r="K6045" s="30">
        <v>135.43</v>
      </c>
      <c r="L6045" s="30">
        <v>128.66</v>
      </c>
      <c r="M6045" s="30">
        <v>0</v>
      </c>
      <c r="N6045" s="17"/>
      <c r="O6045" s="17"/>
      <c r="P6045" s="17"/>
      <c r="Q6045" s="23">
        <f>(H6045+I6045+J6045+L6045+M6045+N6045+O6045+P6045)/K6045</f>
        <v>0.985010706638116</v>
      </c>
      <c r="R6045" s="29">
        <v>20200304</v>
      </c>
      <c r="S6045" s="29" t="s">
        <v>25</v>
      </c>
      <c r="T6045" s="24" t="s">
        <v>26</v>
      </c>
      <c r="U6045" s="25"/>
    </row>
    <row r="6046" s="2" customFormat="1" spans="1:21">
      <c r="A6046" s="12">
        <v>6043</v>
      </c>
      <c r="B6046" s="29" t="s">
        <v>994</v>
      </c>
      <c r="C6046" s="29" t="s">
        <v>23</v>
      </c>
      <c r="D6046" s="29">
        <v>20200309</v>
      </c>
      <c r="E6046" s="29">
        <v>20200309</v>
      </c>
      <c r="F6046" s="29" t="s">
        <v>348</v>
      </c>
      <c r="G6046" s="30">
        <v>140.3</v>
      </c>
      <c r="H6046" s="30">
        <v>0</v>
      </c>
      <c r="I6046" s="30">
        <v>4.91</v>
      </c>
      <c r="J6046" s="30">
        <v>0</v>
      </c>
      <c r="K6046" s="30">
        <v>140.3</v>
      </c>
      <c r="L6046" s="30">
        <v>133.29</v>
      </c>
      <c r="M6046" s="30">
        <v>0</v>
      </c>
      <c r="N6046" s="17"/>
      <c r="O6046" s="17"/>
      <c r="P6046" s="17"/>
      <c r="Q6046" s="23">
        <f>(H6046+I6046+J6046+L6046+M6046+N6046+O6046+P6046)/K6046</f>
        <v>0.985032074126871</v>
      </c>
      <c r="R6046" s="29">
        <v>20200309</v>
      </c>
      <c r="S6046" s="29" t="s">
        <v>25</v>
      </c>
      <c r="T6046" s="24" t="s">
        <v>26</v>
      </c>
      <c r="U6046" s="25"/>
    </row>
    <row r="6047" s="2" customFormat="1" spans="1:21">
      <c r="A6047" s="12">
        <v>6044</v>
      </c>
      <c r="B6047" s="29" t="s">
        <v>4129</v>
      </c>
      <c r="C6047" s="29" t="s">
        <v>72</v>
      </c>
      <c r="D6047" s="29">
        <v>20200314</v>
      </c>
      <c r="E6047" s="29">
        <v>20200304</v>
      </c>
      <c r="F6047" s="29" t="s">
        <v>348</v>
      </c>
      <c r="G6047" s="30">
        <v>1986.73</v>
      </c>
      <c r="H6047" s="30">
        <v>0</v>
      </c>
      <c r="I6047" s="30">
        <v>69.54</v>
      </c>
      <c r="J6047" s="30">
        <v>0</v>
      </c>
      <c r="K6047" s="30">
        <v>2055.7</v>
      </c>
      <c r="L6047" s="30">
        <v>1887.39</v>
      </c>
      <c r="M6047" s="30">
        <v>0</v>
      </c>
      <c r="N6047" s="17"/>
      <c r="O6047" s="17"/>
      <c r="P6047" s="17"/>
      <c r="Q6047" s="23">
        <f>(H6047+I6047+J6047+L6047+M6047+N6047+O6047+P6047)/K6047</f>
        <v>0.951953105997957</v>
      </c>
      <c r="R6047" s="29">
        <v>20200314</v>
      </c>
      <c r="S6047" s="29" t="s">
        <v>33</v>
      </c>
      <c r="T6047" s="24" t="s">
        <v>26</v>
      </c>
      <c r="U6047" s="25"/>
    </row>
    <row r="6048" s="2" customFormat="1" spans="1:21">
      <c r="A6048" s="12">
        <v>6045</v>
      </c>
      <c r="B6048" s="29" t="s">
        <v>4130</v>
      </c>
      <c r="C6048" s="29" t="s">
        <v>72</v>
      </c>
      <c r="D6048" s="29">
        <v>20200314</v>
      </c>
      <c r="E6048" s="29">
        <v>20200302</v>
      </c>
      <c r="F6048" s="29" t="s">
        <v>348</v>
      </c>
      <c r="G6048" s="30">
        <v>1805.18</v>
      </c>
      <c r="H6048" s="30">
        <v>0</v>
      </c>
      <c r="I6048" s="30">
        <v>63.18</v>
      </c>
      <c r="J6048" s="30">
        <v>0</v>
      </c>
      <c r="K6048" s="30">
        <v>1963.24</v>
      </c>
      <c r="L6048" s="30">
        <v>1714.92</v>
      </c>
      <c r="M6048" s="30">
        <v>0</v>
      </c>
      <c r="N6048" s="17"/>
      <c r="O6048" s="17"/>
      <c r="P6048" s="17"/>
      <c r="Q6048" s="23">
        <f>(H6048+I6048+J6048+L6048+M6048+N6048+O6048+P6048)/K6048</f>
        <v>0.905696705446099</v>
      </c>
      <c r="R6048" s="29">
        <v>20200314</v>
      </c>
      <c r="S6048" s="29" t="s">
        <v>33</v>
      </c>
      <c r="T6048" s="24" t="s">
        <v>26</v>
      </c>
      <c r="U6048" s="25"/>
    </row>
    <row r="6049" s="2" customFormat="1" spans="1:21">
      <c r="A6049" s="12">
        <v>6046</v>
      </c>
      <c r="B6049" s="29" t="s">
        <v>4131</v>
      </c>
      <c r="C6049" s="29" t="s">
        <v>72</v>
      </c>
      <c r="D6049" s="29">
        <v>20200301</v>
      </c>
      <c r="E6049" s="29">
        <v>20200227</v>
      </c>
      <c r="F6049" s="29" t="s">
        <v>348</v>
      </c>
      <c r="G6049" s="30">
        <v>2018.51</v>
      </c>
      <c r="H6049" s="30">
        <v>0</v>
      </c>
      <c r="I6049" s="30">
        <v>70.65</v>
      </c>
      <c r="J6049" s="30">
        <v>0</v>
      </c>
      <c r="K6049" s="30">
        <v>2076.11</v>
      </c>
      <c r="L6049" s="30">
        <v>1917.58</v>
      </c>
      <c r="M6049" s="30">
        <v>0</v>
      </c>
      <c r="N6049" s="17"/>
      <c r="O6049" s="17"/>
      <c r="P6049" s="17"/>
      <c r="Q6049" s="23">
        <f>(H6049+I6049+J6049+L6049+M6049+N6049+O6049+P6049)/K6049</f>
        <v>0.957670836323702</v>
      </c>
      <c r="R6049" s="29">
        <v>20200301</v>
      </c>
      <c r="S6049" s="29" t="s">
        <v>33</v>
      </c>
      <c r="T6049" s="24" t="s">
        <v>26</v>
      </c>
      <c r="U6049" s="25"/>
    </row>
    <row r="6050" s="2" customFormat="1" spans="1:21">
      <c r="A6050" s="12">
        <v>6047</v>
      </c>
      <c r="B6050" s="29" t="s">
        <v>4132</v>
      </c>
      <c r="C6050" s="29" t="s">
        <v>419</v>
      </c>
      <c r="D6050" s="29">
        <v>20200302</v>
      </c>
      <c r="E6050" s="29">
        <v>20200229</v>
      </c>
      <c r="F6050" s="29" t="s">
        <v>348</v>
      </c>
      <c r="G6050" s="30">
        <v>1061.37</v>
      </c>
      <c r="H6050" s="30">
        <v>0</v>
      </c>
      <c r="I6050" s="30">
        <v>37.15</v>
      </c>
      <c r="J6050" s="30">
        <v>61.76</v>
      </c>
      <c r="K6050" s="30">
        <v>1230.23</v>
      </c>
      <c r="L6050" s="30">
        <v>1008.3</v>
      </c>
      <c r="M6050" s="30">
        <v>0</v>
      </c>
      <c r="N6050" s="17"/>
      <c r="O6050" s="17"/>
      <c r="P6050" s="17"/>
      <c r="Q6050" s="23">
        <f>(H6050+I6050+J6050+L6050+M6050+N6050+O6050+P6050)/K6050</f>
        <v>0.900002438568398</v>
      </c>
      <c r="R6050" s="29">
        <v>20200302</v>
      </c>
      <c r="S6050" s="29" t="s">
        <v>463</v>
      </c>
      <c r="T6050" s="24" t="s">
        <v>26</v>
      </c>
      <c r="U6050" s="25"/>
    </row>
    <row r="6051" s="2" customFormat="1" spans="1:21">
      <c r="A6051" s="12">
        <v>6048</v>
      </c>
      <c r="B6051" s="29" t="s">
        <v>347</v>
      </c>
      <c r="C6051" s="29" t="s">
        <v>72</v>
      </c>
      <c r="D6051" s="29">
        <v>20200304</v>
      </c>
      <c r="E6051" s="29">
        <v>20200227</v>
      </c>
      <c r="F6051" s="29" t="s">
        <v>348</v>
      </c>
      <c r="G6051" s="30">
        <v>1144.87</v>
      </c>
      <c r="H6051" s="30">
        <v>0</v>
      </c>
      <c r="I6051" s="30">
        <v>40.07</v>
      </c>
      <c r="J6051" s="30">
        <v>0</v>
      </c>
      <c r="K6051" s="30">
        <v>1211.91</v>
      </c>
      <c r="L6051" s="30">
        <v>1087.63</v>
      </c>
      <c r="M6051" s="30">
        <v>0</v>
      </c>
      <c r="N6051" s="17"/>
      <c r="O6051" s="17"/>
      <c r="P6051" s="17"/>
      <c r="Q6051" s="23">
        <f>(H6051+I6051+J6051+L6051+M6051+N6051+O6051+P6051)/K6051</f>
        <v>0.930514642176399</v>
      </c>
      <c r="R6051" s="29">
        <v>20200304</v>
      </c>
      <c r="S6051" s="29" t="s">
        <v>33</v>
      </c>
      <c r="T6051" s="24" t="s">
        <v>26</v>
      </c>
      <c r="U6051" s="25"/>
    </row>
    <row r="6052" s="2" customFormat="1" spans="1:21">
      <c r="A6052" s="12">
        <v>6049</v>
      </c>
      <c r="B6052" s="29" t="s">
        <v>1388</v>
      </c>
      <c r="C6052" s="29" t="s">
        <v>2981</v>
      </c>
      <c r="D6052" s="29">
        <v>20200308</v>
      </c>
      <c r="E6052" s="29">
        <v>20200308</v>
      </c>
      <c r="F6052" s="29" t="s">
        <v>448</v>
      </c>
      <c r="G6052" s="30">
        <v>196.58</v>
      </c>
      <c r="H6052" s="30">
        <v>0</v>
      </c>
      <c r="I6052" s="30">
        <v>6.88</v>
      </c>
      <c r="J6052" s="30">
        <v>0</v>
      </c>
      <c r="K6052" s="30">
        <v>196.58</v>
      </c>
      <c r="L6052" s="30">
        <v>186.75</v>
      </c>
      <c r="M6052" s="30">
        <v>0</v>
      </c>
      <c r="N6052" s="17"/>
      <c r="O6052" s="17"/>
      <c r="P6052" s="17"/>
      <c r="Q6052" s="23">
        <f>(H6052+I6052+J6052+L6052+M6052+N6052+O6052+P6052)/K6052</f>
        <v>0.984993386916268</v>
      </c>
      <c r="R6052" s="29">
        <v>20200308</v>
      </c>
      <c r="S6052" s="29" t="s">
        <v>25</v>
      </c>
      <c r="T6052" s="24" t="s">
        <v>1277</v>
      </c>
      <c r="U6052" s="25"/>
    </row>
    <row r="6053" s="2" customFormat="1" spans="1:21">
      <c r="A6053" s="12">
        <v>6050</v>
      </c>
      <c r="B6053" s="29" t="s">
        <v>1388</v>
      </c>
      <c r="C6053" s="29" t="s">
        <v>2981</v>
      </c>
      <c r="D6053" s="29">
        <v>20200305</v>
      </c>
      <c r="E6053" s="29">
        <v>20200305</v>
      </c>
      <c r="F6053" s="29" t="s">
        <v>448</v>
      </c>
      <c r="G6053" s="30">
        <v>18.07</v>
      </c>
      <c r="H6053" s="30">
        <v>0</v>
      </c>
      <c r="I6053" s="30">
        <v>0.63</v>
      </c>
      <c r="J6053" s="30">
        <v>0</v>
      </c>
      <c r="K6053" s="30">
        <v>18.07</v>
      </c>
      <c r="L6053" s="30">
        <v>17.17</v>
      </c>
      <c r="M6053" s="30">
        <v>0</v>
      </c>
      <c r="N6053" s="17"/>
      <c r="O6053" s="17"/>
      <c r="P6053" s="17"/>
      <c r="Q6053" s="23">
        <f>(H6053+I6053+J6053+L6053+M6053+N6053+O6053+P6053)/K6053</f>
        <v>0.985058107360266</v>
      </c>
      <c r="R6053" s="29">
        <v>20200305</v>
      </c>
      <c r="S6053" s="29" t="s">
        <v>25</v>
      </c>
      <c r="T6053" s="24" t="s">
        <v>1277</v>
      </c>
      <c r="U6053" s="25"/>
    </row>
    <row r="6054" s="2" customFormat="1" spans="1:21">
      <c r="A6054" s="12">
        <v>6051</v>
      </c>
      <c r="B6054" s="29" t="s">
        <v>1388</v>
      </c>
      <c r="C6054" s="29" t="s">
        <v>2981</v>
      </c>
      <c r="D6054" s="29">
        <v>20200304</v>
      </c>
      <c r="E6054" s="29">
        <v>20200304</v>
      </c>
      <c r="F6054" s="29" t="s">
        <v>448</v>
      </c>
      <c r="G6054" s="30">
        <v>140.8</v>
      </c>
      <c r="H6054" s="30">
        <v>0</v>
      </c>
      <c r="I6054" s="30">
        <v>4.93</v>
      </c>
      <c r="J6054" s="30">
        <v>0</v>
      </c>
      <c r="K6054" s="30">
        <v>148.8</v>
      </c>
      <c r="L6054" s="30">
        <v>133.76</v>
      </c>
      <c r="M6054" s="30">
        <v>0</v>
      </c>
      <c r="N6054" s="17"/>
      <c r="O6054" s="17"/>
      <c r="P6054" s="17"/>
      <c r="Q6054" s="23">
        <f>(H6054+I6054+J6054+L6054+M6054+N6054+O6054+P6054)/K6054</f>
        <v>0.932056451612903</v>
      </c>
      <c r="R6054" s="29">
        <v>20200304</v>
      </c>
      <c r="S6054" s="29" t="s">
        <v>25</v>
      </c>
      <c r="T6054" s="24" t="s">
        <v>1277</v>
      </c>
      <c r="U6054" s="25"/>
    </row>
    <row r="6055" s="2" customFormat="1" spans="1:21">
      <c r="A6055" s="12">
        <v>6052</v>
      </c>
      <c r="B6055" s="29" t="s">
        <v>1388</v>
      </c>
      <c r="C6055" s="29" t="s">
        <v>2981</v>
      </c>
      <c r="D6055" s="29">
        <v>20200304</v>
      </c>
      <c r="E6055" s="29">
        <v>20200304</v>
      </c>
      <c r="F6055" s="29" t="s">
        <v>448</v>
      </c>
      <c r="G6055" s="30">
        <v>16.67</v>
      </c>
      <c r="H6055" s="30">
        <v>0</v>
      </c>
      <c r="I6055" s="30">
        <v>0.58</v>
      </c>
      <c r="J6055" s="30">
        <v>0</v>
      </c>
      <c r="K6055" s="30">
        <v>16.67</v>
      </c>
      <c r="L6055" s="30">
        <v>15.84</v>
      </c>
      <c r="M6055" s="30">
        <v>0</v>
      </c>
      <c r="N6055" s="17"/>
      <c r="O6055" s="17"/>
      <c r="P6055" s="17"/>
      <c r="Q6055" s="23">
        <f>(H6055+I6055+J6055+L6055+M6055+N6055+O6055+P6055)/K6055</f>
        <v>0.98500299940012</v>
      </c>
      <c r="R6055" s="29">
        <v>20200304</v>
      </c>
      <c r="S6055" s="29" t="s">
        <v>25</v>
      </c>
      <c r="T6055" s="24" t="s">
        <v>1277</v>
      </c>
      <c r="U6055" s="25"/>
    </row>
    <row r="6056" s="2" customFormat="1" spans="1:21">
      <c r="A6056" s="12">
        <v>6053</v>
      </c>
      <c r="B6056" s="29" t="s">
        <v>4133</v>
      </c>
      <c r="C6056" s="29" t="s">
        <v>23</v>
      </c>
      <c r="D6056" s="29">
        <v>20200315</v>
      </c>
      <c r="E6056" s="29">
        <v>20200315</v>
      </c>
      <c r="F6056" s="29" t="s">
        <v>448</v>
      </c>
      <c r="G6056" s="30">
        <v>77.38</v>
      </c>
      <c r="H6056" s="30">
        <v>0</v>
      </c>
      <c r="I6056" s="30">
        <v>2.71</v>
      </c>
      <c r="J6056" s="30">
        <v>0</v>
      </c>
      <c r="K6056" s="30">
        <v>77.38</v>
      </c>
      <c r="L6056" s="30">
        <v>73.51</v>
      </c>
      <c r="M6056" s="30">
        <v>0</v>
      </c>
      <c r="N6056" s="17"/>
      <c r="O6056" s="17"/>
      <c r="P6056" s="17"/>
      <c r="Q6056" s="23">
        <f>(H6056+I6056+J6056+L6056+M6056+N6056+O6056+P6056)/K6056</f>
        <v>0.985009046265185</v>
      </c>
      <c r="R6056" s="29">
        <v>20200315</v>
      </c>
      <c r="S6056" s="29" t="s">
        <v>25</v>
      </c>
      <c r="T6056" s="24" t="s">
        <v>1277</v>
      </c>
      <c r="U6056" s="25"/>
    </row>
    <row r="6057" s="2" customFormat="1" spans="1:21">
      <c r="A6057" s="12">
        <v>6054</v>
      </c>
      <c r="B6057" s="29" t="s">
        <v>1037</v>
      </c>
      <c r="C6057" s="29" t="s">
        <v>23</v>
      </c>
      <c r="D6057" s="29">
        <v>20200307</v>
      </c>
      <c r="E6057" s="29">
        <v>20200307</v>
      </c>
      <c r="F6057" s="29" t="s">
        <v>448</v>
      </c>
      <c r="G6057" s="30">
        <v>75.29</v>
      </c>
      <c r="H6057" s="30">
        <v>0</v>
      </c>
      <c r="I6057" s="30">
        <v>2.64</v>
      </c>
      <c r="J6057" s="30">
        <v>0</v>
      </c>
      <c r="K6057" s="30">
        <v>75.29</v>
      </c>
      <c r="L6057" s="30">
        <v>71.53</v>
      </c>
      <c r="M6057" s="30">
        <v>0</v>
      </c>
      <c r="N6057" s="17"/>
      <c r="O6057" s="17"/>
      <c r="P6057" s="17"/>
      <c r="Q6057" s="23">
        <f t="shared" ref="Q6057:Q6064" si="132">(H6057+I6057+J6057+L6057+M6057+N6057+O6057+P6057)/K6057</f>
        <v>0.985124186478948</v>
      </c>
      <c r="R6057" s="29">
        <v>20200307</v>
      </c>
      <c r="S6057" s="29" t="s">
        <v>25</v>
      </c>
      <c r="T6057" s="24" t="s">
        <v>26</v>
      </c>
      <c r="U6057" s="25"/>
    </row>
    <row r="6058" s="2" customFormat="1" spans="1:21">
      <c r="A6058" s="12">
        <v>6055</v>
      </c>
      <c r="B6058" s="29" t="s">
        <v>4134</v>
      </c>
      <c r="C6058" s="29" t="s">
        <v>2981</v>
      </c>
      <c r="D6058" s="29">
        <v>20200307</v>
      </c>
      <c r="E6058" s="29">
        <v>20200307</v>
      </c>
      <c r="F6058" s="29" t="s">
        <v>448</v>
      </c>
      <c r="G6058" s="30">
        <v>273.74</v>
      </c>
      <c r="H6058" s="30">
        <v>0</v>
      </c>
      <c r="I6058" s="30">
        <v>9.58</v>
      </c>
      <c r="J6058" s="30">
        <v>0</v>
      </c>
      <c r="K6058" s="30">
        <v>273.74</v>
      </c>
      <c r="L6058" s="30">
        <v>260.05</v>
      </c>
      <c r="M6058" s="30">
        <v>0</v>
      </c>
      <c r="N6058" s="17"/>
      <c r="O6058" s="17"/>
      <c r="P6058" s="17"/>
      <c r="Q6058" s="23">
        <f>(H6058+I6058+J6058+L6058+M6058+N6058+O6058+P6058)/K6058</f>
        <v>0.984985752904216</v>
      </c>
      <c r="R6058" s="29">
        <v>20200307</v>
      </c>
      <c r="S6058" s="29" t="s">
        <v>25</v>
      </c>
      <c r="T6058" s="24" t="s">
        <v>26</v>
      </c>
      <c r="U6058" s="25"/>
    </row>
    <row r="6059" s="2" customFormat="1" spans="1:21">
      <c r="A6059" s="12">
        <v>6056</v>
      </c>
      <c r="B6059" s="29" t="s">
        <v>4134</v>
      </c>
      <c r="C6059" s="29" t="s">
        <v>2981</v>
      </c>
      <c r="D6059" s="29">
        <v>20200304</v>
      </c>
      <c r="E6059" s="29">
        <v>20200304</v>
      </c>
      <c r="F6059" s="29" t="s">
        <v>448</v>
      </c>
      <c r="G6059" s="30">
        <v>84.92</v>
      </c>
      <c r="H6059" s="30">
        <v>0</v>
      </c>
      <c r="I6059" s="30">
        <v>2.97</v>
      </c>
      <c r="J6059" s="30">
        <v>0</v>
      </c>
      <c r="K6059" s="30">
        <v>84.92</v>
      </c>
      <c r="L6059" s="30">
        <v>80.67</v>
      </c>
      <c r="M6059" s="30">
        <v>0</v>
      </c>
      <c r="N6059" s="17"/>
      <c r="O6059" s="17"/>
      <c r="P6059" s="17"/>
      <c r="Q6059" s="23">
        <f>(H6059+I6059+J6059+L6059+M6059+N6059+O6059+P6059)/K6059</f>
        <v>0.984926990108337</v>
      </c>
      <c r="R6059" s="29">
        <v>20200304</v>
      </c>
      <c r="S6059" s="29" t="s">
        <v>25</v>
      </c>
      <c r="T6059" s="24" t="s">
        <v>26</v>
      </c>
      <c r="U6059" s="25"/>
    </row>
    <row r="6060" s="2" customFormat="1" spans="1:21">
      <c r="A6060" s="12">
        <v>6057</v>
      </c>
      <c r="B6060" s="29" t="s">
        <v>4135</v>
      </c>
      <c r="C6060" s="29" t="s">
        <v>23</v>
      </c>
      <c r="D6060" s="29">
        <v>20200310</v>
      </c>
      <c r="E6060" s="29">
        <v>20200310</v>
      </c>
      <c r="F6060" s="29" t="s">
        <v>448</v>
      </c>
      <c r="G6060" s="30">
        <v>190.45</v>
      </c>
      <c r="H6060" s="30">
        <v>0</v>
      </c>
      <c r="I6060" s="30">
        <v>6.67</v>
      </c>
      <c r="J6060" s="30">
        <v>0</v>
      </c>
      <c r="K6060" s="30">
        <v>190.45</v>
      </c>
      <c r="L6060" s="30">
        <v>180.93</v>
      </c>
      <c r="M6060" s="30">
        <v>0</v>
      </c>
      <c r="N6060" s="17"/>
      <c r="O6060" s="17"/>
      <c r="P6060" s="17"/>
      <c r="Q6060" s="23">
        <f>(H6060+I6060+J6060+L6060+M6060+N6060+O6060+P6060)/K6060</f>
        <v>0.985035442373326</v>
      </c>
      <c r="R6060" s="29">
        <v>20200310</v>
      </c>
      <c r="S6060" s="29" t="s">
        <v>25</v>
      </c>
      <c r="T6060" s="24" t="s">
        <v>26</v>
      </c>
      <c r="U6060" s="25"/>
    </row>
    <row r="6061" s="2" customFormat="1" spans="1:21">
      <c r="A6061" s="12">
        <v>6058</v>
      </c>
      <c r="B6061" s="29" t="s">
        <v>478</v>
      </c>
      <c r="C6061" s="29" t="s">
        <v>23</v>
      </c>
      <c r="D6061" s="29">
        <v>20200314</v>
      </c>
      <c r="E6061" s="29">
        <v>20200314</v>
      </c>
      <c r="F6061" s="29" t="s">
        <v>448</v>
      </c>
      <c r="G6061" s="30">
        <v>220.02</v>
      </c>
      <c r="H6061" s="30">
        <v>0</v>
      </c>
      <c r="I6061" s="30">
        <v>7.7</v>
      </c>
      <c r="J6061" s="30">
        <v>0</v>
      </c>
      <c r="K6061" s="30">
        <v>220.02</v>
      </c>
      <c r="L6061" s="30">
        <v>209.02</v>
      </c>
      <c r="M6061" s="30">
        <v>0</v>
      </c>
      <c r="N6061" s="17"/>
      <c r="O6061" s="17"/>
      <c r="P6061" s="17"/>
      <c r="Q6061" s="23">
        <f>(H6061+I6061+J6061+L6061+M6061+N6061+O6061+P6061)/K6061</f>
        <v>0.985001363512408</v>
      </c>
      <c r="R6061" s="29">
        <v>20200314</v>
      </c>
      <c r="S6061" s="29" t="s">
        <v>25</v>
      </c>
      <c r="T6061" s="24" t="s">
        <v>26</v>
      </c>
      <c r="U6061" s="25"/>
    </row>
    <row r="6062" s="2" customFormat="1" spans="1:21">
      <c r="A6062" s="12">
        <v>6059</v>
      </c>
      <c r="B6062" s="29" t="s">
        <v>4136</v>
      </c>
      <c r="C6062" s="29" t="s">
        <v>23</v>
      </c>
      <c r="D6062" s="29">
        <v>20200307</v>
      </c>
      <c r="E6062" s="29">
        <v>20200307</v>
      </c>
      <c r="F6062" s="29" t="s">
        <v>448</v>
      </c>
      <c r="G6062" s="30">
        <v>411.8</v>
      </c>
      <c r="H6062" s="30">
        <v>0</v>
      </c>
      <c r="I6062" s="30">
        <v>14.41</v>
      </c>
      <c r="J6062" s="30">
        <v>0</v>
      </c>
      <c r="K6062" s="30">
        <v>411.8</v>
      </c>
      <c r="L6062" s="30">
        <v>391.21</v>
      </c>
      <c r="M6062" s="30">
        <v>0</v>
      </c>
      <c r="N6062" s="17"/>
      <c r="O6062" s="17"/>
      <c r="P6062" s="17"/>
      <c r="Q6062" s="23">
        <f>(H6062+I6062+J6062+L6062+M6062+N6062+O6062+P6062)/K6062</f>
        <v>0.984992714910151</v>
      </c>
      <c r="R6062" s="29">
        <v>20200307</v>
      </c>
      <c r="S6062" s="29" t="s">
        <v>25</v>
      </c>
      <c r="T6062" s="24" t="s">
        <v>26</v>
      </c>
      <c r="U6062" s="25"/>
    </row>
    <row r="6063" s="2" customFormat="1" spans="1:21">
      <c r="A6063" s="12">
        <v>6060</v>
      </c>
      <c r="B6063" s="29" t="s">
        <v>658</v>
      </c>
      <c r="C6063" s="29" t="s">
        <v>23</v>
      </c>
      <c r="D6063" s="29">
        <v>20200309</v>
      </c>
      <c r="E6063" s="29">
        <v>20200309</v>
      </c>
      <c r="F6063" s="29" t="s">
        <v>659</v>
      </c>
      <c r="G6063" s="30">
        <v>89.68</v>
      </c>
      <c r="H6063" s="30">
        <v>0</v>
      </c>
      <c r="I6063" s="30">
        <v>3.14</v>
      </c>
      <c r="J6063" s="30">
        <v>0</v>
      </c>
      <c r="K6063" s="30">
        <v>99.68</v>
      </c>
      <c r="L6063" s="30">
        <v>85.2</v>
      </c>
      <c r="M6063" s="30">
        <v>0</v>
      </c>
      <c r="N6063" s="17"/>
      <c r="O6063" s="17"/>
      <c r="P6063" s="17"/>
      <c r="Q6063" s="23">
        <f>(H6063+I6063+J6063+L6063+M6063+N6063+O6063+P6063)/K6063</f>
        <v>0.88623595505618</v>
      </c>
      <c r="R6063" s="29">
        <v>20200309</v>
      </c>
      <c r="S6063" s="29" t="s">
        <v>25</v>
      </c>
      <c r="T6063" s="24" t="s">
        <v>26</v>
      </c>
      <c r="U6063" s="25"/>
    </row>
    <row r="6064" s="2" customFormat="1" spans="1:21">
      <c r="A6064" s="12">
        <v>6061</v>
      </c>
      <c r="B6064" s="29" t="s">
        <v>2320</v>
      </c>
      <c r="C6064" s="29" t="s">
        <v>1350</v>
      </c>
      <c r="D6064" s="29">
        <v>20200314</v>
      </c>
      <c r="E6064" s="29">
        <v>20200313</v>
      </c>
      <c r="F6064" s="29" t="s">
        <v>4137</v>
      </c>
      <c r="G6064" s="30">
        <v>2248.21</v>
      </c>
      <c r="H6064" s="30">
        <v>0</v>
      </c>
      <c r="I6064" s="30">
        <v>0</v>
      </c>
      <c r="J6064" s="30">
        <v>0</v>
      </c>
      <c r="K6064" s="30">
        <v>9709.45</v>
      </c>
      <c r="L6064" s="30">
        <v>0</v>
      </c>
      <c r="M6064" s="30">
        <v>0</v>
      </c>
      <c r="N6064" s="17"/>
      <c r="O6064" s="17">
        <v>1573.747</v>
      </c>
      <c r="P6064" s="17">
        <f>K6064*0.9-H6064-I6064-J6064-L6064-M6064-N6064-O6064</f>
        <v>7164.758</v>
      </c>
      <c r="Q6064" s="23">
        <f>(H6064+I6064+J6064+L6064+M6064+N6064+O6064+P6064)/K6064</f>
        <v>0.9</v>
      </c>
      <c r="R6064" s="29">
        <v>20200314</v>
      </c>
      <c r="S6064" s="29" t="s">
        <v>33</v>
      </c>
      <c r="T6064" s="24" t="s">
        <v>26</v>
      </c>
      <c r="U6064" s="25"/>
    </row>
    <row r="6065" s="2" customFormat="1" spans="1:21">
      <c r="A6065" s="12">
        <v>6062</v>
      </c>
      <c r="B6065" s="29" t="s">
        <v>4138</v>
      </c>
      <c r="C6065" s="29" t="s">
        <v>23</v>
      </c>
      <c r="D6065" s="29">
        <v>20200306</v>
      </c>
      <c r="E6065" s="29">
        <v>20200306</v>
      </c>
      <c r="F6065" s="29" t="s">
        <v>489</v>
      </c>
      <c r="G6065" s="30">
        <v>100.74</v>
      </c>
      <c r="H6065" s="30">
        <v>0</v>
      </c>
      <c r="I6065" s="30">
        <v>3.53</v>
      </c>
      <c r="J6065" s="30">
        <v>0</v>
      </c>
      <c r="K6065" s="30">
        <v>100.74</v>
      </c>
      <c r="L6065" s="30">
        <v>95.7</v>
      </c>
      <c r="M6065" s="30">
        <v>0</v>
      </c>
      <c r="N6065" s="17"/>
      <c r="O6065" s="17"/>
      <c r="P6065" s="17"/>
      <c r="Q6065" s="23">
        <f t="shared" ref="Q6065:Q6076" si="133">(H6065+I6065+J6065+L6065+M6065+N6065+O6065+P6065)/K6065</f>
        <v>0.985010919197935</v>
      </c>
      <c r="R6065" s="29">
        <v>20200306</v>
      </c>
      <c r="S6065" s="29" t="s">
        <v>25</v>
      </c>
      <c r="T6065" s="24" t="s">
        <v>26</v>
      </c>
      <c r="U6065" s="25"/>
    </row>
    <row r="6066" s="2" customFormat="1" spans="1:21">
      <c r="A6066" s="12">
        <v>6063</v>
      </c>
      <c r="B6066" s="29" t="s">
        <v>4139</v>
      </c>
      <c r="C6066" s="29" t="s">
        <v>72</v>
      </c>
      <c r="D6066" s="29">
        <v>20200307</v>
      </c>
      <c r="E6066" s="29">
        <v>20200303</v>
      </c>
      <c r="F6066" s="29" t="s">
        <v>489</v>
      </c>
      <c r="G6066" s="30">
        <v>1685.13</v>
      </c>
      <c r="H6066" s="30">
        <v>0</v>
      </c>
      <c r="I6066" s="30">
        <v>58.98</v>
      </c>
      <c r="J6066" s="30">
        <v>16.43</v>
      </c>
      <c r="K6066" s="30">
        <v>1862.53</v>
      </c>
      <c r="L6066" s="30">
        <v>1600.87</v>
      </c>
      <c r="M6066" s="30">
        <v>0</v>
      </c>
      <c r="N6066" s="17"/>
      <c r="O6066" s="17"/>
      <c r="P6066" s="17"/>
      <c r="Q6066" s="23">
        <f>(H6066+I6066+J6066+L6066+M6066+N6066+O6066+P6066)/K6066</f>
        <v>0.900001610712311</v>
      </c>
      <c r="R6066" s="29">
        <v>20200310</v>
      </c>
      <c r="S6066" s="29" t="s">
        <v>33</v>
      </c>
      <c r="T6066" s="24" t="s">
        <v>26</v>
      </c>
      <c r="U6066" s="25"/>
    </row>
    <row r="6067" s="2" customFormat="1" spans="1:21">
      <c r="A6067" s="12">
        <v>6064</v>
      </c>
      <c r="B6067" s="29" t="s">
        <v>699</v>
      </c>
      <c r="C6067" s="29" t="s">
        <v>96</v>
      </c>
      <c r="D6067" s="29">
        <v>20200312</v>
      </c>
      <c r="E6067" s="29">
        <v>20200312</v>
      </c>
      <c r="F6067" s="29" t="s">
        <v>489</v>
      </c>
      <c r="G6067" s="30">
        <v>38.83</v>
      </c>
      <c r="H6067" s="30">
        <v>0</v>
      </c>
      <c r="I6067" s="30">
        <v>1.36</v>
      </c>
      <c r="J6067" s="30">
        <v>17.4</v>
      </c>
      <c r="K6067" s="30">
        <v>69.56</v>
      </c>
      <c r="L6067" s="30">
        <v>36.89</v>
      </c>
      <c r="M6067" s="30">
        <v>0</v>
      </c>
      <c r="N6067" s="17"/>
      <c r="O6067" s="17"/>
      <c r="P6067" s="17"/>
      <c r="Q6067" s="23">
        <f>(H6067+I6067+J6067+L6067+M6067+N6067+O6067+P6067)/K6067</f>
        <v>0.800028752156412</v>
      </c>
      <c r="R6067" s="29">
        <v>20200312</v>
      </c>
      <c r="S6067" s="29" t="s">
        <v>25</v>
      </c>
      <c r="T6067" s="24" t="s">
        <v>26</v>
      </c>
      <c r="U6067" s="25"/>
    </row>
    <row r="6068" s="2" customFormat="1" spans="1:21">
      <c r="A6068" s="12">
        <v>6065</v>
      </c>
      <c r="B6068" s="29" t="s">
        <v>3627</v>
      </c>
      <c r="C6068" s="29" t="s">
        <v>23</v>
      </c>
      <c r="D6068" s="29">
        <v>20200306</v>
      </c>
      <c r="E6068" s="29">
        <v>20200306</v>
      </c>
      <c r="F6068" s="29" t="s">
        <v>489</v>
      </c>
      <c r="G6068" s="30">
        <v>37.93</v>
      </c>
      <c r="H6068" s="30">
        <v>0</v>
      </c>
      <c r="I6068" s="30">
        <v>1.33</v>
      </c>
      <c r="J6068" s="30">
        <v>9.57</v>
      </c>
      <c r="K6068" s="30">
        <v>58.66</v>
      </c>
      <c r="L6068" s="30">
        <v>36.03</v>
      </c>
      <c r="M6068" s="30">
        <v>0</v>
      </c>
      <c r="N6068" s="17"/>
      <c r="O6068" s="17"/>
      <c r="P6068" s="17"/>
      <c r="Q6068" s="23">
        <f>(H6068+I6068+J6068+L6068+M6068+N6068+O6068+P6068)/K6068</f>
        <v>0.800034094783498</v>
      </c>
      <c r="R6068" s="29">
        <v>20200306</v>
      </c>
      <c r="S6068" s="29" t="s">
        <v>25</v>
      </c>
      <c r="T6068" s="24" t="s">
        <v>26</v>
      </c>
      <c r="U6068" s="25"/>
    </row>
    <row r="6069" s="2" customFormat="1" spans="1:21">
      <c r="A6069" s="12">
        <v>6066</v>
      </c>
      <c r="B6069" s="29" t="s">
        <v>3627</v>
      </c>
      <c r="C6069" s="29" t="s">
        <v>23</v>
      </c>
      <c r="D6069" s="29">
        <v>20200304</v>
      </c>
      <c r="E6069" s="29">
        <v>20200304</v>
      </c>
      <c r="F6069" s="29" t="s">
        <v>489</v>
      </c>
      <c r="G6069" s="30">
        <v>37.93</v>
      </c>
      <c r="H6069" s="30">
        <v>0</v>
      </c>
      <c r="I6069" s="30">
        <v>1.33</v>
      </c>
      <c r="J6069" s="30">
        <v>9.57</v>
      </c>
      <c r="K6069" s="30">
        <v>58.66</v>
      </c>
      <c r="L6069" s="30">
        <v>36.03</v>
      </c>
      <c r="M6069" s="30">
        <v>0</v>
      </c>
      <c r="N6069" s="17"/>
      <c r="O6069" s="17"/>
      <c r="P6069" s="17"/>
      <c r="Q6069" s="23">
        <f>(H6069+I6069+J6069+L6069+M6069+N6069+O6069+P6069)/K6069</f>
        <v>0.800034094783498</v>
      </c>
      <c r="R6069" s="29">
        <v>20200304</v>
      </c>
      <c r="S6069" s="29" t="s">
        <v>25</v>
      </c>
      <c r="T6069" s="24" t="s">
        <v>26</v>
      </c>
      <c r="U6069" s="25"/>
    </row>
    <row r="6070" s="2" customFormat="1" spans="1:21">
      <c r="A6070" s="12">
        <v>6067</v>
      </c>
      <c r="B6070" s="29" t="s">
        <v>3627</v>
      </c>
      <c r="C6070" s="29" t="s">
        <v>23</v>
      </c>
      <c r="D6070" s="29">
        <v>20200303</v>
      </c>
      <c r="E6070" s="29">
        <v>20200303</v>
      </c>
      <c r="F6070" s="29" t="s">
        <v>489</v>
      </c>
      <c r="G6070" s="30">
        <v>78.61</v>
      </c>
      <c r="H6070" s="30">
        <v>0</v>
      </c>
      <c r="I6070" s="30">
        <v>2.75</v>
      </c>
      <c r="J6070" s="30">
        <v>2.04</v>
      </c>
      <c r="K6070" s="30">
        <v>99.34</v>
      </c>
      <c r="L6070" s="30">
        <v>74.68</v>
      </c>
      <c r="M6070" s="30">
        <v>0</v>
      </c>
      <c r="N6070" s="17"/>
      <c r="O6070" s="17"/>
      <c r="P6070" s="17"/>
      <c r="Q6070" s="23">
        <f>(H6070+I6070+J6070+L6070+M6070+N6070+O6070+P6070)/K6070</f>
        <v>0.799979867123012</v>
      </c>
      <c r="R6070" s="29">
        <v>20200303</v>
      </c>
      <c r="S6070" s="29" t="s">
        <v>25</v>
      </c>
      <c r="T6070" s="24" t="s">
        <v>26</v>
      </c>
      <c r="U6070" s="25"/>
    </row>
    <row r="6071" s="2" customFormat="1" spans="1:21">
      <c r="A6071" s="12">
        <v>6068</v>
      </c>
      <c r="B6071" s="29" t="s">
        <v>3627</v>
      </c>
      <c r="C6071" s="29" t="s">
        <v>23</v>
      </c>
      <c r="D6071" s="29">
        <v>20200302</v>
      </c>
      <c r="E6071" s="29">
        <v>20200302</v>
      </c>
      <c r="F6071" s="29" t="s">
        <v>489</v>
      </c>
      <c r="G6071" s="30">
        <v>55.15</v>
      </c>
      <c r="H6071" s="30">
        <v>0</v>
      </c>
      <c r="I6071" s="30">
        <v>1.93</v>
      </c>
      <c r="J6071" s="30">
        <v>0</v>
      </c>
      <c r="K6071" s="30">
        <v>55.15</v>
      </c>
      <c r="L6071" s="30">
        <v>52.39</v>
      </c>
      <c r="M6071" s="30">
        <v>0</v>
      </c>
      <c r="N6071" s="17"/>
      <c r="O6071" s="17"/>
      <c r="P6071" s="17"/>
      <c r="Q6071" s="23">
        <f>(H6071+I6071+J6071+L6071+M6071+N6071+O6071+P6071)/K6071</f>
        <v>0.984950135992747</v>
      </c>
      <c r="R6071" s="29">
        <v>20200302</v>
      </c>
      <c r="S6071" s="29" t="s">
        <v>25</v>
      </c>
      <c r="T6071" s="24" t="s">
        <v>26</v>
      </c>
      <c r="U6071" s="25"/>
    </row>
    <row r="6072" s="2" customFormat="1" spans="1:21">
      <c r="A6072" s="12">
        <v>6069</v>
      </c>
      <c r="B6072" s="29" t="s">
        <v>495</v>
      </c>
      <c r="C6072" s="29" t="s">
        <v>72</v>
      </c>
      <c r="D6072" s="29">
        <v>20200305</v>
      </c>
      <c r="E6072" s="29">
        <v>20200229</v>
      </c>
      <c r="F6072" s="29" t="s">
        <v>489</v>
      </c>
      <c r="G6072" s="30">
        <v>2040.31</v>
      </c>
      <c r="H6072" s="30">
        <v>0</v>
      </c>
      <c r="I6072" s="30">
        <v>71.41</v>
      </c>
      <c r="J6072" s="30">
        <v>0</v>
      </c>
      <c r="K6072" s="30">
        <v>2225.95</v>
      </c>
      <c r="L6072" s="30">
        <v>1938.29</v>
      </c>
      <c r="M6072" s="30">
        <v>0</v>
      </c>
      <c r="N6072" s="17"/>
      <c r="O6072" s="17"/>
      <c r="P6072" s="17"/>
      <c r="Q6072" s="23">
        <f>(H6072+I6072+J6072+L6072+M6072+N6072+O6072+P6072)/K6072</f>
        <v>0.902850468339361</v>
      </c>
      <c r="R6072" s="29">
        <v>20200305</v>
      </c>
      <c r="S6072" s="29" t="s">
        <v>33</v>
      </c>
      <c r="T6072" s="24" t="s">
        <v>26</v>
      </c>
      <c r="U6072" s="25"/>
    </row>
    <row r="6073" s="2" customFormat="1" spans="1:21">
      <c r="A6073" s="12">
        <v>6070</v>
      </c>
      <c r="B6073" s="29" t="s">
        <v>4140</v>
      </c>
      <c r="C6073" s="29" t="s">
        <v>4141</v>
      </c>
      <c r="D6073" s="29">
        <v>20200317</v>
      </c>
      <c r="E6073" s="29">
        <v>20200312</v>
      </c>
      <c r="F6073" s="29" t="s">
        <v>4142</v>
      </c>
      <c r="G6073" s="30">
        <v>2322.67</v>
      </c>
      <c r="H6073" s="30">
        <v>0</v>
      </c>
      <c r="I6073" s="30">
        <v>325.17</v>
      </c>
      <c r="J6073" s="30">
        <v>349.36</v>
      </c>
      <c r="K6073" s="30">
        <v>2814.08</v>
      </c>
      <c r="L6073" s="30">
        <v>1858.14</v>
      </c>
      <c r="M6073" s="30">
        <v>0</v>
      </c>
      <c r="N6073" s="17"/>
      <c r="O6073" s="17"/>
      <c r="P6073" s="17"/>
      <c r="Q6073" s="23">
        <f>(H6073+I6073+J6073+L6073+M6073+N6073+O6073+P6073)/K6073</f>
        <v>0.899999289288151</v>
      </c>
      <c r="R6073" s="29">
        <v>20200317</v>
      </c>
      <c r="S6073" s="29" t="s">
        <v>254</v>
      </c>
      <c r="T6073" s="24" t="s">
        <v>26</v>
      </c>
      <c r="U6073" s="25"/>
    </row>
    <row r="6074" s="2" customFormat="1" spans="1:21">
      <c r="A6074" s="12">
        <v>6071</v>
      </c>
      <c r="B6074" s="29" t="s">
        <v>4143</v>
      </c>
      <c r="C6074" s="29" t="s">
        <v>2879</v>
      </c>
      <c r="D6074" s="29">
        <v>20200323</v>
      </c>
      <c r="E6074" s="29">
        <v>20200314</v>
      </c>
      <c r="F6074" s="29" t="s">
        <v>4144</v>
      </c>
      <c r="G6074" s="30">
        <v>7023.79</v>
      </c>
      <c r="H6074" s="30">
        <v>0</v>
      </c>
      <c r="I6074" s="30">
        <v>983.33</v>
      </c>
      <c r="J6074" s="30">
        <v>59.88</v>
      </c>
      <c r="K6074" s="30">
        <v>7402.49</v>
      </c>
      <c r="L6074" s="30">
        <v>5619.03</v>
      </c>
      <c r="M6074" s="30">
        <v>0</v>
      </c>
      <c r="N6074" s="17"/>
      <c r="O6074" s="17"/>
      <c r="P6074" s="17"/>
      <c r="Q6074" s="23">
        <f>(H6074+I6074+J6074+L6074+M6074+N6074+O6074+P6074)/K6074</f>
        <v>0.899999864910321</v>
      </c>
      <c r="R6074" s="29">
        <v>20200323</v>
      </c>
      <c r="S6074" s="29" t="s">
        <v>33</v>
      </c>
      <c r="T6074" s="24" t="s">
        <v>26</v>
      </c>
      <c r="U6074" s="25"/>
    </row>
    <row r="6075" s="2" customFormat="1" spans="1:21">
      <c r="A6075" s="12">
        <v>6072</v>
      </c>
      <c r="B6075" s="29" t="s">
        <v>2865</v>
      </c>
      <c r="C6075" s="29" t="s">
        <v>4145</v>
      </c>
      <c r="D6075" s="29">
        <v>20200225</v>
      </c>
      <c r="E6075" s="29">
        <v>20200205</v>
      </c>
      <c r="F6075" s="29" t="s">
        <v>757</v>
      </c>
      <c r="G6075" s="30">
        <v>41085.66</v>
      </c>
      <c r="H6075" s="30">
        <v>1941.3</v>
      </c>
      <c r="I6075" s="30">
        <v>1660.89</v>
      </c>
      <c r="J6075" s="30">
        <v>789.54</v>
      </c>
      <c r="K6075" s="30">
        <v>45737.1</v>
      </c>
      <c r="L6075" s="30">
        <v>28759.96</v>
      </c>
      <c r="M6075" s="30">
        <v>8011.7</v>
      </c>
      <c r="N6075" s="17"/>
      <c r="O6075" s="17"/>
      <c r="P6075" s="17"/>
      <c r="Q6075" s="23">
        <f>(H6075+I6075+J6075+L6075+M6075+N6075+O6075+P6075)/K6075</f>
        <v>0.9</v>
      </c>
      <c r="R6075" s="29">
        <v>20200323</v>
      </c>
      <c r="S6075" s="29" t="s">
        <v>33</v>
      </c>
      <c r="T6075" s="24" t="s">
        <v>1277</v>
      </c>
      <c r="U6075" s="25"/>
    </row>
    <row r="6076" s="2" customFormat="1" spans="1:21">
      <c r="A6076" s="12">
        <v>6073</v>
      </c>
      <c r="B6076" s="29" t="s">
        <v>1667</v>
      </c>
      <c r="C6076" s="29" t="s">
        <v>4146</v>
      </c>
      <c r="D6076" s="29">
        <v>20200326</v>
      </c>
      <c r="E6076" s="29">
        <v>20200325</v>
      </c>
      <c r="F6076" s="29" t="s">
        <v>757</v>
      </c>
      <c r="G6076" s="30">
        <v>3239.1</v>
      </c>
      <c r="H6076" s="30">
        <v>131.51</v>
      </c>
      <c r="I6076" s="30">
        <v>138.09</v>
      </c>
      <c r="J6076" s="30">
        <v>279.58</v>
      </c>
      <c r="K6076" s="30">
        <v>3843.89</v>
      </c>
      <c r="L6076" s="30">
        <v>2299.73</v>
      </c>
      <c r="M6076" s="30">
        <v>610.59</v>
      </c>
      <c r="N6076" s="17"/>
      <c r="O6076" s="17"/>
      <c r="P6076" s="17"/>
      <c r="Q6076" s="23">
        <f>(H6076+I6076+J6076+L6076+M6076+N6076+O6076+P6076)/K6076</f>
        <v>0.899999739846874</v>
      </c>
      <c r="R6076" s="29">
        <v>20200326</v>
      </c>
      <c r="S6076" s="29" t="s">
        <v>33</v>
      </c>
      <c r="T6076" s="24" t="s">
        <v>1277</v>
      </c>
      <c r="U6076" s="25"/>
    </row>
    <row r="6077" s="2" customFormat="1" spans="1:21">
      <c r="A6077" s="12">
        <v>6074</v>
      </c>
      <c r="B6077" s="29" t="s">
        <v>3373</v>
      </c>
      <c r="C6077" s="29" t="s">
        <v>217</v>
      </c>
      <c r="D6077" s="29">
        <v>20200326</v>
      </c>
      <c r="E6077" s="29">
        <v>20200224</v>
      </c>
      <c r="F6077" s="29" t="s">
        <v>757</v>
      </c>
      <c r="G6077" s="30">
        <v>36620.24</v>
      </c>
      <c r="H6077" s="30">
        <v>2034.26</v>
      </c>
      <c r="I6077" s="30">
        <v>2695.98</v>
      </c>
      <c r="J6077" s="30">
        <v>17004.81</v>
      </c>
      <c r="K6077" s="30">
        <v>58299.59</v>
      </c>
      <c r="L6077" s="30">
        <v>25634.17</v>
      </c>
      <c r="M6077" s="30">
        <v>5100.41</v>
      </c>
      <c r="N6077" s="17"/>
      <c r="O6077" s="17"/>
      <c r="P6077" s="17"/>
      <c r="Q6077" s="23">
        <f t="shared" ref="Q6077:Q6098" si="134">(H6077+I6077+J6077+L6077+M6077+N6077+O6077+P6077)/K6077</f>
        <v>0.899999982847221</v>
      </c>
      <c r="R6077" s="29">
        <v>20200326</v>
      </c>
      <c r="S6077" s="29" t="s">
        <v>33</v>
      </c>
      <c r="T6077" s="24" t="s">
        <v>26</v>
      </c>
      <c r="U6077" s="25"/>
    </row>
    <row r="6078" s="2" customFormat="1" spans="1:21">
      <c r="A6078" s="12">
        <v>6075</v>
      </c>
      <c r="B6078" s="29" t="s">
        <v>2863</v>
      </c>
      <c r="C6078" s="29" t="s">
        <v>2864</v>
      </c>
      <c r="D6078" s="29">
        <v>20200323</v>
      </c>
      <c r="E6078" s="29">
        <v>20200316</v>
      </c>
      <c r="F6078" s="29" t="s">
        <v>757</v>
      </c>
      <c r="G6078" s="30">
        <v>13391.04</v>
      </c>
      <c r="H6078" s="30">
        <v>632.73</v>
      </c>
      <c r="I6078" s="30">
        <v>541.33</v>
      </c>
      <c r="J6078" s="30">
        <v>1351.21</v>
      </c>
      <c r="K6078" s="30">
        <v>16122.5</v>
      </c>
      <c r="L6078" s="30">
        <v>9373.73</v>
      </c>
      <c r="M6078" s="30">
        <v>2611.25</v>
      </c>
      <c r="N6078" s="17"/>
      <c r="O6078" s="17"/>
      <c r="P6078" s="17"/>
      <c r="Q6078" s="23">
        <f>(H6078+I6078+J6078+L6078+M6078+N6078+O6078+P6078)/K6078</f>
        <v>0.9</v>
      </c>
      <c r="R6078" s="29">
        <v>20200323</v>
      </c>
      <c r="S6078" s="29" t="s">
        <v>33</v>
      </c>
      <c r="T6078" s="24" t="s">
        <v>26</v>
      </c>
      <c r="U6078" s="25"/>
    </row>
    <row r="6079" s="2" customFormat="1" spans="1:21">
      <c r="A6079" s="12">
        <v>6076</v>
      </c>
      <c r="B6079" s="29" t="s">
        <v>4147</v>
      </c>
      <c r="C6079" s="29" t="s">
        <v>1197</v>
      </c>
      <c r="D6079" s="29">
        <v>20200330</v>
      </c>
      <c r="E6079" s="29">
        <v>20200321</v>
      </c>
      <c r="F6079" s="29" t="s">
        <v>757</v>
      </c>
      <c r="G6079" s="30">
        <v>37765.52</v>
      </c>
      <c r="H6079" s="30">
        <v>1851.98</v>
      </c>
      <c r="I6079" s="30">
        <v>2504.57</v>
      </c>
      <c r="J6079" s="30">
        <v>2967.61</v>
      </c>
      <c r="K6079" s="30">
        <v>44066.38</v>
      </c>
      <c r="L6079" s="30">
        <v>26435.86</v>
      </c>
      <c r="M6079" s="30">
        <v>5899.72</v>
      </c>
      <c r="N6079" s="17"/>
      <c r="O6079" s="17"/>
      <c r="P6079" s="17"/>
      <c r="Q6079" s="23">
        <f>(H6079+I6079+J6079+L6079+M6079+N6079+O6079+P6079)/K6079</f>
        <v>0.899999954613926</v>
      </c>
      <c r="R6079" s="29">
        <v>20200331</v>
      </c>
      <c r="S6079" s="29" t="s">
        <v>33</v>
      </c>
      <c r="T6079" s="24" t="s">
        <v>26</v>
      </c>
      <c r="U6079" s="25"/>
    </row>
    <row r="6080" s="2" customFormat="1" spans="1:21">
      <c r="A6080" s="12">
        <v>6077</v>
      </c>
      <c r="B6080" s="29" t="s">
        <v>926</v>
      </c>
      <c r="C6080" s="29" t="s">
        <v>927</v>
      </c>
      <c r="D6080" s="29">
        <v>20200319</v>
      </c>
      <c r="E6080" s="29">
        <v>20200317</v>
      </c>
      <c r="F6080" s="29" t="s">
        <v>757</v>
      </c>
      <c r="G6080" s="30">
        <v>9035.34</v>
      </c>
      <c r="H6080" s="30">
        <v>379.48</v>
      </c>
      <c r="I6080" s="30">
        <v>398.46</v>
      </c>
      <c r="J6080" s="30">
        <v>774.71</v>
      </c>
      <c r="K6080" s="30">
        <v>10710.31</v>
      </c>
      <c r="L6080" s="30">
        <v>6324.74</v>
      </c>
      <c r="M6080" s="30">
        <v>1761.89</v>
      </c>
      <c r="N6080" s="17"/>
      <c r="O6080" s="17"/>
      <c r="P6080" s="17"/>
      <c r="Q6080" s="23">
        <f>(H6080+I6080+J6080+L6080+M6080+N6080+O6080+P6080)/K6080</f>
        <v>0.900000093367979</v>
      </c>
      <c r="R6080" s="29">
        <v>20200319</v>
      </c>
      <c r="S6080" s="29" t="s">
        <v>33</v>
      </c>
      <c r="T6080" s="24" t="s">
        <v>26</v>
      </c>
      <c r="U6080" s="25"/>
    </row>
    <row r="6081" s="2" customFormat="1" spans="1:21">
      <c r="A6081" s="12">
        <v>6078</v>
      </c>
      <c r="B6081" s="29" t="s">
        <v>926</v>
      </c>
      <c r="C6081" s="29" t="s">
        <v>60</v>
      </c>
      <c r="D6081" s="29">
        <v>20200319</v>
      </c>
      <c r="E6081" s="29">
        <v>20200319</v>
      </c>
      <c r="F6081" s="29" t="s">
        <v>757</v>
      </c>
      <c r="G6081" s="30">
        <v>1866</v>
      </c>
      <c r="H6081" s="30">
        <v>0</v>
      </c>
      <c r="I6081" s="30">
        <v>137.15</v>
      </c>
      <c r="J6081" s="30">
        <v>0</v>
      </c>
      <c r="K6081" s="30">
        <v>1866</v>
      </c>
      <c r="L6081" s="30">
        <v>1306.2</v>
      </c>
      <c r="M6081" s="30">
        <v>363.87</v>
      </c>
      <c r="N6081" s="17"/>
      <c r="O6081" s="17"/>
      <c r="P6081" s="17"/>
      <c r="Q6081" s="23">
        <f>(H6081+I6081+J6081+L6081+M6081+N6081+O6081+P6081)/K6081</f>
        <v>0.96849946409432</v>
      </c>
      <c r="R6081" s="29">
        <v>20200319</v>
      </c>
      <c r="S6081" s="29" t="s">
        <v>25</v>
      </c>
      <c r="T6081" s="24" t="s">
        <v>26</v>
      </c>
      <c r="U6081" s="25"/>
    </row>
    <row r="6082" s="2" customFormat="1" spans="1:21">
      <c r="A6082" s="12">
        <v>6079</v>
      </c>
      <c r="B6082" s="29" t="s">
        <v>920</v>
      </c>
      <c r="C6082" s="29" t="s">
        <v>108</v>
      </c>
      <c r="D6082" s="29">
        <v>20200317</v>
      </c>
      <c r="E6082" s="29">
        <v>20200317</v>
      </c>
      <c r="F6082" s="29" t="s">
        <v>757</v>
      </c>
      <c r="G6082" s="30">
        <v>6308.56</v>
      </c>
      <c r="H6082" s="30">
        <v>0</v>
      </c>
      <c r="I6082" s="30">
        <v>1324.8</v>
      </c>
      <c r="J6082" s="30">
        <v>0</v>
      </c>
      <c r="K6082" s="30">
        <v>6863.31</v>
      </c>
      <c r="L6082" s="30">
        <v>4415.99</v>
      </c>
      <c r="M6082" s="30">
        <v>0</v>
      </c>
      <c r="N6082" s="17"/>
      <c r="O6082" s="17"/>
      <c r="P6082" s="17"/>
      <c r="Q6082" s="23">
        <f>(H6082+I6082+J6082+L6082+M6082+N6082+O6082+P6082)/K6082</f>
        <v>0.836446262809053</v>
      </c>
      <c r="R6082" s="29">
        <v>20200317</v>
      </c>
      <c r="S6082" s="29" t="s">
        <v>25</v>
      </c>
      <c r="T6082" s="24" t="s">
        <v>26</v>
      </c>
      <c r="U6082" s="25"/>
    </row>
    <row r="6083" s="2" customFormat="1" spans="1:21">
      <c r="A6083" s="12">
        <v>6080</v>
      </c>
      <c r="B6083" s="29" t="s">
        <v>4148</v>
      </c>
      <c r="C6083" s="29" t="s">
        <v>3634</v>
      </c>
      <c r="D6083" s="29">
        <v>20200325</v>
      </c>
      <c r="E6083" s="29">
        <v>20200318</v>
      </c>
      <c r="F6083" s="29" t="s">
        <v>59</v>
      </c>
      <c r="G6083" s="30">
        <v>10463.48</v>
      </c>
      <c r="H6083" s="30">
        <v>0</v>
      </c>
      <c r="I6083" s="30">
        <v>2197.33</v>
      </c>
      <c r="J6083" s="30">
        <v>1342.6</v>
      </c>
      <c r="K6083" s="30">
        <v>12071.52</v>
      </c>
      <c r="L6083" s="30">
        <v>7324.44</v>
      </c>
      <c r="M6083" s="30">
        <v>0</v>
      </c>
      <c r="N6083" s="17"/>
      <c r="O6083" s="17"/>
      <c r="P6083" s="17"/>
      <c r="Q6083" s="23">
        <f>(H6083+I6083+J6083+L6083+M6083+N6083+O6083+P6083)/K6083</f>
        <v>0.900000165679218</v>
      </c>
      <c r="R6083" s="29">
        <v>20200325</v>
      </c>
      <c r="S6083" s="29" t="s">
        <v>33</v>
      </c>
      <c r="T6083" s="24" t="s">
        <v>1277</v>
      </c>
      <c r="U6083" s="25"/>
    </row>
    <row r="6084" s="2" customFormat="1" spans="1:21">
      <c r="A6084" s="12">
        <v>6081</v>
      </c>
      <c r="B6084" s="29" t="s">
        <v>3675</v>
      </c>
      <c r="C6084" s="29" t="s">
        <v>157</v>
      </c>
      <c r="D6084" s="29">
        <v>20200324</v>
      </c>
      <c r="E6084" s="29">
        <v>20200318</v>
      </c>
      <c r="F6084" s="29" t="s">
        <v>59</v>
      </c>
      <c r="G6084" s="30">
        <v>4935.66</v>
      </c>
      <c r="H6084" s="30">
        <v>0</v>
      </c>
      <c r="I6084" s="30">
        <v>0</v>
      </c>
      <c r="J6084" s="30">
        <v>0</v>
      </c>
      <c r="K6084" s="30">
        <v>5735.69</v>
      </c>
      <c r="L6084" s="30">
        <v>2961.4</v>
      </c>
      <c r="M6084" s="30">
        <v>0</v>
      </c>
      <c r="N6084" s="17"/>
      <c r="O6084" s="17">
        <v>1381.982</v>
      </c>
      <c r="P6084" s="17">
        <f>K6084*0.9-H6084-I6084-J6084-L6084-M6084-N6084-O6084</f>
        <v>818.739</v>
      </c>
      <c r="Q6084" s="23">
        <f>(H6084+I6084+J6084+L6084+M6084+N6084+O6084+P6084)/K6084</f>
        <v>0.9</v>
      </c>
      <c r="R6084" s="29">
        <v>20200324</v>
      </c>
      <c r="S6084" s="29" t="s">
        <v>33</v>
      </c>
      <c r="T6084" s="24" t="s">
        <v>1277</v>
      </c>
      <c r="U6084" s="25"/>
    </row>
    <row r="6085" s="2" customFormat="1" spans="1:21">
      <c r="A6085" s="12">
        <v>6082</v>
      </c>
      <c r="B6085" s="29" t="s">
        <v>2824</v>
      </c>
      <c r="C6085" s="29" t="s">
        <v>220</v>
      </c>
      <c r="D6085" s="29">
        <v>20200318</v>
      </c>
      <c r="E6085" s="29">
        <v>20200318</v>
      </c>
      <c r="F6085" s="29" t="s">
        <v>59</v>
      </c>
      <c r="G6085" s="30">
        <v>679.54</v>
      </c>
      <c r="H6085" s="30">
        <v>0</v>
      </c>
      <c r="I6085" s="30">
        <v>142.7</v>
      </c>
      <c r="J6085" s="30">
        <v>0</v>
      </c>
      <c r="K6085" s="30">
        <v>679.74</v>
      </c>
      <c r="L6085" s="30">
        <v>475.68</v>
      </c>
      <c r="M6085" s="30">
        <v>0</v>
      </c>
      <c r="N6085" s="17"/>
      <c r="O6085" s="17"/>
      <c r="P6085" s="17"/>
      <c r="Q6085" s="23">
        <f>(H6085+I6085+J6085+L6085+M6085+N6085+O6085+P6085)/K6085</f>
        <v>0.909730190955365</v>
      </c>
      <c r="R6085" s="29">
        <v>20200318</v>
      </c>
      <c r="S6085" s="29" t="s">
        <v>25</v>
      </c>
      <c r="T6085" s="24" t="s">
        <v>1277</v>
      </c>
      <c r="U6085" s="25"/>
    </row>
    <row r="6086" s="2" customFormat="1" spans="1:21">
      <c r="A6086" s="12">
        <v>6083</v>
      </c>
      <c r="B6086" s="29" t="s">
        <v>2794</v>
      </c>
      <c r="C6086" s="29" t="s">
        <v>220</v>
      </c>
      <c r="D6086" s="29">
        <v>20200318</v>
      </c>
      <c r="E6086" s="29">
        <v>20200318</v>
      </c>
      <c r="F6086" s="29" t="s">
        <v>59</v>
      </c>
      <c r="G6086" s="30">
        <v>721.75</v>
      </c>
      <c r="H6086" s="30">
        <v>0</v>
      </c>
      <c r="I6086" s="30">
        <v>151.57</v>
      </c>
      <c r="J6086" s="30">
        <v>0</v>
      </c>
      <c r="K6086" s="30">
        <v>810.51</v>
      </c>
      <c r="L6086" s="30">
        <v>505.23</v>
      </c>
      <c r="M6086" s="30">
        <v>0</v>
      </c>
      <c r="N6086" s="17"/>
      <c r="O6086" s="17"/>
      <c r="P6086" s="17"/>
      <c r="Q6086" s="23">
        <f>(H6086+I6086+J6086+L6086+M6086+N6086+O6086+P6086)/K6086</f>
        <v>0.810353974657931</v>
      </c>
      <c r="R6086" s="29">
        <v>20200318</v>
      </c>
      <c r="S6086" s="29" t="s">
        <v>25</v>
      </c>
      <c r="T6086" s="24" t="s">
        <v>1277</v>
      </c>
      <c r="U6086" s="25"/>
    </row>
    <row r="6087" s="2" customFormat="1" spans="1:21">
      <c r="A6087" s="12">
        <v>6084</v>
      </c>
      <c r="B6087" s="29" t="s">
        <v>2770</v>
      </c>
      <c r="C6087" s="29" t="s">
        <v>1005</v>
      </c>
      <c r="D6087" s="29">
        <v>20200120</v>
      </c>
      <c r="E6087" s="29">
        <v>20200109</v>
      </c>
      <c r="F6087" s="29" t="s">
        <v>59</v>
      </c>
      <c r="G6087" s="30">
        <v>12002.79</v>
      </c>
      <c r="H6087" s="30">
        <v>949.76</v>
      </c>
      <c r="I6087" s="30">
        <v>1511.05</v>
      </c>
      <c r="J6087" s="30">
        <v>946.22</v>
      </c>
      <c r="K6087" s="30">
        <v>13668.23</v>
      </c>
      <c r="L6087" s="30">
        <v>8401.95</v>
      </c>
      <c r="M6087" s="30">
        <v>492.43</v>
      </c>
      <c r="N6087" s="17"/>
      <c r="O6087" s="17"/>
      <c r="P6087" s="17"/>
      <c r="Q6087" s="23">
        <f>(H6087+I6087+J6087+L6087+M6087+N6087+O6087+P6087)/K6087</f>
        <v>0.900000219487088</v>
      </c>
      <c r="R6087" s="29">
        <v>20200317</v>
      </c>
      <c r="S6087" s="29" t="s">
        <v>33</v>
      </c>
      <c r="T6087" s="24" t="s">
        <v>1277</v>
      </c>
      <c r="U6087" s="25"/>
    </row>
    <row r="6088" s="2" customFormat="1" spans="1:21">
      <c r="A6088" s="12">
        <v>6085</v>
      </c>
      <c r="B6088" s="29" t="s">
        <v>1394</v>
      </c>
      <c r="C6088" s="29" t="s">
        <v>1055</v>
      </c>
      <c r="D6088" s="29">
        <v>20200331</v>
      </c>
      <c r="E6088" s="29">
        <v>20200324</v>
      </c>
      <c r="F6088" s="29" t="s">
        <v>59</v>
      </c>
      <c r="G6088" s="30">
        <v>7849.29</v>
      </c>
      <c r="H6088" s="30">
        <v>423.41</v>
      </c>
      <c r="I6088" s="30">
        <v>0</v>
      </c>
      <c r="J6088" s="30">
        <v>0</v>
      </c>
      <c r="K6088" s="30">
        <v>8127.46</v>
      </c>
      <c r="L6088" s="30">
        <v>4709.57</v>
      </c>
      <c r="M6088" s="30">
        <v>2081.19</v>
      </c>
      <c r="N6088" s="17"/>
      <c r="O6088" s="17">
        <v>444.584</v>
      </c>
      <c r="P6088" s="17"/>
      <c r="Q6088" s="23">
        <f>(H6088+I6088+J6088+L6088+M6088+N6088+O6088+P6088)/K6088</f>
        <v>0.942330568221806</v>
      </c>
      <c r="R6088" s="29">
        <v>20200331</v>
      </c>
      <c r="S6088" s="29" t="s">
        <v>33</v>
      </c>
      <c r="T6088" s="24" t="s">
        <v>1277</v>
      </c>
      <c r="U6088" s="25"/>
    </row>
    <row r="6089" s="2" customFormat="1" spans="1:21">
      <c r="A6089" s="12">
        <v>6086</v>
      </c>
      <c r="B6089" s="29" t="s">
        <v>2742</v>
      </c>
      <c r="C6089" s="29" t="s">
        <v>220</v>
      </c>
      <c r="D6089" s="29">
        <v>20200316</v>
      </c>
      <c r="E6089" s="29">
        <v>20200316</v>
      </c>
      <c r="F6089" s="29" t="s">
        <v>59</v>
      </c>
      <c r="G6089" s="30">
        <v>2910.17</v>
      </c>
      <c r="H6089" s="30">
        <v>0</v>
      </c>
      <c r="I6089" s="30">
        <v>409.5</v>
      </c>
      <c r="J6089" s="30">
        <v>553.64</v>
      </c>
      <c r="K6089" s="30">
        <v>2910.17</v>
      </c>
      <c r="L6089" s="30">
        <v>1365</v>
      </c>
      <c r="M6089" s="30">
        <v>0</v>
      </c>
      <c r="N6089" s="17"/>
      <c r="O6089" s="17"/>
      <c r="P6089" s="17"/>
      <c r="Q6089" s="23">
        <f>(H6089+I6089+J6089+L6089+M6089+N6089+O6089+P6089)/K6089</f>
        <v>0.80000137449015</v>
      </c>
      <c r="R6089" s="29">
        <v>20200316</v>
      </c>
      <c r="S6089" s="29" t="s">
        <v>25</v>
      </c>
      <c r="T6089" s="24" t="s">
        <v>1277</v>
      </c>
      <c r="U6089" s="25"/>
    </row>
    <row r="6090" s="2" customFormat="1" spans="1:21">
      <c r="A6090" s="12">
        <v>6087</v>
      </c>
      <c r="B6090" s="29" t="s">
        <v>1369</v>
      </c>
      <c r="C6090" s="29" t="s">
        <v>962</v>
      </c>
      <c r="D6090" s="29">
        <v>20200320</v>
      </c>
      <c r="E6090" s="29">
        <v>20200317</v>
      </c>
      <c r="F6090" s="29" t="s">
        <v>59</v>
      </c>
      <c r="G6090" s="30">
        <v>4776.46</v>
      </c>
      <c r="H6090" s="30">
        <v>508.05</v>
      </c>
      <c r="I6090" s="30">
        <v>533.45</v>
      </c>
      <c r="J6090" s="30">
        <v>373.04</v>
      </c>
      <c r="K6090" s="30">
        <v>5467.64</v>
      </c>
      <c r="L6090" s="30">
        <v>3343.52</v>
      </c>
      <c r="M6090" s="30">
        <v>162.82</v>
      </c>
      <c r="N6090" s="17"/>
      <c r="O6090" s="17"/>
      <c r="P6090" s="17"/>
      <c r="Q6090" s="23">
        <f>(H6090+I6090+J6090+L6090+M6090+N6090+O6090+P6090)/K6090</f>
        <v>0.900000731577061</v>
      </c>
      <c r="R6090" s="29">
        <v>20200320</v>
      </c>
      <c r="S6090" s="29" t="s">
        <v>33</v>
      </c>
      <c r="T6090" s="24" t="s">
        <v>1277</v>
      </c>
      <c r="U6090" s="25"/>
    </row>
    <row r="6091" s="2" customFormat="1" spans="1:21">
      <c r="A6091" s="12">
        <v>6088</v>
      </c>
      <c r="B6091" s="29" t="s">
        <v>1351</v>
      </c>
      <c r="C6091" s="29" t="s">
        <v>1132</v>
      </c>
      <c r="D6091" s="29">
        <v>20200323</v>
      </c>
      <c r="E6091" s="29">
        <v>20200323</v>
      </c>
      <c r="F6091" s="29" t="s">
        <v>59</v>
      </c>
      <c r="G6091" s="30">
        <v>1495.12</v>
      </c>
      <c r="H6091" s="30">
        <v>0</v>
      </c>
      <c r="I6091" s="30">
        <v>0</v>
      </c>
      <c r="J6091" s="30">
        <v>1421.55</v>
      </c>
      <c r="K6091" s="30">
        <v>1776.94</v>
      </c>
      <c r="L6091" s="30">
        <v>0</v>
      </c>
      <c r="M6091" s="30">
        <v>0</v>
      </c>
      <c r="N6091" s="17"/>
      <c r="O6091" s="17"/>
      <c r="P6091" s="17"/>
      <c r="Q6091" s="23">
        <f>(H6091+I6091+J6091+L6091+M6091+N6091+O6091+P6091)/K6091</f>
        <v>0.799998874469594</v>
      </c>
      <c r="R6091" s="29">
        <v>20200323</v>
      </c>
      <c r="S6091" s="29" t="s">
        <v>25</v>
      </c>
      <c r="T6091" s="24" t="s">
        <v>1277</v>
      </c>
      <c r="U6091" s="25"/>
    </row>
    <row r="6092" s="2" customFormat="1" spans="1:21">
      <c r="A6092" s="12">
        <v>6089</v>
      </c>
      <c r="B6092" s="29" t="s">
        <v>1351</v>
      </c>
      <c r="C6092" s="29" t="s">
        <v>1132</v>
      </c>
      <c r="D6092" s="29">
        <v>20200318</v>
      </c>
      <c r="E6092" s="29">
        <v>20200318</v>
      </c>
      <c r="F6092" s="29" t="s">
        <v>59</v>
      </c>
      <c r="G6092" s="30">
        <v>454.64</v>
      </c>
      <c r="H6092" s="30">
        <v>0</v>
      </c>
      <c r="I6092" s="30">
        <v>0</v>
      </c>
      <c r="J6092" s="30">
        <v>589.17</v>
      </c>
      <c r="K6092" s="30">
        <v>736.46</v>
      </c>
      <c r="L6092" s="30">
        <v>0</v>
      </c>
      <c r="M6092" s="30">
        <v>0</v>
      </c>
      <c r="N6092" s="17"/>
      <c r="O6092" s="17"/>
      <c r="P6092" s="17"/>
      <c r="Q6092" s="23">
        <f>(H6092+I6092+J6092+L6092+M6092+N6092+O6092+P6092)/K6092</f>
        <v>0.800002715693996</v>
      </c>
      <c r="R6092" s="29">
        <v>20200318</v>
      </c>
      <c r="S6092" s="29" t="s">
        <v>25</v>
      </c>
      <c r="T6092" s="24" t="s">
        <v>1277</v>
      </c>
      <c r="U6092" s="25"/>
    </row>
    <row r="6093" s="2" customFormat="1" spans="1:21">
      <c r="A6093" s="12">
        <v>6090</v>
      </c>
      <c r="B6093" s="29" t="s">
        <v>2697</v>
      </c>
      <c r="C6093" s="29" t="s">
        <v>108</v>
      </c>
      <c r="D6093" s="29">
        <v>20200318</v>
      </c>
      <c r="E6093" s="29">
        <v>20200318</v>
      </c>
      <c r="F6093" s="29" t="s">
        <v>59</v>
      </c>
      <c r="G6093" s="30">
        <v>1123.74</v>
      </c>
      <c r="H6093" s="30">
        <v>0</v>
      </c>
      <c r="I6093" s="30">
        <v>235.99</v>
      </c>
      <c r="J6093" s="30">
        <v>0</v>
      </c>
      <c r="K6093" s="30">
        <v>1123.94</v>
      </c>
      <c r="L6093" s="30">
        <v>786.62</v>
      </c>
      <c r="M6093" s="30">
        <v>0</v>
      </c>
      <c r="N6093" s="17"/>
      <c r="O6093" s="17"/>
      <c r="P6093" s="17"/>
      <c r="Q6093" s="23">
        <f>(H6093+I6093+J6093+L6093+M6093+N6093+O6093+P6093)/K6093</f>
        <v>0.90984394184743</v>
      </c>
      <c r="R6093" s="29">
        <v>20200318</v>
      </c>
      <c r="S6093" s="29" t="s">
        <v>25</v>
      </c>
      <c r="T6093" s="24" t="s">
        <v>1277</v>
      </c>
      <c r="U6093" s="25"/>
    </row>
    <row r="6094" s="2" customFormat="1" spans="1:21">
      <c r="A6094" s="12">
        <v>6091</v>
      </c>
      <c r="B6094" s="29" t="s">
        <v>4149</v>
      </c>
      <c r="C6094" s="29" t="s">
        <v>961</v>
      </c>
      <c r="D6094" s="29">
        <v>20200330</v>
      </c>
      <c r="E6094" s="29">
        <v>20200330</v>
      </c>
      <c r="F6094" s="29" t="s">
        <v>59</v>
      </c>
      <c r="G6094" s="30">
        <v>1860.31</v>
      </c>
      <c r="H6094" s="30">
        <v>0</v>
      </c>
      <c r="I6094" s="30">
        <v>390.67</v>
      </c>
      <c r="J6094" s="30">
        <v>0</v>
      </c>
      <c r="K6094" s="30">
        <v>1860.31</v>
      </c>
      <c r="L6094" s="30">
        <v>1302.22</v>
      </c>
      <c r="M6094" s="30">
        <v>0</v>
      </c>
      <c r="N6094" s="17"/>
      <c r="O6094" s="17"/>
      <c r="P6094" s="17"/>
      <c r="Q6094" s="23">
        <f>(H6094+I6094+J6094+L6094+M6094+N6094+O6094+P6094)/K6094</f>
        <v>0.910004246604061</v>
      </c>
      <c r="R6094" s="29">
        <v>20200330</v>
      </c>
      <c r="S6094" s="29" t="s">
        <v>25</v>
      </c>
      <c r="T6094" s="24" t="s">
        <v>1277</v>
      </c>
      <c r="U6094" s="25"/>
    </row>
    <row r="6095" s="2" customFormat="1" spans="1:21">
      <c r="A6095" s="12">
        <v>6092</v>
      </c>
      <c r="B6095" s="29" t="s">
        <v>1554</v>
      </c>
      <c r="C6095" s="29" t="s">
        <v>1555</v>
      </c>
      <c r="D6095" s="29">
        <v>20200326</v>
      </c>
      <c r="E6095" s="29">
        <v>20200326</v>
      </c>
      <c r="F6095" s="29" t="s">
        <v>59</v>
      </c>
      <c r="G6095" s="30">
        <v>1766.44</v>
      </c>
      <c r="H6095" s="30">
        <v>0</v>
      </c>
      <c r="I6095" s="30">
        <v>370.95</v>
      </c>
      <c r="J6095" s="30">
        <v>0</v>
      </c>
      <c r="K6095" s="30">
        <v>1766.64</v>
      </c>
      <c r="L6095" s="30">
        <v>1236.51</v>
      </c>
      <c r="M6095" s="30">
        <v>0</v>
      </c>
      <c r="N6095" s="17"/>
      <c r="O6095" s="17"/>
      <c r="P6095" s="17"/>
      <c r="Q6095" s="23">
        <f>(H6095+I6095+J6095+L6095+M6095+N6095+O6095+P6095)/K6095</f>
        <v>0.909896753158538</v>
      </c>
      <c r="R6095" s="29">
        <v>20200326</v>
      </c>
      <c r="S6095" s="29" t="s">
        <v>25</v>
      </c>
      <c r="T6095" s="24" t="s">
        <v>1277</v>
      </c>
      <c r="U6095" s="25"/>
    </row>
    <row r="6096" s="2" customFormat="1" spans="1:21">
      <c r="A6096" s="12">
        <v>6093</v>
      </c>
      <c r="B6096" s="29" t="s">
        <v>1554</v>
      </c>
      <c r="C6096" s="29" t="s">
        <v>1555</v>
      </c>
      <c r="D6096" s="29">
        <v>20200326</v>
      </c>
      <c r="E6096" s="29">
        <v>20200326</v>
      </c>
      <c r="F6096" s="29" t="s">
        <v>59</v>
      </c>
      <c r="G6096" s="30">
        <v>498.82</v>
      </c>
      <c r="H6096" s="30">
        <v>0</v>
      </c>
      <c r="I6096" s="30">
        <v>104.75</v>
      </c>
      <c r="J6096" s="30">
        <v>0</v>
      </c>
      <c r="K6096" s="30">
        <v>498.82</v>
      </c>
      <c r="L6096" s="30">
        <v>349.17</v>
      </c>
      <c r="M6096" s="30">
        <v>0</v>
      </c>
      <c r="N6096" s="17"/>
      <c r="O6096" s="17"/>
      <c r="P6096" s="17"/>
      <c r="Q6096" s="23">
        <f>(H6096+I6096+J6096+L6096+M6096+N6096+O6096+P6096)/K6096</f>
        <v>0.909987570666774</v>
      </c>
      <c r="R6096" s="29">
        <v>20200326</v>
      </c>
      <c r="S6096" s="29" t="s">
        <v>25</v>
      </c>
      <c r="T6096" s="24" t="s">
        <v>1277</v>
      </c>
      <c r="U6096" s="25"/>
    </row>
    <row r="6097" s="2" customFormat="1" spans="1:21">
      <c r="A6097" s="12">
        <v>6094</v>
      </c>
      <c r="B6097" s="29" t="s">
        <v>1554</v>
      </c>
      <c r="C6097" s="29" t="s">
        <v>1555</v>
      </c>
      <c r="D6097" s="29">
        <v>20200312</v>
      </c>
      <c r="E6097" s="29">
        <v>20200305</v>
      </c>
      <c r="F6097" s="29" t="s">
        <v>59</v>
      </c>
      <c r="G6097" s="30">
        <v>4629.65</v>
      </c>
      <c r="H6097" s="30">
        <v>0</v>
      </c>
      <c r="I6097" s="30">
        <v>972.23</v>
      </c>
      <c r="J6097" s="30">
        <v>591.12</v>
      </c>
      <c r="K6097" s="30">
        <v>5337.9</v>
      </c>
      <c r="L6097" s="30">
        <v>3240.76</v>
      </c>
      <c r="M6097" s="30">
        <v>0</v>
      </c>
      <c r="N6097" s="17"/>
      <c r="O6097" s="17"/>
      <c r="P6097" s="17"/>
      <c r="Q6097" s="23">
        <f>(H6097+I6097+J6097+L6097+M6097+N6097+O6097+P6097)/K6097</f>
        <v>0.9</v>
      </c>
      <c r="R6097" s="29">
        <v>20200319</v>
      </c>
      <c r="S6097" s="29" t="s">
        <v>33</v>
      </c>
      <c r="T6097" s="24" t="s">
        <v>1277</v>
      </c>
      <c r="U6097" s="25"/>
    </row>
    <row r="6098" s="2" customFormat="1" spans="1:21">
      <c r="A6098" s="12">
        <v>6095</v>
      </c>
      <c r="B6098" s="29" t="s">
        <v>2650</v>
      </c>
      <c r="C6098" s="29" t="s">
        <v>2651</v>
      </c>
      <c r="D6098" s="29">
        <v>20200326</v>
      </c>
      <c r="E6098" s="29">
        <v>20200305</v>
      </c>
      <c r="F6098" s="29" t="s">
        <v>59</v>
      </c>
      <c r="G6098" s="30">
        <v>13190.6</v>
      </c>
      <c r="H6098" s="30">
        <v>0</v>
      </c>
      <c r="I6098" s="30">
        <v>1038.76</v>
      </c>
      <c r="J6098" s="30">
        <v>2272.56</v>
      </c>
      <c r="K6098" s="30">
        <v>16796.57</v>
      </c>
      <c r="L6098" s="30">
        <v>9233.42</v>
      </c>
      <c r="M6098" s="30">
        <v>2572.17</v>
      </c>
      <c r="N6098" s="17"/>
      <c r="O6098" s="17"/>
      <c r="P6098" s="17"/>
      <c r="Q6098" s="23">
        <f>(H6098+I6098+J6098+L6098+M6098+N6098+O6098+P6098)/K6098</f>
        <v>0.899999821392106</v>
      </c>
      <c r="R6098" s="29">
        <v>20200326</v>
      </c>
      <c r="S6098" s="29" t="s">
        <v>33</v>
      </c>
      <c r="T6098" s="24" t="s">
        <v>1277</v>
      </c>
      <c r="U6098" s="25"/>
    </row>
    <row r="6099" s="2" customFormat="1" spans="1:21">
      <c r="A6099" s="12">
        <v>6096</v>
      </c>
      <c r="B6099" s="29" t="s">
        <v>3703</v>
      </c>
      <c r="C6099" s="29" t="s">
        <v>4150</v>
      </c>
      <c r="D6099" s="29">
        <v>20200317</v>
      </c>
      <c r="E6099" s="29">
        <v>20200305</v>
      </c>
      <c r="F6099" s="29" t="s">
        <v>59</v>
      </c>
      <c r="G6099" s="30">
        <v>17503.91</v>
      </c>
      <c r="H6099" s="30">
        <v>1298.47</v>
      </c>
      <c r="I6099" s="30">
        <v>1923.39</v>
      </c>
      <c r="J6099" s="30">
        <v>711.63</v>
      </c>
      <c r="K6099" s="30">
        <v>19323.59</v>
      </c>
      <c r="L6099" s="30">
        <v>12252.74</v>
      </c>
      <c r="M6099" s="30">
        <v>1205</v>
      </c>
      <c r="N6099" s="17"/>
      <c r="O6099" s="17"/>
      <c r="P6099" s="17"/>
      <c r="Q6099" s="23">
        <f t="shared" ref="Q6099:Q6119" si="135">(H6099+I6099+J6099+L6099+M6099+N6099+O6099+P6099)/K6099</f>
        <v>0.899999948249782</v>
      </c>
      <c r="R6099" s="29">
        <v>20200317</v>
      </c>
      <c r="S6099" s="29" t="s">
        <v>33</v>
      </c>
      <c r="T6099" s="24" t="s">
        <v>26</v>
      </c>
      <c r="U6099" s="25"/>
    </row>
    <row r="6100" s="2" customFormat="1" spans="1:21">
      <c r="A6100" s="12">
        <v>6097</v>
      </c>
      <c r="B6100" s="29" t="s">
        <v>1114</v>
      </c>
      <c r="C6100" s="29" t="s">
        <v>1115</v>
      </c>
      <c r="D6100" s="29">
        <v>20200228</v>
      </c>
      <c r="E6100" s="29">
        <v>20200224</v>
      </c>
      <c r="F6100" s="29" t="s">
        <v>59</v>
      </c>
      <c r="G6100" s="30">
        <v>5874.04</v>
      </c>
      <c r="H6100" s="30">
        <v>797.55</v>
      </c>
      <c r="I6100" s="30">
        <v>0</v>
      </c>
      <c r="J6100" s="30">
        <v>0</v>
      </c>
      <c r="K6100" s="30">
        <v>6408.91</v>
      </c>
      <c r="L6100" s="30">
        <v>3524.42</v>
      </c>
      <c r="M6100" s="30">
        <v>355.74</v>
      </c>
      <c r="N6100" s="17"/>
      <c r="O6100" s="17">
        <v>957.064</v>
      </c>
      <c r="P6100" s="17">
        <f t="shared" ref="P6100:P6104" si="136">K6100*0.9-H6100-I6100-J6100-L6100-M6100-N6100-O6100</f>
        <v>133.245</v>
      </c>
      <c r="Q6100" s="23">
        <f>(H6100+I6100+J6100+L6100+M6100+N6100+O6100+P6100)/K6100</f>
        <v>0.9</v>
      </c>
      <c r="R6100" s="29">
        <v>20200323</v>
      </c>
      <c r="S6100" s="29" t="s">
        <v>33</v>
      </c>
      <c r="T6100" s="24" t="s">
        <v>26</v>
      </c>
      <c r="U6100" s="25"/>
    </row>
    <row r="6101" s="2" customFormat="1" spans="1:21">
      <c r="A6101" s="12">
        <v>6098</v>
      </c>
      <c r="B6101" s="29" t="s">
        <v>960</v>
      </c>
      <c r="C6101" s="29" t="s">
        <v>962</v>
      </c>
      <c r="D6101" s="29">
        <v>20200323</v>
      </c>
      <c r="E6101" s="29">
        <v>20200316</v>
      </c>
      <c r="F6101" s="29" t="s">
        <v>59</v>
      </c>
      <c r="G6101" s="30">
        <v>10126.23</v>
      </c>
      <c r="H6101" s="30">
        <v>567.07</v>
      </c>
      <c r="I6101" s="30">
        <v>0</v>
      </c>
      <c r="J6101" s="30">
        <v>0</v>
      </c>
      <c r="K6101" s="30">
        <v>11226.19</v>
      </c>
      <c r="L6101" s="30">
        <v>6075.74</v>
      </c>
      <c r="M6101" s="30">
        <v>2632.82</v>
      </c>
      <c r="N6101" s="17"/>
      <c r="O6101" s="17">
        <v>595.42</v>
      </c>
      <c r="P6101" s="17">
        <f>K6101*0.9-H6101-I6101-J6101-L6101-M6101-N6101-O6101</f>
        <v>232.521</v>
      </c>
      <c r="Q6101" s="23">
        <f>(H6101+I6101+J6101+L6101+M6101+N6101+O6101+P6101)/K6101</f>
        <v>0.9</v>
      </c>
      <c r="R6101" s="29">
        <v>20200323</v>
      </c>
      <c r="S6101" s="29" t="s">
        <v>33</v>
      </c>
      <c r="T6101" s="24" t="s">
        <v>26</v>
      </c>
      <c r="U6101" s="25"/>
    </row>
    <row r="6102" s="2" customFormat="1" spans="1:21">
      <c r="A6102" s="12">
        <v>6099</v>
      </c>
      <c r="B6102" s="29" t="s">
        <v>960</v>
      </c>
      <c r="C6102" s="29" t="s">
        <v>961</v>
      </c>
      <c r="D6102" s="29">
        <v>20200323</v>
      </c>
      <c r="E6102" s="29">
        <v>20200323</v>
      </c>
      <c r="F6102" s="29" t="s">
        <v>59</v>
      </c>
      <c r="G6102" s="30">
        <v>877.14</v>
      </c>
      <c r="H6102" s="30">
        <v>0</v>
      </c>
      <c r="I6102" s="30">
        <v>64.47</v>
      </c>
      <c r="J6102" s="30">
        <v>0</v>
      </c>
      <c r="K6102" s="30">
        <v>877.14</v>
      </c>
      <c r="L6102" s="30">
        <v>614</v>
      </c>
      <c r="M6102" s="30">
        <v>171.04</v>
      </c>
      <c r="N6102" s="17"/>
      <c r="O6102" s="17"/>
      <c r="P6102" s="17"/>
      <c r="Q6102" s="23">
        <f>(H6102+I6102+J6102+L6102+M6102+N6102+O6102+P6102)/K6102</f>
        <v>0.968499897393803</v>
      </c>
      <c r="R6102" s="29">
        <v>20200323</v>
      </c>
      <c r="S6102" s="29" t="s">
        <v>25</v>
      </c>
      <c r="T6102" s="24" t="s">
        <v>26</v>
      </c>
      <c r="U6102" s="25"/>
    </row>
    <row r="6103" s="2" customFormat="1" spans="1:21">
      <c r="A6103" s="12">
        <v>6100</v>
      </c>
      <c r="B6103" s="29" t="s">
        <v>2870</v>
      </c>
      <c r="C6103" s="29" t="s">
        <v>2871</v>
      </c>
      <c r="D6103" s="29">
        <v>20200317</v>
      </c>
      <c r="E6103" s="29">
        <v>20200229</v>
      </c>
      <c r="F6103" s="29" t="s">
        <v>59</v>
      </c>
      <c r="G6103" s="30">
        <v>11324.01</v>
      </c>
      <c r="H6103" s="30">
        <v>475.61</v>
      </c>
      <c r="I6103" s="30">
        <v>549.33</v>
      </c>
      <c r="J6103" s="30">
        <v>0</v>
      </c>
      <c r="K6103" s="30">
        <v>12335.25</v>
      </c>
      <c r="L6103" s="30">
        <v>7926.81</v>
      </c>
      <c r="M6103" s="30">
        <v>2208.18</v>
      </c>
      <c r="N6103" s="17"/>
      <c r="O6103" s="17"/>
      <c r="P6103" s="17"/>
      <c r="Q6103" s="23">
        <f>(H6103+I6103+J6103+L6103+M6103+N6103+O6103+P6103)/K6103</f>
        <v>0.904718591029772</v>
      </c>
      <c r="R6103" s="29">
        <v>20200317</v>
      </c>
      <c r="S6103" s="29" t="s">
        <v>33</v>
      </c>
      <c r="T6103" s="24" t="s">
        <v>26</v>
      </c>
      <c r="U6103" s="25"/>
    </row>
    <row r="6104" s="2" customFormat="1" spans="1:21">
      <c r="A6104" s="12">
        <v>6101</v>
      </c>
      <c r="B6104" s="29" t="s">
        <v>4151</v>
      </c>
      <c r="C6104" s="29" t="s">
        <v>4152</v>
      </c>
      <c r="D6104" s="29">
        <v>20200122</v>
      </c>
      <c r="E6104" s="29">
        <v>20200114</v>
      </c>
      <c r="F6104" s="29" t="s">
        <v>59</v>
      </c>
      <c r="G6104" s="30">
        <v>7761.03</v>
      </c>
      <c r="H6104" s="30">
        <v>0</v>
      </c>
      <c r="I6104" s="30">
        <v>0</v>
      </c>
      <c r="J6104" s="30">
        <v>0</v>
      </c>
      <c r="K6104" s="30">
        <v>8332.22</v>
      </c>
      <c r="L6104" s="30">
        <v>4656.62</v>
      </c>
      <c r="M6104" s="30">
        <v>0</v>
      </c>
      <c r="N6104" s="17"/>
      <c r="O6104" s="17">
        <v>2173.087</v>
      </c>
      <c r="P6104" s="17">
        <f>K6104*0.9-H6104-I6104-J6104-L6104-M6104-N6104-O6104</f>
        <v>669.291</v>
      </c>
      <c r="Q6104" s="23">
        <f>(H6104+I6104+J6104+L6104+M6104+N6104+O6104+P6104)/K6104</f>
        <v>0.9</v>
      </c>
      <c r="R6104" s="29">
        <v>20200330</v>
      </c>
      <c r="S6104" s="29" t="s">
        <v>33</v>
      </c>
      <c r="T6104" s="24" t="s">
        <v>26</v>
      </c>
      <c r="U6104" s="25"/>
    </row>
    <row r="6105" s="2" customFormat="1" spans="1:21">
      <c r="A6105" s="12">
        <v>6102</v>
      </c>
      <c r="B6105" s="29" t="s">
        <v>3740</v>
      </c>
      <c r="C6105" s="29" t="s">
        <v>4153</v>
      </c>
      <c r="D6105" s="29">
        <v>20200323</v>
      </c>
      <c r="E6105" s="29">
        <v>20200313</v>
      </c>
      <c r="F6105" s="29" t="s">
        <v>59</v>
      </c>
      <c r="G6105" s="30">
        <v>11415.41</v>
      </c>
      <c r="H6105" s="30">
        <v>996.42</v>
      </c>
      <c r="I6105" s="30">
        <v>1594.42</v>
      </c>
      <c r="J6105" s="30">
        <v>638.93</v>
      </c>
      <c r="K6105" s="30">
        <v>12634.47</v>
      </c>
      <c r="L6105" s="30">
        <v>7990.79</v>
      </c>
      <c r="M6105" s="30">
        <v>150.46</v>
      </c>
      <c r="N6105" s="17"/>
      <c r="O6105" s="17"/>
      <c r="P6105" s="17"/>
      <c r="Q6105" s="23">
        <f>(H6105+I6105+J6105+L6105+M6105+N6105+O6105+P6105)/K6105</f>
        <v>0.899999762554345</v>
      </c>
      <c r="R6105" s="29">
        <v>20200323</v>
      </c>
      <c r="S6105" s="29" t="s">
        <v>33</v>
      </c>
      <c r="T6105" s="24" t="s">
        <v>26</v>
      </c>
      <c r="U6105" s="25"/>
    </row>
    <row r="6106" s="2" customFormat="1" spans="1:21">
      <c r="A6106" s="12">
        <v>6103</v>
      </c>
      <c r="B6106" s="29" t="s">
        <v>724</v>
      </c>
      <c r="C6106" s="29" t="s">
        <v>217</v>
      </c>
      <c r="D6106" s="29">
        <v>20200327</v>
      </c>
      <c r="E6106" s="29">
        <v>20200313</v>
      </c>
      <c r="F6106" s="29" t="s">
        <v>59</v>
      </c>
      <c r="G6106" s="30">
        <v>24640.69</v>
      </c>
      <c r="H6106" s="30">
        <v>2038.51</v>
      </c>
      <c r="I6106" s="30">
        <v>2140.43</v>
      </c>
      <c r="J6106" s="30">
        <v>2013.55</v>
      </c>
      <c r="K6106" s="30">
        <v>28596.56</v>
      </c>
      <c r="L6106" s="30">
        <v>17248.48</v>
      </c>
      <c r="M6106" s="30">
        <v>2295.93</v>
      </c>
      <c r="N6106" s="17"/>
      <c r="O6106" s="17"/>
      <c r="P6106" s="17"/>
      <c r="Q6106" s="23">
        <f>(H6106+I6106+J6106+L6106+M6106+N6106+O6106+P6106)/K6106</f>
        <v>0.899999860123036</v>
      </c>
      <c r="R6106" s="29">
        <v>20200327</v>
      </c>
      <c r="S6106" s="29" t="s">
        <v>33</v>
      </c>
      <c r="T6106" s="24" t="s">
        <v>26</v>
      </c>
      <c r="U6106" s="25"/>
    </row>
    <row r="6107" s="2" customFormat="1" spans="1:21">
      <c r="A6107" s="12">
        <v>6104</v>
      </c>
      <c r="B6107" s="29" t="s">
        <v>3163</v>
      </c>
      <c r="C6107" s="29" t="s">
        <v>749</v>
      </c>
      <c r="D6107" s="29">
        <v>20200323</v>
      </c>
      <c r="E6107" s="29">
        <v>20200316</v>
      </c>
      <c r="F6107" s="29" t="s">
        <v>59</v>
      </c>
      <c r="G6107" s="30">
        <v>12591.52</v>
      </c>
      <c r="H6107" s="30">
        <v>528.84</v>
      </c>
      <c r="I6107" s="30">
        <v>555.29</v>
      </c>
      <c r="J6107" s="30">
        <v>936.72</v>
      </c>
      <c r="K6107" s="30">
        <v>14766.95</v>
      </c>
      <c r="L6107" s="30">
        <v>8814.06</v>
      </c>
      <c r="M6107" s="30">
        <v>2455.35</v>
      </c>
      <c r="N6107" s="17"/>
      <c r="O6107" s="17"/>
      <c r="P6107" s="17"/>
      <c r="Q6107" s="23">
        <f>(H6107+I6107+J6107+L6107+M6107+N6107+O6107+P6107)/K6107</f>
        <v>0.900000338593955</v>
      </c>
      <c r="R6107" s="29">
        <v>20200323</v>
      </c>
      <c r="S6107" s="29" t="s">
        <v>33</v>
      </c>
      <c r="T6107" s="24" t="s">
        <v>26</v>
      </c>
      <c r="U6107" s="25"/>
    </row>
    <row r="6108" s="2" customFormat="1" spans="1:21">
      <c r="A6108" s="12">
        <v>6105</v>
      </c>
      <c r="B6108" s="29" t="s">
        <v>4154</v>
      </c>
      <c r="C6108" s="29" t="s">
        <v>4155</v>
      </c>
      <c r="D6108" s="29">
        <v>20200118</v>
      </c>
      <c r="E6108" s="29">
        <v>20200110</v>
      </c>
      <c r="F6108" s="29" t="s">
        <v>59</v>
      </c>
      <c r="G6108" s="30">
        <v>10542.53</v>
      </c>
      <c r="H6108" s="30">
        <v>0</v>
      </c>
      <c r="I6108" s="30">
        <v>2204.17</v>
      </c>
      <c r="J6108" s="30">
        <v>2898.01</v>
      </c>
      <c r="K6108" s="30">
        <v>13884.33</v>
      </c>
      <c r="L6108" s="30">
        <v>7393.72</v>
      </c>
      <c r="M6108" s="30">
        <v>0</v>
      </c>
      <c r="N6108" s="17"/>
      <c r="O6108" s="17"/>
      <c r="P6108" s="17"/>
      <c r="Q6108" s="23">
        <f>(H6108+I6108+J6108+L6108+M6108+N6108+O6108+P6108)/K6108</f>
        <v>0.900000216070923</v>
      </c>
      <c r="R6108" s="29">
        <v>20200323</v>
      </c>
      <c r="S6108" s="29" t="s">
        <v>33</v>
      </c>
      <c r="T6108" s="24" t="s">
        <v>26</v>
      </c>
      <c r="U6108" s="25"/>
    </row>
    <row r="6109" s="2" customFormat="1" spans="1:21">
      <c r="A6109" s="12">
        <v>6106</v>
      </c>
      <c r="B6109" s="29" t="s">
        <v>474</v>
      </c>
      <c r="C6109" s="29" t="s">
        <v>108</v>
      </c>
      <c r="D6109" s="29">
        <v>20200320</v>
      </c>
      <c r="E6109" s="29">
        <v>20200320</v>
      </c>
      <c r="F6109" s="29" t="s">
        <v>59</v>
      </c>
      <c r="G6109" s="30">
        <v>4961.5</v>
      </c>
      <c r="H6109" s="30">
        <v>0</v>
      </c>
      <c r="I6109" s="30">
        <v>364.67</v>
      </c>
      <c r="J6109" s="30">
        <v>0</v>
      </c>
      <c r="K6109" s="30">
        <v>5511.5</v>
      </c>
      <c r="L6109" s="30">
        <v>3473.05</v>
      </c>
      <c r="M6109" s="30">
        <v>967.49</v>
      </c>
      <c r="N6109" s="17"/>
      <c r="O6109" s="17"/>
      <c r="P6109" s="17"/>
      <c r="Q6109" s="23">
        <f>(H6109+I6109+J6109+L6109+M6109+N6109+O6109+P6109)/K6109</f>
        <v>0.871851583053615</v>
      </c>
      <c r="R6109" s="29">
        <v>20200320</v>
      </c>
      <c r="S6109" s="29" t="s">
        <v>25</v>
      </c>
      <c r="T6109" s="24" t="s">
        <v>26</v>
      </c>
      <c r="U6109" s="25"/>
    </row>
    <row r="6110" s="2" customFormat="1" spans="1:21">
      <c r="A6110" s="12">
        <v>6107</v>
      </c>
      <c r="B6110" s="29" t="s">
        <v>3462</v>
      </c>
      <c r="C6110" s="29" t="s">
        <v>4156</v>
      </c>
      <c r="D6110" s="29">
        <v>20200316</v>
      </c>
      <c r="E6110" s="29">
        <v>20200229</v>
      </c>
      <c r="F6110" s="29" t="s">
        <v>59</v>
      </c>
      <c r="G6110" s="30">
        <v>19101.02</v>
      </c>
      <c r="H6110" s="30">
        <v>1737.86</v>
      </c>
      <c r="I6110" s="30">
        <v>0</v>
      </c>
      <c r="J6110" s="30">
        <v>0</v>
      </c>
      <c r="K6110" s="30">
        <v>21504.35</v>
      </c>
      <c r="L6110" s="30">
        <v>11460.61</v>
      </c>
      <c r="M6110" s="30">
        <v>2847.74</v>
      </c>
      <c r="N6110" s="17"/>
      <c r="O6110" s="17">
        <v>2138.367</v>
      </c>
      <c r="P6110" s="17">
        <f>K6110*0.9-H6110-I6110-J6110-L6110-M6110-N6110-O6110</f>
        <v>1169.338</v>
      </c>
      <c r="Q6110" s="23">
        <f>(H6110+I6110+J6110+L6110+M6110+N6110+O6110+P6110)/K6110</f>
        <v>0.9</v>
      </c>
      <c r="R6110" s="29">
        <v>20200316</v>
      </c>
      <c r="S6110" s="29" t="s">
        <v>33</v>
      </c>
      <c r="T6110" s="24" t="s">
        <v>26</v>
      </c>
      <c r="U6110" s="25"/>
    </row>
    <row r="6111" s="2" customFormat="1" spans="1:21">
      <c r="A6111" s="12">
        <v>6108</v>
      </c>
      <c r="B6111" s="29" t="s">
        <v>336</v>
      </c>
      <c r="C6111" s="29" t="s">
        <v>337</v>
      </c>
      <c r="D6111" s="29">
        <v>20200318</v>
      </c>
      <c r="E6111" s="29">
        <v>20200310</v>
      </c>
      <c r="F6111" s="29" t="s">
        <v>59</v>
      </c>
      <c r="G6111" s="30">
        <v>6723.25</v>
      </c>
      <c r="H6111" s="30">
        <v>282.38</v>
      </c>
      <c r="I6111" s="30">
        <v>296.5</v>
      </c>
      <c r="J6111" s="30">
        <v>753.86</v>
      </c>
      <c r="K6111" s="30">
        <v>8166.72</v>
      </c>
      <c r="L6111" s="30">
        <v>4706.28</v>
      </c>
      <c r="M6111" s="30">
        <v>1311.03</v>
      </c>
      <c r="N6111" s="17"/>
      <c r="O6111" s="17"/>
      <c r="P6111" s="17"/>
      <c r="Q6111" s="23">
        <f>(H6111+I6111+J6111+L6111+M6111+N6111+O6111+P6111)/K6111</f>
        <v>0.90000024489636</v>
      </c>
      <c r="R6111" s="29">
        <v>20200318</v>
      </c>
      <c r="S6111" s="29" t="s">
        <v>33</v>
      </c>
      <c r="T6111" s="24" t="s">
        <v>26</v>
      </c>
      <c r="U6111" s="25"/>
    </row>
    <row r="6112" s="2" customFormat="1" spans="1:21">
      <c r="A6112" s="12">
        <v>6109</v>
      </c>
      <c r="B6112" s="29" t="s">
        <v>1995</v>
      </c>
      <c r="C6112" s="29" t="s">
        <v>164</v>
      </c>
      <c r="D6112" s="29">
        <v>20200327</v>
      </c>
      <c r="E6112" s="29">
        <v>20200327</v>
      </c>
      <c r="F6112" s="29" t="s">
        <v>59</v>
      </c>
      <c r="G6112" s="30">
        <v>176.84</v>
      </c>
      <c r="H6112" s="30">
        <v>0</v>
      </c>
      <c r="I6112" s="30">
        <v>37.14</v>
      </c>
      <c r="J6112" s="30">
        <v>0</v>
      </c>
      <c r="K6112" s="30">
        <v>176.84</v>
      </c>
      <c r="L6112" s="30">
        <v>123.79</v>
      </c>
      <c r="M6112" s="30">
        <v>0</v>
      </c>
      <c r="N6112" s="17"/>
      <c r="O6112" s="17"/>
      <c r="P6112" s="17"/>
      <c r="Q6112" s="23">
        <f>(H6112+I6112+J6112+L6112+M6112+N6112+O6112+P6112)/K6112</f>
        <v>0.910031667043655</v>
      </c>
      <c r="R6112" s="29">
        <v>20200327</v>
      </c>
      <c r="S6112" s="29" t="s">
        <v>25</v>
      </c>
      <c r="T6112" s="24" t="s">
        <v>26</v>
      </c>
      <c r="U6112" s="25"/>
    </row>
    <row r="6113" s="2" customFormat="1" spans="1:21">
      <c r="A6113" s="12">
        <v>6110</v>
      </c>
      <c r="B6113" s="29" t="s">
        <v>4157</v>
      </c>
      <c r="C6113" s="29" t="s">
        <v>302</v>
      </c>
      <c r="D6113" s="29">
        <v>20200110</v>
      </c>
      <c r="E6113" s="29">
        <v>20191227</v>
      </c>
      <c r="F6113" s="29" t="s">
        <v>59</v>
      </c>
      <c r="G6113" s="30">
        <v>11524.72</v>
      </c>
      <c r="H6113" s="30">
        <v>0</v>
      </c>
      <c r="I6113" s="30">
        <v>2420.19</v>
      </c>
      <c r="J6113" s="30">
        <v>993.53</v>
      </c>
      <c r="K6113" s="30">
        <v>12756.69</v>
      </c>
      <c r="L6113" s="30">
        <v>8067.3</v>
      </c>
      <c r="M6113" s="30">
        <v>0</v>
      </c>
      <c r="N6113" s="17"/>
      <c r="O6113" s="17"/>
      <c r="P6113" s="17"/>
      <c r="Q6113" s="23">
        <f>(H6113+I6113+J6113+L6113+M6113+N6113+O6113+P6113)/K6113</f>
        <v>0.899999921609759</v>
      </c>
      <c r="R6113" s="29">
        <v>20200323</v>
      </c>
      <c r="S6113" s="29" t="s">
        <v>33</v>
      </c>
      <c r="T6113" s="24" t="s">
        <v>26</v>
      </c>
      <c r="U6113" s="25"/>
    </row>
    <row r="6114" s="2" customFormat="1" spans="1:21">
      <c r="A6114" s="12">
        <v>6111</v>
      </c>
      <c r="B6114" s="29" t="s">
        <v>219</v>
      </c>
      <c r="C6114" s="29" t="s">
        <v>220</v>
      </c>
      <c r="D6114" s="29">
        <v>20200318</v>
      </c>
      <c r="E6114" s="29">
        <v>20200318</v>
      </c>
      <c r="F6114" s="29" t="s">
        <v>59</v>
      </c>
      <c r="G6114" s="30">
        <v>651.34</v>
      </c>
      <c r="H6114" s="30">
        <v>0</v>
      </c>
      <c r="I6114" s="30">
        <v>136.78</v>
      </c>
      <c r="J6114" s="30">
        <v>0</v>
      </c>
      <c r="K6114" s="30">
        <v>651.54</v>
      </c>
      <c r="L6114" s="30">
        <v>455.94</v>
      </c>
      <c r="M6114" s="30">
        <v>0</v>
      </c>
      <c r="N6114" s="17"/>
      <c r="O6114" s="17"/>
      <c r="P6114" s="17"/>
      <c r="Q6114" s="23">
        <f>(H6114+I6114+J6114+L6114+M6114+N6114+O6114+P6114)/K6114</f>
        <v>0.909721582711729</v>
      </c>
      <c r="R6114" s="29">
        <v>20200318</v>
      </c>
      <c r="S6114" s="29" t="s">
        <v>25</v>
      </c>
      <c r="T6114" s="24" t="s">
        <v>26</v>
      </c>
      <c r="U6114" s="25"/>
    </row>
    <row r="6115" s="2" customFormat="1" spans="1:21">
      <c r="A6115" s="12">
        <v>6112</v>
      </c>
      <c r="B6115" s="29" t="s">
        <v>172</v>
      </c>
      <c r="C6115" s="29" t="s">
        <v>3633</v>
      </c>
      <c r="D6115" s="29">
        <v>20200317</v>
      </c>
      <c r="E6115" s="29">
        <v>20200303</v>
      </c>
      <c r="F6115" s="29" t="s">
        <v>59</v>
      </c>
      <c r="G6115" s="30">
        <v>12005.96</v>
      </c>
      <c r="H6115" s="30">
        <v>473.27</v>
      </c>
      <c r="I6115" s="30">
        <v>404.91</v>
      </c>
      <c r="J6115" s="30">
        <v>0</v>
      </c>
      <c r="K6115" s="30">
        <v>13123.06</v>
      </c>
      <c r="L6115" s="30">
        <v>8404.17</v>
      </c>
      <c r="M6115" s="30">
        <v>2550.08</v>
      </c>
      <c r="N6115" s="17"/>
      <c r="O6115" s="17"/>
      <c r="P6115" s="17"/>
      <c r="Q6115" s="23">
        <f>(H6115+I6115+J6115+L6115+M6115+N6115+O6115+P6115)/K6115</f>
        <v>0.901651748906124</v>
      </c>
      <c r="R6115" s="29">
        <v>20200317</v>
      </c>
      <c r="S6115" s="29" t="s">
        <v>33</v>
      </c>
      <c r="T6115" s="24" t="s">
        <v>26</v>
      </c>
      <c r="U6115" s="25"/>
    </row>
    <row r="6116" s="2" customFormat="1" spans="1:21">
      <c r="A6116" s="12">
        <v>6113</v>
      </c>
      <c r="B6116" s="29" t="s">
        <v>4158</v>
      </c>
      <c r="C6116" s="29" t="s">
        <v>4159</v>
      </c>
      <c r="D6116" s="29">
        <v>20200115</v>
      </c>
      <c r="E6116" s="29">
        <v>20200114</v>
      </c>
      <c r="F6116" s="29" t="s">
        <v>59</v>
      </c>
      <c r="G6116" s="30">
        <v>1652.88</v>
      </c>
      <c r="H6116" s="30">
        <v>0</v>
      </c>
      <c r="I6116" s="30">
        <v>0</v>
      </c>
      <c r="J6116" s="30">
        <v>0</v>
      </c>
      <c r="K6116" s="30">
        <v>1700.84</v>
      </c>
      <c r="L6116" s="30">
        <v>991.73</v>
      </c>
      <c r="M6116" s="30">
        <v>0</v>
      </c>
      <c r="N6116" s="17"/>
      <c r="O6116" s="17">
        <v>462.805</v>
      </c>
      <c r="P6116" s="17">
        <f>K6116*0.9-H6116-I6116-J6116-L6116-M6116-N6116-O6116</f>
        <v>76.2209999999998</v>
      </c>
      <c r="Q6116" s="23">
        <f>(H6116+I6116+J6116+L6116+M6116+N6116+O6116+P6116)/K6116</f>
        <v>0.9</v>
      </c>
      <c r="R6116" s="29">
        <v>20200327</v>
      </c>
      <c r="S6116" s="29" t="s">
        <v>33</v>
      </c>
      <c r="T6116" s="24" t="s">
        <v>26</v>
      </c>
      <c r="U6116" s="25"/>
    </row>
    <row r="6117" s="2" customFormat="1" spans="1:21">
      <c r="A6117" s="12">
        <v>6114</v>
      </c>
      <c r="B6117" s="29" t="s">
        <v>4158</v>
      </c>
      <c r="C6117" s="29" t="s">
        <v>961</v>
      </c>
      <c r="D6117" s="29">
        <v>20200111</v>
      </c>
      <c r="E6117" s="29">
        <v>20200107</v>
      </c>
      <c r="F6117" s="29" t="s">
        <v>59</v>
      </c>
      <c r="G6117" s="30">
        <v>4097.95</v>
      </c>
      <c r="H6117" s="30">
        <v>0</v>
      </c>
      <c r="I6117" s="30">
        <v>860.57</v>
      </c>
      <c r="J6117" s="30">
        <v>18.59</v>
      </c>
      <c r="K6117" s="30">
        <v>4164.15</v>
      </c>
      <c r="L6117" s="30">
        <v>2868.57</v>
      </c>
      <c r="M6117" s="30">
        <v>0</v>
      </c>
      <c r="N6117" s="17"/>
      <c r="O6117" s="17"/>
      <c r="P6117" s="17"/>
      <c r="Q6117" s="23">
        <f>(H6117+I6117+J6117+L6117+M6117+N6117+O6117+P6117)/K6117</f>
        <v>0.899998799274762</v>
      </c>
      <c r="R6117" s="29">
        <v>20200327</v>
      </c>
      <c r="S6117" s="29" t="s">
        <v>33</v>
      </c>
      <c r="T6117" s="24" t="s">
        <v>26</v>
      </c>
      <c r="U6117" s="25"/>
    </row>
    <row r="6118" s="2" customFormat="1" spans="1:21">
      <c r="A6118" s="12">
        <v>6115</v>
      </c>
      <c r="B6118" s="29" t="s">
        <v>1816</v>
      </c>
      <c r="C6118" s="29" t="s">
        <v>220</v>
      </c>
      <c r="D6118" s="29">
        <v>20200318</v>
      </c>
      <c r="E6118" s="29">
        <v>20200318</v>
      </c>
      <c r="F6118" s="29" t="s">
        <v>59</v>
      </c>
      <c r="G6118" s="30">
        <v>929.23</v>
      </c>
      <c r="H6118" s="30">
        <v>0</v>
      </c>
      <c r="I6118" s="30">
        <v>195.14</v>
      </c>
      <c r="J6118" s="30">
        <v>0</v>
      </c>
      <c r="K6118" s="30">
        <v>929.43</v>
      </c>
      <c r="L6118" s="30">
        <v>650.46</v>
      </c>
      <c r="M6118" s="30">
        <v>0</v>
      </c>
      <c r="N6118" s="17"/>
      <c r="O6118" s="17"/>
      <c r="P6118" s="17"/>
      <c r="Q6118" s="23">
        <f>(H6118+I6118+J6118+L6118+M6118+N6118+O6118+P6118)/K6118</f>
        <v>0.909804934206987</v>
      </c>
      <c r="R6118" s="29">
        <v>20200318</v>
      </c>
      <c r="S6118" s="29" t="s">
        <v>25</v>
      </c>
      <c r="T6118" s="24" t="s">
        <v>26</v>
      </c>
      <c r="U6118" s="25"/>
    </row>
    <row r="6119" s="2" customFormat="1" spans="1:21">
      <c r="A6119" s="12">
        <v>6116</v>
      </c>
      <c r="B6119" s="29" t="s">
        <v>3172</v>
      </c>
      <c r="C6119" s="29" t="s">
        <v>220</v>
      </c>
      <c r="D6119" s="29">
        <v>20200326</v>
      </c>
      <c r="E6119" s="29">
        <v>20200326</v>
      </c>
      <c r="F6119" s="29" t="s">
        <v>36</v>
      </c>
      <c r="G6119" s="30">
        <v>442.54</v>
      </c>
      <c r="H6119" s="30">
        <v>0</v>
      </c>
      <c r="I6119" s="30">
        <v>92.93</v>
      </c>
      <c r="J6119" s="30">
        <v>0</v>
      </c>
      <c r="K6119" s="30">
        <v>442.54</v>
      </c>
      <c r="L6119" s="30">
        <v>309.78</v>
      </c>
      <c r="M6119" s="30">
        <v>0</v>
      </c>
      <c r="N6119" s="17"/>
      <c r="O6119" s="17"/>
      <c r="P6119" s="17"/>
      <c r="Q6119" s="23">
        <f>(H6119+I6119+J6119+L6119+M6119+N6119+O6119+P6119)/K6119</f>
        <v>0.909996836444163</v>
      </c>
      <c r="R6119" s="29">
        <v>20200326</v>
      </c>
      <c r="S6119" s="29" t="s">
        <v>25</v>
      </c>
      <c r="T6119" s="24" t="s">
        <v>1277</v>
      </c>
      <c r="U6119" s="25"/>
    </row>
    <row r="6120" s="2" customFormat="1" spans="1:21">
      <c r="A6120" s="12">
        <v>6117</v>
      </c>
      <c r="B6120" s="29" t="s">
        <v>1184</v>
      </c>
      <c r="C6120" s="29" t="s">
        <v>367</v>
      </c>
      <c r="D6120" s="29">
        <v>20200324</v>
      </c>
      <c r="E6120" s="29">
        <v>20200324</v>
      </c>
      <c r="F6120" s="29" t="s">
        <v>36</v>
      </c>
      <c r="G6120" s="30">
        <v>285.71</v>
      </c>
      <c r="H6120" s="30">
        <v>0</v>
      </c>
      <c r="I6120" s="30">
        <v>60</v>
      </c>
      <c r="J6120" s="30">
        <v>0</v>
      </c>
      <c r="K6120" s="30">
        <v>285.71</v>
      </c>
      <c r="L6120" s="30">
        <v>200</v>
      </c>
      <c r="M6120" s="30">
        <v>0</v>
      </c>
      <c r="N6120" s="17"/>
      <c r="O6120" s="17"/>
      <c r="P6120" s="17"/>
      <c r="Q6120" s="23">
        <f t="shared" ref="Q6120:Q6137" si="137">(H6120+I6120+J6120+L6120+M6120+N6120+O6120+P6120)/K6120</f>
        <v>0.910013650204753</v>
      </c>
      <c r="R6120" s="29">
        <v>20200324</v>
      </c>
      <c r="S6120" s="29" t="s">
        <v>25</v>
      </c>
      <c r="T6120" s="24" t="s">
        <v>26</v>
      </c>
      <c r="U6120" s="25"/>
    </row>
    <row r="6121" s="2" customFormat="1" spans="1:21">
      <c r="A6121" s="12">
        <v>6118</v>
      </c>
      <c r="B6121" s="29" t="s">
        <v>877</v>
      </c>
      <c r="C6121" s="29" t="s">
        <v>367</v>
      </c>
      <c r="D6121" s="29">
        <v>20200325</v>
      </c>
      <c r="E6121" s="29">
        <v>20200325</v>
      </c>
      <c r="F6121" s="29" t="s">
        <v>36</v>
      </c>
      <c r="G6121" s="30">
        <v>264.72</v>
      </c>
      <c r="H6121" s="30">
        <v>0</v>
      </c>
      <c r="I6121" s="30">
        <v>55.59</v>
      </c>
      <c r="J6121" s="30">
        <v>0</v>
      </c>
      <c r="K6121" s="30">
        <v>264.72</v>
      </c>
      <c r="L6121" s="30">
        <v>185.3</v>
      </c>
      <c r="M6121" s="30">
        <v>0</v>
      </c>
      <c r="N6121" s="17"/>
      <c r="O6121" s="17"/>
      <c r="P6121" s="17"/>
      <c r="Q6121" s="23">
        <f>(H6121+I6121+J6121+L6121+M6121+N6121+O6121+P6121)/K6121</f>
        <v>0.909980356603203</v>
      </c>
      <c r="R6121" s="29">
        <v>20200325</v>
      </c>
      <c r="S6121" s="29" t="s">
        <v>25</v>
      </c>
      <c r="T6121" s="24" t="s">
        <v>26</v>
      </c>
      <c r="U6121" s="25"/>
    </row>
    <row r="6122" s="2" customFormat="1" spans="1:21">
      <c r="A6122" s="12">
        <v>6119</v>
      </c>
      <c r="B6122" s="29" t="s">
        <v>3922</v>
      </c>
      <c r="C6122" s="29" t="s">
        <v>217</v>
      </c>
      <c r="D6122" s="29">
        <v>20200327</v>
      </c>
      <c r="E6122" s="29">
        <v>20200304</v>
      </c>
      <c r="F6122" s="29" t="s">
        <v>36</v>
      </c>
      <c r="G6122" s="30">
        <v>51076.6</v>
      </c>
      <c r="H6122" s="30">
        <v>2413.38</v>
      </c>
      <c r="I6122" s="30">
        <v>3094.05</v>
      </c>
      <c r="J6122" s="30">
        <v>1952.76</v>
      </c>
      <c r="K6122" s="30">
        <v>57448.14</v>
      </c>
      <c r="L6122" s="30">
        <v>35753.62</v>
      </c>
      <c r="M6122" s="30">
        <v>8489.52</v>
      </c>
      <c r="N6122" s="17"/>
      <c r="O6122" s="17"/>
      <c r="P6122" s="17"/>
      <c r="Q6122" s="23">
        <f>(H6122+I6122+J6122+L6122+M6122+N6122+O6122+P6122)/K6122</f>
        <v>0.900000069628016</v>
      </c>
      <c r="R6122" s="29">
        <v>20200330</v>
      </c>
      <c r="S6122" s="29" t="s">
        <v>33</v>
      </c>
      <c r="T6122" s="24" t="s">
        <v>26</v>
      </c>
      <c r="U6122" s="25"/>
    </row>
    <row r="6123" s="2" customFormat="1" spans="1:21">
      <c r="A6123" s="12">
        <v>6120</v>
      </c>
      <c r="B6123" s="29" t="s">
        <v>3752</v>
      </c>
      <c r="C6123" s="29" t="s">
        <v>4160</v>
      </c>
      <c r="D6123" s="29">
        <v>20200202</v>
      </c>
      <c r="E6123" s="29">
        <v>20200123</v>
      </c>
      <c r="F6123" s="29" t="s">
        <v>36</v>
      </c>
      <c r="G6123" s="30">
        <v>15622.36</v>
      </c>
      <c r="H6123" s="30">
        <v>1509.24</v>
      </c>
      <c r="I6123" s="30">
        <v>0</v>
      </c>
      <c r="J6123" s="30">
        <v>0</v>
      </c>
      <c r="K6123" s="30">
        <v>19161.03</v>
      </c>
      <c r="L6123" s="30">
        <v>9373.42</v>
      </c>
      <c r="M6123" s="30">
        <v>1675.83</v>
      </c>
      <c r="N6123" s="17"/>
      <c r="O6123" s="17">
        <v>2144.709</v>
      </c>
      <c r="P6123" s="17">
        <f>K6123*0.9-H6123-I6123-J6123-L6123-M6123-N6123-O6123</f>
        <v>2541.728</v>
      </c>
      <c r="Q6123" s="23">
        <f>(H6123+I6123+J6123+L6123+M6123+N6123+O6123+P6123)/K6123</f>
        <v>0.9</v>
      </c>
      <c r="R6123" s="29">
        <v>20200323</v>
      </c>
      <c r="S6123" s="29" t="s">
        <v>33</v>
      </c>
      <c r="T6123" s="24" t="s">
        <v>26</v>
      </c>
      <c r="U6123" s="25"/>
    </row>
    <row r="6124" s="2" customFormat="1" spans="1:21">
      <c r="A6124" s="12">
        <v>6121</v>
      </c>
      <c r="B6124" s="29" t="s">
        <v>596</v>
      </c>
      <c r="C6124" s="29" t="s">
        <v>220</v>
      </c>
      <c r="D6124" s="29">
        <v>20200319</v>
      </c>
      <c r="E6124" s="29">
        <v>20200319</v>
      </c>
      <c r="F6124" s="29" t="s">
        <v>36</v>
      </c>
      <c r="G6124" s="30">
        <v>446.34</v>
      </c>
      <c r="H6124" s="30">
        <v>0</v>
      </c>
      <c r="I6124" s="30">
        <v>93.73</v>
      </c>
      <c r="J6124" s="30">
        <v>0</v>
      </c>
      <c r="K6124" s="30">
        <v>446.34</v>
      </c>
      <c r="L6124" s="30">
        <v>312.44</v>
      </c>
      <c r="M6124" s="30">
        <v>0</v>
      </c>
      <c r="N6124" s="17"/>
      <c r="O6124" s="17"/>
      <c r="P6124" s="17"/>
      <c r="Q6124" s="23">
        <f>(H6124+I6124+J6124+L6124+M6124+N6124+O6124+P6124)/K6124</f>
        <v>0.910001344266703</v>
      </c>
      <c r="R6124" s="29">
        <v>20200319</v>
      </c>
      <c r="S6124" s="29" t="s">
        <v>25</v>
      </c>
      <c r="T6124" s="24" t="s">
        <v>26</v>
      </c>
      <c r="U6124" s="25"/>
    </row>
    <row r="6125" s="2" customFormat="1" spans="1:21">
      <c r="A6125" s="12">
        <v>6122</v>
      </c>
      <c r="B6125" s="29" t="s">
        <v>3175</v>
      </c>
      <c r="C6125" s="29" t="s">
        <v>23</v>
      </c>
      <c r="D6125" s="29">
        <v>20200326</v>
      </c>
      <c r="E6125" s="29">
        <v>20200326</v>
      </c>
      <c r="F6125" s="29" t="s">
        <v>36</v>
      </c>
      <c r="G6125" s="30">
        <v>369.01</v>
      </c>
      <c r="H6125" s="30">
        <v>0</v>
      </c>
      <c r="I6125" s="30">
        <v>77.49</v>
      </c>
      <c r="J6125" s="30">
        <v>0</v>
      </c>
      <c r="K6125" s="30">
        <v>369.01</v>
      </c>
      <c r="L6125" s="30">
        <v>258.31</v>
      </c>
      <c r="M6125" s="30">
        <v>0</v>
      </c>
      <c r="N6125" s="17"/>
      <c r="O6125" s="17"/>
      <c r="P6125" s="17"/>
      <c r="Q6125" s="23">
        <f>(H6125+I6125+J6125+L6125+M6125+N6125+O6125+P6125)/K6125</f>
        <v>0.910002438958294</v>
      </c>
      <c r="R6125" s="29">
        <v>20200326</v>
      </c>
      <c r="S6125" s="29" t="s">
        <v>25</v>
      </c>
      <c r="T6125" s="24" t="s">
        <v>26</v>
      </c>
      <c r="U6125" s="25"/>
    </row>
    <row r="6126" s="2" customFormat="1" spans="1:21">
      <c r="A6126" s="12">
        <v>6123</v>
      </c>
      <c r="B6126" s="29" t="s">
        <v>2082</v>
      </c>
      <c r="C6126" s="29" t="s">
        <v>23</v>
      </c>
      <c r="D6126" s="29">
        <v>20200323</v>
      </c>
      <c r="E6126" s="29">
        <v>20200323</v>
      </c>
      <c r="F6126" s="29" t="s">
        <v>36</v>
      </c>
      <c r="G6126" s="30">
        <v>707.11</v>
      </c>
      <c r="H6126" s="30">
        <v>0</v>
      </c>
      <c r="I6126" s="30">
        <v>148.49</v>
      </c>
      <c r="J6126" s="30">
        <v>0</v>
      </c>
      <c r="K6126" s="30">
        <v>707.11</v>
      </c>
      <c r="L6126" s="30">
        <v>494.98</v>
      </c>
      <c r="M6126" s="30">
        <v>0</v>
      </c>
      <c r="N6126" s="17"/>
      <c r="O6126" s="17"/>
      <c r="P6126" s="17"/>
      <c r="Q6126" s="23">
        <f>(H6126+I6126+J6126+L6126+M6126+N6126+O6126+P6126)/K6126</f>
        <v>0.909999858579288</v>
      </c>
      <c r="R6126" s="29">
        <v>20200323</v>
      </c>
      <c r="S6126" s="29" t="s">
        <v>25</v>
      </c>
      <c r="T6126" s="24" t="s">
        <v>26</v>
      </c>
      <c r="U6126" s="25"/>
    </row>
    <row r="6127" s="2" customFormat="1" spans="1:21">
      <c r="A6127" s="12">
        <v>6124</v>
      </c>
      <c r="B6127" s="29" t="s">
        <v>391</v>
      </c>
      <c r="C6127" s="29" t="s">
        <v>4161</v>
      </c>
      <c r="D6127" s="29">
        <v>20200324</v>
      </c>
      <c r="E6127" s="29">
        <v>20200317</v>
      </c>
      <c r="F6127" s="29" t="s">
        <v>36</v>
      </c>
      <c r="G6127" s="30">
        <v>4910.97</v>
      </c>
      <c r="H6127" s="30">
        <v>0</v>
      </c>
      <c r="I6127" s="30">
        <v>1031.3</v>
      </c>
      <c r="J6127" s="30">
        <v>168.15</v>
      </c>
      <c r="K6127" s="30">
        <v>5152.37</v>
      </c>
      <c r="L6127" s="30">
        <v>3437.68</v>
      </c>
      <c r="M6127" s="30">
        <v>0</v>
      </c>
      <c r="N6127" s="17"/>
      <c r="O6127" s="17"/>
      <c r="P6127" s="17"/>
      <c r="Q6127" s="23">
        <f>(H6127+I6127+J6127+L6127+M6127+N6127+O6127+P6127)/K6127</f>
        <v>0.899999417743679</v>
      </c>
      <c r="R6127" s="29">
        <v>20200324</v>
      </c>
      <c r="S6127" s="29" t="s">
        <v>33</v>
      </c>
      <c r="T6127" s="24" t="s">
        <v>26</v>
      </c>
      <c r="U6127" s="25"/>
    </row>
    <row r="6128" s="2" customFormat="1" spans="1:21">
      <c r="A6128" s="12">
        <v>6125</v>
      </c>
      <c r="B6128" s="29" t="s">
        <v>4162</v>
      </c>
      <c r="C6128" s="29" t="s">
        <v>249</v>
      </c>
      <c r="D6128" s="29">
        <v>20200324</v>
      </c>
      <c r="E6128" s="29">
        <v>20200324</v>
      </c>
      <c r="F6128" s="29" t="s">
        <v>36</v>
      </c>
      <c r="G6128" s="30">
        <v>335.23</v>
      </c>
      <c r="H6128" s="30">
        <v>0</v>
      </c>
      <c r="I6128" s="30">
        <v>70.4</v>
      </c>
      <c r="J6128" s="30">
        <v>0</v>
      </c>
      <c r="K6128" s="30">
        <v>335.23</v>
      </c>
      <c r="L6128" s="30">
        <v>234.66</v>
      </c>
      <c r="M6128" s="30">
        <v>0</v>
      </c>
      <c r="N6128" s="17"/>
      <c r="O6128" s="17"/>
      <c r="P6128" s="17"/>
      <c r="Q6128" s="23">
        <f>(H6128+I6128+J6128+L6128+M6128+N6128+O6128+P6128)/K6128</f>
        <v>0.910002088118605</v>
      </c>
      <c r="R6128" s="29">
        <v>20200324</v>
      </c>
      <c r="S6128" s="29" t="s">
        <v>25</v>
      </c>
      <c r="T6128" s="24" t="s">
        <v>26</v>
      </c>
      <c r="U6128" s="25"/>
    </row>
    <row r="6129" s="2" customFormat="1" spans="1:21">
      <c r="A6129" s="12">
        <v>6126</v>
      </c>
      <c r="B6129" s="29" t="s">
        <v>4163</v>
      </c>
      <c r="C6129" s="29" t="s">
        <v>220</v>
      </c>
      <c r="D6129" s="29">
        <v>20200327</v>
      </c>
      <c r="E6129" s="29">
        <v>20200315</v>
      </c>
      <c r="F6129" s="29" t="s">
        <v>36</v>
      </c>
      <c r="G6129" s="30">
        <v>14225.12</v>
      </c>
      <c r="H6129" s="30">
        <v>1717.75</v>
      </c>
      <c r="I6129" s="30">
        <v>0</v>
      </c>
      <c r="J6129" s="30">
        <v>0</v>
      </c>
      <c r="K6129" s="30">
        <v>14929.51</v>
      </c>
      <c r="L6129" s="30">
        <v>8535.07</v>
      </c>
      <c r="M6129" s="30">
        <v>1098.53</v>
      </c>
      <c r="N6129" s="17"/>
      <c r="O6129" s="17">
        <v>2011.639</v>
      </c>
      <c r="P6129" s="17"/>
      <c r="Q6129" s="23">
        <f>(H6129+I6129+J6129+L6129+M6129+N6129+O6129+P6129)/K6129</f>
        <v>0.895072175845021</v>
      </c>
      <c r="R6129" s="29">
        <v>20200327</v>
      </c>
      <c r="S6129" s="29" t="s">
        <v>33</v>
      </c>
      <c r="T6129" s="24" t="s">
        <v>26</v>
      </c>
      <c r="U6129" s="25"/>
    </row>
    <row r="6130" s="2" customFormat="1" spans="1:21">
      <c r="A6130" s="12">
        <v>6127</v>
      </c>
      <c r="B6130" s="29" t="s">
        <v>4163</v>
      </c>
      <c r="C6130" s="29" t="s">
        <v>220</v>
      </c>
      <c r="D6130" s="29">
        <v>20200327</v>
      </c>
      <c r="E6130" s="29">
        <v>20200326</v>
      </c>
      <c r="F6130" s="29" t="s">
        <v>36</v>
      </c>
      <c r="G6130" s="30">
        <v>617.35</v>
      </c>
      <c r="H6130" s="30">
        <v>0</v>
      </c>
      <c r="I6130" s="30">
        <v>45.38</v>
      </c>
      <c r="J6130" s="30">
        <v>0</v>
      </c>
      <c r="K6130" s="30">
        <v>617.35</v>
      </c>
      <c r="L6130" s="30">
        <v>432.15</v>
      </c>
      <c r="M6130" s="30">
        <v>120.38</v>
      </c>
      <c r="N6130" s="17"/>
      <c r="O6130" s="17"/>
      <c r="P6130" s="17"/>
      <c r="Q6130" s="23">
        <f>(H6130+I6130+J6130+L6130+M6130+N6130+O6130+P6130)/K6130</f>
        <v>0.968510569369077</v>
      </c>
      <c r="R6130" s="29">
        <v>20200327</v>
      </c>
      <c r="S6130" s="29" t="s">
        <v>25</v>
      </c>
      <c r="T6130" s="24" t="s">
        <v>26</v>
      </c>
      <c r="U6130" s="25"/>
    </row>
    <row r="6131" s="2" customFormat="1" spans="1:21">
      <c r="A6131" s="12">
        <v>6128</v>
      </c>
      <c r="B6131" s="29" t="s">
        <v>34</v>
      </c>
      <c r="C6131" s="29" t="s">
        <v>749</v>
      </c>
      <c r="D6131" s="29">
        <v>20200309</v>
      </c>
      <c r="E6131" s="29">
        <v>20200304</v>
      </c>
      <c r="F6131" s="29" t="s">
        <v>36</v>
      </c>
      <c r="G6131" s="30">
        <v>11886</v>
      </c>
      <c r="H6131" s="30">
        <v>499.21</v>
      </c>
      <c r="I6131" s="30">
        <v>524.17</v>
      </c>
      <c r="J6131" s="30">
        <v>1556.6</v>
      </c>
      <c r="K6131" s="30">
        <v>14686.61</v>
      </c>
      <c r="L6131" s="30">
        <v>8320.2</v>
      </c>
      <c r="M6131" s="30">
        <v>2317.77</v>
      </c>
      <c r="N6131" s="17"/>
      <c r="O6131" s="17"/>
      <c r="P6131" s="17"/>
      <c r="Q6131" s="23">
        <f>(H6131+I6131+J6131+L6131+M6131+N6131+O6131+P6131)/K6131</f>
        <v>0.900000068089232</v>
      </c>
      <c r="R6131" s="29">
        <v>20200318</v>
      </c>
      <c r="S6131" s="29" t="s">
        <v>33</v>
      </c>
      <c r="T6131" s="24" t="s">
        <v>26</v>
      </c>
      <c r="U6131" s="25"/>
    </row>
    <row r="6132" s="2" customFormat="1" spans="1:21">
      <c r="A6132" s="12">
        <v>6129</v>
      </c>
      <c r="B6132" s="29" t="s">
        <v>1521</v>
      </c>
      <c r="C6132" s="29" t="s">
        <v>3267</v>
      </c>
      <c r="D6132" s="29">
        <v>20200319</v>
      </c>
      <c r="E6132" s="29">
        <v>20200305</v>
      </c>
      <c r="F6132" s="29" t="s">
        <v>66</v>
      </c>
      <c r="G6132" s="30">
        <v>25195.33</v>
      </c>
      <c r="H6132" s="30">
        <v>1089.48</v>
      </c>
      <c r="I6132" s="30">
        <v>1089.22</v>
      </c>
      <c r="J6132" s="30">
        <v>1347.23</v>
      </c>
      <c r="K6132" s="30">
        <v>28973.06</v>
      </c>
      <c r="L6132" s="30">
        <v>17636.73</v>
      </c>
      <c r="M6132" s="30">
        <v>4913.09</v>
      </c>
      <c r="N6132" s="17"/>
      <c r="O6132" s="17"/>
      <c r="P6132" s="17"/>
      <c r="Q6132" s="23">
        <f>(H6132+I6132+J6132+L6132+M6132+N6132+O6132+P6132)/K6132</f>
        <v>0.899999861940713</v>
      </c>
      <c r="R6132" s="29">
        <v>20200319</v>
      </c>
      <c r="S6132" s="29" t="s">
        <v>33</v>
      </c>
      <c r="T6132" s="24" t="s">
        <v>1277</v>
      </c>
      <c r="U6132" s="25"/>
    </row>
    <row r="6133" s="2" customFormat="1" spans="1:21">
      <c r="A6133" s="12">
        <v>6130</v>
      </c>
      <c r="B6133" s="29" t="s">
        <v>3690</v>
      </c>
      <c r="C6133" s="29" t="s">
        <v>3267</v>
      </c>
      <c r="D6133" s="29">
        <v>20200320</v>
      </c>
      <c r="E6133" s="29">
        <v>20200305</v>
      </c>
      <c r="F6133" s="29" t="s">
        <v>66</v>
      </c>
      <c r="G6133" s="30">
        <v>15576.39</v>
      </c>
      <c r="H6133" s="30">
        <v>654.21</v>
      </c>
      <c r="I6133" s="30">
        <v>686.92</v>
      </c>
      <c r="J6133" s="30">
        <v>0</v>
      </c>
      <c r="K6133" s="30">
        <v>16587.88</v>
      </c>
      <c r="L6133" s="30">
        <v>10903.47</v>
      </c>
      <c r="M6133" s="30">
        <v>3037.4</v>
      </c>
      <c r="N6133" s="17"/>
      <c r="O6133" s="17"/>
      <c r="P6133" s="17"/>
      <c r="Q6133" s="23">
        <f>(H6133+I6133+J6133+L6133+M6133+N6133+O6133+P6133)/K6133</f>
        <v>0.921275051423087</v>
      </c>
      <c r="R6133" s="29">
        <v>20200320</v>
      </c>
      <c r="S6133" s="29" t="s">
        <v>33</v>
      </c>
      <c r="T6133" s="24" t="s">
        <v>1277</v>
      </c>
      <c r="U6133" s="25"/>
    </row>
    <row r="6134" s="2" customFormat="1" spans="1:21">
      <c r="A6134" s="12">
        <v>6131</v>
      </c>
      <c r="B6134" s="29" t="s">
        <v>2639</v>
      </c>
      <c r="C6134" s="29" t="s">
        <v>1472</v>
      </c>
      <c r="D6134" s="29">
        <v>20200330</v>
      </c>
      <c r="E6134" s="29">
        <v>20200330</v>
      </c>
      <c r="F6134" s="29" t="s">
        <v>66</v>
      </c>
      <c r="G6134" s="30">
        <v>2453.2</v>
      </c>
      <c r="H6134" s="30">
        <v>0</v>
      </c>
      <c r="I6134" s="30">
        <v>0</v>
      </c>
      <c r="J6134" s="30">
        <v>1962.56</v>
      </c>
      <c r="K6134" s="30">
        <v>2453.2</v>
      </c>
      <c r="L6134" s="30">
        <v>0</v>
      </c>
      <c r="M6134" s="30">
        <v>0</v>
      </c>
      <c r="N6134" s="17"/>
      <c r="O6134" s="17"/>
      <c r="P6134" s="17"/>
      <c r="Q6134" s="23">
        <f>(H6134+I6134+J6134+L6134+M6134+N6134+O6134+P6134)/K6134</f>
        <v>0.8</v>
      </c>
      <c r="R6134" s="29">
        <v>20200330</v>
      </c>
      <c r="S6134" s="29" t="s">
        <v>25</v>
      </c>
      <c r="T6134" s="24" t="s">
        <v>1277</v>
      </c>
      <c r="U6134" s="25"/>
    </row>
    <row r="6135" s="2" customFormat="1" spans="1:21">
      <c r="A6135" s="12">
        <v>6132</v>
      </c>
      <c r="B6135" s="29" t="s">
        <v>2639</v>
      </c>
      <c r="C6135" s="29" t="s">
        <v>1472</v>
      </c>
      <c r="D6135" s="29">
        <v>20200330</v>
      </c>
      <c r="E6135" s="29">
        <v>20200330</v>
      </c>
      <c r="F6135" s="29" t="s">
        <v>66</v>
      </c>
      <c r="G6135" s="30">
        <v>488.82</v>
      </c>
      <c r="H6135" s="30">
        <v>0</v>
      </c>
      <c r="I6135" s="30">
        <v>0</v>
      </c>
      <c r="J6135" s="30">
        <v>391.06</v>
      </c>
      <c r="K6135" s="30">
        <v>488.82</v>
      </c>
      <c r="L6135" s="30">
        <v>0</v>
      </c>
      <c r="M6135" s="30">
        <v>0</v>
      </c>
      <c r="N6135" s="17"/>
      <c r="O6135" s="17"/>
      <c r="P6135" s="17"/>
      <c r="Q6135" s="23">
        <f>(H6135+I6135+J6135+L6135+M6135+N6135+O6135+P6135)/K6135</f>
        <v>0.800008182971237</v>
      </c>
      <c r="R6135" s="29">
        <v>20200330</v>
      </c>
      <c r="S6135" s="29" t="s">
        <v>25</v>
      </c>
      <c r="T6135" s="24" t="s">
        <v>1277</v>
      </c>
      <c r="U6135" s="25"/>
    </row>
    <row r="6136" s="2" customFormat="1" spans="1:21">
      <c r="A6136" s="12">
        <v>6133</v>
      </c>
      <c r="B6136" s="29" t="s">
        <v>2639</v>
      </c>
      <c r="C6136" s="29" t="s">
        <v>1279</v>
      </c>
      <c r="D6136" s="29">
        <v>20200326</v>
      </c>
      <c r="E6136" s="29">
        <v>20200309</v>
      </c>
      <c r="F6136" s="29" t="s">
        <v>66</v>
      </c>
      <c r="G6136" s="30">
        <v>69125.33</v>
      </c>
      <c r="H6136" s="30">
        <v>3375.84</v>
      </c>
      <c r="I6136" s="30">
        <v>0</v>
      </c>
      <c r="J6136" s="30">
        <v>0</v>
      </c>
      <c r="K6136" s="30">
        <v>78718.13</v>
      </c>
      <c r="L6136" s="30">
        <v>41475.2</v>
      </c>
      <c r="M6136" s="30">
        <v>18410.53</v>
      </c>
      <c r="N6136" s="17"/>
      <c r="O6136" s="17">
        <v>4104.63200000001</v>
      </c>
      <c r="P6136" s="17">
        <f>K6136*0.9-H6136-I6136-J6136-L6136-M6136-N6136-O6136</f>
        <v>3480.11500000001</v>
      </c>
      <c r="Q6136" s="23">
        <f>(H6136+I6136+J6136+L6136+M6136+N6136+O6136+P6136)/K6136</f>
        <v>0.9</v>
      </c>
      <c r="R6136" s="29">
        <v>20200326</v>
      </c>
      <c r="S6136" s="29" t="s">
        <v>33</v>
      </c>
      <c r="T6136" s="24" t="s">
        <v>1277</v>
      </c>
      <c r="U6136" s="25"/>
    </row>
    <row r="6137" s="2" customFormat="1" spans="1:21">
      <c r="A6137" s="12">
        <v>6134</v>
      </c>
      <c r="B6137" s="29" t="s">
        <v>2636</v>
      </c>
      <c r="C6137" s="29" t="s">
        <v>1472</v>
      </c>
      <c r="D6137" s="29">
        <v>20200323</v>
      </c>
      <c r="E6137" s="29">
        <v>20200323</v>
      </c>
      <c r="F6137" s="29" t="s">
        <v>66</v>
      </c>
      <c r="G6137" s="30">
        <v>3882.6</v>
      </c>
      <c r="H6137" s="30">
        <v>0</v>
      </c>
      <c r="I6137" s="30">
        <v>815.35</v>
      </c>
      <c r="J6137" s="30">
        <v>0</v>
      </c>
      <c r="K6137" s="30">
        <v>3882.6</v>
      </c>
      <c r="L6137" s="30">
        <v>2717.82</v>
      </c>
      <c r="M6137" s="30">
        <v>0</v>
      </c>
      <c r="N6137" s="17"/>
      <c r="O6137" s="17"/>
      <c r="P6137" s="17"/>
      <c r="Q6137" s="23">
        <f>(H6137+I6137+J6137+L6137+M6137+N6137+O6137+P6137)/K6137</f>
        <v>0.91000103023747</v>
      </c>
      <c r="R6137" s="29">
        <v>20200323</v>
      </c>
      <c r="S6137" s="29" t="s">
        <v>25</v>
      </c>
      <c r="T6137" s="24" t="s">
        <v>1277</v>
      </c>
      <c r="U6137" s="25"/>
    </row>
    <row r="6138" s="2" customFormat="1" spans="1:21">
      <c r="A6138" s="12">
        <v>6135</v>
      </c>
      <c r="B6138" s="29" t="s">
        <v>4164</v>
      </c>
      <c r="C6138" s="29" t="s">
        <v>4165</v>
      </c>
      <c r="D6138" s="29">
        <v>20200323</v>
      </c>
      <c r="E6138" s="29">
        <v>20200306</v>
      </c>
      <c r="F6138" s="29" t="s">
        <v>66</v>
      </c>
      <c r="G6138" s="30">
        <v>28145.41</v>
      </c>
      <c r="H6138" s="30">
        <v>1902.11</v>
      </c>
      <c r="I6138" s="30">
        <v>2557.21</v>
      </c>
      <c r="J6138" s="30">
        <v>2117.05</v>
      </c>
      <c r="K6138" s="30">
        <v>32407.24</v>
      </c>
      <c r="L6138" s="30">
        <v>19701.79</v>
      </c>
      <c r="M6138" s="30">
        <v>2888.36</v>
      </c>
      <c r="N6138" s="17"/>
      <c r="O6138" s="17"/>
      <c r="P6138" s="17"/>
      <c r="Q6138" s="23">
        <f t="shared" ref="Q6138:Q6158" si="138">(H6138+I6138+J6138+L6138+M6138+N6138+O6138+P6138)/K6138</f>
        <v>0.900000123429209</v>
      </c>
      <c r="R6138" s="29">
        <v>20200323</v>
      </c>
      <c r="S6138" s="29" t="s">
        <v>33</v>
      </c>
      <c r="T6138" s="24" t="s">
        <v>26</v>
      </c>
      <c r="U6138" s="25"/>
    </row>
    <row r="6139" s="2" customFormat="1" spans="1:21">
      <c r="A6139" s="12">
        <v>6136</v>
      </c>
      <c r="B6139" s="29" t="s">
        <v>4147</v>
      </c>
      <c r="C6139" s="29" t="s">
        <v>4166</v>
      </c>
      <c r="D6139" s="29">
        <v>20200321</v>
      </c>
      <c r="E6139" s="29">
        <v>20200319</v>
      </c>
      <c r="F6139" s="29" t="s">
        <v>66</v>
      </c>
      <c r="G6139" s="30">
        <v>5822.78</v>
      </c>
      <c r="H6139" s="30">
        <v>0</v>
      </c>
      <c r="I6139" s="30">
        <v>1222.78</v>
      </c>
      <c r="J6139" s="30">
        <v>391.27</v>
      </c>
      <c r="K6139" s="30">
        <v>6322.22</v>
      </c>
      <c r="L6139" s="30">
        <v>4075.95</v>
      </c>
      <c r="M6139" s="30">
        <v>0</v>
      </c>
      <c r="N6139" s="17"/>
      <c r="O6139" s="17"/>
      <c r="P6139" s="17"/>
      <c r="Q6139" s="23">
        <f>(H6139+I6139+J6139+L6139+M6139+N6139+O6139+P6139)/K6139</f>
        <v>0.900000316344575</v>
      </c>
      <c r="R6139" s="29">
        <v>20200323</v>
      </c>
      <c r="S6139" s="29" t="s">
        <v>33</v>
      </c>
      <c r="T6139" s="24" t="s">
        <v>26</v>
      </c>
      <c r="U6139" s="25"/>
    </row>
    <row r="6140" s="2" customFormat="1" spans="1:21">
      <c r="A6140" s="12">
        <v>6137</v>
      </c>
      <c r="B6140" s="29" t="s">
        <v>4167</v>
      </c>
      <c r="C6140" s="29" t="s">
        <v>4168</v>
      </c>
      <c r="D6140" s="29">
        <v>20200320</v>
      </c>
      <c r="E6140" s="29">
        <v>20200316</v>
      </c>
      <c r="F6140" s="29" t="s">
        <v>66</v>
      </c>
      <c r="G6140" s="30">
        <v>5893.3</v>
      </c>
      <c r="H6140" s="30">
        <v>0</v>
      </c>
      <c r="I6140" s="30">
        <v>1237.59</v>
      </c>
      <c r="J6140" s="30">
        <v>539.86</v>
      </c>
      <c r="K6140" s="30">
        <v>6558.62</v>
      </c>
      <c r="L6140" s="30">
        <v>4125.31</v>
      </c>
      <c r="M6140" s="30">
        <v>0</v>
      </c>
      <c r="N6140" s="17"/>
      <c r="O6140" s="17"/>
      <c r="P6140" s="17"/>
      <c r="Q6140" s="23">
        <f>(H6140+I6140+J6140+L6140+M6140+N6140+O6140+P6140)/K6140</f>
        <v>0.900000304942198</v>
      </c>
      <c r="R6140" s="29">
        <v>20200320</v>
      </c>
      <c r="S6140" s="29" t="s">
        <v>33</v>
      </c>
      <c r="T6140" s="24" t="s">
        <v>26</v>
      </c>
      <c r="U6140" s="25"/>
    </row>
    <row r="6141" s="2" customFormat="1" spans="1:21">
      <c r="A6141" s="12">
        <v>6138</v>
      </c>
      <c r="B6141" s="29" t="s">
        <v>2932</v>
      </c>
      <c r="C6141" s="29" t="s">
        <v>4169</v>
      </c>
      <c r="D6141" s="29">
        <v>20200220</v>
      </c>
      <c r="E6141" s="29">
        <v>20200207</v>
      </c>
      <c r="F6141" s="29" t="s">
        <v>66</v>
      </c>
      <c r="G6141" s="30">
        <v>58343.31</v>
      </c>
      <c r="H6141" s="30">
        <v>2892.96</v>
      </c>
      <c r="I6141" s="30">
        <v>3597.61</v>
      </c>
      <c r="J6141" s="30">
        <v>3565.57</v>
      </c>
      <c r="K6141" s="30">
        <v>67074.51</v>
      </c>
      <c r="L6141" s="30">
        <v>40840.32</v>
      </c>
      <c r="M6141" s="30">
        <v>9470.6</v>
      </c>
      <c r="N6141" s="17"/>
      <c r="O6141" s="17"/>
      <c r="P6141" s="17"/>
      <c r="Q6141" s="23">
        <f>(H6141+I6141+J6141+L6141+M6141+N6141+O6141+P6141)/K6141</f>
        <v>0.900000014908793</v>
      </c>
      <c r="R6141" s="29">
        <v>20200330</v>
      </c>
      <c r="S6141" s="29" t="s">
        <v>33</v>
      </c>
      <c r="T6141" s="24" t="s">
        <v>26</v>
      </c>
      <c r="U6141" s="25"/>
    </row>
    <row r="6142" s="2" customFormat="1" spans="1:21">
      <c r="A6142" s="12">
        <v>6139</v>
      </c>
      <c r="B6142" s="29" t="s">
        <v>4170</v>
      </c>
      <c r="C6142" s="29" t="s">
        <v>2455</v>
      </c>
      <c r="D6142" s="29">
        <v>20200323</v>
      </c>
      <c r="E6142" s="29">
        <v>20200318</v>
      </c>
      <c r="F6142" s="29" t="s">
        <v>66</v>
      </c>
      <c r="G6142" s="30">
        <v>10246.92</v>
      </c>
      <c r="H6142" s="30">
        <v>1293.83</v>
      </c>
      <c r="I6142" s="30">
        <v>0</v>
      </c>
      <c r="J6142" s="30">
        <v>0</v>
      </c>
      <c r="K6142" s="30">
        <v>12648.08</v>
      </c>
      <c r="L6142" s="30">
        <v>6148.15</v>
      </c>
      <c r="M6142" s="30">
        <v>64.2</v>
      </c>
      <c r="N6142" s="17"/>
      <c r="O6142" s="17">
        <v>1918.518</v>
      </c>
      <c r="P6142" s="17">
        <f>K6142*0.9-H6142-I6142-J6142-L6142-M6142-N6142-O6142</f>
        <v>1958.574</v>
      </c>
      <c r="Q6142" s="23">
        <f>(H6142+I6142+J6142+L6142+M6142+N6142+O6142+P6142)/K6142</f>
        <v>0.9</v>
      </c>
      <c r="R6142" s="29">
        <v>20200323</v>
      </c>
      <c r="S6142" s="29" t="s">
        <v>33</v>
      </c>
      <c r="T6142" s="24" t="s">
        <v>26</v>
      </c>
      <c r="U6142" s="25"/>
    </row>
    <row r="6143" s="2" customFormat="1" spans="1:21">
      <c r="A6143" s="12">
        <v>6140</v>
      </c>
      <c r="B6143" s="29" t="s">
        <v>4171</v>
      </c>
      <c r="C6143" s="29" t="s">
        <v>171</v>
      </c>
      <c r="D6143" s="29">
        <v>20200316</v>
      </c>
      <c r="E6143" s="29">
        <v>20200316</v>
      </c>
      <c r="F6143" s="29" t="s">
        <v>66</v>
      </c>
      <c r="G6143" s="30">
        <v>3244.2</v>
      </c>
      <c r="H6143" s="30">
        <v>0</v>
      </c>
      <c r="I6143" s="30">
        <v>0</v>
      </c>
      <c r="J6143" s="30">
        <v>2595.36</v>
      </c>
      <c r="K6143" s="30">
        <v>3244.2</v>
      </c>
      <c r="L6143" s="30">
        <v>0</v>
      </c>
      <c r="M6143" s="30">
        <v>0</v>
      </c>
      <c r="N6143" s="17"/>
      <c r="O6143" s="17"/>
      <c r="P6143" s="17"/>
      <c r="Q6143" s="23">
        <f>(H6143+I6143+J6143+L6143+M6143+N6143+O6143+P6143)/K6143</f>
        <v>0.8</v>
      </c>
      <c r="R6143" s="29">
        <v>20200316</v>
      </c>
      <c r="S6143" s="29" t="s">
        <v>25</v>
      </c>
      <c r="T6143" s="24" t="s">
        <v>26</v>
      </c>
      <c r="U6143" s="25"/>
    </row>
    <row r="6144" s="2" customFormat="1" spans="1:21">
      <c r="A6144" s="12">
        <v>6141</v>
      </c>
      <c r="B6144" s="29" t="s">
        <v>4171</v>
      </c>
      <c r="C6144" s="29" t="s">
        <v>171</v>
      </c>
      <c r="D6144" s="29">
        <v>20200316</v>
      </c>
      <c r="E6144" s="29">
        <v>20200316</v>
      </c>
      <c r="F6144" s="29" t="s">
        <v>66</v>
      </c>
      <c r="G6144" s="30">
        <v>3244.2</v>
      </c>
      <c r="H6144" s="30">
        <v>0</v>
      </c>
      <c r="I6144" s="30">
        <v>220.5</v>
      </c>
      <c r="J6144" s="30">
        <v>1639.86</v>
      </c>
      <c r="K6144" s="30">
        <v>3244.2</v>
      </c>
      <c r="L6144" s="30">
        <v>735</v>
      </c>
      <c r="M6144" s="30">
        <v>0</v>
      </c>
      <c r="N6144" s="17"/>
      <c r="O6144" s="17"/>
      <c r="P6144" s="17"/>
      <c r="Q6144" s="23">
        <f>(H6144+I6144+J6144+L6144+M6144+N6144+O6144+P6144)/K6144</f>
        <v>0.8</v>
      </c>
      <c r="R6144" s="29">
        <v>20200316</v>
      </c>
      <c r="S6144" s="29" t="s">
        <v>25</v>
      </c>
      <c r="T6144" s="24" t="s">
        <v>26</v>
      </c>
      <c r="U6144" s="25"/>
    </row>
    <row r="6145" s="2" customFormat="1" spans="1:21">
      <c r="A6145" s="12">
        <v>6142</v>
      </c>
      <c r="B6145" s="29" t="s">
        <v>4172</v>
      </c>
      <c r="C6145" s="29" t="s">
        <v>220</v>
      </c>
      <c r="D6145" s="29">
        <v>20200325</v>
      </c>
      <c r="E6145" s="29">
        <v>20200325</v>
      </c>
      <c r="F6145" s="29" t="s">
        <v>66</v>
      </c>
      <c r="G6145" s="30">
        <v>177.9</v>
      </c>
      <c r="H6145" s="30">
        <v>0</v>
      </c>
      <c r="I6145" s="30">
        <v>37.36</v>
      </c>
      <c r="J6145" s="30">
        <v>0</v>
      </c>
      <c r="K6145" s="30">
        <v>177.9</v>
      </c>
      <c r="L6145" s="30">
        <v>124.53</v>
      </c>
      <c r="M6145" s="30">
        <v>0</v>
      </c>
      <c r="N6145" s="17"/>
      <c r="O6145" s="17"/>
      <c r="P6145" s="17"/>
      <c r="Q6145" s="23">
        <f>(H6145+I6145+J6145+L6145+M6145+N6145+O6145+P6145)/K6145</f>
        <v>0.910005621135469</v>
      </c>
      <c r="R6145" s="29">
        <v>20200325</v>
      </c>
      <c r="S6145" s="29" t="s">
        <v>25</v>
      </c>
      <c r="T6145" s="24" t="s">
        <v>26</v>
      </c>
      <c r="U6145" s="25"/>
    </row>
    <row r="6146" s="2" customFormat="1" spans="1:21">
      <c r="A6146" s="12">
        <v>6143</v>
      </c>
      <c r="B6146" s="29" t="s">
        <v>4172</v>
      </c>
      <c r="C6146" s="29" t="s">
        <v>220</v>
      </c>
      <c r="D6146" s="29">
        <v>20200325</v>
      </c>
      <c r="E6146" s="29">
        <v>20200325</v>
      </c>
      <c r="F6146" s="29" t="s">
        <v>66</v>
      </c>
      <c r="G6146" s="30">
        <v>462.08</v>
      </c>
      <c r="H6146" s="30">
        <v>0</v>
      </c>
      <c r="I6146" s="30">
        <v>97.04</v>
      </c>
      <c r="J6146" s="30">
        <v>0</v>
      </c>
      <c r="K6146" s="30">
        <v>462.08</v>
      </c>
      <c r="L6146" s="30">
        <v>323.46</v>
      </c>
      <c r="M6146" s="30">
        <v>0</v>
      </c>
      <c r="N6146" s="17"/>
      <c r="O6146" s="17"/>
      <c r="P6146" s="17"/>
      <c r="Q6146" s="23">
        <f>(H6146+I6146+J6146+L6146+M6146+N6146+O6146+P6146)/K6146</f>
        <v>0.910015581717452</v>
      </c>
      <c r="R6146" s="29">
        <v>20200325</v>
      </c>
      <c r="S6146" s="29" t="s">
        <v>25</v>
      </c>
      <c r="T6146" s="24" t="s">
        <v>26</v>
      </c>
      <c r="U6146" s="25"/>
    </row>
    <row r="6147" s="2" customFormat="1" spans="1:21">
      <c r="A6147" s="12">
        <v>6144</v>
      </c>
      <c r="B6147" s="29" t="s">
        <v>1860</v>
      </c>
      <c r="C6147" s="29" t="s">
        <v>220</v>
      </c>
      <c r="D6147" s="29">
        <v>20200323</v>
      </c>
      <c r="E6147" s="29">
        <v>20200323</v>
      </c>
      <c r="F6147" s="29" t="s">
        <v>66</v>
      </c>
      <c r="G6147" s="30">
        <v>465.9</v>
      </c>
      <c r="H6147" s="30">
        <v>0</v>
      </c>
      <c r="I6147" s="30">
        <v>97.84</v>
      </c>
      <c r="J6147" s="30">
        <v>0</v>
      </c>
      <c r="K6147" s="30">
        <v>472.75</v>
      </c>
      <c r="L6147" s="30">
        <v>326.13</v>
      </c>
      <c r="M6147" s="30">
        <v>0</v>
      </c>
      <c r="N6147" s="17"/>
      <c r="O6147" s="17"/>
      <c r="P6147" s="17"/>
      <c r="Q6147" s="23">
        <f>(H6147+I6147+J6147+L6147+M6147+N6147+O6147+P6147)/K6147</f>
        <v>0.896816499206769</v>
      </c>
      <c r="R6147" s="29">
        <v>20200323</v>
      </c>
      <c r="S6147" s="29" t="s">
        <v>25</v>
      </c>
      <c r="T6147" s="24" t="s">
        <v>26</v>
      </c>
      <c r="U6147" s="25"/>
    </row>
    <row r="6148" s="2" customFormat="1" spans="1:21">
      <c r="A6148" s="12">
        <v>6145</v>
      </c>
      <c r="B6148" s="29" t="s">
        <v>1860</v>
      </c>
      <c r="C6148" s="29" t="s">
        <v>220</v>
      </c>
      <c r="D6148" s="29">
        <v>20200323</v>
      </c>
      <c r="E6148" s="29">
        <v>20200323</v>
      </c>
      <c r="F6148" s="29" t="s">
        <v>66</v>
      </c>
      <c r="G6148" s="30">
        <v>565.6</v>
      </c>
      <c r="H6148" s="30">
        <v>0</v>
      </c>
      <c r="I6148" s="30">
        <v>118.78</v>
      </c>
      <c r="J6148" s="30">
        <v>0</v>
      </c>
      <c r="K6148" s="30">
        <v>565.79</v>
      </c>
      <c r="L6148" s="30">
        <v>395.92</v>
      </c>
      <c r="M6148" s="30">
        <v>0</v>
      </c>
      <c r="N6148" s="17"/>
      <c r="O6148" s="17"/>
      <c r="P6148" s="17"/>
      <c r="Q6148" s="23">
        <f>(H6148+I6148+J6148+L6148+M6148+N6148+O6148+P6148)/K6148</f>
        <v>0.909701479347461</v>
      </c>
      <c r="R6148" s="29">
        <v>20200323</v>
      </c>
      <c r="S6148" s="29" t="s">
        <v>25</v>
      </c>
      <c r="T6148" s="24" t="s">
        <v>26</v>
      </c>
      <c r="U6148" s="25"/>
    </row>
    <row r="6149" s="2" customFormat="1" spans="1:21">
      <c r="A6149" s="12">
        <v>6146</v>
      </c>
      <c r="B6149" s="29" t="s">
        <v>64</v>
      </c>
      <c r="C6149" s="29" t="s">
        <v>65</v>
      </c>
      <c r="D6149" s="29">
        <v>20200325</v>
      </c>
      <c r="E6149" s="29">
        <v>20200325</v>
      </c>
      <c r="F6149" s="29" t="s">
        <v>66</v>
      </c>
      <c r="G6149" s="30">
        <v>1801</v>
      </c>
      <c r="H6149" s="30">
        <v>0</v>
      </c>
      <c r="I6149" s="30">
        <v>378.21</v>
      </c>
      <c r="J6149" s="30">
        <v>0</v>
      </c>
      <c r="K6149" s="30">
        <v>1801</v>
      </c>
      <c r="L6149" s="30">
        <v>1260.7</v>
      </c>
      <c r="M6149" s="30">
        <v>0</v>
      </c>
      <c r="N6149" s="17"/>
      <c r="O6149" s="17"/>
      <c r="P6149" s="17"/>
      <c r="Q6149" s="23">
        <f>(H6149+I6149+J6149+L6149+M6149+N6149+O6149+P6149)/K6149</f>
        <v>0.91</v>
      </c>
      <c r="R6149" s="29">
        <v>20200325</v>
      </c>
      <c r="S6149" s="29" t="s">
        <v>25</v>
      </c>
      <c r="T6149" s="24" t="s">
        <v>26</v>
      </c>
      <c r="U6149" s="25"/>
    </row>
    <row r="6150" s="2" customFormat="1" spans="1:21">
      <c r="A6150" s="12">
        <v>6147</v>
      </c>
      <c r="B6150" s="29" t="s">
        <v>1154</v>
      </c>
      <c r="C6150" s="29" t="s">
        <v>4173</v>
      </c>
      <c r="D6150" s="29">
        <v>20200327</v>
      </c>
      <c r="E6150" s="29">
        <v>20200320</v>
      </c>
      <c r="F6150" s="29" t="s">
        <v>1126</v>
      </c>
      <c r="G6150" s="30">
        <v>11820.33</v>
      </c>
      <c r="H6150" s="30">
        <v>496.45</v>
      </c>
      <c r="I6150" s="30">
        <v>573.4</v>
      </c>
      <c r="J6150" s="30">
        <v>444.95</v>
      </c>
      <c r="K6150" s="30">
        <v>13437.77</v>
      </c>
      <c r="L6150" s="30">
        <v>8274.23</v>
      </c>
      <c r="M6150" s="30">
        <v>2304.96</v>
      </c>
      <c r="N6150" s="17"/>
      <c r="O6150" s="17"/>
      <c r="P6150" s="17"/>
      <c r="Q6150" s="23">
        <f>(H6150+I6150+J6150+L6150+M6150+N6150+O6150+P6150)/K6150</f>
        <v>0.899999776748672</v>
      </c>
      <c r="R6150" s="29">
        <v>20200327</v>
      </c>
      <c r="S6150" s="29" t="s">
        <v>33</v>
      </c>
      <c r="T6150" s="24" t="s">
        <v>26</v>
      </c>
      <c r="U6150" s="25"/>
    </row>
    <row r="6151" s="2" customFormat="1" spans="1:21">
      <c r="A6151" s="12">
        <v>6148</v>
      </c>
      <c r="B6151" s="29" t="s">
        <v>1125</v>
      </c>
      <c r="C6151" s="29" t="s">
        <v>961</v>
      </c>
      <c r="D6151" s="29">
        <v>20200317</v>
      </c>
      <c r="E6151" s="29">
        <v>20200317</v>
      </c>
      <c r="F6151" s="29" t="s">
        <v>1126</v>
      </c>
      <c r="G6151" s="30">
        <v>684.36</v>
      </c>
      <c r="H6151" s="30">
        <v>0</v>
      </c>
      <c r="I6151" s="30">
        <v>158.09</v>
      </c>
      <c r="J6151" s="30">
        <v>0</v>
      </c>
      <c r="K6151" s="30">
        <v>684.36</v>
      </c>
      <c r="L6151" s="30">
        <v>479.05</v>
      </c>
      <c r="M6151" s="30">
        <v>0</v>
      </c>
      <c r="N6151" s="17"/>
      <c r="O6151" s="17"/>
      <c r="P6151" s="17"/>
      <c r="Q6151" s="23">
        <f>(H6151+I6151+J6151+L6151+M6151+N6151+O6151+P6151)/K6151</f>
        <v>0.931001227424163</v>
      </c>
      <c r="R6151" s="29">
        <v>20200317</v>
      </c>
      <c r="S6151" s="29" t="s">
        <v>25</v>
      </c>
      <c r="T6151" s="24" t="s">
        <v>26</v>
      </c>
      <c r="U6151" s="25"/>
    </row>
    <row r="6152" s="2" customFormat="1" spans="1:21">
      <c r="A6152" s="12">
        <v>6149</v>
      </c>
      <c r="B6152" s="29" t="s">
        <v>4174</v>
      </c>
      <c r="C6152" s="29" t="s">
        <v>833</v>
      </c>
      <c r="D6152" s="29">
        <v>20200118</v>
      </c>
      <c r="E6152" s="29">
        <v>20200116</v>
      </c>
      <c r="F6152" s="29" t="s">
        <v>1126</v>
      </c>
      <c r="G6152" s="30">
        <v>9597.89</v>
      </c>
      <c r="H6152" s="30">
        <v>0</v>
      </c>
      <c r="I6152" s="30">
        <v>2217.11</v>
      </c>
      <c r="J6152" s="30">
        <v>694.75</v>
      </c>
      <c r="K6152" s="30">
        <v>10700.42</v>
      </c>
      <c r="L6152" s="30">
        <v>6718.52</v>
      </c>
      <c r="M6152" s="30">
        <v>0</v>
      </c>
      <c r="N6152" s="17"/>
      <c r="O6152" s="17"/>
      <c r="P6152" s="17"/>
      <c r="Q6152" s="23">
        <f>(H6152+I6152+J6152+L6152+M6152+N6152+O6152+P6152)/K6152</f>
        <v>0.900000186908551</v>
      </c>
      <c r="R6152" s="29">
        <v>20200317</v>
      </c>
      <c r="S6152" s="29" t="s">
        <v>33</v>
      </c>
      <c r="T6152" s="24" t="s">
        <v>26</v>
      </c>
      <c r="U6152" s="25"/>
    </row>
    <row r="6153" s="2" customFormat="1" spans="1:21">
      <c r="A6153" s="12">
        <v>6150</v>
      </c>
      <c r="B6153" s="29" t="s">
        <v>4175</v>
      </c>
      <c r="C6153" s="29" t="s">
        <v>989</v>
      </c>
      <c r="D6153" s="29">
        <v>20200330</v>
      </c>
      <c r="E6153" s="29">
        <v>20200323</v>
      </c>
      <c r="F6153" s="29" t="s">
        <v>1126</v>
      </c>
      <c r="G6153" s="30">
        <v>9366.86</v>
      </c>
      <c r="H6153" s="30">
        <v>0</v>
      </c>
      <c r="I6153" s="30">
        <v>2163.74</v>
      </c>
      <c r="J6153" s="30">
        <v>1077.79</v>
      </c>
      <c r="K6153" s="30">
        <v>10887.03</v>
      </c>
      <c r="L6153" s="30">
        <v>6556.8</v>
      </c>
      <c r="M6153" s="30">
        <v>0</v>
      </c>
      <c r="N6153" s="17"/>
      <c r="O6153" s="17"/>
      <c r="P6153" s="17"/>
      <c r="Q6153" s="23">
        <f>(H6153+I6153+J6153+L6153+M6153+N6153+O6153+P6153)/K6153</f>
        <v>0.900000275557246</v>
      </c>
      <c r="R6153" s="29">
        <v>20200330</v>
      </c>
      <c r="S6153" s="29" t="s">
        <v>33</v>
      </c>
      <c r="T6153" s="24" t="s">
        <v>26</v>
      </c>
      <c r="U6153" s="25"/>
    </row>
    <row r="6154" s="2" customFormat="1" spans="1:21">
      <c r="A6154" s="12">
        <v>6151</v>
      </c>
      <c r="B6154" s="29" t="s">
        <v>4176</v>
      </c>
      <c r="C6154" s="29" t="s">
        <v>4177</v>
      </c>
      <c r="D6154" s="29">
        <v>20200317</v>
      </c>
      <c r="E6154" s="29">
        <v>20200311</v>
      </c>
      <c r="F6154" s="29" t="s">
        <v>1126</v>
      </c>
      <c r="G6154" s="30">
        <v>4126.21</v>
      </c>
      <c r="H6154" s="30">
        <v>0</v>
      </c>
      <c r="I6154" s="30">
        <v>866.5</v>
      </c>
      <c r="J6154" s="30">
        <v>242.38</v>
      </c>
      <c r="K6154" s="30">
        <v>4441.37</v>
      </c>
      <c r="L6154" s="30">
        <v>2888.35</v>
      </c>
      <c r="M6154" s="30">
        <v>0</v>
      </c>
      <c r="N6154" s="17"/>
      <c r="O6154" s="17"/>
      <c r="P6154" s="17"/>
      <c r="Q6154" s="23">
        <f>(H6154+I6154+J6154+L6154+M6154+N6154+O6154+P6154)/K6154</f>
        <v>0.899999324532746</v>
      </c>
      <c r="R6154" s="29">
        <v>20200326</v>
      </c>
      <c r="S6154" s="29" t="s">
        <v>33</v>
      </c>
      <c r="T6154" s="24" t="s">
        <v>26</v>
      </c>
      <c r="U6154" s="25"/>
    </row>
    <row r="6155" s="2" customFormat="1" spans="1:21">
      <c r="A6155" s="12">
        <v>6152</v>
      </c>
      <c r="B6155" s="29" t="s">
        <v>2843</v>
      </c>
      <c r="C6155" s="29" t="s">
        <v>267</v>
      </c>
      <c r="D6155" s="29">
        <v>20200331</v>
      </c>
      <c r="E6155" s="29">
        <v>20200331</v>
      </c>
      <c r="F6155" s="29" t="s">
        <v>268</v>
      </c>
      <c r="G6155" s="30">
        <v>360.08</v>
      </c>
      <c r="H6155" s="30">
        <v>0</v>
      </c>
      <c r="I6155" s="30">
        <v>75.62</v>
      </c>
      <c r="J6155" s="30">
        <v>0</v>
      </c>
      <c r="K6155" s="30">
        <v>360.08</v>
      </c>
      <c r="L6155" s="30">
        <v>252.06</v>
      </c>
      <c r="M6155" s="30">
        <v>0</v>
      </c>
      <c r="N6155" s="17"/>
      <c r="O6155" s="17"/>
      <c r="P6155" s="17"/>
      <c r="Q6155" s="23">
        <f>(H6155+I6155+J6155+L6155+M6155+N6155+O6155+P6155)/K6155</f>
        <v>0.910019995556543</v>
      </c>
      <c r="R6155" s="29">
        <v>20200331</v>
      </c>
      <c r="S6155" s="29" t="s">
        <v>25</v>
      </c>
      <c r="T6155" s="24" t="s">
        <v>1277</v>
      </c>
      <c r="U6155" s="25"/>
    </row>
    <row r="6156" s="2" customFormat="1" spans="1:21">
      <c r="A6156" s="12">
        <v>6153</v>
      </c>
      <c r="B6156" s="29" t="s">
        <v>2766</v>
      </c>
      <c r="C6156" s="29" t="s">
        <v>267</v>
      </c>
      <c r="D6156" s="29">
        <v>20200317</v>
      </c>
      <c r="E6156" s="29">
        <v>20200317</v>
      </c>
      <c r="F6156" s="29" t="s">
        <v>268</v>
      </c>
      <c r="G6156" s="30">
        <v>863.8</v>
      </c>
      <c r="H6156" s="30">
        <v>0</v>
      </c>
      <c r="I6156" s="30">
        <v>181.4</v>
      </c>
      <c r="J6156" s="30">
        <v>0</v>
      </c>
      <c r="K6156" s="30">
        <v>863.8</v>
      </c>
      <c r="L6156" s="30">
        <v>604.66</v>
      </c>
      <c r="M6156" s="30">
        <v>0</v>
      </c>
      <c r="N6156" s="17"/>
      <c r="O6156" s="17"/>
      <c r="P6156" s="17"/>
      <c r="Q6156" s="23">
        <f>(H6156+I6156+J6156+L6156+M6156+N6156+O6156+P6156)/K6156</f>
        <v>0.910002315350776</v>
      </c>
      <c r="R6156" s="29">
        <v>20200317</v>
      </c>
      <c r="S6156" s="29" t="s">
        <v>25</v>
      </c>
      <c r="T6156" s="24" t="s">
        <v>1277</v>
      </c>
      <c r="U6156" s="25"/>
    </row>
    <row r="6157" s="2" customFormat="1" spans="1:21">
      <c r="A6157" s="12">
        <v>6154</v>
      </c>
      <c r="B6157" s="29" t="s">
        <v>4178</v>
      </c>
      <c r="C6157" s="29" t="s">
        <v>267</v>
      </c>
      <c r="D6157" s="29">
        <v>20200316</v>
      </c>
      <c r="E6157" s="29">
        <v>20200316</v>
      </c>
      <c r="F6157" s="29" t="s">
        <v>268</v>
      </c>
      <c r="G6157" s="30">
        <v>1586.87</v>
      </c>
      <c r="H6157" s="30">
        <v>0</v>
      </c>
      <c r="I6157" s="30">
        <v>220.5</v>
      </c>
      <c r="J6157" s="30">
        <v>314</v>
      </c>
      <c r="K6157" s="30">
        <v>1586.87</v>
      </c>
      <c r="L6157" s="30">
        <v>735</v>
      </c>
      <c r="M6157" s="30">
        <v>0</v>
      </c>
      <c r="N6157" s="17"/>
      <c r="O6157" s="17"/>
      <c r="P6157" s="17"/>
      <c r="Q6157" s="23">
        <f>(H6157+I6157+J6157+L6157+M6157+N6157+O6157+P6157)/K6157</f>
        <v>0.800002520685374</v>
      </c>
      <c r="R6157" s="29">
        <v>20200316</v>
      </c>
      <c r="S6157" s="29" t="s">
        <v>25</v>
      </c>
      <c r="T6157" s="24" t="s">
        <v>1277</v>
      </c>
      <c r="U6157" s="25"/>
    </row>
    <row r="6158" s="2" customFormat="1" spans="1:21">
      <c r="A6158" s="12">
        <v>6155</v>
      </c>
      <c r="B6158" s="29" t="s">
        <v>4179</v>
      </c>
      <c r="C6158" s="29" t="s">
        <v>267</v>
      </c>
      <c r="D6158" s="29">
        <v>20200323</v>
      </c>
      <c r="E6158" s="29">
        <v>20200323</v>
      </c>
      <c r="F6158" s="29" t="s">
        <v>268</v>
      </c>
      <c r="G6158" s="30">
        <v>699.2</v>
      </c>
      <c r="H6158" s="30">
        <v>0</v>
      </c>
      <c r="I6158" s="30">
        <v>146.83</v>
      </c>
      <c r="J6158" s="30">
        <v>0</v>
      </c>
      <c r="K6158" s="30">
        <v>699.3</v>
      </c>
      <c r="L6158" s="30">
        <v>489.44</v>
      </c>
      <c r="M6158" s="30">
        <v>0</v>
      </c>
      <c r="N6158" s="17"/>
      <c r="O6158" s="17"/>
      <c r="P6158" s="17"/>
      <c r="Q6158" s="23">
        <f>(H6158+I6158+J6158+L6158+M6158+N6158+O6158+P6158)/K6158</f>
        <v>0.90986700986701</v>
      </c>
      <c r="R6158" s="29">
        <v>20200323</v>
      </c>
      <c r="S6158" s="29" t="s">
        <v>25</v>
      </c>
      <c r="T6158" s="24" t="s">
        <v>1277</v>
      </c>
      <c r="U6158" s="25"/>
    </row>
    <row r="6159" s="2" customFormat="1" spans="1:21">
      <c r="A6159" s="12">
        <v>6156</v>
      </c>
      <c r="B6159" s="29" t="s">
        <v>4180</v>
      </c>
      <c r="C6159" s="29" t="s">
        <v>267</v>
      </c>
      <c r="D6159" s="29">
        <v>20200330</v>
      </c>
      <c r="E6159" s="29">
        <v>20200330</v>
      </c>
      <c r="F6159" s="29" t="s">
        <v>268</v>
      </c>
      <c r="G6159" s="30">
        <v>1398.65</v>
      </c>
      <c r="H6159" s="30">
        <v>0</v>
      </c>
      <c r="I6159" s="30">
        <v>220.5</v>
      </c>
      <c r="J6159" s="30">
        <v>163.42</v>
      </c>
      <c r="K6159" s="30">
        <v>1398.65</v>
      </c>
      <c r="L6159" s="30">
        <v>735</v>
      </c>
      <c r="M6159" s="30">
        <v>0</v>
      </c>
      <c r="N6159" s="17"/>
      <c r="O6159" s="17"/>
      <c r="P6159" s="17"/>
      <c r="Q6159" s="23">
        <f t="shared" ref="Q6159:Q6168" si="139">(H6159+I6159+J6159+L6159+M6159+N6159+O6159+P6159)/K6159</f>
        <v>0.8</v>
      </c>
      <c r="R6159" s="29">
        <v>20200330</v>
      </c>
      <c r="S6159" s="29" t="s">
        <v>25</v>
      </c>
      <c r="T6159" s="24" t="s">
        <v>26</v>
      </c>
      <c r="U6159" s="25"/>
    </row>
    <row r="6160" s="2" customFormat="1" spans="1:21">
      <c r="A6160" s="12">
        <v>6157</v>
      </c>
      <c r="B6160" s="29" t="s">
        <v>4181</v>
      </c>
      <c r="C6160" s="29" t="s">
        <v>267</v>
      </c>
      <c r="D6160" s="29">
        <v>20200317</v>
      </c>
      <c r="E6160" s="29">
        <v>20200317</v>
      </c>
      <c r="F6160" s="29" t="s">
        <v>268</v>
      </c>
      <c r="G6160" s="30">
        <v>218</v>
      </c>
      <c r="H6160" s="30">
        <v>0</v>
      </c>
      <c r="I6160" s="30">
        <v>45.78</v>
      </c>
      <c r="J6160" s="30">
        <v>0</v>
      </c>
      <c r="K6160" s="30">
        <v>218</v>
      </c>
      <c r="L6160" s="30">
        <v>152.6</v>
      </c>
      <c r="M6160" s="30">
        <v>0</v>
      </c>
      <c r="N6160" s="17"/>
      <c r="O6160" s="17"/>
      <c r="P6160" s="17"/>
      <c r="Q6160" s="23">
        <f>(H6160+I6160+J6160+L6160+M6160+N6160+O6160+P6160)/K6160</f>
        <v>0.91</v>
      </c>
      <c r="R6160" s="29">
        <v>20200317</v>
      </c>
      <c r="S6160" s="29" t="s">
        <v>25</v>
      </c>
      <c r="T6160" s="24" t="s">
        <v>26</v>
      </c>
      <c r="U6160" s="25"/>
    </row>
    <row r="6161" s="2" customFormat="1" spans="1:21">
      <c r="A6161" s="12">
        <v>6158</v>
      </c>
      <c r="B6161" s="29" t="s">
        <v>3654</v>
      </c>
      <c r="C6161" s="29" t="s">
        <v>267</v>
      </c>
      <c r="D6161" s="29">
        <v>20200320</v>
      </c>
      <c r="E6161" s="29">
        <v>20200320</v>
      </c>
      <c r="F6161" s="29" t="s">
        <v>268</v>
      </c>
      <c r="G6161" s="30">
        <v>1511.94</v>
      </c>
      <c r="H6161" s="30">
        <v>0</v>
      </c>
      <c r="I6161" s="30">
        <v>201.53</v>
      </c>
      <c r="J6161" s="30">
        <v>336.31</v>
      </c>
      <c r="K6161" s="30">
        <v>1512.01</v>
      </c>
      <c r="L6161" s="30">
        <v>671.77</v>
      </c>
      <c r="M6161" s="30">
        <v>0</v>
      </c>
      <c r="N6161" s="17"/>
      <c r="O6161" s="17"/>
      <c r="P6161" s="17"/>
      <c r="Q6161" s="23">
        <f>(H6161+I6161+J6161+L6161+M6161+N6161+O6161+P6161)/K6161</f>
        <v>0.800001322742575</v>
      </c>
      <c r="R6161" s="29">
        <v>20200320</v>
      </c>
      <c r="S6161" s="29" t="s">
        <v>25</v>
      </c>
      <c r="T6161" s="24" t="s">
        <v>26</v>
      </c>
      <c r="U6161" s="25"/>
    </row>
    <row r="6162" s="2" customFormat="1" spans="1:21">
      <c r="A6162" s="12">
        <v>6159</v>
      </c>
      <c r="B6162" s="29" t="s">
        <v>3177</v>
      </c>
      <c r="C6162" s="29" t="s">
        <v>267</v>
      </c>
      <c r="D6162" s="29">
        <v>20200326</v>
      </c>
      <c r="E6162" s="29">
        <v>20200326</v>
      </c>
      <c r="F6162" s="29" t="s">
        <v>268</v>
      </c>
      <c r="G6162" s="30">
        <v>904.52</v>
      </c>
      <c r="H6162" s="30">
        <v>0</v>
      </c>
      <c r="I6162" s="30">
        <v>77.46</v>
      </c>
      <c r="J6162" s="30">
        <v>387.94</v>
      </c>
      <c r="K6162" s="30">
        <v>904.52</v>
      </c>
      <c r="L6162" s="30">
        <v>258.22</v>
      </c>
      <c r="M6162" s="30">
        <v>0</v>
      </c>
      <c r="N6162" s="17"/>
      <c r="O6162" s="17"/>
      <c r="P6162" s="17"/>
      <c r="Q6162" s="23">
        <f>(H6162+I6162+J6162+L6162+M6162+N6162+O6162+P6162)/K6162</f>
        <v>0.800004422234998</v>
      </c>
      <c r="R6162" s="29">
        <v>20200326</v>
      </c>
      <c r="S6162" s="29" t="s">
        <v>25</v>
      </c>
      <c r="T6162" s="24" t="s">
        <v>26</v>
      </c>
      <c r="U6162" s="25"/>
    </row>
    <row r="6163" s="2" customFormat="1" spans="1:21">
      <c r="A6163" s="12">
        <v>6160</v>
      </c>
      <c r="B6163" s="29" t="s">
        <v>3656</v>
      </c>
      <c r="C6163" s="29" t="s">
        <v>267</v>
      </c>
      <c r="D6163" s="29">
        <v>20200319</v>
      </c>
      <c r="E6163" s="29">
        <v>20200319</v>
      </c>
      <c r="F6163" s="29" t="s">
        <v>268</v>
      </c>
      <c r="G6163" s="30">
        <v>436</v>
      </c>
      <c r="H6163" s="30">
        <v>0</v>
      </c>
      <c r="I6163" s="30">
        <v>1.28</v>
      </c>
      <c r="J6163" s="30">
        <v>343.26</v>
      </c>
      <c r="K6163" s="30">
        <v>436</v>
      </c>
      <c r="L6163" s="30">
        <v>4.26</v>
      </c>
      <c r="M6163" s="30">
        <v>0</v>
      </c>
      <c r="N6163" s="17"/>
      <c r="O6163" s="17"/>
      <c r="P6163" s="17"/>
      <c r="Q6163" s="23">
        <f>(H6163+I6163+J6163+L6163+M6163+N6163+O6163+P6163)/K6163</f>
        <v>0.8</v>
      </c>
      <c r="R6163" s="29">
        <v>20200319</v>
      </c>
      <c r="S6163" s="29" t="s">
        <v>25</v>
      </c>
      <c r="T6163" s="24" t="s">
        <v>26</v>
      </c>
      <c r="U6163" s="25"/>
    </row>
    <row r="6164" s="2" customFormat="1" spans="1:21">
      <c r="A6164" s="12">
        <v>6161</v>
      </c>
      <c r="B6164" s="29" t="s">
        <v>4182</v>
      </c>
      <c r="C6164" s="29" t="s">
        <v>267</v>
      </c>
      <c r="D6164" s="29">
        <v>20200316</v>
      </c>
      <c r="E6164" s="29">
        <v>20200316</v>
      </c>
      <c r="F6164" s="29" t="s">
        <v>268</v>
      </c>
      <c r="G6164" s="30">
        <v>1165.12</v>
      </c>
      <c r="H6164" s="30">
        <v>0</v>
      </c>
      <c r="I6164" s="30">
        <v>220.5</v>
      </c>
      <c r="J6164" s="30">
        <v>0</v>
      </c>
      <c r="K6164" s="30">
        <v>1165.12</v>
      </c>
      <c r="L6164" s="30">
        <v>735</v>
      </c>
      <c r="M6164" s="30">
        <v>0</v>
      </c>
      <c r="N6164" s="17"/>
      <c r="O6164" s="17"/>
      <c r="P6164" s="17"/>
      <c r="Q6164" s="23">
        <f>(H6164+I6164+J6164+L6164+M6164+N6164+O6164+P6164)/K6164</f>
        <v>0.820087201318319</v>
      </c>
      <c r="R6164" s="29">
        <v>20200316</v>
      </c>
      <c r="S6164" s="29" t="s">
        <v>25</v>
      </c>
      <c r="T6164" s="24" t="s">
        <v>26</v>
      </c>
      <c r="U6164" s="25"/>
    </row>
    <row r="6165" s="2" customFormat="1" spans="1:21">
      <c r="A6165" s="12">
        <v>6162</v>
      </c>
      <c r="B6165" s="29" t="s">
        <v>340</v>
      </c>
      <c r="C6165" s="29" t="s">
        <v>4183</v>
      </c>
      <c r="D6165" s="29">
        <v>20200318</v>
      </c>
      <c r="E6165" s="29">
        <v>20200318</v>
      </c>
      <c r="F6165" s="29" t="s">
        <v>268</v>
      </c>
      <c r="G6165" s="30">
        <v>1091.6</v>
      </c>
      <c r="H6165" s="30">
        <v>0</v>
      </c>
      <c r="I6165" s="30">
        <v>220.5</v>
      </c>
      <c r="J6165" s="30">
        <v>0</v>
      </c>
      <c r="K6165" s="30">
        <v>1091.6</v>
      </c>
      <c r="L6165" s="30">
        <v>735</v>
      </c>
      <c r="M6165" s="30">
        <v>0</v>
      </c>
      <c r="N6165" s="17"/>
      <c r="O6165" s="17"/>
      <c r="P6165" s="17"/>
      <c r="Q6165" s="23">
        <f>(H6165+I6165+J6165+L6165+M6165+N6165+O6165+P6165)/K6165</f>
        <v>0.875320630267497</v>
      </c>
      <c r="R6165" s="29">
        <v>20200318</v>
      </c>
      <c r="S6165" s="29" t="s">
        <v>25</v>
      </c>
      <c r="T6165" s="24" t="s">
        <v>26</v>
      </c>
      <c r="U6165" s="25"/>
    </row>
    <row r="6166" s="2" customFormat="1" spans="1:21">
      <c r="A6166" s="12">
        <v>6163</v>
      </c>
      <c r="B6166" s="29" t="s">
        <v>1994</v>
      </c>
      <c r="C6166" s="29" t="s">
        <v>267</v>
      </c>
      <c r="D6166" s="29">
        <v>20200324</v>
      </c>
      <c r="E6166" s="29">
        <v>20200324</v>
      </c>
      <c r="F6166" s="29" t="s">
        <v>268</v>
      </c>
      <c r="G6166" s="30">
        <v>416.63</v>
      </c>
      <c r="H6166" s="30">
        <v>0</v>
      </c>
      <c r="I6166" s="30">
        <v>87.49</v>
      </c>
      <c r="J6166" s="30">
        <v>0</v>
      </c>
      <c r="K6166" s="30">
        <v>416.63</v>
      </c>
      <c r="L6166" s="30">
        <v>291.64</v>
      </c>
      <c r="M6166" s="30">
        <v>0</v>
      </c>
      <c r="N6166" s="17"/>
      <c r="O6166" s="17"/>
      <c r="P6166" s="17"/>
      <c r="Q6166" s="23">
        <f>(H6166+I6166+J6166+L6166+M6166+N6166+O6166+P6166)/K6166</f>
        <v>0.909992079302979</v>
      </c>
      <c r="R6166" s="29">
        <v>20200324</v>
      </c>
      <c r="S6166" s="29" t="s">
        <v>25</v>
      </c>
      <c r="T6166" s="24" t="s">
        <v>26</v>
      </c>
      <c r="U6166" s="25"/>
    </row>
    <row r="6167" s="2" customFormat="1" spans="1:21">
      <c r="A6167" s="12">
        <v>6164</v>
      </c>
      <c r="B6167" s="29" t="s">
        <v>1768</v>
      </c>
      <c r="C6167" s="29" t="s">
        <v>60</v>
      </c>
      <c r="D6167" s="29">
        <v>20200326</v>
      </c>
      <c r="E6167" s="29">
        <v>20200326</v>
      </c>
      <c r="F6167" s="29" t="s">
        <v>581</v>
      </c>
      <c r="G6167" s="30">
        <v>1651.29</v>
      </c>
      <c r="H6167" s="30">
        <v>0</v>
      </c>
      <c r="I6167" s="30">
        <v>121.37</v>
      </c>
      <c r="J6167" s="30">
        <v>98.56</v>
      </c>
      <c r="K6167" s="30">
        <v>2122.29</v>
      </c>
      <c r="L6167" s="30">
        <v>1155.9</v>
      </c>
      <c r="M6167" s="30">
        <v>322</v>
      </c>
      <c r="N6167" s="17"/>
      <c r="O6167" s="17"/>
      <c r="P6167" s="17"/>
      <c r="Q6167" s="23">
        <f>(H6167+I6167+J6167+L6167+M6167+N6167+O6167+P6167)/K6167</f>
        <v>0.79999905762172</v>
      </c>
      <c r="R6167" s="29">
        <v>20200326</v>
      </c>
      <c r="S6167" s="29" t="s">
        <v>25</v>
      </c>
      <c r="T6167" s="24" t="s">
        <v>1277</v>
      </c>
      <c r="U6167" s="25"/>
    </row>
    <row r="6168" s="2" customFormat="1" spans="1:21">
      <c r="A6168" s="12">
        <v>6165</v>
      </c>
      <c r="B6168" s="29" t="s">
        <v>3180</v>
      </c>
      <c r="C6168" s="29" t="s">
        <v>60</v>
      </c>
      <c r="D6168" s="29">
        <v>20200320</v>
      </c>
      <c r="E6168" s="29">
        <v>20200320</v>
      </c>
      <c r="F6168" s="29" t="s">
        <v>581</v>
      </c>
      <c r="G6168" s="30">
        <v>2843.55</v>
      </c>
      <c r="H6168" s="30">
        <v>0</v>
      </c>
      <c r="I6168" s="30">
        <v>597.15</v>
      </c>
      <c r="J6168" s="30">
        <v>0</v>
      </c>
      <c r="K6168" s="30">
        <v>2843.55</v>
      </c>
      <c r="L6168" s="30">
        <v>1990.49</v>
      </c>
      <c r="M6168" s="30">
        <v>0</v>
      </c>
      <c r="N6168" s="17"/>
      <c r="O6168" s="17"/>
      <c r="P6168" s="17"/>
      <c r="Q6168" s="23">
        <f>(H6168+I6168+J6168+L6168+M6168+N6168+O6168+P6168)/K6168</f>
        <v>0.910003340894305</v>
      </c>
      <c r="R6168" s="29">
        <v>20200320</v>
      </c>
      <c r="S6168" s="29" t="s">
        <v>25</v>
      </c>
      <c r="T6168" s="24" t="s">
        <v>1277</v>
      </c>
      <c r="U6168" s="25"/>
    </row>
    <row r="6169" s="2" customFormat="1" spans="1:21">
      <c r="A6169" s="12">
        <v>6166</v>
      </c>
      <c r="B6169" s="29" t="s">
        <v>4184</v>
      </c>
      <c r="C6169" s="29" t="s">
        <v>4185</v>
      </c>
      <c r="D6169" s="29">
        <v>20200327</v>
      </c>
      <c r="E6169" s="29">
        <v>20200121</v>
      </c>
      <c r="F6169" s="29" t="s">
        <v>581</v>
      </c>
      <c r="G6169" s="30">
        <v>57178.64</v>
      </c>
      <c r="H6169" s="30">
        <v>3121.5</v>
      </c>
      <c r="I6169" s="30">
        <v>4221.34</v>
      </c>
      <c r="J6169" s="30">
        <v>10147.81</v>
      </c>
      <c r="K6169" s="30">
        <v>73406.14</v>
      </c>
      <c r="L6169" s="30">
        <v>40025.05</v>
      </c>
      <c r="M6169" s="30">
        <v>8549.83</v>
      </c>
      <c r="N6169" s="17"/>
      <c r="O6169" s="17"/>
      <c r="P6169" s="17"/>
      <c r="Q6169" s="23">
        <f t="shared" ref="Q6169:Q6195" si="140">(H6169+I6169+J6169+L6169+M6169+N6169+O6169+P6169)/K6169</f>
        <v>0.900000054491355</v>
      </c>
      <c r="R6169" s="29">
        <v>20200330</v>
      </c>
      <c r="S6169" s="29" t="s">
        <v>33</v>
      </c>
      <c r="T6169" s="24" t="s">
        <v>26</v>
      </c>
      <c r="U6169" s="25"/>
    </row>
    <row r="6170" s="2" customFormat="1" spans="1:21">
      <c r="A6170" s="12">
        <v>6167</v>
      </c>
      <c r="B6170" s="29" t="s">
        <v>3918</v>
      </c>
      <c r="C6170" s="29" t="s">
        <v>4186</v>
      </c>
      <c r="D6170" s="29">
        <v>20200325</v>
      </c>
      <c r="E6170" s="29">
        <v>20200309</v>
      </c>
      <c r="F6170" s="29" t="s">
        <v>581</v>
      </c>
      <c r="G6170" s="30">
        <v>50620.71</v>
      </c>
      <c r="H6170" s="30">
        <v>2317.43</v>
      </c>
      <c r="I6170" s="30">
        <v>2993.3</v>
      </c>
      <c r="J6170" s="30">
        <v>5344.79</v>
      </c>
      <c r="K6170" s="30">
        <v>60758.51</v>
      </c>
      <c r="L6170" s="30">
        <v>35434.5</v>
      </c>
      <c r="M6170" s="30">
        <v>8592.64</v>
      </c>
      <c r="N6170" s="17"/>
      <c r="O6170" s="17"/>
      <c r="P6170" s="17"/>
      <c r="Q6170" s="23">
        <f>(H6170+I6170+J6170+L6170+M6170+N6170+O6170+P6170)/K6170</f>
        <v>0.9000000164586</v>
      </c>
      <c r="R6170" s="29">
        <v>20200325</v>
      </c>
      <c r="S6170" s="29" t="s">
        <v>33</v>
      </c>
      <c r="T6170" s="24" t="s">
        <v>26</v>
      </c>
      <c r="U6170" s="25"/>
    </row>
    <row r="6171" s="2" customFormat="1" spans="1:21">
      <c r="A6171" s="12">
        <v>6168</v>
      </c>
      <c r="B6171" s="29" t="s">
        <v>4187</v>
      </c>
      <c r="C6171" s="29" t="s">
        <v>4188</v>
      </c>
      <c r="D6171" s="29">
        <v>20200323</v>
      </c>
      <c r="E6171" s="29">
        <v>20200302</v>
      </c>
      <c r="F6171" s="29" t="s">
        <v>581</v>
      </c>
      <c r="G6171" s="30">
        <v>55909.6</v>
      </c>
      <c r="H6171" s="30">
        <v>3068.2</v>
      </c>
      <c r="I6171" s="30">
        <v>3781.61</v>
      </c>
      <c r="J6171" s="30">
        <v>6486.51</v>
      </c>
      <c r="K6171" s="30">
        <v>67528.23</v>
      </c>
      <c r="L6171" s="30">
        <v>39136.72</v>
      </c>
      <c r="M6171" s="30">
        <v>8302.37</v>
      </c>
      <c r="N6171" s="17"/>
      <c r="O6171" s="17"/>
      <c r="P6171" s="17"/>
      <c r="Q6171" s="23">
        <f>(H6171+I6171+J6171+L6171+M6171+N6171+O6171+P6171)/K6171</f>
        <v>0.900000044425865</v>
      </c>
      <c r="R6171" s="29">
        <v>20200323</v>
      </c>
      <c r="S6171" s="29" t="s">
        <v>33</v>
      </c>
      <c r="T6171" s="24" t="s">
        <v>26</v>
      </c>
      <c r="U6171" s="25"/>
    </row>
    <row r="6172" s="2" customFormat="1" spans="1:21">
      <c r="A6172" s="12">
        <v>6169</v>
      </c>
      <c r="B6172" s="29" t="s">
        <v>4189</v>
      </c>
      <c r="C6172" s="29" t="s">
        <v>2111</v>
      </c>
      <c r="D6172" s="29">
        <v>20200325</v>
      </c>
      <c r="E6172" s="29">
        <v>20200322</v>
      </c>
      <c r="F6172" s="29" t="s">
        <v>581</v>
      </c>
      <c r="G6172" s="30">
        <v>8196.18</v>
      </c>
      <c r="H6172" s="30">
        <v>344.24</v>
      </c>
      <c r="I6172" s="30">
        <v>361.45</v>
      </c>
      <c r="J6172" s="30">
        <v>0</v>
      </c>
      <c r="K6172" s="30">
        <v>8689.2</v>
      </c>
      <c r="L6172" s="30">
        <v>5737.33</v>
      </c>
      <c r="M6172" s="30">
        <v>1598.26</v>
      </c>
      <c r="N6172" s="17"/>
      <c r="O6172" s="17"/>
      <c r="P6172" s="17"/>
      <c r="Q6172" s="23">
        <f>(H6172+I6172+J6172+L6172+M6172+N6172+O6172+P6172)/K6172</f>
        <v>0.925433871932974</v>
      </c>
      <c r="R6172" s="29">
        <v>20200330</v>
      </c>
      <c r="S6172" s="29" t="s">
        <v>33</v>
      </c>
      <c r="T6172" s="24" t="s">
        <v>26</v>
      </c>
      <c r="U6172" s="25"/>
    </row>
    <row r="6173" s="2" customFormat="1" spans="1:21">
      <c r="A6173" s="12">
        <v>6170</v>
      </c>
      <c r="B6173" s="29" t="s">
        <v>4189</v>
      </c>
      <c r="C6173" s="29" t="s">
        <v>2111</v>
      </c>
      <c r="D6173" s="29">
        <v>20200319</v>
      </c>
      <c r="E6173" s="29">
        <v>20200222</v>
      </c>
      <c r="F6173" s="29" t="s">
        <v>581</v>
      </c>
      <c r="G6173" s="30">
        <v>29171.19</v>
      </c>
      <c r="H6173" s="30">
        <v>1946.82</v>
      </c>
      <c r="I6173" s="30">
        <v>2601.31</v>
      </c>
      <c r="J6173" s="30">
        <v>3352.9</v>
      </c>
      <c r="K6173" s="30">
        <v>34899.16</v>
      </c>
      <c r="L6173" s="30">
        <v>20419.83</v>
      </c>
      <c r="M6173" s="30">
        <v>3088.38</v>
      </c>
      <c r="N6173" s="17"/>
      <c r="O6173" s="17"/>
      <c r="P6173" s="17"/>
      <c r="Q6173" s="23">
        <f>(H6173+I6173+J6173+L6173+M6173+N6173+O6173+P6173)/K6173</f>
        <v>0.899999885384061</v>
      </c>
      <c r="R6173" s="29">
        <v>20200319</v>
      </c>
      <c r="S6173" s="29" t="s">
        <v>33</v>
      </c>
      <c r="T6173" s="24" t="s">
        <v>26</v>
      </c>
      <c r="U6173" s="25"/>
    </row>
    <row r="6174" s="2" customFormat="1" spans="1:21">
      <c r="A6174" s="12">
        <v>6171</v>
      </c>
      <c r="B6174" s="29" t="s">
        <v>579</v>
      </c>
      <c r="C6174" s="29" t="s">
        <v>3873</v>
      </c>
      <c r="D6174" s="29">
        <v>20200326</v>
      </c>
      <c r="E6174" s="29">
        <v>20200311</v>
      </c>
      <c r="F6174" s="29" t="s">
        <v>581</v>
      </c>
      <c r="G6174" s="30">
        <v>49646.18</v>
      </c>
      <c r="H6174" s="30">
        <v>2756.28</v>
      </c>
      <c r="I6174" s="30">
        <v>1719.6</v>
      </c>
      <c r="J6174" s="30">
        <v>0</v>
      </c>
      <c r="K6174" s="30">
        <v>53112.81</v>
      </c>
      <c r="L6174" s="30">
        <v>34752.33</v>
      </c>
      <c r="M6174" s="30">
        <v>9681.01</v>
      </c>
      <c r="N6174" s="17"/>
      <c r="O6174" s="17"/>
      <c r="P6174" s="17"/>
      <c r="Q6174" s="23">
        <f>(H6174+I6174+J6174+L6174+M6174+N6174+O6174+P6174)/K6174</f>
        <v>0.920855439582278</v>
      </c>
      <c r="R6174" s="29">
        <v>20200326</v>
      </c>
      <c r="S6174" s="29" t="s">
        <v>33</v>
      </c>
      <c r="T6174" s="24" t="s">
        <v>26</v>
      </c>
      <c r="U6174" s="25"/>
    </row>
    <row r="6175" s="2" customFormat="1" spans="1:21">
      <c r="A6175" s="12">
        <v>6172</v>
      </c>
      <c r="B6175" s="29" t="s">
        <v>4190</v>
      </c>
      <c r="C6175" s="29" t="s">
        <v>308</v>
      </c>
      <c r="D6175" s="29">
        <v>20200331</v>
      </c>
      <c r="E6175" s="29">
        <v>20200331</v>
      </c>
      <c r="F6175" s="29" t="s">
        <v>581</v>
      </c>
      <c r="G6175" s="30">
        <v>72.49</v>
      </c>
      <c r="H6175" s="30">
        <v>0</v>
      </c>
      <c r="I6175" s="30">
        <v>15.22</v>
      </c>
      <c r="J6175" s="30">
        <v>0</v>
      </c>
      <c r="K6175" s="30">
        <v>72.49</v>
      </c>
      <c r="L6175" s="30">
        <v>50.74</v>
      </c>
      <c r="M6175" s="30">
        <v>0</v>
      </c>
      <c r="N6175" s="17"/>
      <c r="O6175" s="17"/>
      <c r="P6175" s="17"/>
      <c r="Q6175" s="23">
        <f>(H6175+I6175+J6175+L6175+M6175+N6175+O6175+P6175)/K6175</f>
        <v>0.909918609463374</v>
      </c>
      <c r="R6175" s="29">
        <v>20200331</v>
      </c>
      <c r="S6175" s="29" t="s">
        <v>25</v>
      </c>
      <c r="T6175" s="24" t="s">
        <v>26</v>
      </c>
      <c r="U6175" s="25"/>
    </row>
    <row r="6176" s="2" customFormat="1" spans="1:21">
      <c r="A6176" s="12">
        <v>6173</v>
      </c>
      <c r="B6176" s="29" t="s">
        <v>4191</v>
      </c>
      <c r="C6176" s="29" t="s">
        <v>60</v>
      </c>
      <c r="D6176" s="29">
        <v>20200325</v>
      </c>
      <c r="E6176" s="29">
        <v>20200325</v>
      </c>
      <c r="F6176" s="29" t="s">
        <v>581</v>
      </c>
      <c r="G6176" s="30">
        <v>16271.82</v>
      </c>
      <c r="H6176" s="30">
        <v>0</v>
      </c>
      <c r="I6176" s="30">
        <v>1341.46</v>
      </c>
      <c r="J6176" s="30">
        <v>0</v>
      </c>
      <c r="K6176" s="30">
        <v>16679.01</v>
      </c>
      <c r="L6176" s="30">
        <v>11390.27</v>
      </c>
      <c r="M6176" s="30">
        <v>2965.18</v>
      </c>
      <c r="N6176" s="17"/>
      <c r="O6176" s="17"/>
      <c r="P6176" s="17"/>
      <c r="Q6176" s="23">
        <f>(H6176+I6176+J6176+L6176+M6176+N6176+O6176+P6176)/K6176</f>
        <v>0.941117608299294</v>
      </c>
      <c r="R6176" s="29">
        <v>20200325</v>
      </c>
      <c r="S6176" s="29" t="s">
        <v>25</v>
      </c>
      <c r="T6176" s="24" t="s">
        <v>26</v>
      </c>
      <c r="U6176" s="25"/>
    </row>
    <row r="6177" s="2" customFormat="1" spans="1:21">
      <c r="A6177" s="12">
        <v>6174</v>
      </c>
      <c r="B6177" s="29" t="s">
        <v>4191</v>
      </c>
      <c r="C6177" s="29" t="s">
        <v>4192</v>
      </c>
      <c r="D6177" s="29">
        <v>20200318</v>
      </c>
      <c r="E6177" s="29">
        <v>20200304</v>
      </c>
      <c r="F6177" s="29" t="s">
        <v>581</v>
      </c>
      <c r="G6177" s="30">
        <v>12267.56</v>
      </c>
      <c r="H6177" s="30">
        <v>0</v>
      </c>
      <c r="I6177" s="30">
        <v>2576.19</v>
      </c>
      <c r="J6177" s="30">
        <v>2576.41</v>
      </c>
      <c r="K6177" s="30">
        <v>15266.54</v>
      </c>
      <c r="L6177" s="30">
        <v>8587.29</v>
      </c>
      <c r="M6177" s="30">
        <v>0</v>
      </c>
      <c r="N6177" s="17"/>
      <c r="O6177" s="17"/>
      <c r="P6177" s="17"/>
      <c r="Q6177" s="23">
        <f>(H6177+I6177+J6177+L6177+M6177+N6177+O6177+P6177)/K6177</f>
        <v>0.900000262010908</v>
      </c>
      <c r="R6177" s="29">
        <v>20200318</v>
      </c>
      <c r="S6177" s="29" t="s">
        <v>33</v>
      </c>
      <c r="T6177" s="24" t="s">
        <v>26</v>
      </c>
      <c r="U6177" s="25"/>
    </row>
    <row r="6178" s="2" customFormat="1" spans="1:21">
      <c r="A6178" s="12">
        <v>6175</v>
      </c>
      <c r="B6178" s="29" t="s">
        <v>1421</v>
      </c>
      <c r="C6178" s="29" t="s">
        <v>961</v>
      </c>
      <c r="D6178" s="29">
        <v>20200326</v>
      </c>
      <c r="E6178" s="29">
        <v>20200326</v>
      </c>
      <c r="F6178" s="29" t="s">
        <v>381</v>
      </c>
      <c r="G6178" s="30">
        <v>2993.76</v>
      </c>
      <c r="H6178" s="30">
        <v>0</v>
      </c>
      <c r="I6178" s="30">
        <v>691.56</v>
      </c>
      <c r="J6178" s="30">
        <v>0</v>
      </c>
      <c r="K6178" s="30">
        <v>3326.4</v>
      </c>
      <c r="L6178" s="30">
        <v>2095.63</v>
      </c>
      <c r="M6178" s="30">
        <v>0</v>
      </c>
      <c r="N6178" s="17"/>
      <c r="O6178" s="17"/>
      <c r="P6178" s="17"/>
      <c r="Q6178" s="23">
        <f>(H6178+I6178+J6178+L6178+M6178+N6178+O6178+P6178)/K6178</f>
        <v>0.837899831649832</v>
      </c>
      <c r="R6178" s="29">
        <v>20200326</v>
      </c>
      <c r="S6178" s="29" t="s">
        <v>25</v>
      </c>
      <c r="T6178" s="24" t="s">
        <v>1277</v>
      </c>
      <c r="U6178" s="25"/>
    </row>
    <row r="6179" s="2" customFormat="1" spans="1:21">
      <c r="A6179" s="12">
        <v>6176</v>
      </c>
      <c r="B6179" s="29" t="s">
        <v>4193</v>
      </c>
      <c r="C6179" s="29" t="s">
        <v>4194</v>
      </c>
      <c r="D6179" s="29">
        <v>20200330</v>
      </c>
      <c r="E6179" s="29">
        <v>20200323</v>
      </c>
      <c r="F6179" s="29" t="s">
        <v>381</v>
      </c>
      <c r="G6179" s="30">
        <v>6835.63</v>
      </c>
      <c r="H6179" s="30">
        <v>0</v>
      </c>
      <c r="I6179" s="30">
        <v>1435.48</v>
      </c>
      <c r="J6179" s="30">
        <v>413.12</v>
      </c>
      <c r="K6179" s="30">
        <v>7370.6</v>
      </c>
      <c r="L6179" s="30">
        <v>4784.94</v>
      </c>
      <c r="M6179" s="30">
        <v>0</v>
      </c>
      <c r="N6179" s="17"/>
      <c r="O6179" s="17"/>
      <c r="P6179" s="17"/>
      <c r="Q6179" s="23">
        <f>(H6179+I6179+J6179+L6179+M6179+N6179+O6179+P6179)/K6179</f>
        <v>0.9</v>
      </c>
      <c r="R6179" s="29">
        <v>20200330</v>
      </c>
      <c r="S6179" s="29" t="s">
        <v>33</v>
      </c>
      <c r="T6179" s="24" t="s">
        <v>1277</v>
      </c>
      <c r="U6179" s="25"/>
    </row>
    <row r="6180" s="2" customFormat="1" spans="1:21">
      <c r="A6180" s="12">
        <v>6177</v>
      </c>
      <c r="B6180" s="29" t="s">
        <v>2587</v>
      </c>
      <c r="C6180" s="29" t="s">
        <v>108</v>
      </c>
      <c r="D6180" s="29">
        <v>20200317</v>
      </c>
      <c r="E6180" s="29">
        <v>20200317</v>
      </c>
      <c r="F6180" s="29" t="s">
        <v>381</v>
      </c>
      <c r="G6180" s="30">
        <v>3518.28</v>
      </c>
      <c r="H6180" s="30">
        <v>0</v>
      </c>
      <c r="I6180" s="30">
        <v>738.84</v>
      </c>
      <c r="J6180" s="30">
        <v>0</v>
      </c>
      <c r="K6180" s="30">
        <v>3518.28</v>
      </c>
      <c r="L6180" s="30">
        <v>2462.8</v>
      </c>
      <c r="M6180" s="30">
        <v>0</v>
      </c>
      <c r="N6180" s="17"/>
      <c r="O6180" s="17"/>
      <c r="P6180" s="17"/>
      <c r="Q6180" s="23">
        <f>(H6180+I6180+J6180+L6180+M6180+N6180+O6180+P6180)/K6180</f>
        <v>0.910001477994929</v>
      </c>
      <c r="R6180" s="29">
        <v>20200317</v>
      </c>
      <c r="S6180" s="29" t="s">
        <v>25</v>
      </c>
      <c r="T6180" s="24" t="s">
        <v>26</v>
      </c>
      <c r="U6180" s="25"/>
    </row>
    <row r="6181" s="2" customFormat="1" spans="1:21">
      <c r="A6181" s="12">
        <v>6178</v>
      </c>
      <c r="B6181" s="29" t="s">
        <v>2998</v>
      </c>
      <c r="C6181" s="29" t="s">
        <v>961</v>
      </c>
      <c r="D6181" s="29">
        <v>20200323</v>
      </c>
      <c r="E6181" s="29">
        <v>20200323</v>
      </c>
      <c r="F6181" s="29" t="s">
        <v>381</v>
      </c>
      <c r="G6181" s="30">
        <v>4490.64</v>
      </c>
      <c r="H6181" s="30">
        <v>0</v>
      </c>
      <c r="I6181" s="30">
        <v>1037.34</v>
      </c>
      <c r="J6181" s="30">
        <v>0</v>
      </c>
      <c r="K6181" s="30">
        <v>4989.6</v>
      </c>
      <c r="L6181" s="30">
        <v>3143.45</v>
      </c>
      <c r="M6181" s="30">
        <v>0</v>
      </c>
      <c r="N6181" s="17"/>
      <c r="O6181" s="17"/>
      <c r="P6181" s="17"/>
      <c r="Q6181" s="23">
        <f>(H6181+I6181+J6181+L6181+M6181+N6181+O6181+P6181)/K6181</f>
        <v>0.837900833734167</v>
      </c>
      <c r="R6181" s="29">
        <v>20200323</v>
      </c>
      <c r="S6181" s="29" t="s">
        <v>25</v>
      </c>
      <c r="T6181" s="24" t="s">
        <v>26</v>
      </c>
      <c r="U6181" s="25"/>
    </row>
    <row r="6182" s="2" customFormat="1" spans="1:21">
      <c r="A6182" s="12">
        <v>6179</v>
      </c>
      <c r="B6182" s="29" t="s">
        <v>3181</v>
      </c>
      <c r="C6182" s="29" t="s">
        <v>28</v>
      </c>
      <c r="D6182" s="29">
        <v>20200330</v>
      </c>
      <c r="E6182" s="29">
        <v>20200228</v>
      </c>
      <c r="F6182" s="29" t="s">
        <v>32</v>
      </c>
      <c r="G6182" s="30">
        <v>3220.63</v>
      </c>
      <c r="H6182" s="30">
        <v>0</v>
      </c>
      <c r="I6182" s="30">
        <v>112.72</v>
      </c>
      <c r="J6182" s="30">
        <v>0</v>
      </c>
      <c r="K6182" s="30">
        <v>3240.82</v>
      </c>
      <c r="L6182" s="30">
        <v>3059.6</v>
      </c>
      <c r="M6182" s="30">
        <v>0</v>
      </c>
      <c r="N6182" s="17"/>
      <c r="O6182" s="17"/>
      <c r="P6182" s="17"/>
      <c r="Q6182" s="23">
        <f>(H6182+I6182+J6182+L6182+M6182+N6182+O6182+P6182)/K6182</f>
        <v>0.978863374084337</v>
      </c>
      <c r="R6182" s="29">
        <v>20200331</v>
      </c>
      <c r="S6182" s="29" t="s">
        <v>30</v>
      </c>
      <c r="T6182" s="24" t="s">
        <v>1277</v>
      </c>
      <c r="U6182" s="25"/>
    </row>
    <row r="6183" s="2" customFormat="1" spans="1:21">
      <c r="A6183" s="12">
        <v>6180</v>
      </c>
      <c r="B6183" s="29" t="s">
        <v>1746</v>
      </c>
      <c r="C6183" s="29" t="s">
        <v>28</v>
      </c>
      <c r="D6183" s="29">
        <v>20200330</v>
      </c>
      <c r="E6183" s="29">
        <v>20200228</v>
      </c>
      <c r="F6183" s="29" t="s">
        <v>32</v>
      </c>
      <c r="G6183" s="30">
        <v>3113.55</v>
      </c>
      <c r="H6183" s="30">
        <v>0</v>
      </c>
      <c r="I6183" s="30">
        <v>108.97</v>
      </c>
      <c r="J6183" s="30">
        <v>0</v>
      </c>
      <c r="K6183" s="30">
        <v>3147.17</v>
      </c>
      <c r="L6183" s="30">
        <v>2957.87</v>
      </c>
      <c r="M6183" s="30">
        <v>0</v>
      </c>
      <c r="N6183" s="17"/>
      <c r="O6183" s="17"/>
      <c r="P6183" s="17"/>
      <c r="Q6183" s="23">
        <f>(H6183+I6183+J6183+L6183+M6183+N6183+O6183+P6183)/K6183</f>
        <v>0.974475481146554</v>
      </c>
      <c r="R6183" s="29">
        <v>20200331</v>
      </c>
      <c r="S6183" s="29" t="s">
        <v>30</v>
      </c>
      <c r="T6183" s="24" t="s">
        <v>1277</v>
      </c>
      <c r="U6183" s="25"/>
    </row>
    <row r="6184" s="2" customFormat="1" spans="1:21">
      <c r="A6184" s="12">
        <v>6181</v>
      </c>
      <c r="B6184" s="29" t="s">
        <v>1468</v>
      </c>
      <c r="C6184" s="29" t="s">
        <v>28</v>
      </c>
      <c r="D6184" s="29">
        <v>20200330</v>
      </c>
      <c r="E6184" s="29">
        <v>20200228</v>
      </c>
      <c r="F6184" s="29" t="s">
        <v>32</v>
      </c>
      <c r="G6184" s="30">
        <v>3445.85</v>
      </c>
      <c r="H6184" s="30">
        <v>0</v>
      </c>
      <c r="I6184" s="30">
        <v>120.6</v>
      </c>
      <c r="J6184" s="30">
        <v>0</v>
      </c>
      <c r="K6184" s="30">
        <v>3451.39</v>
      </c>
      <c r="L6184" s="30">
        <v>3273.56</v>
      </c>
      <c r="M6184" s="30">
        <v>0</v>
      </c>
      <c r="N6184" s="17"/>
      <c r="O6184" s="17"/>
      <c r="P6184" s="17"/>
      <c r="Q6184" s="23">
        <f>(H6184+I6184+J6184+L6184+M6184+N6184+O6184+P6184)/K6184</f>
        <v>0.983418274955887</v>
      </c>
      <c r="R6184" s="29">
        <v>20200331</v>
      </c>
      <c r="S6184" s="29" t="s">
        <v>30</v>
      </c>
      <c r="T6184" s="24" t="s">
        <v>1277</v>
      </c>
      <c r="U6184" s="25"/>
    </row>
    <row r="6185" s="2" customFormat="1" spans="1:21">
      <c r="A6185" s="12">
        <v>6182</v>
      </c>
      <c r="B6185" s="29" t="s">
        <v>1743</v>
      </c>
      <c r="C6185" s="29" t="s">
        <v>28</v>
      </c>
      <c r="D6185" s="29">
        <v>20200330</v>
      </c>
      <c r="E6185" s="29">
        <v>20200228</v>
      </c>
      <c r="F6185" s="29" t="s">
        <v>32</v>
      </c>
      <c r="G6185" s="30">
        <v>3025.5</v>
      </c>
      <c r="H6185" s="30">
        <v>0</v>
      </c>
      <c r="I6185" s="30">
        <v>105.89</v>
      </c>
      <c r="J6185" s="30">
        <v>0</v>
      </c>
      <c r="K6185" s="30">
        <v>3057.66</v>
      </c>
      <c r="L6185" s="30">
        <v>2874.23</v>
      </c>
      <c r="M6185" s="30">
        <v>0</v>
      </c>
      <c r="N6185" s="17"/>
      <c r="O6185" s="17"/>
      <c r="P6185" s="17"/>
      <c r="Q6185" s="23">
        <f>(H6185+I6185+J6185+L6185+M6185+N6185+O6185+P6185)/K6185</f>
        <v>0.974640738342393</v>
      </c>
      <c r="R6185" s="29">
        <v>20200330</v>
      </c>
      <c r="S6185" s="29" t="s">
        <v>30</v>
      </c>
      <c r="T6185" s="24" t="s">
        <v>1277</v>
      </c>
      <c r="U6185" s="25"/>
    </row>
    <row r="6186" s="2" customFormat="1" spans="1:21">
      <c r="A6186" s="12">
        <v>6183</v>
      </c>
      <c r="B6186" s="29" t="s">
        <v>1742</v>
      </c>
      <c r="C6186" s="29" t="s">
        <v>28</v>
      </c>
      <c r="D6186" s="29">
        <v>20200330</v>
      </c>
      <c r="E6186" s="29">
        <v>20200228</v>
      </c>
      <c r="F6186" s="29" t="s">
        <v>32</v>
      </c>
      <c r="G6186" s="30">
        <v>3300.2</v>
      </c>
      <c r="H6186" s="30">
        <v>0</v>
      </c>
      <c r="I6186" s="30">
        <v>115.51</v>
      </c>
      <c r="J6186" s="30">
        <v>0</v>
      </c>
      <c r="K6186" s="30">
        <v>3343.44</v>
      </c>
      <c r="L6186" s="30">
        <v>3135.19</v>
      </c>
      <c r="M6186" s="30">
        <v>0</v>
      </c>
      <c r="N6186" s="17"/>
      <c r="O6186" s="17"/>
      <c r="P6186" s="17"/>
      <c r="Q6186" s="23">
        <f>(H6186+I6186+J6186+L6186+M6186+N6186+O6186+P6186)/K6186</f>
        <v>0.972262101308832</v>
      </c>
      <c r="R6186" s="29">
        <v>20200330</v>
      </c>
      <c r="S6186" s="29" t="s">
        <v>30</v>
      </c>
      <c r="T6186" s="24" t="s">
        <v>1277</v>
      </c>
      <c r="U6186" s="25"/>
    </row>
    <row r="6187" s="2" customFormat="1" spans="1:21">
      <c r="A6187" s="12">
        <v>6184</v>
      </c>
      <c r="B6187" s="29" t="s">
        <v>1432</v>
      </c>
      <c r="C6187" s="29" t="s">
        <v>28</v>
      </c>
      <c r="D6187" s="29">
        <v>20200330</v>
      </c>
      <c r="E6187" s="29">
        <v>20200228</v>
      </c>
      <c r="F6187" s="29" t="s">
        <v>32</v>
      </c>
      <c r="G6187" s="30">
        <v>2726.5</v>
      </c>
      <c r="H6187" s="30">
        <v>0</v>
      </c>
      <c r="I6187" s="30">
        <v>136.33</v>
      </c>
      <c r="J6187" s="30">
        <v>0</v>
      </c>
      <c r="K6187" s="30">
        <v>2726.5</v>
      </c>
      <c r="L6187" s="30">
        <v>2590.17</v>
      </c>
      <c r="M6187" s="30">
        <v>0</v>
      </c>
      <c r="N6187" s="17"/>
      <c r="O6187" s="17"/>
      <c r="P6187" s="17"/>
      <c r="Q6187" s="23">
        <f>(H6187+I6187+J6187+L6187+M6187+N6187+O6187+P6187)/K6187</f>
        <v>1</v>
      </c>
      <c r="R6187" s="29">
        <v>20200331</v>
      </c>
      <c r="S6187" s="29" t="s">
        <v>30</v>
      </c>
      <c r="T6187" s="24" t="s">
        <v>1281</v>
      </c>
      <c r="U6187" s="25"/>
    </row>
    <row r="6188" s="2" customFormat="1" spans="1:21">
      <c r="A6188" s="12">
        <v>6185</v>
      </c>
      <c r="B6188" s="29" t="s">
        <v>1708</v>
      </c>
      <c r="C6188" s="29" t="s">
        <v>28</v>
      </c>
      <c r="D6188" s="29">
        <v>20200330</v>
      </c>
      <c r="E6188" s="29">
        <v>20200228</v>
      </c>
      <c r="F6188" s="29" t="s">
        <v>32</v>
      </c>
      <c r="G6188" s="30">
        <v>3102.84</v>
      </c>
      <c r="H6188" s="30">
        <v>0</v>
      </c>
      <c r="I6188" s="30">
        <v>108.6</v>
      </c>
      <c r="J6188" s="30">
        <v>0</v>
      </c>
      <c r="K6188" s="30">
        <v>3140.64</v>
      </c>
      <c r="L6188" s="30">
        <v>2947.7</v>
      </c>
      <c r="M6188" s="30">
        <v>0</v>
      </c>
      <c r="N6188" s="17"/>
      <c r="O6188" s="17"/>
      <c r="P6188" s="17"/>
      <c r="Q6188" s="23">
        <f>(H6188+I6188+J6188+L6188+M6188+N6188+O6188+P6188)/K6188</f>
        <v>0.973145600896632</v>
      </c>
      <c r="R6188" s="29">
        <v>20200331</v>
      </c>
      <c r="S6188" s="29" t="s">
        <v>30</v>
      </c>
      <c r="T6188" s="24" t="s">
        <v>1277</v>
      </c>
      <c r="U6188" s="25"/>
    </row>
    <row r="6189" s="2" customFormat="1" spans="1:21">
      <c r="A6189" s="12">
        <v>6186</v>
      </c>
      <c r="B6189" s="29" t="s">
        <v>1699</v>
      </c>
      <c r="C6189" s="29" t="s">
        <v>28</v>
      </c>
      <c r="D6189" s="29">
        <v>20200330</v>
      </c>
      <c r="E6189" s="29">
        <v>20200228</v>
      </c>
      <c r="F6189" s="29" t="s">
        <v>32</v>
      </c>
      <c r="G6189" s="30">
        <v>3393.5</v>
      </c>
      <c r="H6189" s="30">
        <v>0</v>
      </c>
      <c r="I6189" s="30">
        <v>118.77</v>
      </c>
      <c r="J6189" s="30">
        <v>0</v>
      </c>
      <c r="K6189" s="30">
        <v>3447.03</v>
      </c>
      <c r="L6189" s="30">
        <v>3223.83</v>
      </c>
      <c r="M6189" s="30">
        <v>0</v>
      </c>
      <c r="N6189" s="17"/>
      <c r="O6189" s="17"/>
      <c r="P6189" s="17"/>
      <c r="Q6189" s="23">
        <f>(H6189+I6189+J6189+L6189+M6189+N6189+O6189+P6189)/K6189</f>
        <v>0.969704354183166</v>
      </c>
      <c r="R6189" s="29">
        <v>20200331</v>
      </c>
      <c r="S6189" s="29" t="s">
        <v>30</v>
      </c>
      <c r="T6189" s="24" t="s">
        <v>1277</v>
      </c>
      <c r="U6189" s="25"/>
    </row>
    <row r="6190" s="2" customFormat="1" spans="1:21">
      <c r="A6190" s="12">
        <v>6187</v>
      </c>
      <c r="B6190" s="29" t="s">
        <v>1660</v>
      </c>
      <c r="C6190" s="29" t="s">
        <v>28</v>
      </c>
      <c r="D6190" s="29">
        <v>20200330</v>
      </c>
      <c r="E6190" s="29">
        <v>20200228</v>
      </c>
      <c r="F6190" s="29" t="s">
        <v>32</v>
      </c>
      <c r="G6190" s="30">
        <v>2957.43</v>
      </c>
      <c r="H6190" s="30">
        <v>0</v>
      </c>
      <c r="I6190" s="30">
        <v>103.51</v>
      </c>
      <c r="J6190" s="30">
        <v>0</v>
      </c>
      <c r="K6190" s="30">
        <v>2982.29</v>
      </c>
      <c r="L6190" s="30">
        <v>2809.56</v>
      </c>
      <c r="M6190" s="30">
        <v>0</v>
      </c>
      <c r="N6190" s="17"/>
      <c r="O6190" s="17"/>
      <c r="P6190" s="17"/>
      <c r="Q6190" s="23">
        <f>(H6190+I6190+J6190+L6190+M6190+N6190+O6190+P6190)/K6190</f>
        <v>0.976789648223345</v>
      </c>
      <c r="R6190" s="29">
        <v>20200330</v>
      </c>
      <c r="S6190" s="29" t="s">
        <v>30</v>
      </c>
      <c r="T6190" s="24" t="s">
        <v>1277</v>
      </c>
      <c r="U6190" s="25"/>
    </row>
    <row r="6191" s="2" customFormat="1" spans="1:21">
      <c r="A6191" s="12">
        <v>6188</v>
      </c>
      <c r="B6191" s="29" t="s">
        <v>2726</v>
      </c>
      <c r="C6191" s="29" t="s">
        <v>28</v>
      </c>
      <c r="D6191" s="29">
        <v>20200330</v>
      </c>
      <c r="E6191" s="29">
        <v>20200227</v>
      </c>
      <c r="F6191" s="29" t="s">
        <v>32</v>
      </c>
      <c r="G6191" s="30">
        <v>2477.08</v>
      </c>
      <c r="H6191" s="30">
        <v>0</v>
      </c>
      <c r="I6191" s="30">
        <v>86.7</v>
      </c>
      <c r="J6191" s="30">
        <v>0</v>
      </c>
      <c r="K6191" s="30">
        <v>2500.95</v>
      </c>
      <c r="L6191" s="30">
        <v>2353.23</v>
      </c>
      <c r="M6191" s="30">
        <v>0</v>
      </c>
      <c r="N6191" s="17"/>
      <c r="O6191" s="17"/>
      <c r="P6191" s="17"/>
      <c r="Q6191" s="23">
        <f>(H6191+I6191+J6191+L6191+M6191+N6191+O6191+P6191)/K6191</f>
        <v>0.975601271516824</v>
      </c>
      <c r="R6191" s="29">
        <v>20200331</v>
      </c>
      <c r="S6191" s="29" t="s">
        <v>30</v>
      </c>
      <c r="T6191" s="24" t="s">
        <v>1277</v>
      </c>
      <c r="U6191" s="25"/>
    </row>
    <row r="6192" s="2" customFormat="1" spans="1:21">
      <c r="A6192" s="12">
        <v>6189</v>
      </c>
      <c r="B6192" s="29" t="s">
        <v>1582</v>
      </c>
      <c r="C6192" s="29" t="s">
        <v>28</v>
      </c>
      <c r="D6192" s="29">
        <v>20200330</v>
      </c>
      <c r="E6192" s="29">
        <v>20200228</v>
      </c>
      <c r="F6192" s="29" t="s">
        <v>32</v>
      </c>
      <c r="G6192" s="30">
        <v>3873.9</v>
      </c>
      <c r="H6192" s="30">
        <v>0</v>
      </c>
      <c r="I6192" s="30">
        <v>135.59</v>
      </c>
      <c r="J6192" s="30">
        <v>0</v>
      </c>
      <c r="K6192" s="30">
        <v>3953.26</v>
      </c>
      <c r="L6192" s="30">
        <v>3680.21</v>
      </c>
      <c r="M6192" s="30">
        <v>0</v>
      </c>
      <c r="N6192" s="17"/>
      <c r="O6192" s="17"/>
      <c r="P6192" s="17"/>
      <c r="Q6192" s="23">
        <f>(H6192+I6192+J6192+L6192+M6192+N6192+O6192+P6192)/K6192</f>
        <v>0.965228697328281</v>
      </c>
      <c r="R6192" s="29">
        <v>20200330</v>
      </c>
      <c r="S6192" s="29" t="s">
        <v>30</v>
      </c>
      <c r="T6192" s="24" t="s">
        <v>1277</v>
      </c>
      <c r="U6192" s="25"/>
    </row>
    <row r="6193" s="2" customFormat="1" spans="1:21">
      <c r="A6193" s="12">
        <v>6190</v>
      </c>
      <c r="B6193" s="29" t="s">
        <v>1577</v>
      </c>
      <c r="C6193" s="29" t="s">
        <v>28</v>
      </c>
      <c r="D6193" s="29">
        <v>20200330</v>
      </c>
      <c r="E6193" s="29">
        <v>20200228</v>
      </c>
      <c r="F6193" s="29" t="s">
        <v>32</v>
      </c>
      <c r="G6193" s="30">
        <v>3224.83</v>
      </c>
      <c r="H6193" s="30">
        <v>0</v>
      </c>
      <c r="I6193" s="30">
        <v>112.87</v>
      </c>
      <c r="J6193" s="30">
        <v>0</v>
      </c>
      <c r="K6193" s="30">
        <v>3224.83</v>
      </c>
      <c r="L6193" s="30">
        <v>3063.59</v>
      </c>
      <c r="M6193" s="30">
        <v>0</v>
      </c>
      <c r="N6193" s="17"/>
      <c r="O6193" s="17"/>
      <c r="P6193" s="17"/>
      <c r="Q6193" s="23">
        <f>(H6193+I6193+J6193+L6193+M6193+N6193+O6193+P6193)/K6193</f>
        <v>0.98500075972997</v>
      </c>
      <c r="R6193" s="29">
        <v>20200330</v>
      </c>
      <c r="S6193" s="29" t="s">
        <v>30</v>
      </c>
      <c r="T6193" s="24" t="s">
        <v>1277</v>
      </c>
      <c r="U6193" s="25"/>
    </row>
    <row r="6194" s="2" customFormat="1" spans="1:21">
      <c r="A6194" s="12">
        <v>6191</v>
      </c>
      <c r="B6194" s="29" t="s">
        <v>1536</v>
      </c>
      <c r="C6194" s="29" t="s">
        <v>28</v>
      </c>
      <c r="D6194" s="29">
        <v>20200330</v>
      </c>
      <c r="E6194" s="29">
        <v>20200228</v>
      </c>
      <c r="F6194" s="29" t="s">
        <v>32</v>
      </c>
      <c r="G6194" s="30">
        <v>3009.01</v>
      </c>
      <c r="H6194" s="30">
        <v>0</v>
      </c>
      <c r="I6194" s="30">
        <v>105.32</v>
      </c>
      <c r="J6194" s="30">
        <v>0</v>
      </c>
      <c r="K6194" s="30">
        <v>3019.16</v>
      </c>
      <c r="L6194" s="30">
        <v>2858.56</v>
      </c>
      <c r="M6194" s="30">
        <v>0</v>
      </c>
      <c r="N6194" s="17"/>
      <c r="O6194" s="17"/>
      <c r="P6194" s="17"/>
      <c r="Q6194" s="23">
        <f>(H6194+I6194+J6194+L6194+M6194+N6194+O6194+P6194)/K6194</f>
        <v>0.981690271466236</v>
      </c>
      <c r="R6194" s="29">
        <v>20200331</v>
      </c>
      <c r="S6194" s="29" t="s">
        <v>30</v>
      </c>
      <c r="T6194" s="24" t="s">
        <v>1277</v>
      </c>
      <c r="U6194" s="25"/>
    </row>
    <row r="6195" s="2" customFormat="1" spans="1:21">
      <c r="A6195" s="12">
        <v>6192</v>
      </c>
      <c r="B6195" s="29" t="s">
        <v>1276</v>
      </c>
      <c r="C6195" s="29" t="s">
        <v>28</v>
      </c>
      <c r="D6195" s="29">
        <v>20200330</v>
      </c>
      <c r="E6195" s="29">
        <v>20200228</v>
      </c>
      <c r="F6195" s="29" t="s">
        <v>32</v>
      </c>
      <c r="G6195" s="30">
        <v>2724.41</v>
      </c>
      <c r="H6195" s="30">
        <v>0</v>
      </c>
      <c r="I6195" s="30">
        <v>95.35</v>
      </c>
      <c r="J6195" s="30">
        <v>0</v>
      </c>
      <c r="K6195" s="30">
        <v>2724.41</v>
      </c>
      <c r="L6195" s="30">
        <v>2588.19</v>
      </c>
      <c r="M6195" s="30">
        <v>0</v>
      </c>
      <c r="N6195" s="17"/>
      <c r="O6195" s="17"/>
      <c r="P6195" s="17"/>
      <c r="Q6195" s="23">
        <f>(H6195+I6195+J6195+L6195+M6195+N6195+O6195+P6195)/K6195</f>
        <v>0.984998586849997</v>
      </c>
      <c r="R6195" s="29">
        <v>20200330</v>
      </c>
      <c r="S6195" s="29" t="s">
        <v>30</v>
      </c>
      <c r="T6195" s="24" t="s">
        <v>1277</v>
      </c>
      <c r="U6195" s="25"/>
    </row>
    <row r="6196" s="2" customFormat="1" spans="1:21">
      <c r="A6196" s="12">
        <v>6193</v>
      </c>
      <c r="B6196" s="29" t="s">
        <v>1216</v>
      </c>
      <c r="C6196" s="29" t="s">
        <v>28</v>
      </c>
      <c r="D6196" s="29">
        <v>20200330</v>
      </c>
      <c r="E6196" s="29">
        <v>20200228</v>
      </c>
      <c r="F6196" s="29" t="s">
        <v>32</v>
      </c>
      <c r="G6196" s="30">
        <v>3333.18</v>
      </c>
      <c r="H6196" s="30">
        <v>0</v>
      </c>
      <c r="I6196" s="30">
        <v>116.66</v>
      </c>
      <c r="J6196" s="30">
        <v>0</v>
      </c>
      <c r="K6196" s="30">
        <v>3414.91</v>
      </c>
      <c r="L6196" s="30">
        <v>3166.52</v>
      </c>
      <c r="M6196" s="30">
        <v>0</v>
      </c>
      <c r="N6196" s="17"/>
      <c r="O6196" s="17"/>
      <c r="P6196" s="17"/>
      <c r="Q6196" s="23">
        <f t="shared" ref="Q6196:Q6215" si="141">(H6196+I6196+J6196+L6196+M6196+N6196+O6196+P6196)/K6196</f>
        <v>0.961425044876732</v>
      </c>
      <c r="R6196" s="29">
        <v>20200330</v>
      </c>
      <c r="S6196" s="29" t="s">
        <v>30</v>
      </c>
      <c r="T6196" s="24" t="s">
        <v>26</v>
      </c>
      <c r="U6196" s="25"/>
    </row>
    <row r="6197" s="2" customFormat="1" spans="1:21">
      <c r="A6197" s="12">
        <v>6194</v>
      </c>
      <c r="B6197" s="29" t="s">
        <v>1176</v>
      </c>
      <c r="C6197" s="29" t="s">
        <v>28</v>
      </c>
      <c r="D6197" s="29">
        <v>20200330</v>
      </c>
      <c r="E6197" s="29">
        <v>20200228</v>
      </c>
      <c r="F6197" s="29" t="s">
        <v>32</v>
      </c>
      <c r="G6197" s="30">
        <v>3537.69</v>
      </c>
      <c r="H6197" s="30">
        <v>0</v>
      </c>
      <c r="I6197" s="30">
        <v>123.82</v>
      </c>
      <c r="J6197" s="30">
        <v>0</v>
      </c>
      <c r="K6197" s="30">
        <v>3596.15</v>
      </c>
      <c r="L6197" s="30">
        <v>3360.81</v>
      </c>
      <c r="M6197" s="30">
        <v>0</v>
      </c>
      <c r="N6197" s="17"/>
      <c r="O6197" s="17"/>
      <c r="P6197" s="17"/>
      <c r="Q6197" s="23">
        <f>(H6197+I6197+J6197+L6197+M6197+N6197+O6197+P6197)/K6197</f>
        <v>0.968989057742308</v>
      </c>
      <c r="R6197" s="29">
        <v>20200331</v>
      </c>
      <c r="S6197" s="29" t="s">
        <v>30</v>
      </c>
      <c r="T6197" s="24" t="s">
        <v>26</v>
      </c>
      <c r="U6197" s="25"/>
    </row>
    <row r="6198" s="2" customFormat="1" spans="1:21">
      <c r="A6198" s="12">
        <v>6195</v>
      </c>
      <c r="B6198" s="29" t="s">
        <v>1157</v>
      </c>
      <c r="C6198" s="29" t="s">
        <v>28</v>
      </c>
      <c r="D6198" s="29">
        <v>20200330</v>
      </c>
      <c r="E6198" s="29">
        <v>20200228</v>
      </c>
      <c r="F6198" s="29" t="s">
        <v>32</v>
      </c>
      <c r="G6198" s="30">
        <v>2892.71</v>
      </c>
      <c r="H6198" s="30">
        <v>0</v>
      </c>
      <c r="I6198" s="30">
        <v>101.24</v>
      </c>
      <c r="J6198" s="30">
        <v>0</v>
      </c>
      <c r="K6198" s="30">
        <v>2945.64</v>
      </c>
      <c r="L6198" s="30">
        <v>2748.07</v>
      </c>
      <c r="M6198" s="30">
        <v>0</v>
      </c>
      <c r="N6198" s="17"/>
      <c r="O6198" s="17"/>
      <c r="P6198" s="17"/>
      <c r="Q6198" s="23">
        <f>(H6198+I6198+J6198+L6198+M6198+N6198+O6198+P6198)/K6198</f>
        <v>0.967297429421111</v>
      </c>
      <c r="R6198" s="29">
        <v>20200331</v>
      </c>
      <c r="S6198" s="29" t="s">
        <v>30</v>
      </c>
      <c r="T6198" s="24" t="s">
        <v>26</v>
      </c>
      <c r="U6198" s="25"/>
    </row>
    <row r="6199" s="2" customFormat="1" spans="1:21">
      <c r="A6199" s="12">
        <v>6196</v>
      </c>
      <c r="B6199" s="29" t="s">
        <v>1074</v>
      </c>
      <c r="C6199" s="29" t="s">
        <v>28</v>
      </c>
      <c r="D6199" s="29">
        <v>20200330</v>
      </c>
      <c r="E6199" s="29">
        <v>20200228</v>
      </c>
      <c r="F6199" s="29" t="s">
        <v>32</v>
      </c>
      <c r="G6199" s="30">
        <v>3114.99</v>
      </c>
      <c r="H6199" s="30">
        <v>0</v>
      </c>
      <c r="I6199" s="30">
        <v>109.02</v>
      </c>
      <c r="J6199" s="30">
        <v>0</v>
      </c>
      <c r="K6199" s="30">
        <v>3126.09</v>
      </c>
      <c r="L6199" s="30">
        <v>2959.24</v>
      </c>
      <c r="M6199" s="30">
        <v>0</v>
      </c>
      <c r="N6199" s="17"/>
      <c r="O6199" s="17"/>
      <c r="P6199" s="17"/>
      <c r="Q6199" s="23">
        <f>(H6199+I6199+J6199+L6199+M6199+N6199+O6199+P6199)/K6199</f>
        <v>0.981500852502647</v>
      </c>
      <c r="R6199" s="29">
        <v>20200331</v>
      </c>
      <c r="S6199" s="29" t="s">
        <v>30</v>
      </c>
      <c r="T6199" s="24" t="s">
        <v>26</v>
      </c>
      <c r="U6199" s="25"/>
    </row>
    <row r="6200" s="2" customFormat="1" spans="1:21">
      <c r="A6200" s="12">
        <v>6197</v>
      </c>
      <c r="B6200" s="29" t="s">
        <v>963</v>
      </c>
      <c r="C6200" s="29" t="s">
        <v>28</v>
      </c>
      <c r="D6200" s="29">
        <v>20200330</v>
      </c>
      <c r="E6200" s="29">
        <v>20200228</v>
      </c>
      <c r="F6200" s="29" t="s">
        <v>32</v>
      </c>
      <c r="G6200" s="30">
        <v>2732.31</v>
      </c>
      <c r="H6200" s="30">
        <v>0</v>
      </c>
      <c r="I6200" s="30">
        <v>95.63</v>
      </c>
      <c r="J6200" s="30">
        <v>0</v>
      </c>
      <c r="K6200" s="30">
        <v>2752.12</v>
      </c>
      <c r="L6200" s="30">
        <v>2595.69</v>
      </c>
      <c r="M6200" s="30">
        <v>0</v>
      </c>
      <c r="N6200" s="17"/>
      <c r="O6200" s="17"/>
      <c r="P6200" s="17"/>
      <c r="Q6200" s="23">
        <f>(H6200+I6200+J6200+L6200+M6200+N6200+O6200+P6200)/K6200</f>
        <v>0.977907940060753</v>
      </c>
      <c r="R6200" s="29">
        <v>20200330</v>
      </c>
      <c r="S6200" s="29" t="s">
        <v>30</v>
      </c>
      <c r="T6200" s="24" t="s">
        <v>26</v>
      </c>
      <c r="U6200" s="25"/>
    </row>
    <row r="6201" s="2" customFormat="1" spans="1:21">
      <c r="A6201" s="12">
        <v>6198</v>
      </c>
      <c r="B6201" s="29" t="s">
        <v>665</v>
      </c>
      <c r="C6201" s="29" t="s">
        <v>28</v>
      </c>
      <c r="D6201" s="29">
        <v>20200330</v>
      </c>
      <c r="E6201" s="29">
        <v>20200228</v>
      </c>
      <c r="F6201" s="29" t="s">
        <v>32</v>
      </c>
      <c r="G6201" s="30">
        <v>2891.96</v>
      </c>
      <c r="H6201" s="30">
        <v>0</v>
      </c>
      <c r="I6201" s="30">
        <v>101.22</v>
      </c>
      <c r="J6201" s="30">
        <v>0</v>
      </c>
      <c r="K6201" s="30">
        <v>2891.96</v>
      </c>
      <c r="L6201" s="30">
        <v>2747.36</v>
      </c>
      <c r="M6201" s="30">
        <v>0</v>
      </c>
      <c r="N6201" s="17"/>
      <c r="O6201" s="17"/>
      <c r="P6201" s="17"/>
      <c r="Q6201" s="23">
        <f>(H6201+I6201+J6201+L6201+M6201+N6201+O6201+P6201)/K6201</f>
        <v>0.984999792528251</v>
      </c>
      <c r="R6201" s="29">
        <v>20200331</v>
      </c>
      <c r="S6201" s="29" t="s">
        <v>30</v>
      </c>
      <c r="T6201" s="24" t="s">
        <v>26</v>
      </c>
      <c r="U6201" s="25"/>
    </row>
    <row r="6202" s="2" customFormat="1" spans="1:21">
      <c r="A6202" s="12">
        <v>6199</v>
      </c>
      <c r="B6202" s="29" t="s">
        <v>477</v>
      </c>
      <c r="C6202" s="29" t="s">
        <v>28</v>
      </c>
      <c r="D6202" s="29">
        <v>20200330</v>
      </c>
      <c r="E6202" s="29">
        <v>20200228</v>
      </c>
      <c r="F6202" s="29" t="s">
        <v>32</v>
      </c>
      <c r="G6202" s="30">
        <v>3249.23</v>
      </c>
      <c r="H6202" s="30">
        <v>0</v>
      </c>
      <c r="I6202" s="30">
        <v>113.72</v>
      </c>
      <c r="J6202" s="30">
        <v>0</v>
      </c>
      <c r="K6202" s="30">
        <v>3302.16</v>
      </c>
      <c r="L6202" s="30">
        <v>3086.77</v>
      </c>
      <c r="M6202" s="30">
        <v>0</v>
      </c>
      <c r="N6202" s="17"/>
      <c r="O6202" s="17"/>
      <c r="P6202" s="17"/>
      <c r="Q6202" s="23">
        <f>(H6202+I6202+J6202+L6202+M6202+N6202+O6202+P6202)/K6202</f>
        <v>0.969211061850425</v>
      </c>
      <c r="R6202" s="29">
        <v>20200331</v>
      </c>
      <c r="S6202" s="29" t="s">
        <v>30</v>
      </c>
      <c r="T6202" s="24" t="s">
        <v>26</v>
      </c>
      <c r="U6202" s="25"/>
    </row>
    <row r="6203" s="2" customFormat="1" spans="1:21">
      <c r="A6203" s="12">
        <v>6200</v>
      </c>
      <c r="B6203" s="29" t="s">
        <v>466</v>
      </c>
      <c r="C6203" s="29" t="s">
        <v>28</v>
      </c>
      <c r="D6203" s="29">
        <v>20200330</v>
      </c>
      <c r="E6203" s="29">
        <v>20200228</v>
      </c>
      <c r="F6203" s="29" t="s">
        <v>32</v>
      </c>
      <c r="G6203" s="30">
        <v>3424.77</v>
      </c>
      <c r="H6203" s="30">
        <v>0</v>
      </c>
      <c r="I6203" s="30">
        <v>119.87</v>
      </c>
      <c r="J6203" s="30">
        <v>0</v>
      </c>
      <c r="K6203" s="30">
        <v>3425.99</v>
      </c>
      <c r="L6203" s="30">
        <v>3253.53</v>
      </c>
      <c r="M6203" s="30">
        <v>0</v>
      </c>
      <c r="N6203" s="17"/>
      <c r="O6203" s="17"/>
      <c r="P6203" s="17"/>
      <c r="Q6203" s="23">
        <f>(H6203+I6203+J6203+L6203+M6203+N6203+O6203+P6203)/K6203</f>
        <v>0.984649692497643</v>
      </c>
      <c r="R6203" s="29">
        <v>20200330</v>
      </c>
      <c r="S6203" s="29" t="s">
        <v>30</v>
      </c>
      <c r="T6203" s="24" t="s">
        <v>26</v>
      </c>
      <c r="U6203" s="25"/>
    </row>
    <row r="6204" s="2" customFormat="1" spans="1:21">
      <c r="A6204" s="12">
        <v>6201</v>
      </c>
      <c r="B6204" s="29" t="s">
        <v>457</v>
      </c>
      <c r="C6204" s="29" t="s">
        <v>28</v>
      </c>
      <c r="D6204" s="29">
        <v>20200330</v>
      </c>
      <c r="E6204" s="29">
        <v>20200228</v>
      </c>
      <c r="F6204" s="29" t="s">
        <v>32</v>
      </c>
      <c r="G6204" s="30">
        <v>3449.91</v>
      </c>
      <c r="H6204" s="30">
        <v>0</v>
      </c>
      <c r="I6204" s="30">
        <v>120.75</v>
      </c>
      <c r="J6204" s="30">
        <v>0</v>
      </c>
      <c r="K6204" s="30">
        <v>3449.91</v>
      </c>
      <c r="L6204" s="30">
        <v>3277.41</v>
      </c>
      <c r="M6204" s="30">
        <v>0</v>
      </c>
      <c r="N6204" s="17"/>
      <c r="O6204" s="17"/>
      <c r="P6204" s="17"/>
      <c r="Q6204" s="23">
        <f>(H6204+I6204+J6204+L6204+M6204+N6204+O6204+P6204)/K6204</f>
        <v>0.984999608685444</v>
      </c>
      <c r="R6204" s="29">
        <v>20200331</v>
      </c>
      <c r="S6204" s="29" t="s">
        <v>30</v>
      </c>
      <c r="T6204" s="24" t="s">
        <v>26</v>
      </c>
      <c r="U6204" s="25"/>
    </row>
    <row r="6205" s="2" customFormat="1" spans="1:21">
      <c r="A6205" s="12">
        <v>6202</v>
      </c>
      <c r="B6205" s="29" t="s">
        <v>316</v>
      </c>
      <c r="C6205" s="29" t="s">
        <v>28</v>
      </c>
      <c r="D6205" s="29">
        <v>20200330</v>
      </c>
      <c r="E6205" s="29">
        <v>20200228</v>
      </c>
      <c r="F6205" s="29" t="s">
        <v>32</v>
      </c>
      <c r="G6205" s="30">
        <v>3023.99</v>
      </c>
      <c r="H6205" s="30">
        <v>0</v>
      </c>
      <c r="I6205" s="30">
        <v>105.84</v>
      </c>
      <c r="J6205" s="30">
        <v>0</v>
      </c>
      <c r="K6205" s="30">
        <v>3046.56</v>
      </c>
      <c r="L6205" s="30">
        <v>2872.79</v>
      </c>
      <c r="M6205" s="30">
        <v>0</v>
      </c>
      <c r="N6205" s="17"/>
      <c r="O6205" s="17"/>
      <c r="P6205" s="17"/>
      <c r="Q6205" s="23">
        <f>(H6205+I6205+J6205+L6205+M6205+N6205+O6205+P6205)/K6205</f>
        <v>0.977702720445355</v>
      </c>
      <c r="R6205" s="29">
        <v>20200331</v>
      </c>
      <c r="S6205" s="29" t="s">
        <v>30</v>
      </c>
      <c r="T6205" s="24" t="s">
        <v>26</v>
      </c>
      <c r="U6205" s="25"/>
    </row>
    <row r="6206" s="2" customFormat="1" spans="1:21">
      <c r="A6206" s="12">
        <v>6203</v>
      </c>
      <c r="B6206" s="29" t="s">
        <v>4195</v>
      </c>
      <c r="C6206" s="29" t="s">
        <v>28</v>
      </c>
      <c r="D6206" s="29">
        <v>20200330</v>
      </c>
      <c r="E6206" s="29">
        <v>20200318</v>
      </c>
      <c r="F6206" s="29" t="s">
        <v>32</v>
      </c>
      <c r="G6206" s="30">
        <v>854.29</v>
      </c>
      <c r="H6206" s="30">
        <v>0</v>
      </c>
      <c r="I6206" s="30">
        <v>29.9</v>
      </c>
      <c r="J6206" s="30">
        <v>0</v>
      </c>
      <c r="K6206" s="30">
        <v>854.29</v>
      </c>
      <c r="L6206" s="30">
        <v>811.58</v>
      </c>
      <c r="M6206" s="30">
        <v>0</v>
      </c>
      <c r="N6206" s="17"/>
      <c r="O6206" s="17"/>
      <c r="P6206" s="17"/>
      <c r="Q6206" s="23">
        <f>(H6206+I6206+J6206+L6206+M6206+N6206+O6206+P6206)/K6206</f>
        <v>0.985005091947699</v>
      </c>
      <c r="R6206" s="29">
        <v>20200330</v>
      </c>
      <c r="S6206" s="29" t="s">
        <v>30</v>
      </c>
      <c r="T6206" s="24" t="s">
        <v>26</v>
      </c>
      <c r="U6206" s="25"/>
    </row>
    <row r="6207" s="2" customFormat="1" spans="1:21">
      <c r="A6207" s="12">
        <v>6204</v>
      </c>
      <c r="B6207" s="29" t="s">
        <v>31</v>
      </c>
      <c r="C6207" s="29" t="s">
        <v>28</v>
      </c>
      <c r="D6207" s="29">
        <v>20200330</v>
      </c>
      <c r="E6207" s="29">
        <v>20200228</v>
      </c>
      <c r="F6207" s="29" t="s">
        <v>32</v>
      </c>
      <c r="G6207" s="30">
        <v>3030.61</v>
      </c>
      <c r="H6207" s="30">
        <v>0</v>
      </c>
      <c r="I6207" s="30">
        <v>106.07</v>
      </c>
      <c r="J6207" s="30">
        <v>0</v>
      </c>
      <c r="K6207" s="30">
        <v>3030.61</v>
      </c>
      <c r="L6207" s="30">
        <v>2879.08</v>
      </c>
      <c r="M6207" s="30">
        <v>0</v>
      </c>
      <c r="N6207" s="17"/>
      <c r="O6207" s="17"/>
      <c r="P6207" s="17"/>
      <c r="Q6207" s="23">
        <f>(H6207+I6207+J6207+L6207+M6207+N6207+O6207+P6207)/K6207</f>
        <v>0.984999719528412</v>
      </c>
      <c r="R6207" s="29">
        <v>20200330</v>
      </c>
      <c r="S6207" s="29" t="s">
        <v>30</v>
      </c>
      <c r="T6207" s="24" t="s">
        <v>26</v>
      </c>
      <c r="U6207" s="25"/>
    </row>
    <row r="6208" s="2" customFormat="1" spans="1:21">
      <c r="A6208" s="12">
        <v>6205</v>
      </c>
      <c r="B6208" s="29" t="s">
        <v>4196</v>
      </c>
      <c r="C6208" s="29" t="s">
        <v>183</v>
      </c>
      <c r="D6208" s="29">
        <v>20200320</v>
      </c>
      <c r="E6208" s="29">
        <v>20200313</v>
      </c>
      <c r="F6208" s="29" t="s">
        <v>106</v>
      </c>
      <c r="G6208" s="30">
        <v>3009.02</v>
      </c>
      <c r="H6208" s="30">
        <v>0</v>
      </c>
      <c r="I6208" s="30">
        <v>105.32</v>
      </c>
      <c r="J6208" s="30">
        <v>67.42</v>
      </c>
      <c r="K6208" s="30">
        <v>3368.12</v>
      </c>
      <c r="L6208" s="30">
        <v>2858.57</v>
      </c>
      <c r="M6208" s="30">
        <v>0</v>
      </c>
      <c r="N6208" s="17"/>
      <c r="O6208" s="17"/>
      <c r="P6208" s="17"/>
      <c r="Q6208" s="23">
        <f>(H6208+I6208+J6208+L6208+M6208+N6208+O6208+P6208)/K6208</f>
        <v>0.900000593803071</v>
      </c>
      <c r="R6208" s="29">
        <v>20200320</v>
      </c>
      <c r="S6208" s="29" t="s">
        <v>33</v>
      </c>
      <c r="T6208" s="24" t="s">
        <v>1277</v>
      </c>
      <c r="U6208" s="25"/>
    </row>
    <row r="6209" s="2" customFormat="1" spans="1:21">
      <c r="A6209" s="12">
        <v>6206</v>
      </c>
      <c r="B6209" s="29" t="s">
        <v>1709</v>
      </c>
      <c r="C6209" s="29" t="s">
        <v>96</v>
      </c>
      <c r="D6209" s="29">
        <v>20200316</v>
      </c>
      <c r="E6209" s="29">
        <v>20200316</v>
      </c>
      <c r="F6209" s="29" t="s">
        <v>106</v>
      </c>
      <c r="G6209" s="30">
        <v>476.38</v>
      </c>
      <c r="H6209" s="30">
        <v>0</v>
      </c>
      <c r="I6209" s="30">
        <v>16.67</v>
      </c>
      <c r="J6209" s="30">
        <v>0</v>
      </c>
      <c r="K6209" s="30">
        <v>539.88</v>
      </c>
      <c r="L6209" s="30">
        <v>452.56</v>
      </c>
      <c r="M6209" s="30">
        <v>0</v>
      </c>
      <c r="N6209" s="17"/>
      <c r="O6209" s="17"/>
      <c r="P6209" s="17"/>
      <c r="Q6209" s="23">
        <f>(H6209+I6209+J6209+L6209+M6209+N6209+O6209+P6209)/K6209</f>
        <v>0.869137586130251</v>
      </c>
      <c r="R6209" s="29">
        <v>20200316</v>
      </c>
      <c r="S6209" s="29" t="s">
        <v>25</v>
      </c>
      <c r="T6209" s="24" t="s">
        <v>1277</v>
      </c>
      <c r="U6209" s="25"/>
    </row>
    <row r="6210" s="2" customFormat="1" spans="1:21">
      <c r="A6210" s="12">
        <v>6207</v>
      </c>
      <c r="B6210" s="29" t="s">
        <v>4197</v>
      </c>
      <c r="C6210" s="29" t="s">
        <v>23</v>
      </c>
      <c r="D6210" s="29">
        <v>20200317</v>
      </c>
      <c r="E6210" s="29">
        <v>20200317</v>
      </c>
      <c r="F6210" s="29" t="s">
        <v>106</v>
      </c>
      <c r="G6210" s="30">
        <v>262.3</v>
      </c>
      <c r="H6210" s="30">
        <v>0</v>
      </c>
      <c r="I6210" s="30">
        <v>9.18</v>
      </c>
      <c r="J6210" s="30">
        <v>0</v>
      </c>
      <c r="K6210" s="30">
        <v>262.3</v>
      </c>
      <c r="L6210" s="30">
        <v>249.19</v>
      </c>
      <c r="M6210" s="30">
        <v>0</v>
      </c>
      <c r="N6210" s="17"/>
      <c r="O6210" s="17"/>
      <c r="P6210" s="17"/>
      <c r="Q6210" s="23">
        <f>(H6210+I6210+J6210+L6210+M6210+N6210+O6210+P6210)/K6210</f>
        <v>0.985017155928326</v>
      </c>
      <c r="R6210" s="29">
        <v>20200317</v>
      </c>
      <c r="S6210" s="29" t="s">
        <v>25</v>
      </c>
      <c r="T6210" s="24" t="s">
        <v>1277</v>
      </c>
      <c r="U6210" s="25"/>
    </row>
    <row r="6211" s="2" customFormat="1" spans="1:21">
      <c r="A6211" s="12">
        <v>6208</v>
      </c>
      <c r="B6211" s="29" t="s">
        <v>4198</v>
      </c>
      <c r="C6211" s="29" t="s">
        <v>627</v>
      </c>
      <c r="D6211" s="29">
        <v>20200322</v>
      </c>
      <c r="E6211" s="29">
        <v>20200315</v>
      </c>
      <c r="F6211" s="29" t="s">
        <v>106</v>
      </c>
      <c r="G6211" s="30">
        <v>2728.01</v>
      </c>
      <c r="H6211" s="30">
        <v>0</v>
      </c>
      <c r="I6211" s="30">
        <v>95.48</v>
      </c>
      <c r="J6211" s="30">
        <v>0</v>
      </c>
      <c r="K6211" s="30">
        <v>2963.31</v>
      </c>
      <c r="L6211" s="30">
        <v>2591.61</v>
      </c>
      <c r="M6211" s="30">
        <v>0</v>
      </c>
      <c r="N6211" s="17"/>
      <c r="O6211" s="17"/>
      <c r="P6211" s="17"/>
      <c r="Q6211" s="23">
        <f>(H6211+I6211+J6211+L6211+M6211+N6211+O6211+P6211)/K6211</f>
        <v>0.906786667611556</v>
      </c>
      <c r="R6211" s="29">
        <v>20200322</v>
      </c>
      <c r="S6211" s="29" t="s">
        <v>33</v>
      </c>
      <c r="T6211" s="24" t="s">
        <v>1277</v>
      </c>
      <c r="U6211" s="25"/>
    </row>
    <row r="6212" s="2" customFormat="1" spans="1:21">
      <c r="A6212" s="12">
        <v>6209</v>
      </c>
      <c r="B6212" s="29" t="s">
        <v>1373</v>
      </c>
      <c r="C6212" s="29" t="s">
        <v>23</v>
      </c>
      <c r="D6212" s="29">
        <v>20200327</v>
      </c>
      <c r="E6212" s="29">
        <v>20200327</v>
      </c>
      <c r="F6212" s="29" t="s">
        <v>106</v>
      </c>
      <c r="G6212" s="30">
        <v>138.53</v>
      </c>
      <c r="H6212" s="30">
        <v>0</v>
      </c>
      <c r="I6212" s="30">
        <v>4.85</v>
      </c>
      <c r="J6212" s="30">
        <v>0</v>
      </c>
      <c r="K6212" s="30">
        <v>148.53</v>
      </c>
      <c r="L6212" s="30">
        <v>131.6</v>
      </c>
      <c r="M6212" s="30">
        <v>0</v>
      </c>
      <c r="N6212" s="17"/>
      <c r="O6212" s="17"/>
      <c r="P6212" s="17"/>
      <c r="Q6212" s="23">
        <f>(H6212+I6212+J6212+L6212+M6212+N6212+O6212+P6212)/K6212</f>
        <v>0.918669629031172</v>
      </c>
      <c r="R6212" s="29">
        <v>20200327</v>
      </c>
      <c r="S6212" s="29" t="s">
        <v>25</v>
      </c>
      <c r="T6212" s="24" t="s">
        <v>1277</v>
      </c>
      <c r="U6212" s="25"/>
    </row>
    <row r="6213" s="2" customFormat="1" spans="1:21">
      <c r="A6213" s="12">
        <v>6210</v>
      </c>
      <c r="B6213" s="29" t="s">
        <v>1373</v>
      </c>
      <c r="C6213" s="29" t="s">
        <v>23</v>
      </c>
      <c r="D6213" s="29">
        <v>20200323</v>
      </c>
      <c r="E6213" s="29">
        <v>20200323</v>
      </c>
      <c r="F6213" s="29" t="s">
        <v>106</v>
      </c>
      <c r="G6213" s="30">
        <v>166.3</v>
      </c>
      <c r="H6213" s="30">
        <v>0</v>
      </c>
      <c r="I6213" s="30">
        <v>5.82</v>
      </c>
      <c r="J6213" s="30">
        <v>0</v>
      </c>
      <c r="K6213" s="30">
        <v>166.3</v>
      </c>
      <c r="L6213" s="30">
        <v>157.99</v>
      </c>
      <c r="M6213" s="30">
        <v>0</v>
      </c>
      <c r="N6213" s="17"/>
      <c r="O6213" s="17"/>
      <c r="P6213" s="17"/>
      <c r="Q6213" s="23">
        <f>(H6213+I6213+J6213+L6213+M6213+N6213+O6213+P6213)/K6213</f>
        <v>0.985027059530968</v>
      </c>
      <c r="R6213" s="29">
        <v>20200323</v>
      </c>
      <c r="S6213" s="29" t="s">
        <v>25</v>
      </c>
      <c r="T6213" s="24" t="s">
        <v>1277</v>
      </c>
      <c r="U6213" s="25"/>
    </row>
    <row r="6214" s="2" customFormat="1" spans="1:21">
      <c r="A6214" s="12">
        <v>6211</v>
      </c>
      <c r="B6214" s="29" t="s">
        <v>1363</v>
      </c>
      <c r="C6214" s="29" t="s">
        <v>96</v>
      </c>
      <c r="D6214" s="29">
        <v>20200331</v>
      </c>
      <c r="E6214" s="29">
        <v>20200331</v>
      </c>
      <c r="F6214" s="29" t="s">
        <v>106</v>
      </c>
      <c r="G6214" s="30">
        <v>230.58</v>
      </c>
      <c r="H6214" s="30">
        <v>0</v>
      </c>
      <c r="I6214" s="30">
        <v>8.07</v>
      </c>
      <c r="J6214" s="30">
        <v>0</v>
      </c>
      <c r="K6214" s="30">
        <v>233.66</v>
      </c>
      <c r="L6214" s="30">
        <v>219.05</v>
      </c>
      <c r="M6214" s="30">
        <v>0</v>
      </c>
      <c r="N6214" s="17"/>
      <c r="O6214" s="17"/>
      <c r="P6214" s="17"/>
      <c r="Q6214" s="23">
        <f>(H6214+I6214+J6214+L6214+M6214+N6214+O6214+P6214)/K6214</f>
        <v>0.972010613712232</v>
      </c>
      <c r="R6214" s="29">
        <v>20200331</v>
      </c>
      <c r="S6214" s="29" t="s">
        <v>25</v>
      </c>
      <c r="T6214" s="24" t="s">
        <v>1277</v>
      </c>
      <c r="U6214" s="25"/>
    </row>
    <row r="6215" s="2" customFormat="1" spans="1:21">
      <c r="A6215" s="12">
        <v>6212</v>
      </c>
      <c r="B6215" s="29" t="s">
        <v>4199</v>
      </c>
      <c r="C6215" s="29" t="s">
        <v>337</v>
      </c>
      <c r="D6215" s="29">
        <v>20200319</v>
      </c>
      <c r="E6215" s="29">
        <v>20200316</v>
      </c>
      <c r="F6215" s="29" t="s">
        <v>106</v>
      </c>
      <c r="G6215" s="30">
        <v>1283.49</v>
      </c>
      <c r="H6215" s="30">
        <v>0</v>
      </c>
      <c r="I6215" s="30">
        <v>44.92</v>
      </c>
      <c r="J6215" s="30">
        <v>0</v>
      </c>
      <c r="K6215" s="30">
        <v>1340.11</v>
      </c>
      <c r="L6215" s="30">
        <v>1219.32</v>
      </c>
      <c r="M6215" s="30">
        <v>0</v>
      </c>
      <c r="N6215" s="17"/>
      <c r="O6215" s="17"/>
      <c r="P6215" s="17"/>
      <c r="Q6215" s="23">
        <f>(H6215+I6215+J6215+L6215+M6215+N6215+O6215+P6215)/K6215</f>
        <v>0.943385244494855</v>
      </c>
      <c r="R6215" s="29">
        <v>20200319</v>
      </c>
      <c r="S6215" s="29" t="s">
        <v>33</v>
      </c>
      <c r="T6215" s="24" t="s">
        <v>1277</v>
      </c>
      <c r="U6215" s="25"/>
    </row>
    <row r="6216" s="2" customFormat="1" spans="1:21">
      <c r="A6216" s="12">
        <v>6213</v>
      </c>
      <c r="B6216" s="29" t="s">
        <v>3186</v>
      </c>
      <c r="C6216" s="29" t="s">
        <v>23</v>
      </c>
      <c r="D6216" s="29">
        <v>20200326</v>
      </c>
      <c r="E6216" s="29">
        <v>20200326</v>
      </c>
      <c r="F6216" s="29" t="s">
        <v>106</v>
      </c>
      <c r="G6216" s="30">
        <v>193</v>
      </c>
      <c r="H6216" s="30">
        <v>0</v>
      </c>
      <c r="I6216" s="30">
        <v>6.76</v>
      </c>
      <c r="J6216" s="30">
        <v>0</v>
      </c>
      <c r="K6216" s="30">
        <v>193</v>
      </c>
      <c r="L6216" s="30">
        <v>183.35</v>
      </c>
      <c r="M6216" s="30">
        <v>0</v>
      </c>
      <c r="N6216" s="17"/>
      <c r="O6216" s="17"/>
      <c r="P6216" s="17"/>
      <c r="Q6216" s="23">
        <f t="shared" ref="Q6216:Q6279" si="142">(H6216+I6216+J6216+L6216+M6216+N6216+O6216+P6216)/K6216</f>
        <v>0.985025906735751</v>
      </c>
      <c r="R6216" s="29">
        <v>20200326</v>
      </c>
      <c r="S6216" s="29" t="s">
        <v>25</v>
      </c>
      <c r="T6216" s="24" t="s">
        <v>26</v>
      </c>
      <c r="U6216" s="25"/>
    </row>
    <row r="6217" s="2" customFormat="1" spans="1:21">
      <c r="A6217" s="12">
        <v>6214</v>
      </c>
      <c r="B6217" s="29" t="s">
        <v>4200</v>
      </c>
      <c r="C6217" s="29" t="s">
        <v>2353</v>
      </c>
      <c r="D6217" s="29">
        <v>20200325</v>
      </c>
      <c r="E6217" s="29">
        <v>20200315</v>
      </c>
      <c r="F6217" s="29" t="s">
        <v>106</v>
      </c>
      <c r="G6217" s="30">
        <v>2082.97</v>
      </c>
      <c r="H6217" s="30">
        <v>0</v>
      </c>
      <c r="I6217" s="30">
        <v>72.9</v>
      </c>
      <c r="J6217" s="30">
        <v>0</v>
      </c>
      <c r="K6217" s="30">
        <v>2270.8</v>
      </c>
      <c r="L6217" s="30">
        <v>1978.82</v>
      </c>
      <c r="M6217" s="30">
        <v>0</v>
      </c>
      <c r="N6217" s="17"/>
      <c r="O6217" s="17"/>
      <c r="P6217" s="17"/>
      <c r="Q6217" s="23">
        <f>(H6217+I6217+J6217+L6217+M6217+N6217+O6217+P6217)/K6217</f>
        <v>0.903522987493394</v>
      </c>
      <c r="R6217" s="29">
        <v>20200325</v>
      </c>
      <c r="S6217" s="29" t="s">
        <v>33</v>
      </c>
      <c r="T6217" s="24" t="s">
        <v>26</v>
      </c>
      <c r="U6217" s="25"/>
    </row>
    <row r="6218" s="2" customFormat="1" spans="1:21">
      <c r="A6218" s="12">
        <v>6215</v>
      </c>
      <c r="B6218" s="29" t="s">
        <v>2467</v>
      </c>
      <c r="C6218" s="29" t="s">
        <v>23</v>
      </c>
      <c r="D6218" s="29">
        <v>20200317</v>
      </c>
      <c r="E6218" s="29">
        <v>20200317</v>
      </c>
      <c r="F6218" s="29" t="s">
        <v>106</v>
      </c>
      <c r="G6218" s="30">
        <v>184.59</v>
      </c>
      <c r="H6218" s="30">
        <v>0</v>
      </c>
      <c r="I6218" s="30">
        <v>6.46</v>
      </c>
      <c r="J6218" s="30">
        <v>0</v>
      </c>
      <c r="K6218" s="30">
        <v>184.59</v>
      </c>
      <c r="L6218" s="30">
        <v>175.36</v>
      </c>
      <c r="M6218" s="30">
        <v>0</v>
      </c>
      <c r="N6218" s="17"/>
      <c r="O6218" s="17"/>
      <c r="P6218" s="17"/>
      <c r="Q6218" s="23">
        <f>(H6218+I6218+J6218+L6218+M6218+N6218+O6218+P6218)/K6218</f>
        <v>0.984993769976705</v>
      </c>
      <c r="R6218" s="29">
        <v>20200317</v>
      </c>
      <c r="S6218" s="29" t="s">
        <v>25</v>
      </c>
      <c r="T6218" s="24" t="s">
        <v>26</v>
      </c>
      <c r="U6218" s="25"/>
    </row>
    <row r="6219" s="2" customFormat="1" spans="1:21">
      <c r="A6219" s="12">
        <v>6216</v>
      </c>
      <c r="B6219" s="29" t="s">
        <v>4201</v>
      </c>
      <c r="C6219" s="29" t="s">
        <v>768</v>
      </c>
      <c r="D6219" s="29">
        <v>20200324</v>
      </c>
      <c r="E6219" s="29">
        <v>20200317</v>
      </c>
      <c r="F6219" s="29" t="s">
        <v>106</v>
      </c>
      <c r="G6219" s="30">
        <v>2242.92</v>
      </c>
      <c r="H6219" s="30">
        <v>0</v>
      </c>
      <c r="I6219" s="30">
        <v>86.35</v>
      </c>
      <c r="J6219" s="30">
        <v>0</v>
      </c>
      <c r="K6219" s="30">
        <v>2398.33</v>
      </c>
      <c r="L6219" s="30">
        <v>2130.77</v>
      </c>
      <c r="M6219" s="30">
        <v>0</v>
      </c>
      <c r="N6219" s="17"/>
      <c r="O6219" s="17"/>
      <c r="P6219" s="17"/>
      <c r="Q6219" s="23">
        <f>(H6219+I6219+J6219+L6219+M6219+N6219+O6219+P6219)/K6219</f>
        <v>0.924443258433994</v>
      </c>
      <c r="R6219" s="29">
        <v>20200324</v>
      </c>
      <c r="S6219" s="29" t="s">
        <v>33</v>
      </c>
      <c r="T6219" s="24" t="s">
        <v>26</v>
      </c>
      <c r="U6219" s="25"/>
    </row>
    <row r="6220" s="2" customFormat="1" spans="1:21">
      <c r="A6220" s="12">
        <v>6217</v>
      </c>
      <c r="B6220" s="29" t="s">
        <v>906</v>
      </c>
      <c r="C6220" s="29" t="s">
        <v>2981</v>
      </c>
      <c r="D6220" s="29">
        <v>20200329</v>
      </c>
      <c r="E6220" s="29">
        <v>20200321</v>
      </c>
      <c r="F6220" s="29" t="s">
        <v>106</v>
      </c>
      <c r="G6220" s="30">
        <v>3712.94</v>
      </c>
      <c r="H6220" s="30">
        <v>0</v>
      </c>
      <c r="I6220" s="30">
        <v>129.95</v>
      </c>
      <c r="J6220" s="30">
        <v>178.07</v>
      </c>
      <c r="K6220" s="30">
        <v>4261.45</v>
      </c>
      <c r="L6220" s="30">
        <v>3527.29</v>
      </c>
      <c r="M6220" s="30">
        <v>0</v>
      </c>
      <c r="N6220" s="17"/>
      <c r="O6220" s="17"/>
      <c r="P6220" s="17"/>
      <c r="Q6220" s="23">
        <f>(H6220+I6220+J6220+L6220+M6220+N6220+O6220+P6220)/K6220</f>
        <v>0.900001173309554</v>
      </c>
      <c r="R6220" s="29">
        <v>20200329</v>
      </c>
      <c r="S6220" s="29" t="s">
        <v>33</v>
      </c>
      <c r="T6220" s="24" t="s">
        <v>26</v>
      </c>
      <c r="U6220" s="25"/>
    </row>
    <row r="6221" s="2" customFormat="1" spans="1:21">
      <c r="A6221" s="12">
        <v>6218</v>
      </c>
      <c r="B6221" s="29" t="s">
        <v>870</v>
      </c>
      <c r="C6221" s="29" t="s">
        <v>220</v>
      </c>
      <c r="D6221" s="29">
        <v>20200328</v>
      </c>
      <c r="E6221" s="29">
        <v>20200328</v>
      </c>
      <c r="F6221" s="29" t="s">
        <v>106</v>
      </c>
      <c r="G6221" s="30">
        <v>53</v>
      </c>
      <c r="H6221" s="30">
        <v>0</v>
      </c>
      <c r="I6221" s="30">
        <v>1.86</v>
      </c>
      <c r="J6221" s="30">
        <v>0</v>
      </c>
      <c r="K6221" s="30">
        <v>53</v>
      </c>
      <c r="L6221" s="30">
        <v>50.35</v>
      </c>
      <c r="M6221" s="30">
        <v>0</v>
      </c>
      <c r="N6221" s="17"/>
      <c r="O6221" s="17"/>
      <c r="P6221" s="17"/>
      <c r="Q6221" s="23">
        <f>(H6221+I6221+J6221+L6221+M6221+N6221+O6221+P6221)/K6221</f>
        <v>0.985094339622641</v>
      </c>
      <c r="R6221" s="29">
        <v>20200328</v>
      </c>
      <c r="S6221" s="29" t="s">
        <v>25</v>
      </c>
      <c r="T6221" s="24" t="s">
        <v>26</v>
      </c>
      <c r="U6221" s="25"/>
    </row>
    <row r="6222" s="2" customFormat="1" spans="1:21">
      <c r="A6222" s="12">
        <v>6219</v>
      </c>
      <c r="B6222" s="29" t="s">
        <v>4202</v>
      </c>
      <c r="C6222" s="29" t="s">
        <v>104</v>
      </c>
      <c r="D6222" s="29">
        <v>20200323</v>
      </c>
      <c r="E6222" s="29">
        <v>20200318</v>
      </c>
      <c r="F6222" s="29" t="s">
        <v>106</v>
      </c>
      <c r="G6222" s="30">
        <v>2259.93</v>
      </c>
      <c r="H6222" s="30">
        <v>0</v>
      </c>
      <c r="I6222" s="30">
        <v>79.1</v>
      </c>
      <c r="J6222" s="30">
        <v>0</v>
      </c>
      <c r="K6222" s="30">
        <v>2432.56</v>
      </c>
      <c r="L6222" s="30">
        <v>2146.93</v>
      </c>
      <c r="M6222" s="30">
        <v>0</v>
      </c>
      <c r="N6222" s="17"/>
      <c r="O6222" s="17"/>
      <c r="P6222" s="17"/>
      <c r="Q6222" s="23">
        <f>(H6222+I6222+J6222+L6222+M6222+N6222+O6222+P6222)/K6222</f>
        <v>0.915097674877495</v>
      </c>
      <c r="R6222" s="29">
        <v>20200323</v>
      </c>
      <c r="S6222" s="29" t="s">
        <v>33</v>
      </c>
      <c r="T6222" s="24" t="s">
        <v>26</v>
      </c>
      <c r="U6222" s="25"/>
    </row>
    <row r="6223" s="2" customFormat="1" spans="1:21">
      <c r="A6223" s="12">
        <v>6220</v>
      </c>
      <c r="B6223" s="29" t="s">
        <v>4203</v>
      </c>
      <c r="C6223" s="29" t="s">
        <v>23</v>
      </c>
      <c r="D6223" s="29">
        <v>20200322</v>
      </c>
      <c r="E6223" s="29">
        <v>20200322</v>
      </c>
      <c r="F6223" s="29" t="s">
        <v>106</v>
      </c>
      <c r="G6223" s="30">
        <v>38.5</v>
      </c>
      <c r="H6223" s="30">
        <v>0</v>
      </c>
      <c r="I6223" s="30">
        <v>1.35</v>
      </c>
      <c r="J6223" s="30">
        <v>0</v>
      </c>
      <c r="K6223" s="30">
        <v>38.5</v>
      </c>
      <c r="L6223" s="30">
        <v>36.58</v>
      </c>
      <c r="M6223" s="30">
        <v>0</v>
      </c>
      <c r="N6223" s="17"/>
      <c r="O6223" s="17"/>
      <c r="P6223" s="17"/>
      <c r="Q6223" s="23">
        <f>(H6223+I6223+J6223+L6223+M6223+N6223+O6223+P6223)/K6223</f>
        <v>0.985194805194805</v>
      </c>
      <c r="R6223" s="29">
        <v>20200322</v>
      </c>
      <c r="S6223" s="29" t="s">
        <v>25</v>
      </c>
      <c r="T6223" s="24" t="s">
        <v>26</v>
      </c>
      <c r="U6223" s="25"/>
    </row>
    <row r="6224" s="2" customFormat="1" spans="1:21">
      <c r="A6224" s="12">
        <v>6221</v>
      </c>
      <c r="B6224" s="29" t="s">
        <v>4204</v>
      </c>
      <c r="C6224" s="29" t="s">
        <v>23</v>
      </c>
      <c r="D6224" s="29">
        <v>20200326</v>
      </c>
      <c r="E6224" s="29">
        <v>20200326</v>
      </c>
      <c r="F6224" s="29" t="s">
        <v>106</v>
      </c>
      <c r="G6224" s="30">
        <v>115.5</v>
      </c>
      <c r="H6224" s="30">
        <v>0</v>
      </c>
      <c r="I6224" s="30">
        <v>4.04</v>
      </c>
      <c r="J6224" s="30">
        <v>0</v>
      </c>
      <c r="K6224" s="30">
        <v>115.5</v>
      </c>
      <c r="L6224" s="30">
        <v>109.73</v>
      </c>
      <c r="M6224" s="30">
        <v>0</v>
      </c>
      <c r="N6224" s="17"/>
      <c r="O6224" s="17"/>
      <c r="P6224" s="17"/>
      <c r="Q6224" s="23">
        <f>(H6224+I6224+J6224+L6224+M6224+N6224+O6224+P6224)/K6224</f>
        <v>0.985021645021645</v>
      </c>
      <c r="R6224" s="29">
        <v>20200326</v>
      </c>
      <c r="S6224" s="29" t="s">
        <v>25</v>
      </c>
      <c r="T6224" s="24" t="s">
        <v>26</v>
      </c>
      <c r="U6224" s="25"/>
    </row>
    <row r="6225" s="2" customFormat="1" spans="1:21">
      <c r="A6225" s="12">
        <v>6222</v>
      </c>
      <c r="B6225" s="29" t="s">
        <v>4205</v>
      </c>
      <c r="C6225" s="29" t="s">
        <v>23</v>
      </c>
      <c r="D6225" s="29">
        <v>20200325</v>
      </c>
      <c r="E6225" s="29">
        <v>20200325</v>
      </c>
      <c r="F6225" s="29" t="s">
        <v>106</v>
      </c>
      <c r="G6225" s="30">
        <v>120.24</v>
      </c>
      <c r="H6225" s="30">
        <v>0</v>
      </c>
      <c r="I6225" s="30">
        <v>4.21</v>
      </c>
      <c r="J6225" s="30">
        <v>0</v>
      </c>
      <c r="K6225" s="30">
        <v>120.24</v>
      </c>
      <c r="L6225" s="30">
        <v>114.23</v>
      </c>
      <c r="M6225" s="30">
        <v>0</v>
      </c>
      <c r="N6225" s="17"/>
      <c r="O6225" s="17"/>
      <c r="P6225" s="17"/>
      <c r="Q6225" s="23">
        <f>(H6225+I6225+J6225+L6225+M6225+N6225+O6225+P6225)/K6225</f>
        <v>0.985029940119761</v>
      </c>
      <c r="R6225" s="29">
        <v>20200325</v>
      </c>
      <c r="S6225" s="29" t="s">
        <v>25</v>
      </c>
      <c r="T6225" s="24" t="s">
        <v>26</v>
      </c>
      <c r="U6225" s="25"/>
    </row>
    <row r="6226" s="2" customFormat="1" spans="1:21">
      <c r="A6226" s="12">
        <v>6223</v>
      </c>
      <c r="B6226" s="29" t="s">
        <v>781</v>
      </c>
      <c r="C6226" s="29" t="s">
        <v>23</v>
      </c>
      <c r="D6226" s="29">
        <v>20200325</v>
      </c>
      <c r="E6226" s="29">
        <v>20200325</v>
      </c>
      <c r="F6226" s="29" t="s">
        <v>106</v>
      </c>
      <c r="G6226" s="30">
        <v>286.9</v>
      </c>
      <c r="H6226" s="30">
        <v>0</v>
      </c>
      <c r="I6226" s="30">
        <v>10.04</v>
      </c>
      <c r="J6226" s="30">
        <v>0</v>
      </c>
      <c r="K6226" s="30">
        <v>286.9</v>
      </c>
      <c r="L6226" s="30">
        <v>272.56</v>
      </c>
      <c r="M6226" s="30">
        <v>0</v>
      </c>
      <c r="N6226" s="17"/>
      <c r="O6226" s="17"/>
      <c r="P6226" s="17"/>
      <c r="Q6226" s="23">
        <f>(H6226+I6226+J6226+L6226+M6226+N6226+O6226+P6226)/K6226</f>
        <v>0.985012199372604</v>
      </c>
      <c r="R6226" s="29">
        <v>20200325</v>
      </c>
      <c r="S6226" s="29" t="s">
        <v>25</v>
      </c>
      <c r="T6226" s="24" t="s">
        <v>26</v>
      </c>
      <c r="U6226" s="25"/>
    </row>
    <row r="6227" s="2" customFormat="1" spans="1:21">
      <c r="A6227" s="12">
        <v>6224</v>
      </c>
      <c r="B6227" s="29" t="s">
        <v>2898</v>
      </c>
      <c r="C6227" s="29" t="s">
        <v>23</v>
      </c>
      <c r="D6227" s="29">
        <v>20200317</v>
      </c>
      <c r="E6227" s="29">
        <v>20200317</v>
      </c>
      <c r="F6227" s="29" t="s">
        <v>106</v>
      </c>
      <c r="G6227" s="30">
        <v>309.5</v>
      </c>
      <c r="H6227" s="30">
        <v>0</v>
      </c>
      <c r="I6227" s="30">
        <v>10.83</v>
      </c>
      <c r="J6227" s="30">
        <v>0</v>
      </c>
      <c r="K6227" s="30">
        <v>309.5</v>
      </c>
      <c r="L6227" s="30">
        <v>294.03</v>
      </c>
      <c r="M6227" s="30">
        <v>0</v>
      </c>
      <c r="N6227" s="17"/>
      <c r="O6227" s="17"/>
      <c r="P6227" s="17"/>
      <c r="Q6227" s="23">
        <f>(H6227+I6227+J6227+L6227+M6227+N6227+O6227+P6227)/K6227</f>
        <v>0.985008077544426</v>
      </c>
      <c r="R6227" s="29">
        <v>20200317</v>
      </c>
      <c r="S6227" s="29" t="s">
        <v>25</v>
      </c>
      <c r="T6227" s="24" t="s">
        <v>26</v>
      </c>
      <c r="U6227" s="25"/>
    </row>
    <row r="6228" s="2" customFormat="1" spans="1:21">
      <c r="A6228" s="12">
        <v>6225</v>
      </c>
      <c r="B6228" s="29" t="s">
        <v>2220</v>
      </c>
      <c r="C6228" s="29" t="s">
        <v>96</v>
      </c>
      <c r="D6228" s="29">
        <v>20200316</v>
      </c>
      <c r="E6228" s="29">
        <v>20200316</v>
      </c>
      <c r="F6228" s="29" t="s">
        <v>106</v>
      </c>
      <c r="G6228" s="30">
        <v>144</v>
      </c>
      <c r="H6228" s="30">
        <v>0</v>
      </c>
      <c r="I6228" s="30">
        <v>5.04</v>
      </c>
      <c r="J6228" s="30">
        <v>0</v>
      </c>
      <c r="K6228" s="30">
        <v>144</v>
      </c>
      <c r="L6228" s="30">
        <v>136.8</v>
      </c>
      <c r="M6228" s="30">
        <v>0</v>
      </c>
      <c r="N6228" s="17"/>
      <c r="O6228" s="17"/>
      <c r="P6228" s="17"/>
      <c r="Q6228" s="23">
        <f>(H6228+I6228+J6228+L6228+M6228+N6228+O6228+P6228)/K6228</f>
        <v>0.985</v>
      </c>
      <c r="R6228" s="29">
        <v>20200316</v>
      </c>
      <c r="S6228" s="29" t="s">
        <v>25</v>
      </c>
      <c r="T6228" s="24" t="s">
        <v>26</v>
      </c>
      <c r="U6228" s="25"/>
    </row>
    <row r="6229" s="2" customFormat="1" spans="1:21">
      <c r="A6229" s="12">
        <v>6226</v>
      </c>
      <c r="B6229" s="29" t="s">
        <v>602</v>
      </c>
      <c r="C6229" s="29" t="s">
        <v>23</v>
      </c>
      <c r="D6229" s="29">
        <v>20200325</v>
      </c>
      <c r="E6229" s="29">
        <v>20200325</v>
      </c>
      <c r="F6229" s="29" t="s">
        <v>106</v>
      </c>
      <c r="G6229" s="30">
        <v>398.4</v>
      </c>
      <c r="H6229" s="30">
        <v>0</v>
      </c>
      <c r="I6229" s="30">
        <v>13.94</v>
      </c>
      <c r="J6229" s="30">
        <v>0</v>
      </c>
      <c r="K6229" s="30">
        <v>398.4</v>
      </c>
      <c r="L6229" s="30">
        <v>378.48</v>
      </c>
      <c r="M6229" s="30">
        <v>0</v>
      </c>
      <c r="N6229" s="17"/>
      <c r="O6229" s="17"/>
      <c r="P6229" s="17"/>
      <c r="Q6229" s="23">
        <f>(H6229+I6229+J6229+L6229+M6229+N6229+O6229+P6229)/K6229</f>
        <v>0.984989959839358</v>
      </c>
      <c r="R6229" s="29">
        <v>20200325</v>
      </c>
      <c r="S6229" s="29" t="s">
        <v>25</v>
      </c>
      <c r="T6229" s="24" t="s">
        <v>26</v>
      </c>
      <c r="U6229" s="25"/>
    </row>
    <row r="6230" s="2" customFormat="1" spans="1:21">
      <c r="A6230" s="12">
        <v>6227</v>
      </c>
      <c r="B6230" s="29" t="s">
        <v>4206</v>
      </c>
      <c r="C6230" s="29" t="s">
        <v>4207</v>
      </c>
      <c r="D6230" s="29">
        <v>20200326</v>
      </c>
      <c r="E6230" s="29">
        <v>20200320</v>
      </c>
      <c r="F6230" s="29" t="s">
        <v>106</v>
      </c>
      <c r="G6230" s="30">
        <v>2166.12</v>
      </c>
      <c r="H6230" s="30">
        <v>0</v>
      </c>
      <c r="I6230" s="30">
        <v>75.81</v>
      </c>
      <c r="J6230" s="30">
        <v>0</v>
      </c>
      <c r="K6230" s="30">
        <v>2296.14</v>
      </c>
      <c r="L6230" s="30">
        <v>2057.81</v>
      </c>
      <c r="M6230" s="30">
        <v>0</v>
      </c>
      <c r="N6230" s="17"/>
      <c r="O6230" s="17"/>
      <c r="P6230" s="17"/>
      <c r="Q6230" s="23">
        <f>(H6230+I6230+J6230+L6230+M6230+N6230+O6230+P6230)/K6230</f>
        <v>0.929220343707265</v>
      </c>
      <c r="R6230" s="29">
        <v>20200326</v>
      </c>
      <c r="S6230" s="29" t="s">
        <v>33</v>
      </c>
      <c r="T6230" s="24" t="s">
        <v>26</v>
      </c>
      <c r="U6230" s="25"/>
    </row>
    <row r="6231" s="2" customFormat="1" spans="1:21">
      <c r="A6231" s="12">
        <v>6228</v>
      </c>
      <c r="B6231" s="29" t="s">
        <v>586</v>
      </c>
      <c r="C6231" s="29" t="s">
        <v>23</v>
      </c>
      <c r="D6231" s="29">
        <v>20200323</v>
      </c>
      <c r="E6231" s="29">
        <v>20200323</v>
      </c>
      <c r="F6231" s="29" t="s">
        <v>106</v>
      </c>
      <c r="G6231" s="30">
        <v>48.65</v>
      </c>
      <c r="H6231" s="30">
        <v>0</v>
      </c>
      <c r="I6231" s="30">
        <v>1.7</v>
      </c>
      <c r="J6231" s="30">
        <v>0</v>
      </c>
      <c r="K6231" s="30">
        <v>48.65</v>
      </c>
      <c r="L6231" s="30">
        <v>46.22</v>
      </c>
      <c r="M6231" s="30">
        <v>0</v>
      </c>
      <c r="N6231" s="17"/>
      <c r="O6231" s="17"/>
      <c r="P6231" s="17"/>
      <c r="Q6231" s="23">
        <f>(H6231+I6231+J6231+L6231+M6231+N6231+O6231+P6231)/K6231</f>
        <v>0.984994861253854</v>
      </c>
      <c r="R6231" s="29">
        <v>20200323</v>
      </c>
      <c r="S6231" s="29" t="s">
        <v>25</v>
      </c>
      <c r="T6231" s="24" t="s">
        <v>26</v>
      </c>
      <c r="U6231" s="25"/>
    </row>
    <row r="6232" s="2" customFormat="1" spans="1:21">
      <c r="A6232" s="12">
        <v>6229</v>
      </c>
      <c r="B6232" s="29" t="s">
        <v>586</v>
      </c>
      <c r="C6232" s="29" t="s">
        <v>23</v>
      </c>
      <c r="D6232" s="29">
        <v>20200320</v>
      </c>
      <c r="E6232" s="29">
        <v>20200320</v>
      </c>
      <c r="F6232" s="29" t="s">
        <v>106</v>
      </c>
      <c r="G6232" s="30">
        <v>274.56</v>
      </c>
      <c r="H6232" s="30">
        <v>0</v>
      </c>
      <c r="I6232" s="30">
        <v>9.61</v>
      </c>
      <c r="J6232" s="30">
        <v>0</v>
      </c>
      <c r="K6232" s="30">
        <v>274.56</v>
      </c>
      <c r="L6232" s="30">
        <v>260.83</v>
      </c>
      <c r="M6232" s="30">
        <v>0</v>
      </c>
      <c r="N6232" s="17"/>
      <c r="O6232" s="17"/>
      <c r="P6232" s="17"/>
      <c r="Q6232" s="23">
        <f>(H6232+I6232+J6232+L6232+M6232+N6232+O6232+P6232)/K6232</f>
        <v>0.984994172494172</v>
      </c>
      <c r="R6232" s="29">
        <v>20200320</v>
      </c>
      <c r="S6232" s="29" t="s">
        <v>25</v>
      </c>
      <c r="T6232" s="24" t="s">
        <v>26</v>
      </c>
      <c r="U6232" s="25"/>
    </row>
    <row r="6233" s="2" customFormat="1" spans="1:21">
      <c r="A6233" s="12">
        <v>6230</v>
      </c>
      <c r="B6233" s="29" t="s">
        <v>4208</v>
      </c>
      <c r="C6233" s="29" t="s">
        <v>1169</v>
      </c>
      <c r="D6233" s="29">
        <v>20200330</v>
      </c>
      <c r="E6233" s="29">
        <v>20200326</v>
      </c>
      <c r="F6233" s="29" t="s">
        <v>106</v>
      </c>
      <c r="G6233" s="30">
        <v>1865.02</v>
      </c>
      <c r="H6233" s="30">
        <v>0</v>
      </c>
      <c r="I6233" s="30">
        <v>65.28</v>
      </c>
      <c r="J6233" s="30">
        <v>0</v>
      </c>
      <c r="K6233" s="30">
        <v>2031.9</v>
      </c>
      <c r="L6233" s="30">
        <v>1771.77</v>
      </c>
      <c r="M6233" s="30">
        <v>0</v>
      </c>
      <c r="N6233" s="17"/>
      <c r="O6233" s="17"/>
      <c r="P6233" s="17"/>
      <c r="Q6233" s="23">
        <f>(H6233+I6233+J6233+L6233+M6233+N6233+O6233+P6233)/K6233</f>
        <v>0.904104532703381</v>
      </c>
      <c r="R6233" s="29">
        <v>20200330</v>
      </c>
      <c r="S6233" s="29" t="s">
        <v>33</v>
      </c>
      <c r="T6233" s="24" t="s">
        <v>26</v>
      </c>
      <c r="U6233" s="25"/>
    </row>
    <row r="6234" s="2" customFormat="1" spans="1:21">
      <c r="A6234" s="12">
        <v>6231</v>
      </c>
      <c r="B6234" s="29" t="s">
        <v>4209</v>
      </c>
      <c r="C6234" s="29" t="s">
        <v>23</v>
      </c>
      <c r="D6234" s="29">
        <v>20200320</v>
      </c>
      <c r="E6234" s="29">
        <v>20200320</v>
      </c>
      <c r="F6234" s="29" t="s">
        <v>106</v>
      </c>
      <c r="G6234" s="30">
        <v>184.59</v>
      </c>
      <c r="H6234" s="30">
        <v>0</v>
      </c>
      <c r="I6234" s="30">
        <v>6.46</v>
      </c>
      <c r="J6234" s="30">
        <v>0</v>
      </c>
      <c r="K6234" s="30">
        <v>184.59</v>
      </c>
      <c r="L6234" s="30">
        <v>175.36</v>
      </c>
      <c r="M6234" s="30">
        <v>0</v>
      </c>
      <c r="N6234" s="17"/>
      <c r="O6234" s="17"/>
      <c r="P6234" s="17"/>
      <c r="Q6234" s="23">
        <f>(H6234+I6234+J6234+L6234+M6234+N6234+O6234+P6234)/K6234</f>
        <v>0.984993769976705</v>
      </c>
      <c r="R6234" s="29">
        <v>20200320</v>
      </c>
      <c r="S6234" s="29" t="s">
        <v>25</v>
      </c>
      <c r="T6234" s="24" t="s">
        <v>26</v>
      </c>
      <c r="U6234" s="25"/>
    </row>
    <row r="6235" s="2" customFormat="1" spans="1:21">
      <c r="A6235" s="12">
        <v>6232</v>
      </c>
      <c r="B6235" s="29" t="s">
        <v>3669</v>
      </c>
      <c r="C6235" s="29" t="s">
        <v>23</v>
      </c>
      <c r="D6235" s="29">
        <v>20200323</v>
      </c>
      <c r="E6235" s="29">
        <v>20200323</v>
      </c>
      <c r="F6235" s="29" t="s">
        <v>106</v>
      </c>
      <c r="G6235" s="30">
        <v>468.1</v>
      </c>
      <c r="H6235" s="30">
        <v>0</v>
      </c>
      <c r="I6235" s="30">
        <v>16.38</v>
      </c>
      <c r="J6235" s="30">
        <v>0</v>
      </c>
      <c r="K6235" s="30">
        <v>468.1</v>
      </c>
      <c r="L6235" s="30">
        <v>444.7</v>
      </c>
      <c r="M6235" s="30">
        <v>0</v>
      </c>
      <c r="N6235" s="17"/>
      <c r="O6235" s="17"/>
      <c r="P6235" s="17"/>
      <c r="Q6235" s="23">
        <f>(H6235+I6235+J6235+L6235+M6235+N6235+O6235+P6235)/K6235</f>
        <v>0.985003204443495</v>
      </c>
      <c r="R6235" s="29">
        <v>20200323</v>
      </c>
      <c r="S6235" s="29" t="s">
        <v>25</v>
      </c>
      <c r="T6235" s="24" t="s">
        <v>26</v>
      </c>
      <c r="U6235" s="25"/>
    </row>
    <row r="6236" s="2" customFormat="1" spans="1:21">
      <c r="A6236" s="12">
        <v>6233</v>
      </c>
      <c r="B6236" s="29" t="s">
        <v>395</v>
      </c>
      <c r="C6236" s="29" t="s">
        <v>23</v>
      </c>
      <c r="D6236" s="29">
        <v>20200318</v>
      </c>
      <c r="E6236" s="29">
        <v>20200318</v>
      </c>
      <c r="F6236" s="29" t="s">
        <v>106</v>
      </c>
      <c r="G6236" s="30">
        <v>348.75</v>
      </c>
      <c r="H6236" s="30">
        <v>0</v>
      </c>
      <c r="I6236" s="30">
        <v>12.21</v>
      </c>
      <c r="J6236" s="30">
        <v>0</v>
      </c>
      <c r="K6236" s="30">
        <v>348.75</v>
      </c>
      <c r="L6236" s="30">
        <v>331.31</v>
      </c>
      <c r="M6236" s="30">
        <v>0</v>
      </c>
      <c r="N6236" s="17"/>
      <c r="O6236" s="17"/>
      <c r="P6236" s="17"/>
      <c r="Q6236" s="23">
        <f>(H6236+I6236+J6236+L6236+M6236+N6236+O6236+P6236)/K6236</f>
        <v>0.985003584229391</v>
      </c>
      <c r="R6236" s="29">
        <v>20200318</v>
      </c>
      <c r="S6236" s="29" t="s">
        <v>25</v>
      </c>
      <c r="T6236" s="24" t="s">
        <v>26</v>
      </c>
      <c r="U6236" s="25"/>
    </row>
    <row r="6237" s="2" customFormat="1" spans="1:21">
      <c r="A6237" s="12">
        <v>6234</v>
      </c>
      <c r="B6237" s="29" t="s">
        <v>2045</v>
      </c>
      <c r="C6237" s="29" t="s">
        <v>124</v>
      </c>
      <c r="D6237" s="29">
        <v>20200327</v>
      </c>
      <c r="E6237" s="29">
        <v>20200327</v>
      </c>
      <c r="F6237" s="29" t="s">
        <v>106</v>
      </c>
      <c r="G6237" s="30">
        <v>373.58</v>
      </c>
      <c r="H6237" s="30">
        <v>0</v>
      </c>
      <c r="I6237" s="30">
        <v>13.08</v>
      </c>
      <c r="J6237" s="30">
        <v>0</v>
      </c>
      <c r="K6237" s="30">
        <v>441.7</v>
      </c>
      <c r="L6237" s="30">
        <v>354.9</v>
      </c>
      <c r="M6237" s="30">
        <v>0</v>
      </c>
      <c r="N6237" s="17"/>
      <c r="O6237" s="17"/>
      <c r="P6237" s="17"/>
      <c r="Q6237" s="23">
        <f>(H6237+I6237+J6237+L6237+M6237+N6237+O6237+P6237)/K6237</f>
        <v>0.833099388725379</v>
      </c>
      <c r="R6237" s="29">
        <v>20200327</v>
      </c>
      <c r="S6237" s="29" t="s">
        <v>25</v>
      </c>
      <c r="T6237" s="24" t="s">
        <v>26</v>
      </c>
      <c r="U6237" s="25"/>
    </row>
    <row r="6238" s="2" customFormat="1" spans="1:21">
      <c r="A6238" s="12">
        <v>6235</v>
      </c>
      <c r="B6238" s="29" t="s">
        <v>4210</v>
      </c>
      <c r="C6238" s="29" t="s">
        <v>4211</v>
      </c>
      <c r="D6238" s="29">
        <v>20200327</v>
      </c>
      <c r="E6238" s="29">
        <v>20200323</v>
      </c>
      <c r="F6238" s="29" t="s">
        <v>106</v>
      </c>
      <c r="G6238" s="30">
        <v>2111.21</v>
      </c>
      <c r="H6238" s="30">
        <v>0</v>
      </c>
      <c r="I6238" s="30">
        <v>73.89</v>
      </c>
      <c r="J6238" s="30">
        <v>247.1</v>
      </c>
      <c r="K6238" s="30">
        <v>2585.15</v>
      </c>
      <c r="L6238" s="30">
        <v>2005.65</v>
      </c>
      <c r="M6238" s="30">
        <v>0</v>
      </c>
      <c r="N6238" s="17"/>
      <c r="O6238" s="17"/>
      <c r="P6238" s="17"/>
      <c r="Q6238" s="23">
        <f>(H6238+I6238+J6238+L6238+M6238+N6238+O6238+P6238)/K6238</f>
        <v>0.900001934123745</v>
      </c>
      <c r="R6238" s="29">
        <v>20200327</v>
      </c>
      <c r="S6238" s="29" t="s">
        <v>33</v>
      </c>
      <c r="T6238" s="24" t="s">
        <v>26</v>
      </c>
      <c r="U6238" s="25"/>
    </row>
    <row r="6239" s="2" customFormat="1" spans="1:21">
      <c r="A6239" s="12">
        <v>6236</v>
      </c>
      <c r="B6239" s="29" t="s">
        <v>4212</v>
      </c>
      <c r="C6239" s="29" t="s">
        <v>23</v>
      </c>
      <c r="D6239" s="29">
        <v>20200319</v>
      </c>
      <c r="E6239" s="29">
        <v>20200319</v>
      </c>
      <c r="F6239" s="29" t="s">
        <v>106</v>
      </c>
      <c r="G6239" s="30">
        <v>140.86</v>
      </c>
      <c r="H6239" s="30">
        <v>0</v>
      </c>
      <c r="I6239" s="30">
        <v>4.93</v>
      </c>
      <c r="J6239" s="30">
        <v>0</v>
      </c>
      <c r="K6239" s="30">
        <v>140.86</v>
      </c>
      <c r="L6239" s="30">
        <v>133.82</v>
      </c>
      <c r="M6239" s="30">
        <v>0</v>
      </c>
      <c r="N6239" s="17"/>
      <c r="O6239" s="17"/>
      <c r="P6239" s="17"/>
      <c r="Q6239" s="23">
        <f>(H6239+I6239+J6239+L6239+M6239+N6239+O6239+P6239)/K6239</f>
        <v>0.985020587817691</v>
      </c>
      <c r="R6239" s="29">
        <v>20200319</v>
      </c>
      <c r="S6239" s="29" t="s">
        <v>25</v>
      </c>
      <c r="T6239" s="24" t="s">
        <v>26</v>
      </c>
      <c r="U6239" s="25"/>
    </row>
    <row r="6240" s="2" customFormat="1" spans="1:21">
      <c r="A6240" s="12">
        <v>6237</v>
      </c>
      <c r="B6240" s="29" t="s">
        <v>4213</v>
      </c>
      <c r="C6240" s="29" t="s">
        <v>2981</v>
      </c>
      <c r="D6240" s="29">
        <v>20200316</v>
      </c>
      <c r="E6240" s="29">
        <v>20200316</v>
      </c>
      <c r="F6240" s="29" t="s">
        <v>106</v>
      </c>
      <c r="G6240" s="30">
        <v>436.05</v>
      </c>
      <c r="H6240" s="30">
        <v>0</v>
      </c>
      <c r="I6240" s="30">
        <v>15.26</v>
      </c>
      <c r="J6240" s="30">
        <v>0</v>
      </c>
      <c r="K6240" s="30">
        <v>436.05</v>
      </c>
      <c r="L6240" s="30">
        <v>414.25</v>
      </c>
      <c r="M6240" s="30">
        <v>0</v>
      </c>
      <c r="N6240" s="17"/>
      <c r="O6240" s="17"/>
      <c r="P6240" s="17"/>
      <c r="Q6240" s="23">
        <f>(H6240+I6240+J6240+L6240+M6240+N6240+O6240+P6240)/K6240</f>
        <v>0.98500171998624</v>
      </c>
      <c r="R6240" s="29">
        <v>20200316</v>
      </c>
      <c r="S6240" s="29" t="s">
        <v>25</v>
      </c>
      <c r="T6240" s="24" t="s">
        <v>26</v>
      </c>
      <c r="U6240" s="25"/>
    </row>
    <row r="6241" s="2" customFormat="1" spans="1:21">
      <c r="A6241" s="12">
        <v>6238</v>
      </c>
      <c r="B6241" s="29" t="s">
        <v>291</v>
      </c>
      <c r="C6241" s="29" t="s">
        <v>96</v>
      </c>
      <c r="D6241" s="29">
        <v>20200322</v>
      </c>
      <c r="E6241" s="29">
        <v>20200322</v>
      </c>
      <c r="F6241" s="29" t="s">
        <v>106</v>
      </c>
      <c r="G6241" s="30">
        <v>96</v>
      </c>
      <c r="H6241" s="30">
        <v>0</v>
      </c>
      <c r="I6241" s="30">
        <v>3.36</v>
      </c>
      <c r="J6241" s="30">
        <v>0</v>
      </c>
      <c r="K6241" s="30">
        <v>96</v>
      </c>
      <c r="L6241" s="30">
        <v>91.2</v>
      </c>
      <c r="M6241" s="30">
        <v>0</v>
      </c>
      <c r="N6241" s="17"/>
      <c r="O6241" s="17"/>
      <c r="P6241" s="17"/>
      <c r="Q6241" s="23">
        <f>(H6241+I6241+J6241+L6241+M6241+N6241+O6241+P6241)/K6241</f>
        <v>0.985</v>
      </c>
      <c r="R6241" s="29">
        <v>20200322</v>
      </c>
      <c r="S6241" s="29" t="s">
        <v>25</v>
      </c>
      <c r="T6241" s="24" t="s">
        <v>26</v>
      </c>
      <c r="U6241" s="25"/>
    </row>
    <row r="6242" s="2" customFormat="1" spans="1:21">
      <c r="A6242" s="12">
        <v>6239</v>
      </c>
      <c r="B6242" s="29" t="s">
        <v>3986</v>
      </c>
      <c r="C6242" s="29" t="s">
        <v>23</v>
      </c>
      <c r="D6242" s="29">
        <v>20200326</v>
      </c>
      <c r="E6242" s="29">
        <v>20200326</v>
      </c>
      <c r="F6242" s="29" t="s">
        <v>106</v>
      </c>
      <c r="G6242" s="30">
        <v>264.13</v>
      </c>
      <c r="H6242" s="30">
        <v>0</v>
      </c>
      <c r="I6242" s="30">
        <v>9.24</v>
      </c>
      <c r="J6242" s="30">
        <v>0</v>
      </c>
      <c r="K6242" s="30">
        <v>264.13</v>
      </c>
      <c r="L6242" s="30">
        <v>250.92</v>
      </c>
      <c r="M6242" s="30">
        <v>0</v>
      </c>
      <c r="N6242" s="17"/>
      <c r="O6242" s="17"/>
      <c r="P6242" s="17"/>
      <c r="Q6242" s="23">
        <f>(H6242+I6242+J6242+L6242+M6242+N6242+O6242+P6242)/K6242</f>
        <v>0.984969522583576</v>
      </c>
      <c r="R6242" s="29">
        <v>20200326</v>
      </c>
      <c r="S6242" s="29" t="s">
        <v>25</v>
      </c>
      <c r="T6242" s="24" t="s">
        <v>26</v>
      </c>
      <c r="U6242" s="25"/>
    </row>
    <row r="6243" s="2" customFormat="1" spans="1:21">
      <c r="A6243" s="12">
        <v>6240</v>
      </c>
      <c r="B6243" s="29" t="s">
        <v>3195</v>
      </c>
      <c r="C6243" s="29" t="s">
        <v>23</v>
      </c>
      <c r="D6243" s="29">
        <v>20200324</v>
      </c>
      <c r="E6243" s="29">
        <v>20200324</v>
      </c>
      <c r="F6243" s="29" t="s">
        <v>106</v>
      </c>
      <c r="G6243" s="30">
        <v>248.46</v>
      </c>
      <c r="H6243" s="30">
        <v>0</v>
      </c>
      <c r="I6243" s="30">
        <v>8.7</v>
      </c>
      <c r="J6243" s="30">
        <v>0</v>
      </c>
      <c r="K6243" s="30">
        <v>248.46</v>
      </c>
      <c r="L6243" s="30">
        <v>236.04</v>
      </c>
      <c r="M6243" s="30">
        <v>0</v>
      </c>
      <c r="N6243" s="17"/>
      <c r="O6243" s="17"/>
      <c r="P6243" s="17"/>
      <c r="Q6243" s="23">
        <f>(H6243+I6243+J6243+L6243+M6243+N6243+O6243+P6243)/K6243</f>
        <v>0.98502777106979</v>
      </c>
      <c r="R6243" s="29">
        <v>20200324</v>
      </c>
      <c r="S6243" s="29" t="s">
        <v>25</v>
      </c>
      <c r="T6243" s="24" t="s">
        <v>26</v>
      </c>
      <c r="U6243" s="25"/>
    </row>
    <row r="6244" s="2" customFormat="1" spans="1:21">
      <c r="A6244" s="12">
        <v>6241</v>
      </c>
      <c r="B6244" s="29" t="s">
        <v>148</v>
      </c>
      <c r="C6244" s="29" t="s">
        <v>23</v>
      </c>
      <c r="D6244" s="29">
        <v>20200319</v>
      </c>
      <c r="E6244" s="29">
        <v>20200319</v>
      </c>
      <c r="F6244" s="29" t="s">
        <v>106</v>
      </c>
      <c r="G6244" s="30">
        <v>189.33</v>
      </c>
      <c r="H6244" s="30">
        <v>0</v>
      </c>
      <c r="I6244" s="30">
        <v>6.63</v>
      </c>
      <c r="J6244" s="30">
        <v>0</v>
      </c>
      <c r="K6244" s="30">
        <v>189.33</v>
      </c>
      <c r="L6244" s="30">
        <v>179.86</v>
      </c>
      <c r="M6244" s="30">
        <v>0</v>
      </c>
      <c r="N6244" s="17"/>
      <c r="O6244" s="17"/>
      <c r="P6244" s="17"/>
      <c r="Q6244" s="23">
        <f>(H6244+I6244+J6244+L6244+M6244+N6244+O6244+P6244)/K6244</f>
        <v>0.984999735910843</v>
      </c>
      <c r="R6244" s="29">
        <v>20200319</v>
      </c>
      <c r="S6244" s="29" t="s">
        <v>25</v>
      </c>
      <c r="T6244" s="24" t="s">
        <v>26</v>
      </c>
      <c r="U6244" s="25"/>
    </row>
    <row r="6245" s="2" customFormat="1" spans="1:21">
      <c r="A6245" s="12">
        <v>6242</v>
      </c>
      <c r="B6245" s="29" t="s">
        <v>1522</v>
      </c>
      <c r="C6245" s="29" t="s">
        <v>96</v>
      </c>
      <c r="D6245" s="29">
        <v>20200326</v>
      </c>
      <c r="E6245" s="29">
        <v>20200326</v>
      </c>
      <c r="F6245" s="29" t="s">
        <v>48</v>
      </c>
      <c r="G6245" s="30">
        <v>654.95</v>
      </c>
      <c r="H6245" s="30">
        <v>0</v>
      </c>
      <c r="I6245" s="30">
        <v>0</v>
      </c>
      <c r="J6245" s="30">
        <v>523.96</v>
      </c>
      <c r="K6245" s="30">
        <v>654.95</v>
      </c>
      <c r="L6245" s="30">
        <v>0</v>
      </c>
      <c r="M6245" s="30">
        <v>0</v>
      </c>
      <c r="N6245" s="17"/>
      <c r="O6245" s="17"/>
      <c r="P6245" s="17"/>
      <c r="Q6245" s="23">
        <f>(H6245+I6245+J6245+L6245+M6245+N6245+O6245+P6245)/K6245</f>
        <v>0.8</v>
      </c>
      <c r="R6245" s="29">
        <v>20200326</v>
      </c>
      <c r="S6245" s="29" t="s">
        <v>25</v>
      </c>
      <c r="T6245" s="24" t="s">
        <v>1277</v>
      </c>
      <c r="U6245" s="25"/>
    </row>
    <row r="6246" s="2" customFormat="1" spans="1:21">
      <c r="A6246" s="12">
        <v>6243</v>
      </c>
      <c r="B6246" s="29" t="s">
        <v>4214</v>
      </c>
      <c r="C6246" s="29" t="s">
        <v>53</v>
      </c>
      <c r="D6246" s="29">
        <v>20200330</v>
      </c>
      <c r="E6246" s="29">
        <v>20200330</v>
      </c>
      <c r="F6246" s="29" t="s">
        <v>48</v>
      </c>
      <c r="G6246" s="30">
        <v>234.84</v>
      </c>
      <c r="H6246" s="30">
        <v>0</v>
      </c>
      <c r="I6246" s="30">
        <v>32.88</v>
      </c>
      <c r="J6246" s="30">
        <v>0</v>
      </c>
      <c r="K6246" s="30">
        <v>234.84</v>
      </c>
      <c r="L6246" s="30">
        <v>187.87</v>
      </c>
      <c r="M6246" s="30">
        <v>0</v>
      </c>
      <c r="N6246" s="17"/>
      <c r="O6246" s="17"/>
      <c r="P6246" s="17"/>
      <c r="Q6246" s="23">
        <f>(H6246+I6246+J6246+L6246+M6246+N6246+O6246+P6246)/K6246</f>
        <v>0.940001703287345</v>
      </c>
      <c r="R6246" s="29">
        <v>20200330</v>
      </c>
      <c r="S6246" s="29" t="s">
        <v>25</v>
      </c>
      <c r="T6246" s="24" t="s">
        <v>1277</v>
      </c>
      <c r="U6246" s="25"/>
    </row>
    <row r="6247" s="2" customFormat="1" spans="1:21">
      <c r="A6247" s="12">
        <v>6244</v>
      </c>
      <c r="B6247" s="29" t="s">
        <v>4215</v>
      </c>
      <c r="C6247" s="29" t="s">
        <v>53</v>
      </c>
      <c r="D6247" s="29">
        <v>20200330</v>
      </c>
      <c r="E6247" s="29">
        <v>20200330</v>
      </c>
      <c r="F6247" s="29" t="s">
        <v>48</v>
      </c>
      <c r="G6247" s="30">
        <v>278.48</v>
      </c>
      <c r="H6247" s="30">
        <v>0</v>
      </c>
      <c r="I6247" s="30">
        <v>38.99</v>
      </c>
      <c r="J6247" s="30">
        <v>0</v>
      </c>
      <c r="K6247" s="30">
        <v>278.48</v>
      </c>
      <c r="L6247" s="30">
        <v>222.78</v>
      </c>
      <c r="M6247" s="30">
        <v>0</v>
      </c>
      <c r="N6247" s="17"/>
      <c r="O6247" s="17"/>
      <c r="P6247" s="17"/>
      <c r="Q6247" s="23">
        <f>(H6247+I6247+J6247+L6247+M6247+N6247+O6247+P6247)/K6247</f>
        <v>0.939995690893421</v>
      </c>
      <c r="R6247" s="29">
        <v>20200330</v>
      </c>
      <c r="S6247" s="29" t="s">
        <v>25</v>
      </c>
      <c r="T6247" s="24" t="s">
        <v>1277</v>
      </c>
      <c r="U6247" s="25"/>
    </row>
    <row r="6248" s="2" customFormat="1" spans="1:21">
      <c r="A6248" s="12">
        <v>6245</v>
      </c>
      <c r="B6248" s="29" t="s">
        <v>2961</v>
      </c>
      <c r="C6248" s="29" t="s">
        <v>4216</v>
      </c>
      <c r="D6248" s="29">
        <v>20200120</v>
      </c>
      <c r="E6248" s="29">
        <v>20200106</v>
      </c>
      <c r="F6248" s="29" t="s">
        <v>48</v>
      </c>
      <c r="G6248" s="30">
        <v>10158.58</v>
      </c>
      <c r="H6248" s="30">
        <v>0</v>
      </c>
      <c r="I6248" s="30">
        <v>2031.72</v>
      </c>
      <c r="J6248" s="30">
        <v>551.9</v>
      </c>
      <c r="K6248" s="30">
        <v>10710.48</v>
      </c>
      <c r="L6248" s="30">
        <v>8126.86</v>
      </c>
      <c r="M6248" s="30">
        <v>0</v>
      </c>
      <c r="N6248" s="17"/>
      <c r="O6248" s="17"/>
      <c r="P6248" s="17"/>
      <c r="Q6248" s="23">
        <f>(H6248+I6248+J6248+L6248+M6248+N6248+O6248+P6248)/K6248</f>
        <v>1</v>
      </c>
      <c r="R6248" s="29">
        <v>20200317</v>
      </c>
      <c r="S6248" s="29" t="s">
        <v>33</v>
      </c>
      <c r="T6248" s="24" t="s">
        <v>1281</v>
      </c>
      <c r="U6248" s="25"/>
    </row>
    <row r="6249" s="2" customFormat="1" spans="1:21">
      <c r="A6249" s="12">
        <v>6246</v>
      </c>
      <c r="B6249" s="29" t="s">
        <v>1748</v>
      </c>
      <c r="C6249" s="29" t="s">
        <v>108</v>
      </c>
      <c r="D6249" s="29">
        <v>20200331</v>
      </c>
      <c r="E6249" s="29">
        <v>20200331</v>
      </c>
      <c r="F6249" s="29" t="s">
        <v>48</v>
      </c>
      <c r="G6249" s="30">
        <v>448.5</v>
      </c>
      <c r="H6249" s="30">
        <v>0</v>
      </c>
      <c r="I6249" s="30">
        <v>62.79</v>
      </c>
      <c r="J6249" s="30">
        <v>0</v>
      </c>
      <c r="K6249" s="30">
        <v>448.5</v>
      </c>
      <c r="L6249" s="30">
        <v>358.8</v>
      </c>
      <c r="M6249" s="30">
        <v>0</v>
      </c>
      <c r="N6249" s="17"/>
      <c r="O6249" s="17"/>
      <c r="P6249" s="17"/>
      <c r="Q6249" s="23">
        <f>(H6249+I6249+J6249+L6249+M6249+N6249+O6249+P6249)/K6249</f>
        <v>0.94</v>
      </c>
      <c r="R6249" s="29">
        <v>20200331</v>
      </c>
      <c r="S6249" s="29" t="s">
        <v>25</v>
      </c>
      <c r="T6249" s="24" t="s">
        <v>1277</v>
      </c>
      <c r="U6249" s="25"/>
    </row>
    <row r="6250" s="2" customFormat="1" spans="1:21">
      <c r="A6250" s="12">
        <v>6247</v>
      </c>
      <c r="B6250" s="29" t="s">
        <v>1470</v>
      </c>
      <c r="C6250" s="29" t="s">
        <v>126</v>
      </c>
      <c r="D6250" s="29">
        <v>20200331</v>
      </c>
      <c r="E6250" s="29">
        <v>20200331</v>
      </c>
      <c r="F6250" s="29" t="s">
        <v>48</v>
      </c>
      <c r="G6250" s="30">
        <v>699.57</v>
      </c>
      <c r="H6250" s="30">
        <v>0</v>
      </c>
      <c r="I6250" s="30">
        <v>97.94</v>
      </c>
      <c r="J6250" s="30">
        <v>0</v>
      </c>
      <c r="K6250" s="30">
        <v>699.57</v>
      </c>
      <c r="L6250" s="30">
        <v>559.66</v>
      </c>
      <c r="M6250" s="30">
        <v>0</v>
      </c>
      <c r="N6250" s="17"/>
      <c r="O6250" s="17"/>
      <c r="P6250" s="17"/>
      <c r="Q6250" s="23">
        <f>(H6250+I6250+J6250+L6250+M6250+N6250+O6250+P6250)/K6250</f>
        <v>0.94000600368798</v>
      </c>
      <c r="R6250" s="29">
        <v>20200331</v>
      </c>
      <c r="S6250" s="29" t="s">
        <v>25</v>
      </c>
      <c r="T6250" s="24" t="s">
        <v>1277</v>
      </c>
      <c r="U6250" s="25"/>
    </row>
    <row r="6251" s="2" customFormat="1" spans="1:21">
      <c r="A6251" s="12">
        <v>6248</v>
      </c>
      <c r="B6251" s="29" t="s">
        <v>1470</v>
      </c>
      <c r="C6251" s="29" t="s">
        <v>126</v>
      </c>
      <c r="D6251" s="29">
        <v>20200321</v>
      </c>
      <c r="E6251" s="29">
        <v>20200321</v>
      </c>
      <c r="F6251" s="29" t="s">
        <v>48</v>
      </c>
      <c r="G6251" s="30">
        <v>70.6</v>
      </c>
      <c r="H6251" s="30">
        <v>0</v>
      </c>
      <c r="I6251" s="30">
        <v>9.88</v>
      </c>
      <c r="J6251" s="30">
        <v>0</v>
      </c>
      <c r="K6251" s="30">
        <v>70.6</v>
      </c>
      <c r="L6251" s="30">
        <v>56.48</v>
      </c>
      <c r="M6251" s="30">
        <v>0</v>
      </c>
      <c r="N6251" s="17"/>
      <c r="O6251" s="17"/>
      <c r="P6251" s="17"/>
      <c r="Q6251" s="23">
        <f>(H6251+I6251+J6251+L6251+M6251+N6251+O6251+P6251)/K6251</f>
        <v>0.939943342776204</v>
      </c>
      <c r="R6251" s="29">
        <v>20200321</v>
      </c>
      <c r="S6251" s="29" t="s">
        <v>25</v>
      </c>
      <c r="T6251" s="24" t="s">
        <v>1277</v>
      </c>
      <c r="U6251" s="25"/>
    </row>
    <row r="6252" s="2" customFormat="1" spans="1:21">
      <c r="A6252" s="12">
        <v>6249</v>
      </c>
      <c r="B6252" s="29" t="s">
        <v>1741</v>
      </c>
      <c r="C6252" s="29" t="s">
        <v>4217</v>
      </c>
      <c r="D6252" s="29">
        <v>20200326</v>
      </c>
      <c r="E6252" s="29">
        <v>20200316</v>
      </c>
      <c r="F6252" s="29" t="s">
        <v>48</v>
      </c>
      <c r="G6252" s="30">
        <v>11586.87</v>
      </c>
      <c r="H6252" s="30">
        <v>0</v>
      </c>
      <c r="I6252" s="30">
        <v>1622.16</v>
      </c>
      <c r="J6252" s="30">
        <v>270.5</v>
      </c>
      <c r="K6252" s="30">
        <v>12402.4</v>
      </c>
      <c r="L6252" s="30">
        <v>9269.5</v>
      </c>
      <c r="M6252" s="30">
        <v>0</v>
      </c>
      <c r="N6252" s="17"/>
      <c r="O6252" s="17"/>
      <c r="P6252" s="17"/>
      <c r="Q6252" s="23">
        <f>(H6252+I6252+J6252+L6252+M6252+N6252+O6252+P6252)/K6252</f>
        <v>0.9</v>
      </c>
      <c r="R6252" s="29">
        <v>20200330</v>
      </c>
      <c r="S6252" s="29" t="s">
        <v>33</v>
      </c>
      <c r="T6252" s="24" t="s">
        <v>1277</v>
      </c>
      <c r="U6252" s="25"/>
    </row>
    <row r="6253" s="2" customFormat="1" spans="1:21">
      <c r="A6253" s="12">
        <v>6250</v>
      </c>
      <c r="B6253" s="29" t="s">
        <v>1457</v>
      </c>
      <c r="C6253" s="29" t="s">
        <v>126</v>
      </c>
      <c r="D6253" s="29">
        <v>20200327</v>
      </c>
      <c r="E6253" s="29">
        <v>20200327</v>
      </c>
      <c r="F6253" s="29" t="s">
        <v>48</v>
      </c>
      <c r="G6253" s="30">
        <v>739.13</v>
      </c>
      <c r="H6253" s="30">
        <v>0</v>
      </c>
      <c r="I6253" s="30">
        <v>103.48</v>
      </c>
      <c r="J6253" s="30">
        <v>0</v>
      </c>
      <c r="K6253" s="30">
        <v>739.13</v>
      </c>
      <c r="L6253" s="30">
        <v>591.3</v>
      </c>
      <c r="M6253" s="30">
        <v>0</v>
      </c>
      <c r="N6253" s="17"/>
      <c r="O6253" s="17"/>
      <c r="P6253" s="17"/>
      <c r="Q6253" s="23">
        <f>(H6253+I6253+J6253+L6253+M6253+N6253+O6253+P6253)/K6253</f>
        <v>0.939997023527661</v>
      </c>
      <c r="R6253" s="29">
        <v>20200327</v>
      </c>
      <c r="S6253" s="29" t="s">
        <v>25</v>
      </c>
      <c r="T6253" s="24" t="s">
        <v>1277</v>
      </c>
      <c r="U6253" s="25"/>
    </row>
    <row r="6254" s="2" customFormat="1" spans="1:21">
      <c r="A6254" s="12">
        <v>6251</v>
      </c>
      <c r="B6254" s="29" t="s">
        <v>1457</v>
      </c>
      <c r="C6254" s="29" t="s">
        <v>126</v>
      </c>
      <c r="D6254" s="29">
        <v>20200324</v>
      </c>
      <c r="E6254" s="29">
        <v>20200324</v>
      </c>
      <c r="F6254" s="29" t="s">
        <v>48</v>
      </c>
      <c r="G6254" s="30">
        <v>1942.05</v>
      </c>
      <c r="H6254" s="30">
        <v>0</v>
      </c>
      <c r="I6254" s="30">
        <v>271.89</v>
      </c>
      <c r="J6254" s="30">
        <v>0</v>
      </c>
      <c r="K6254" s="30">
        <v>1942.05</v>
      </c>
      <c r="L6254" s="30">
        <v>1553.64</v>
      </c>
      <c r="M6254" s="30">
        <v>0</v>
      </c>
      <c r="N6254" s="17"/>
      <c r="O6254" s="17"/>
      <c r="P6254" s="17"/>
      <c r="Q6254" s="23">
        <f>(H6254+I6254+J6254+L6254+M6254+N6254+O6254+P6254)/K6254</f>
        <v>0.940001544759404</v>
      </c>
      <c r="R6254" s="29">
        <v>20200324</v>
      </c>
      <c r="S6254" s="29" t="s">
        <v>25</v>
      </c>
      <c r="T6254" s="24" t="s">
        <v>1277</v>
      </c>
      <c r="U6254" s="25"/>
    </row>
    <row r="6255" s="2" customFormat="1" spans="1:21">
      <c r="A6255" s="12">
        <v>6252</v>
      </c>
      <c r="B6255" s="29" t="s">
        <v>1457</v>
      </c>
      <c r="C6255" s="29" t="s">
        <v>126</v>
      </c>
      <c r="D6255" s="29">
        <v>20200317</v>
      </c>
      <c r="E6255" s="29">
        <v>20200317</v>
      </c>
      <c r="F6255" s="29" t="s">
        <v>48</v>
      </c>
      <c r="G6255" s="30">
        <v>1942.05</v>
      </c>
      <c r="H6255" s="30">
        <v>0</v>
      </c>
      <c r="I6255" s="30">
        <v>271.89</v>
      </c>
      <c r="J6255" s="30">
        <v>0</v>
      </c>
      <c r="K6255" s="30">
        <v>1942.05</v>
      </c>
      <c r="L6255" s="30">
        <v>1553.64</v>
      </c>
      <c r="M6255" s="30">
        <v>0</v>
      </c>
      <c r="N6255" s="17"/>
      <c r="O6255" s="17"/>
      <c r="P6255" s="17"/>
      <c r="Q6255" s="23">
        <f>(H6255+I6255+J6255+L6255+M6255+N6255+O6255+P6255)/K6255</f>
        <v>0.940001544759404</v>
      </c>
      <c r="R6255" s="29">
        <v>20200317</v>
      </c>
      <c r="S6255" s="29" t="s">
        <v>25</v>
      </c>
      <c r="T6255" s="24" t="s">
        <v>1277</v>
      </c>
      <c r="U6255" s="25"/>
    </row>
    <row r="6256" s="2" customFormat="1" spans="1:21">
      <c r="A6256" s="12">
        <v>6253</v>
      </c>
      <c r="B6256" s="29" t="s">
        <v>1451</v>
      </c>
      <c r="C6256" s="29" t="s">
        <v>1452</v>
      </c>
      <c r="D6256" s="29">
        <v>20200318</v>
      </c>
      <c r="E6256" s="29">
        <v>20200318</v>
      </c>
      <c r="F6256" s="29" t="s">
        <v>48</v>
      </c>
      <c r="G6256" s="30">
        <v>1984.42</v>
      </c>
      <c r="H6256" s="30">
        <v>0</v>
      </c>
      <c r="I6256" s="30">
        <v>277.82</v>
      </c>
      <c r="J6256" s="30">
        <v>0</v>
      </c>
      <c r="K6256" s="30">
        <v>1984.42</v>
      </c>
      <c r="L6256" s="30">
        <v>1587.54</v>
      </c>
      <c r="M6256" s="30">
        <v>0</v>
      </c>
      <c r="N6256" s="17"/>
      <c r="O6256" s="17"/>
      <c r="P6256" s="17"/>
      <c r="Q6256" s="23">
        <f>(H6256+I6256+J6256+L6256+M6256+N6256+O6256+P6256)/K6256</f>
        <v>0.940002620413017</v>
      </c>
      <c r="R6256" s="29">
        <v>20200318</v>
      </c>
      <c r="S6256" s="29" t="s">
        <v>25</v>
      </c>
      <c r="T6256" s="24" t="s">
        <v>1277</v>
      </c>
      <c r="U6256" s="25"/>
    </row>
    <row r="6257" s="2" customFormat="1" spans="1:21">
      <c r="A6257" s="12">
        <v>6254</v>
      </c>
      <c r="B6257" s="29" t="s">
        <v>1734</v>
      </c>
      <c r="C6257" s="29" t="s">
        <v>96</v>
      </c>
      <c r="D6257" s="29">
        <v>20200330</v>
      </c>
      <c r="E6257" s="29">
        <v>20200330</v>
      </c>
      <c r="F6257" s="29" t="s">
        <v>48</v>
      </c>
      <c r="G6257" s="30">
        <v>483.2</v>
      </c>
      <c r="H6257" s="30">
        <v>0</v>
      </c>
      <c r="I6257" s="30">
        <v>67.65</v>
      </c>
      <c r="J6257" s="30">
        <v>112.05</v>
      </c>
      <c r="K6257" s="30">
        <v>707.82</v>
      </c>
      <c r="L6257" s="30">
        <v>386.56</v>
      </c>
      <c r="M6257" s="30">
        <v>0</v>
      </c>
      <c r="N6257" s="17"/>
      <c r="O6257" s="17"/>
      <c r="P6257" s="17"/>
      <c r="Q6257" s="23">
        <f>(H6257+I6257+J6257+L6257+M6257+N6257+O6257+P6257)/K6257</f>
        <v>0.800005651154248</v>
      </c>
      <c r="R6257" s="29">
        <v>20200330</v>
      </c>
      <c r="S6257" s="29" t="s">
        <v>25</v>
      </c>
      <c r="T6257" s="24" t="s">
        <v>1277</v>
      </c>
      <c r="U6257" s="25"/>
    </row>
    <row r="6258" s="2" customFormat="1" spans="1:21">
      <c r="A6258" s="12">
        <v>6255</v>
      </c>
      <c r="B6258" s="29" t="s">
        <v>1734</v>
      </c>
      <c r="C6258" s="29" t="s">
        <v>1279</v>
      </c>
      <c r="D6258" s="29">
        <v>20200325</v>
      </c>
      <c r="E6258" s="29">
        <v>20200317</v>
      </c>
      <c r="F6258" s="29" t="s">
        <v>48</v>
      </c>
      <c r="G6258" s="30">
        <v>8348.12</v>
      </c>
      <c r="H6258" s="30">
        <v>0</v>
      </c>
      <c r="I6258" s="30">
        <v>1168.74</v>
      </c>
      <c r="J6258" s="30">
        <v>209.13</v>
      </c>
      <c r="K6258" s="30">
        <v>8951.52</v>
      </c>
      <c r="L6258" s="30">
        <v>6678.5</v>
      </c>
      <c r="M6258" s="30">
        <v>0</v>
      </c>
      <c r="N6258" s="17"/>
      <c r="O6258" s="17"/>
      <c r="P6258" s="17"/>
      <c r="Q6258" s="23">
        <f>(H6258+I6258+J6258+L6258+M6258+N6258+O6258+P6258)/K6258</f>
        <v>0.900000223425742</v>
      </c>
      <c r="R6258" s="29">
        <v>20200330</v>
      </c>
      <c r="S6258" s="29" t="s">
        <v>33</v>
      </c>
      <c r="T6258" s="24" t="s">
        <v>1277</v>
      </c>
      <c r="U6258" s="25"/>
    </row>
    <row r="6259" s="2" customFormat="1" spans="1:21">
      <c r="A6259" s="12">
        <v>6256</v>
      </c>
      <c r="B6259" s="29" t="s">
        <v>1734</v>
      </c>
      <c r="C6259" s="29" t="s">
        <v>1735</v>
      </c>
      <c r="D6259" s="29">
        <v>20200330</v>
      </c>
      <c r="E6259" s="29">
        <v>20200330</v>
      </c>
      <c r="F6259" s="29" t="s">
        <v>48</v>
      </c>
      <c r="G6259" s="30">
        <v>338.25</v>
      </c>
      <c r="H6259" s="30">
        <v>0</v>
      </c>
      <c r="I6259" s="30">
        <v>47.36</v>
      </c>
      <c r="J6259" s="30">
        <v>0</v>
      </c>
      <c r="K6259" s="30">
        <v>338.25</v>
      </c>
      <c r="L6259" s="30">
        <v>270.6</v>
      </c>
      <c r="M6259" s="30">
        <v>0</v>
      </c>
      <c r="N6259" s="17"/>
      <c r="O6259" s="17"/>
      <c r="P6259" s="17"/>
      <c r="Q6259" s="23">
        <f>(H6259+I6259+J6259+L6259+M6259+N6259+O6259+P6259)/K6259</f>
        <v>0.940014781966002</v>
      </c>
      <c r="R6259" s="29">
        <v>20200330</v>
      </c>
      <c r="S6259" s="29" t="s">
        <v>25</v>
      </c>
      <c r="T6259" s="24" t="s">
        <v>1277</v>
      </c>
      <c r="U6259" s="25"/>
    </row>
    <row r="6260" s="2" customFormat="1" spans="1:21">
      <c r="A6260" s="12">
        <v>6257</v>
      </c>
      <c r="B6260" s="29" t="s">
        <v>3203</v>
      </c>
      <c r="C6260" s="29" t="s">
        <v>265</v>
      </c>
      <c r="D6260" s="29">
        <v>20200330</v>
      </c>
      <c r="E6260" s="29">
        <v>20200330</v>
      </c>
      <c r="F6260" s="29" t="s">
        <v>48</v>
      </c>
      <c r="G6260" s="30">
        <v>98.32</v>
      </c>
      <c r="H6260" s="30">
        <v>0</v>
      </c>
      <c r="I6260" s="30">
        <v>13.76</v>
      </c>
      <c r="J6260" s="30">
        <v>0</v>
      </c>
      <c r="K6260" s="30">
        <v>98.32</v>
      </c>
      <c r="L6260" s="30">
        <v>78.66</v>
      </c>
      <c r="M6260" s="30">
        <v>0</v>
      </c>
      <c r="N6260" s="17"/>
      <c r="O6260" s="17"/>
      <c r="P6260" s="17"/>
      <c r="Q6260" s="23">
        <f>(H6260+I6260+J6260+L6260+M6260+N6260+O6260+P6260)/K6260</f>
        <v>0.939991863303499</v>
      </c>
      <c r="R6260" s="29">
        <v>20200330</v>
      </c>
      <c r="S6260" s="29" t="s">
        <v>25</v>
      </c>
      <c r="T6260" s="24" t="s">
        <v>1277</v>
      </c>
      <c r="U6260" s="25"/>
    </row>
    <row r="6261" s="2" customFormat="1" spans="1:21">
      <c r="A6261" s="12">
        <v>6258</v>
      </c>
      <c r="B6261" s="29" t="s">
        <v>2803</v>
      </c>
      <c r="C6261" s="29" t="s">
        <v>126</v>
      </c>
      <c r="D6261" s="29">
        <v>20200325</v>
      </c>
      <c r="E6261" s="29">
        <v>20200325</v>
      </c>
      <c r="F6261" s="29" t="s">
        <v>48</v>
      </c>
      <c r="G6261" s="30">
        <v>1418.22</v>
      </c>
      <c r="H6261" s="30">
        <v>0</v>
      </c>
      <c r="I6261" s="30">
        <v>69.49</v>
      </c>
      <c r="J6261" s="30">
        <v>0</v>
      </c>
      <c r="K6261" s="30">
        <v>1418.22</v>
      </c>
      <c r="L6261" s="30">
        <v>1134.58</v>
      </c>
      <c r="M6261" s="30">
        <v>184.37</v>
      </c>
      <c r="N6261" s="17"/>
      <c r="O6261" s="17"/>
      <c r="P6261" s="17"/>
      <c r="Q6261" s="23">
        <f>(H6261+I6261+J6261+L6261+M6261+N6261+O6261+P6261)/K6261</f>
        <v>0.97900184738616</v>
      </c>
      <c r="R6261" s="29">
        <v>20200325</v>
      </c>
      <c r="S6261" s="29" t="s">
        <v>25</v>
      </c>
      <c r="T6261" s="24" t="s">
        <v>1277</v>
      </c>
      <c r="U6261" s="25"/>
    </row>
    <row r="6262" s="2" customFormat="1" spans="1:21">
      <c r="A6262" s="12">
        <v>6259</v>
      </c>
      <c r="B6262" s="29" t="s">
        <v>2803</v>
      </c>
      <c r="C6262" s="29" t="s">
        <v>126</v>
      </c>
      <c r="D6262" s="29">
        <v>20200316</v>
      </c>
      <c r="E6262" s="29">
        <v>20200316</v>
      </c>
      <c r="F6262" s="29" t="s">
        <v>48</v>
      </c>
      <c r="G6262" s="30">
        <v>2087.76</v>
      </c>
      <c r="H6262" s="30">
        <v>0</v>
      </c>
      <c r="I6262" s="30">
        <v>102.3</v>
      </c>
      <c r="J6262" s="30">
        <v>0</v>
      </c>
      <c r="K6262" s="30">
        <v>2087.76</v>
      </c>
      <c r="L6262" s="30">
        <v>1670.21</v>
      </c>
      <c r="M6262" s="30">
        <v>271.41</v>
      </c>
      <c r="N6262" s="17"/>
      <c r="O6262" s="17"/>
      <c r="P6262" s="17"/>
      <c r="Q6262" s="23">
        <f>(H6262+I6262+J6262+L6262+M6262+N6262+O6262+P6262)/K6262</f>
        <v>0.979001417787485</v>
      </c>
      <c r="R6262" s="29">
        <v>20200316</v>
      </c>
      <c r="S6262" s="29" t="s">
        <v>25</v>
      </c>
      <c r="T6262" s="24" t="s">
        <v>1277</v>
      </c>
      <c r="U6262" s="25"/>
    </row>
    <row r="6263" s="2" customFormat="1" spans="1:21">
      <c r="A6263" s="12">
        <v>6260</v>
      </c>
      <c r="B6263" s="29" t="s">
        <v>3204</v>
      </c>
      <c r="C6263" s="29" t="s">
        <v>220</v>
      </c>
      <c r="D6263" s="29">
        <v>20200330</v>
      </c>
      <c r="E6263" s="29">
        <v>20200330</v>
      </c>
      <c r="F6263" s="29" t="s">
        <v>48</v>
      </c>
      <c r="G6263" s="30">
        <v>345.1</v>
      </c>
      <c r="H6263" s="30">
        <v>0</v>
      </c>
      <c r="I6263" s="30">
        <v>48.31</v>
      </c>
      <c r="J6263" s="30">
        <v>398.79</v>
      </c>
      <c r="K6263" s="30">
        <v>903.98</v>
      </c>
      <c r="L6263" s="30">
        <v>276.08</v>
      </c>
      <c r="M6263" s="30">
        <v>0</v>
      </c>
      <c r="N6263" s="17"/>
      <c r="O6263" s="17"/>
      <c r="P6263" s="17"/>
      <c r="Q6263" s="23">
        <f>(H6263+I6263+J6263+L6263+M6263+N6263+O6263+P6263)/K6263</f>
        <v>0.799995575123344</v>
      </c>
      <c r="R6263" s="29">
        <v>20200330</v>
      </c>
      <c r="S6263" s="29" t="s">
        <v>25</v>
      </c>
      <c r="T6263" s="24" t="s">
        <v>1277</v>
      </c>
      <c r="U6263" s="25"/>
    </row>
    <row r="6264" s="2" customFormat="1" spans="1:21">
      <c r="A6264" s="12">
        <v>6261</v>
      </c>
      <c r="B6264" s="29" t="s">
        <v>4218</v>
      </c>
      <c r="C6264" s="29" t="s">
        <v>108</v>
      </c>
      <c r="D6264" s="29">
        <v>20200323</v>
      </c>
      <c r="E6264" s="29">
        <v>20200323</v>
      </c>
      <c r="F6264" s="29" t="s">
        <v>48</v>
      </c>
      <c r="G6264" s="30">
        <v>475</v>
      </c>
      <c r="H6264" s="30">
        <v>0</v>
      </c>
      <c r="I6264" s="30">
        <v>66.5</v>
      </c>
      <c r="J6264" s="30">
        <v>0</v>
      </c>
      <c r="K6264" s="30">
        <v>475</v>
      </c>
      <c r="L6264" s="30">
        <v>380</v>
      </c>
      <c r="M6264" s="30">
        <v>0</v>
      </c>
      <c r="N6264" s="17"/>
      <c r="O6264" s="17"/>
      <c r="P6264" s="17"/>
      <c r="Q6264" s="23">
        <f>(H6264+I6264+J6264+L6264+M6264+N6264+O6264+P6264)/K6264</f>
        <v>0.94</v>
      </c>
      <c r="R6264" s="29">
        <v>20200323</v>
      </c>
      <c r="S6264" s="29" t="s">
        <v>25</v>
      </c>
      <c r="T6264" s="24" t="s">
        <v>1277</v>
      </c>
      <c r="U6264" s="25"/>
    </row>
    <row r="6265" s="2" customFormat="1" spans="1:21">
      <c r="A6265" s="12">
        <v>6262</v>
      </c>
      <c r="B6265" s="29" t="s">
        <v>4218</v>
      </c>
      <c r="C6265" s="29" t="s">
        <v>108</v>
      </c>
      <c r="D6265" s="29">
        <v>20200323</v>
      </c>
      <c r="E6265" s="29">
        <v>20200323</v>
      </c>
      <c r="F6265" s="29" t="s">
        <v>48</v>
      </c>
      <c r="G6265" s="30">
        <v>599</v>
      </c>
      <c r="H6265" s="30">
        <v>0</v>
      </c>
      <c r="I6265" s="30">
        <v>83.86</v>
      </c>
      <c r="J6265" s="30">
        <v>0</v>
      </c>
      <c r="K6265" s="30">
        <v>599</v>
      </c>
      <c r="L6265" s="30">
        <v>479.2</v>
      </c>
      <c r="M6265" s="30">
        <v>0</v>
      </c>
      <c r="N6265" s="17"/>
      <c r="O6265" s="17"/>
      <c r="P6265" s="17"/>
      <c r="Q6265" s="23">
        <f>(H6265+I6265+J6265+L6265+M6265+N6265+O6265+P6265)/K6265</f>
        <v>0.94</v>
      </c>
      <c r="R6265" s="29">
        <v>20200323</v>
      </c>
      <c r="S6265" s="29" t="s">
        <v>25</v>
      </c>
      <c r="T6265" s="24" t="s">
        <v>1277</v>
      </c>
      <c r="U6265" s="25"/>
    </row>
    <row r="6266" s="2" customFormat="1" spans="1:21">
      <c r="A6266" s="12">
        <v>6263</v>
      </c>
      <c r="B6266" s="29" t="s">
        <v>4218</v>
      </c>
      <c r="C6266" s="29" t="s">
        <v>108</v>
      </c>
      <c r="D6266" s="29">
        <v>20200323</v>
      </c>
      <c r="E6266" s="29">
        <v>20200323</v>
      </c>
      <c r="F6266" s="29" t="s">
        <v>48</v>
      </c>
      <c r="G6266" s="30">
        <v>309.08</v>
      </c>
      <c r="H6266" s="30">
        <v>0</v>
      </c>
      <c r="I6266" s="30">
        <v>43.27</v>
      </c>
      <c r="J6266" s="30">
        <v>0</v>
      </c>
      <c r="K6266" s="30">
        <v>309.08</v>
      </c>
      <c r="L6266" s="30">
        <v>247.26</v>
      </c>
      <c r="M6266" s="30">
        <v>0</v>
      </c>
      <c r="N6266" s="17"/>
      <c r="O6266" s="17"/>
      <c r="P6266" s="17"/>
      <c r="Q6266" s="23">
        <f>(H6266+I6266+J6266+L6266+M6266+N6266+O6266+P6266)/K6266</f>
        <v>0.939983175876796</v>
      </c>
      <c r="R6266" s="29">
        <v>20200323</v>
      </c>
      <c r="S6266" s="29" t="s">
        <v>25</v>
      </c>
      <c r="T6266" s="24" t="s">
        <v>1277</v>
      </c>
      <c r="U6266" s="25"/>
    </row>
    <row r="6267" s="2" customFormat="1" spans="1:21">
      <c r="A6267" s="12">
        <v>6264</v>
      </c>
      <c r="B6267" s="29" t="s">
        <v>1436</v>
      </c>
      <c r="C6267" s="29" t="s">
        <v>1279</v>
      </c>
      <c r="D6267" s="29">
        <v>20200330</v>
      </c>
      <c r="E6267" s="29">
        <v>20200320</v>
      </c>
      <c r="F6267" s="29" t="s">
        <v>48</v>
      </c>
      <c r="G6267" s="30">
        <v>25610.86</v>
      </c>
      <c r="H6267" s="30">
        <v>717.1</v>
      </c>
      <c r="I6267" s="30">
        <v>752.96</v>
      </c>
      <c r="J6267" s="30">
        <v>0</v>
      </c>
      <c r="K6267" s="30">
        <v>27221.65</v>
      </c>
      <c r="L6267" s="30">
        <v>20488.69</v>
      </c>
      <c r="M6267" s="30">
        <v>3329.41</v>
      </c>
      <c r="N6267" s="17"/>
      <c r="O6267" s="17"/>
      <c r="P6267" s="17"/>
      <c r="Q6267" s="23">
        <f>(H6267+I6267+J6267+L6267+M6267+N6267+O6267+P6267)/K6267</f>
        <v>0.928972343704368</v>
      </c>
      <c r="R6267" s="29">
        <v>20200330</v>
      </c>
      <c r="S6267" s="29" t="s">
        <v>33</v>
      </c>
      <c r="T6267" s="24" t="s">
        <v>1277</v>
      </c>
      <c r="U6267" s="25"/>
    </row>
    <row r="6268" s="2" customFormat="1" spans="1:21">
      <c r="A6268" s="12">
        <v>6265</v>
      </c>
      <c r="B6268" s="29" t="s">
        <v>4219</v>
      </c>
      <c r="C6268" s="29" t="s">
        <v>164</v>
      </c>
      <c r="D6268" s="29">
        <v>20200318</v>
      </c>
      <c r="E6268" s="29">
        <v>20200318</v>
      </c>
      <c r="F6268" s="29" t="s">
        <v>48</v>
      </c>
      <c r="G6268" s="30">
        <v>1336</v>
      </c>
      <c r="H6268" s="30">
        <v>0</v>
      </c>
      <c r="I6268" s="30">
        <v>187.04</v>
      </c>
      <c r="J6268" s="30">
        <v>0</v>
      </c>
      <c r="K6268" s="30">
        <v>1336</v>
      </c>
      <c r="L6268" s="30">
        <v>1068.8</v>
      </c>
      <c r="M6268" s="30">
        <v>0</v>
      </c>
      <c r="N6268" s="17"/>
      <c r="O6268" s="17"/>
      <c r="P6268" s="17"/>
      <c r="Q6268" s="23">
        <f>(H6268+I6268+J6268+L6268+M6268+N6268+O6268+P6268)/K6268</f>
        <v>0.94</v>
      </c>
      <c r="R6268" s="29">
        <v>20200318</v>
      </c>
      <c r="S6268" s="29" t="s">
        <v>25</v>
      </c>
      <c r="T6268" s="24" t="s">
        <v>1277</v>
      </c>
      <c r="U6268" s="25"/>
    </row>
    <row r="6269" s="2" customFormat="1" spans="1:21">
      <c r="A6269" s="12">
        <v>6266</v>
      </c>
      <c r="B6269" s="29" t="s">
        <v>3205</v>
      </c>
      <c r="C6269" s="29" t="s">
        <v>265</v>
      </c>
      <c r="D6269" s="29">
        <v>20200323</v>
      </c>
      <c r="E6269" s="29">
        <v>20200323</v>
      </c>
      <c r="F6269" s="29" t="s">
        <v>48</v>
      </c>
      <c r="G6269" s="30">
        <v>924.57</v>
      </c>
      <c r="H6269" s="30">
        <v>0</v>
      </c>
      <c r="I6269" s="30">
        <v>0</v>
      </c>
      <c r="J6269" s="30">
        <v>0</v>
      </c>
      <c r="K6269" s="30">
        <v>924.57</v>
      </c>
      <c r="L6269" s="30">
        <v>693.43</v>
      </c>
      <c r="M6269" s="30">
        <v>0</v>
      </c>
      <c r="N6269" s="17"/>
      <c r="O6269" s="17">
        <v>161.798</v>
      </c>
      <c r="P6269" s="17"/>
      <c r="Q6269" s="23">
        <f>(H6269+I6269+J6269+L6269+M6269+N6269+O6269+P6269)/K6269</f>
        <v>0.925000811187903</v>
      </c>
      <c r="R6269" s="29">
        <v>20200323</v>
      </c>
      <c r="S6269" s="29" t="s">
        <v>25</v>
      </c>
      <c r="T6269" s="24" t="s">
        <v>1277</v>
      </c>
      <c r="U6269" s="25"/>
    </row>
    <row r="6270" s="2" customFormat="1" spans="1:21">
      <c r="A6270" s="12">
        <v>6267</v>
      </c>
      <c r="B6270" s="29" t="s">
        <v>3206</v>
      </c>
      <c r="C6270" s="29" t="s">
        <v>3207</v>
      </c>
      <c r="D6270" s="29">
        <v>20200325</v>
      </c>
      <c r="E6270" s="29">
        <v>20200309</v>
      </c>
      <c r="F6270" s="29" t="s">
        <v>48</v>
      </c>
      <c r="G6270" s="30">
        <v>24279</v>
      </c>
      <c r="H6270" s="30">
        <v>679.81</v>
      </c>
      <c r="I6270" s="30">
        <v>713.8</v>
      </c>
      <c r="J6270" s="30">
        <v>834.23</v>
      </c>
      <c r="K6270" s="30">
        <v>27563.68</v>
      </c>
      <c r="L6270" s="30">
        <v>19423.2</v>
      </c>
      <c r="M6270" s="30">
        <v>3156.27</v>
      </c>
      <c r="N6270" s="17"/>
      <c r="O6270" s="17"/>
      <c r="P6270" s="17"/>
      <c r="Q6270" s="23">
        <f>(H6270+I6270+J6270+L6270+M6270+N6270+O6270+P6270)/K6270</f>
        <v>0.899999927440748</v>
      </c>
      <c r="R6270" s="29">
        <v>20200326</v>
      </c>
      <c r="S6270" s="29" t="s">
        <v>33</v>
      </c>
      <c r="T6270" s="24" t="s">
        <v>1277</v>
      </c>
      <c r="U6270" s="25"/>
    </row>
    <row r="6271" s="2" customFormat="1" spans="1:21">
      <c r="A6271" s="12">
        <v>6268</v>
      </c>
      <c r="B6271" s="29" t="s">
        <v>1696</v>
      </c>
      <c r="C6271" s="29" t="s">
        <v>164</v>
      </c>
      <c r="D6271" s="29">
        <v>20200323</v>
      </c>
      <c r="E6271" s="29">
        <v>20200323</v>
      </c>
      <c r="F6271" s="29" t="s">
        <v>48</v>
      </c>
      <c r="G6271" s="30">
        <v>415.76</v>
      </c>
      <c r="H6271" s="30">
        <v>0</v>
      </c>
      <c r="I6271" s="30">
        <v>58.21</v>
      </c>
      <c r="J6271" s="30">
        <v>0</v>
      </c>
      <c r="K6271" s="30">
        <v>415.76</v>
      </c>
      <c r="L6271" s="30">
        <v>332.61</v>
      </c>
      <c r="M6271" s="30">
        <v>0</v>
      </c>
      <c r="N6271" s="17"/>
      <c r="O6271" s="17"/>
      <c r="P6271" s="17"/>
      <c r="Q6271" s="23">
        <f>(H6271+I6271+J6271+L6271+M6271+N6271+O6271+P6271)/K6271</f>
        <v>0.940013469309217</v>
      </c>
      <c r="R6271" s="29">
        <v>20200323</v>
      </c>
      <c r="S6271" s="29" t="s">
        <v>25</v>
      </c>
      <c r="T6271" s="24" t="s">
        <v>1277</v>
      </c>
      <c r="U6271" s="25"/>
    </row>
    <row r="6272" s="2" customFormat="1" spans="1:21">
      <c r="A6272" s="12">
        <v>6269</v>
      </c>
      <c r="B6272" s="29" t="s">
        <v>3209</v>
      </c>
      <c r="C6272" s="29" t="s">
        <v>90</v>
      </c>
      <c r="D6272" s="29">
        <v>20200329</v>
      </c>
      <c r="E6272" s="29">
        <v>20200324</v>
      </c>
      <c r="F6272" s="29" t="s">
        <v>48</v>
      </c>
      <c r="G6272" s="30">
        <v>4153.37</v>
      </c>
      <c r="H6272" s="30">
        <v>0</v>
      </c>
      <c r="I6272" s="30">
        <v>581.47</v>
      </c>
      <c r="J6272" s="30">
        <v>96.39</v>
      </c>
      <c r="K6272" s="30">
        <v>4445.07</v>
      </c>
      <c r="L6272" s="30">
        <v>3322.7</v>
      </c>
      <c r="M6272" s="30">
        <v>0</v>
      </c>
      <c r="N6272" s="17"/>
      <c r="O6272" s="17"/>
      <c r="P6272" s="17"/>
      <c r="Q6272" s="23">
        <f>(H6272+I6272+J6272+L6272+M6272+N6272+O6272+P6272)/K6272</f>
        <v>0.899999325094993</v>
      </c>
      <c r="R6272" s="29">
        <v>20200331</v>
      </c>
      <c r="S6272" s="29" t="s">
        <v>33</v>
      </c>
      <c r="T6272" s="24" t="s">
        <v>1277</v>
      </c>
      <c r="U6272" s="25"/>
    </row>
    <row r="6273" s="2" customFormat="1" spans="1:21">
      <c r="A6273" s="12">
        <v>6270</v>
      </c>
      <c r="B6273" s="29" t="s">
        <v>1410</v>
      </c>
      <c r="C6273" s="29" t="s">
        <v>853</v>
      </c>
      <c r="D6273" s="29">
        <v>20200317</v>
      </c>
      <c r="E6273" s="29">
        <v>20200218</v>
      </c>
      <c r="F6273" s="29" t="s">
        <v>48</v>
      </c>
      <c r="G6273" s="30">
        <v>20942.15</v>
      </c>
      <c r="H6273" s="30">
        <v>670.15</v>
      </c>
      <c r="I6273" s="30">
        <v>1005.22</v>
      </c>
      <c r="J6273" s="30">
        <v>2427.33</v>
      </c>
      <c r="K6273" s="30">
        <v>23369.48</v>
      </c>
      <c r="L6273" s="30">
        <v>16753.72</v>
      </c>
      <c r="M6273" s="30">
        <v>2513.06</v>
      </c>
      <c r="N6273" s="17"/>
      <c r="O6273" s="17"/>
      <c r="P6273" s="17"/>
      <c r="Q6273" s="23">
        <f>(H6273+I6273+J6273+L6273+M6273+N6273+O6273+P6273)/K6273</f>
        <v>1</v>
      </c>
      <c r="R6273" s="29">
        <v>20200317</v>
      </c>
      <c r="S6273" s="29" t="s">
        <v>33</v>
      </c>
      <c r="T6273" s="24" t="s">
        <v>1281</v>
      </c>
      <c r="U6273" s="25"/>
    </row>
    <row r="6274" s="2" customFormat="1" spans="1:21">
      <c r="A6274" s="12">
        <v>6271</v>
      </c>
      <c r="B6274" s="29" t="s">
        <v>2985</v>
      </c>
      <c r="C6274" s="29" t="s">
        <v>142</v>
      </c>
      <c r="D6274" s="29">
        <v>20200323</v>
      </c>
      <c r="E6274" s="29">
        <v>20200316</v>
      </c>
      <c r="F6274" s="29" t="s">
        <v>48</v>
      </c>
      <c r="G6274" s="30">
        <v>5991.98</v>
      </c>
      <c r="H6274" s="30">
        <v>0</v>
      </c>
      <c r="I6274" s="30">
        <v>831.55</v>
      </c>
      <c r="J6274" s="30">
        <v>201.01</v>
      </c>
      <c r="K6274" s="30">
        <v>6485.11</v>
      </c>
      <c r="L6274" s="30">
        <v>4804.04</v>
      </c>
      <c r="M6274" s="30">
        <v>0</v>
      </c>
      <c r="N6274" s="17"/>
      <c r="O6274" s="17"/>
      <c r="P6274" s="17"/>
      <c r="Q6274" s="23">
        <f>(H6274+I6274+J6274+L6274+M6274+N6274+O6274+P6274)/K6274</f>
        <v>0.900000154199389</v>
      </c>
      <c r="R6274" s="29">
        <v>20200323</v>
      </c>
      <c r="S6274" s="29" t="s">
        <v>33</v>
      </c>
      <c r="T6274" s="24" t="s">
        <v>1277</v>
      </c>
      <c r="U6274" s="25"/>
    </row>
    <row r="6275" s="2" customFormat="1" spans="1:21">
      <c r="A6275" s="12">
        <v>6272</v>
      </c>
      <c r="B6275" s="29" t="s">
        <v>2763</v>
      </c>
      <c r="C6275" s="29" t="s">
        <v>874</v>
      </c>
      <c r="D6275" s="29">
        <v>20200319</v>
      </c>
      <c r="E6275" s="29">
        <v>20200319</v>
      </c>
      <c r="F6275" s="29" t="s">
        <v>48</v>
      </c>
      <c r="G6275" s="30">
        <v>1152.77</v>
      </c>
      <c r="H6275" s="30">
        <v>0</v>
      </c>
      <c r="I6275" s="30">
        <v>161.39</v>
      </c>
      <c r="J6275" s="30">
        <v>0</v>
      </c>
      <c r="K6275" s="30">
        <v>1152.77</v>
      </c>
      <c r="L6275" s="30">
        <v>922.22</v>
      </c>
      <c r="M6275" s="30">
        <v>0</v>
      </c>
      <c r="N6275" s="17"/>
      <c r="O6275" s="17"/>
      <c r="P6275" s="17"/>
      <c r="Q6275" s="23">
        <f>(H6275+I6275+J6275+L6275+M6275+N6275+O6275+P6275)/K6275</f>
        <v>0.940005378349541</v>
      </c>
      <c r="R6275" s="29">
        <v>20200319</v>
      </c>
      <c r="S6275" s="29" t="s">
        <v>25</v>
      </c>
      <c r="T6275" s="24" t="s">
        <v>1277</v>
      </c>
      <c r="U6275" s="25"/>
    </row>
    <row r="6276" s="2" customFormat="1" spans="1:21">
      <c r="A6276" s="12">
        <v>6273</v>
      </c>
      <c r="B6276" s="29" t="s">
        <v>1677</v>
      </c>
      <c r="C6276" s="29" t="s">
        <v>220</v>
      </c>
      <c r="D6276" s="29">
        <v>20200316</v>
      </c>
      <c r="E6276" s="29">
        <v>20200316</v>
      </c>
      <c r="F6276" s="29" t="s">
        <v>48</v>
      </c>
      <c r="G6276" s="30">
        <v>252.64</v>
      </c>
      <c r="H6276" s="30">
        <v>0</v>
      </c>
      <c r="I6276" s="30">
        <v>38.91</v>
      </c>
      <c r="J6276" s="30">
        <v>0</v>
      </c>
      <c r="K6276" s="30">
        <v>252.64</v>
      </c>
      <c r="L6276" s="30">
        <v>202.11</v>
      </c>
      <c r="M6276" s="30">
        <v>0</v>
      </c>
      <c r="N6276" s="17"/>
      <c r="O6276" s="17"/>
      <c r="P6276" s="17"/>
      <c r="Q6276" s="23">
        <f>(H6276+I6276+J6276+L6276+M6276+N6276+O6276+P6276)/K6276</f>
        <v>0.954005699810006</v>
      </c>
      <c r="R6276" s="29">
        <v>20200316</v>
      </c>
      <c r="S6276" s="29" t="s">
        <v>25</v>
      </c>
      <c r="T6276" s="24" t="s">
        <v>1277</v>
      </c>
      <c r="U6276" s="25"/>
    </row>
    <row r="6277" s="2" customFormat="1" spans="1:21">
      <c r="A6277" s="12">
        <v>6274</v>
      </c>
      <c r="B6277" s="29" t="s">
        <v>1394</v>
      </c>
      <c r="C6277" s="29" t="s">
        <v>84</v>
      </c>
      <c r="D6277" s="29">
        <v>20200331</v>
      </c>
      <c r="E6277" s="29">
        <v>20200331</v>
      </c>
      <c r="F6277" s="29" t="s">
        <v>48</v>
      </c>
      <c r="G6277" s="30">
        <v>96.3</v>
      </c>
      <c r="H6277" s="30">
        <v>0</v>
      </c>
      <c r="I6277" s="30">
        <v>4.33</v>
      </c>
      <c r="J6277" s="30">
        <v>0</v>
      </c>
      <c r="K6277" s="30">
        <v>96.65</v>
      </c>
      <c r="L6277" s="30">
        <v>77.04</v>
      </c>
      <c r="M6277" s="30">
        <v>13.48</v>
      </c>
      <c r="N6277" s="17"/>
      <c r="O6277" s="17"/>
      <c r="P6277" s="17"/>
      <c r="Q6277" s="23">
        <f>(H6277+I6277+J6277+L6277+M6277+N6277+O6277+P6277)/K6277</f>
        <v>0.98137609932747</v>
      </c>
      <c r="R6277" s="29">
        <v>20200331</v>
      </c>
      <c r="S6277" s="29" t="s">
        <v>25</v>
      </c>
      <c r="T6277" s="24" t="s">
        <v>1277</v>
      </c>
      <c r="U6277" s="25"/>
    </row>
    <row r="6278" s="2" customFormat="1" spans="1:21">
      <c r="A6278" s="12">
        <v>6275</v>
      </c>
      <c r="B6278" s="29" t="s">
        <v>1394</v>
      </c>
      <c r="C6278" s="29" t="s">
        <v>1279</v>
      </c>
      <c r="D6278" s="29">
        <v>20200324</v>
      </c>
      <c r="E6278" s="29">
        <v>20200320</v>
      </c>
      <c r="F6278" s="29" t="s">
        <v>48</v>
      </c>
      <c r="G6278" s="30">
        <v>5282.44</v>
      </c>
      <c r="H6278" s="30">
        <v>147.91</v>
      </c>
      <c r="I6278" s="30">
        <v>166.4</v>
      </c>
      <c r="J6278" s="30">
        <v>0</v>
      </c>
      <c r="K6278" s="30">
        <v>5593.71</v>
      </c>
      <c r="L6278" s="30">
        <v>4225.95</v>
      </c>
      <c r="M6278" s="30">
        <v>686.72</v>
      </c>
      <c r="N6278" s="17"/>
      <c r="O6278" s="17"/>
      <c r="P6278" s="17"/>
      <c r="Q6278" s="23">
        <f>(H6278+I6278+J6278+L6278+M6278+N6278+O6278+P6278)/K6278</f>
        <v>0.934438860791854</v>
      </c>
      <c r="R6278" s="29">
        <v>20200324</v>
      </c>
      <c r="S6278" s="29" t="s">
        <v>33</v>
      </c>
      <c r="T6278" s="24" t="s">
        <v>1277</v>
      </c>
      <c r="U6278" s="25"/>
    </row>
    <row r="6279" s="2" customFormat="1" spans="1:21">
      <c r="A6279" s="12">
        <v>6276</v>
      </c>
      <c r="B6279" s="29" t="s">
        <v>1394</v>
      </c>
      <c r="C6279" s="29" t="s">
        <v>84</v>
      </c>
      <c r="D6279" s="29">
        <v>20200320</v>
      </c>
      <c r="E6279" s="29">
        <v>20200320</v>
      </c>
      <c r="F6279" s="29" t="s">
        <v>48</v>
      </c>
      <c r="G6279" s="30">
        <v>863</v>
      </c>
      <c r="H6279" s="30">
        <v>0</v>
      </c>
      <c r="I6279" s="30">
        <v>45.31</v>
      </c>
      <c r="J6279" s="30">
        <v>0</v>
      </c>
      <c r="K6279" s="30">
        <v>867.4</v>
      </c>
      <c r="L6279" s="30">
        <v>690.4</v>
      </c>
      <c r="M6279" s="30">
        <v>112.19</v>
      </c>
      <c r="N6279" s="17"/>
      <c r="O6279" s="17"/>
      <c r="P6279" s="17"/>
      <c r="Q6279" s="23">
        <f>(H6279+I6279+J6279+L6279+M6279+N6279+O6279+P6279)/K6279</f>
        <v>0.977519022365691</v>
      </c>
      <c r="R6279" s="29">
        <v>20200320</v>
      </c>
      <c r="S6279" s="29" t="s">
        <v>25</v>
      </c>
      <c r="T6279" s="24" t="s">
        <v>1277</v>
      </c>
      <c r="U6279" s="25"/>
    </row>
    <row r="6280" s="2" customFormat="1" spans="1:21">
      <c r="A6280" s="12">
        <v>6277</v>
      </c>
      <c r="B6280" s="29" t="s">
        <v>1394</v>
      </c>
      <c r="C6280" s="29" t="s">
        <v>84</v>
      </c>
      <c r="D6280" s="29">
        <v>20200318</v>
      </c>
      <c r="E6280" s="29">
        <v>20200318</v>
      </c>
      <c r="F6280" s="29" t="s">
        <v>48</v>
      </c>
      <c r="G6280" s="30">
        <v>29.22</v>
      </c>
      <c r="H6280" s="30">
        <v>0</v>
      </c>
      <c r="I6280" s="30">
        <v>1.53</v>
      </c>
      <c r="J6280" s="30">
        <v>0</v>
      </c>
      <c r="K6280" s="30">
        <v>29.22</v>
      </c>
      <c r="L6280" s="30">
        <v>23.38</v>
      </c>
      <c r="M6280" s="30">
        <v>3.8</v>
      </c>
      <c r="N6280" s="17"/>
      <c r="O6280" s="17"/>
      <c r="P6280" s="17"/>
      <c r="Q6280" s="23">
        <f t="shared" ref="Q6280:Q6314" si="143">(H6280+I6280+J6280+L6280+M6280+N6280+O6280+P6280)/K6280</f>
        <v>0.982546201232033</v>
      </c>
      <c r="R6280" s="29">
        <v>20200318</v>
      </c>
      <c r="S6280" s="29" t="s">
        <v>25</v>
      </c>
      <c r="T6280" s="24" t="s">
        <v>1277</v>
      </c>
      <c r="U6280" s="25"/>
    </row>
    <row r="6281" s="2" customFormat="1" spans="1:21">
      <c r="A6281" s="12">
        <v>6278</v>
      </c>
      <c r="B6281" s="29" t="s">
        <v>1394</v>
      </c>
      <c r="C6281" s="29" t="s">
        <v>84</v>
      </c>
      <c r="D6281" s="29">
        <v>20200316</v>
      </c>
      <c r="E6281" s="29">
        <v>20200316</v>
      </c>
      <c r="F6281" s="29" t="s">
        <v>48</v>
      </c>
      <c r="G6281" s="30">
        <v>465.6</v>
      </c>
      <c r="H6281" s="30">
        <v>0</v>
      </c>
      <c r="I6281" s="30">
        <v>24.44</v>
      </c>
      <c r="J6281" s="30">
        <v>0</v>
      </c>
      <c r="K6281" s="30">
        <v>465.6</v>
      </c>
      <c r="L6281" s="30">
        <v>372.48</v>
      </c>
      <c r="M6281" s="30">
        <v>60.53</v>
      </c>
      <c r="N6281" s="17"/>
      <c r="O6281" s="17"/>
      <c r="P6281" s="17"/>
      <c r="Q6281" s="23">
        <f>(H6281+I6281+J6281+L6281+M6281+N6281+O6281+P6281)/K6281</f>
        <v>0.982495704467354</v>
      </c>
      <c r="R6281" s="29">
        <v>20200316</v>
      </c>
      <c r="S6281" s="29" t="s">
        <v>25</v>
      </c>
      <c r="T6281" s="24" t="s">
        <v>1277</v>
      </c>
      <c r="U6281" s="25"/>
    </row>
    <row r="6282" s="2" customFormat="1" spans="1:21">
      <c r="A6282" s="12">
        <v>6279</v>
      </c>
      <c r="B6282" s="29" t="s">
        <v>4220</v>
      </c>
      <c r="C6282" s="29" t="s">
        <v>4221</v>
      </c>
      <c r="D6282" s="29">
        <v>20200124</v>
      </c>
      <c r="E6282" s="29">
        <v>20200124</v>
      </c>
      <c r="F6282" s="29" t="s">
        <v>48</v>
      </c>
      <c r="G6282" s="30">
        <v>3920.79</v>
      </c>
      <c r="H6282" s="30">
        <v>0</v>
      </c>
      <c r="I6282" s="30">
        <v>548.91</v>
      </c>
      <c r="J6282" s="30">
        <v>779.76</v>
      </c>
      <c r="K6282" s="30">
        <v>4961.44</v>
      </c>
      <c r="L6282" s="30">
        <v>3136.63</v>
      </c>
      <c r="M6282" s="30">
        <v>0</v>
      </c>
      <c r="N6282" s="17"/>
      <c r="O6282" s="17"/>
      <c r="P6282" s="17"/>
      <c r="Q6282" s="23">
        <f>(H6282+I6282+J6282+L6282+M6282+N6282+O6282+P6282)/K6282</f>
        <v>0.90000080621755</v>
      </c>
      <c r="R6282" s="29">
        <v>20200318</v>
      </c>
      <c r="S6282" s="29" t="s">
        <v>33</v>
      </c>
      <c r="T6282" s="24" t="s">
        <v>1277</v>
      </c>
      <c r="U6282" s="25"/>
    </row>
    <row r="6283" s="2" customFormat="1" spans="1:21">
      <c r="A6283" s="12">
        <v>6280</v>
      </c>
      <c r="B6283" s="29" t="s">
        <v>1668</v>
      </c>
      <c r="C6283" s="29" t="s">
        <v>108</v>
      </c>
      <c r="D6283" s="29">
        <v>20200331</v>
      </c>
      <c r="E6283" s="29">
        <v>20200331</v>
      </c>
      <c r="F6283" s="29" t="s">
        <v>48</v>
      </c>
      <c r="G6283" s="30">
        <v>388.78</v>
      </c>
      <c r="H6283" s="30">
        <v>0</v>
      </c>
      <c r="I6283" s="30">
        <v>19.05</v>
      </c>
      <c r="J6283" s="30">
        <v>0</v>
      </c>
      <c r="K6283" s="30">
        <v>388.78</v>
      </c>
      <c r="L6283" s="30">
        <v>311.02</v>
      </c>
      <c r="M6283" s="30">
        <v>50.54</v>
      </c>
      <c r="N6283" s="17"/>
      <c r="O6283" s="17"/>
      <c r="P6283" s="17"/>
      <c r="Q6283" s="23">
        <f>(H6283+I6283+J6283+L6283+M6283+N6283+O6283+P6283)/K6283</f>
        <v>0.978985544523895</v>
      </c>
      <c r="R6283" s="29">
        <v>20200331</v>
      </c>
      <c r="S6283" s="29" t="s">
        <v>25</v>
      </c>
      <c r="T6283" s="24" t="s">
        <v>1277</v>
      </c>
      <c r="U6283" s="25"/>
    </row>
    <row r="6284" s="2" customFormat="1" spans="1:21">
      <c r="A6284" s="12">
        <v>6281</v>
      </c>
      <c r="B6284" s="29" t="s">
        <v>1668</v>
      </c>
      <c r="C6284" s="29" t="s">
        <v>108</v>
      </c>
      <c r="D6284" s="29">
        <v>20200331</v>
      </c>
      <c r="E6284" s="29">
        <v>20200331</v>
      </c>
      <c r="F6284" s="29" t="s">
        <v>48</v>
      </c>
      <c r="G6284" s="30">
        <v>211</v>
      </c>
      <c r="H6284" s="30">
        <v>0</v>
      </c>
      <c r="I6284" s="30">
        <v>10.34</v>
      </c>
      <c r="J6284" s="30">
        <v>0</v>
      </c>
      <c r="K6284" s="30">
        <v>237.77</v>
      </c>
      <c r="L6284" s="30">
        <v>168.8</v>
      </c>
      <c r="M6284" s="30">
        <v>27.43</v>
      </c>
      <c r="N6284" s="17"/>
      <c r="O6284" s="17"/>
      <c r="P6284" s="17"/>
      <c r="Q6284" s="23">
        <f>(H6284+I6284+J6284+L6284+M6284+N6284+O6284+P6284)/K6284</f>
        <v>0.868780754510662</v>
      </c>
      <c r="R6284" s="29">
        <v>20200331</v>
      </c>
      <c r="S6284" s="29" t="s">
        <v>25</v>
      </c>
      <c r="T6284" s="24" t="s">
        <v>1277</v>
      </c>
      <c r="U6284" s="25"/>
    </row>
    <row r="6285" s="2" customFormat="1" spans="1:21">
      <c r="A6285" s="12">
        <v>6282</v>
      </c>
      <c r="B6285" s="29" t="s">
        <v>1668</v>
      </c>
      <c r="C6285" s="29" t="s">
        <v>108</v>
      </c>
      <c r="D6285" s="29">
        <v>20200324</v>
      </c>
      <c r="E6285" s="29">
        <v>20200324</v>
      </c>
      <c r="F6285" s="29" t="s">
        <v>48</v>
      </c>
      <c r="G6285" s="30">
        <v>222.45</v>
      </c>
      <c r="H6285" s="30">
        <v>0</v>
      </c>
      <c r="I6285" s="30">
        <v>10.9</v>
      </c>
      <c r="J6285" s="30">
        <v>49.61</v>
      </c>
      <c r="K6285" s="30">
        <v>334.24</v>
      </c>
      <c r="L6285" s="30">
        <v>177.96</v>
      </c>
      <c r="M6285" s="30">
        <v>28.92</v>
      </c>
      <c r="N6285" s="17"/>
      <c r="O6285" s="17"/>
      <c r="P6285" s="17"/>
      <c r="Q6285" s="23">
        <f>(H6285+I6285+J6285+L6285+M6285+N6285+O6285+P6285)/K6285</f>
        <v>0.79999401627573</v>
      </c>
      <c r="R6285" s="29">
        <v>20200324</v>
      </c>
      <c r="S6285" s="29" t="s">
        <v>25</v>
      </c>
      <c r="T6285" s="24" t="s">
        <v>1277</v>
      </c>
      <c r="U6285" s="25"/>
    </row>
    <row r="6286" s="2" customFormat="1" spans="1:21">
      <c r="A6286" s="12">
        <v>6283</v>
      </c>
      <c r="B6286" s="29" t="s">
        <v>1668</v>
      </c>
      <c r="C6286" s="29" t="s">
        <v>1669</v>
      </c>
      <c r="D6286" s="29">
        <v>20200320</v>
      </c>
      <c r="E6286" s="29">
        <v>20200316</v>
      </c>
      <c r="F6286" s="29" t="s">
        <v>48</v>
      </c>
      <c r="G6286" s="30">
        <v>5874.8</v>
      </c>
      <c r="H6286" s="30">
        <v>164.49</v>
      </c>
      <c r="I6286" s="30">
        <v>172.72</v>
      </c>
      <c r="J6286" s="30">
        <v>0</v>
      </c>
      <c r="K6286" s="30">
        <v>6356.41</v>
      </c>
      <c r="L6286" s="30">
        <v>4699.84</v>
      </c>
      <c r="M6286" s="30">
        <v>763.72</v>
      </c>
      <c r="N6286" s="17"/>
      <c r="O6286" s="17"/>
      <c r="P6286" s="17"/>
      <c r="Q6286" s="23">
        <f>(H6286+I6286+J6286+L6286+M6286+N6286+O6286+P6286)/K6286</f>
        <v>0.912585877877607</v>
      </c>
      <c r="R6286" s="29">
        <v>20200320</v>
      </c>
      <c r="S6286" s="29" t="s">
        <v>33</v>
      </c>
      <c r="T6286" s="24" t="s">
        <v>1277</v>
      </c>
      <c r="U6286" s="25"/>
    </row>
    <row r="6287" s="2" customFormat="1" spans="1:21">
      <c r="A6287" s="12">
        <v>6284</v>
      </c>
      <c r="B6287" s="29" t="s">
        <v>2740</v>
      </c>
      <c r="C6287" s="29" t="s">
        <v>164</v>
      </c>
      <c r="D6287" s="29">
        <v>20200323</v>
      </c>
      <c r="E6287" s="29">
        <v>20200323</v>
      </c>
      <c r="F6287" s="29" t="s">
        <v>48</v>
      </c>
      <c r="G6287" s="30">
        <v>30.2</v>
      </c>
      <c r="H6287" s="30">
        <v>0</v>
      </c>
      <c r="I6287" s="30">
        <v>4.23</v>
      </c>
      <c r="J6287" s="30">
        <v>0</v>
      </c>
      <c r="K6287" s="30">
        <v>30.2</v>
      </c>
      <c r="L6287" s="30">
        <v>24.16</v>
      </c>
      <c r="M6287" s="30">
        <v>0</v>
      </c>
      <c r="N6287" s="17"/>
      <c r="O6287" s="17"/>
      <c r="P6287" s="17"/>
      <c r="Q6287" s="23">
        <f>(H6287+I6287+J6287+L6287+M6287+N6287+O6287+P6287)/K6287</f>
        <v>0.940066225165563</v>
      </c>
      <c r="R6287" s="29">
        <v>20200323</v>
      </c>
      <c r="S6287" s="29" t="s">
        <v>25</v>
      </c>
      <c r="T6287" s="24" t="s">
        <v>1277</v>
      </c>
      <c r="U6287" s="25"/>
    </row>
    <row r="6288" s="2" customFormat="1" spans="1:21">
      <c r="A6288" s="12">
        <v>6285</v>
      </c>
      <c r="B6288" s="29" t="s">
        <v>4222</v>
      </c>
      <c r="C6288" s="29" t="s">
        <v>300</v>
      </c>
      <c r="D6288" s="29">
        <v>20200317</v>
      </c>
      <c r="E6288" s="29">
        <v>20200313</v>
      </c>
      <c r="F6288" s="29" t="s">
        <v>48</v>
      </c>
      <c r="G6288" s="30">
        <v>5524.11</v>
      </c>
      <c r="H6288" s="30">
        <v>0</v>
      </c>
      <c r="I6288" s="30">
        <v>773.38</v>
      </c>
      <c r="J6288" s="30">
        <v>1278.28</v>
      </c>
      <c r="K6288" s="30">
        <v>7189.95</v>
      </c>
      <c r="L6288" s="30">
        <v>4419.29</v>
      </c>
      <c r="M6288" s="30">
        <v>0</v>
      </c>
      <c r="N6288" s="17"/>
      <c r="O6288" s="17"/>
      <c r="P6288" s="17"/>
      <c r="Q6288" s="23">
        <f>(H6288+I6288+J6288+L6288+M6288+N6288+O6288+P6288)/K6288</f>
        <v>0.899999304584872</v>
      </c>
      <c r="R6288" s="29">
        <v>20200317</v>
      </c>
      <c r="S6288" s="29" t="s">
        <v>33</v>
      </c>
      <c r="T6288" s="24" t="s">
        <v>1277</v>
      </c>
      <c r="U6288" s="25"/>
    </row>
    <row r="6289" s="2" customFormat="1" spans="1:21">
      <c r="A6289" s="12">
        <v>6286</v>
      </c>
      <c r="B6289" s="29" t="s">
        <v>1369</v>
      </c>
      <c r="C6289" s="29" t="s">
        <v>265</v>
      </c>
      <c r="D6289" s="29">
        <v>20200316</v>
      </c>
      <c r="E6289" s="29">
        <v>20200316</v>
      </c>
      <c r="F6289" s="29" t="s">
        <v>48</v>
      </c>
      <c r="G6289" s="30">
        <v>561.72</v>
      </c>
      <c r="H6289" s="30">
        <v>0</v>
      </c>
      <c r="I6289" s="30">
        <v>78.64</v>
      </c>
      <c r="J6289" s="30">
        <v>61.36</v>
      </c>
      <c r="K6289" s="30">
        <v>736.72</v>
      </c>
      <c r="L6289" s="30">
        <v>449.38</v>
      </c>
      <c r="M6289" s="30">
        <v>0</v>
      </c>
      <c r="N6289" s="17"/>
      <c r="O6289" s="17"/>
      <c r="P6289" s="17"/>
      <c r="Q6289" s="23">
        <f>(H6289+I6289+J6289+L6289+M6289+N6289+O6289+P6289)/K6289</f>
        <v>0.800005429471169</v>
      </c>
      <c r="R6289" s="29">
        <v>20200316</v>
      </c>
      <c r="S6289" s="29" t="s">
        <v>25</v>
      </c>
      <c r="T6289" s="24" t="s">
        <v>1277</v>
      </c>
      <c r="U6289" s="25"/>
    </row>
    <row r="6290" s="2" customFormat="1" spans="1:21">
      <c r="A6290" s="12">
        <v>6287</v>
      </c>
      <c r="B6290" s="29" t="s">
        <v>2713</v>
      </c>
      <c r="C6290" s="29" t="s">
        <v>162</v>
      </c>
      <c r="D6290" s="29">
        <v>20200313</v>
      </c>
      <c r="E6290" s="29">
        <v>20200302</v>
      </c>
      <c r="F6290" s="29" t="s">
        <v>48</v>
      </c>
      <c r="G6290" s="30">
        <v>17913.32</v>
      </c>
      <c r="H6290" s="30">
        <v>501.57</v>
      </c>
      <c r="I6290" s="30">
        <v>526.65</v>
      </c>
      <c r="J6290" s="30">
        <v>512.33</v>
      </c>
      <c r="K6290" s="30">
        <v>20222.16</v>
      </c>
      <c r="L6290" s="30">
        <v>14330.66</v>
      </c>
      <c r="M6290" s="30">
        <v>2328.73</v>
      </c>
      <c r="N6290" s="17"/>
      <c r="O6290" s="17"/>
      <c r="P6290" s="17"/>
      <c r="Q6290" s="23">
        <f>(H6290+I6290+J6290+L6290+M6290+N6290+O6290+P6290)/K6290</f>
        <v>0.899999802197194</v>
      </c>
      <c r="R6290" s="29">
        <v>20200316</v>
      </c>
      <c r="S6290" s="29" t="s">
        <v>33</v>
      </c>
      <c r="T6290" s="24" t="s">
        <v>1277</v>
      </c>
      <c r="U6290" s="25"/>
    </row>
    <row r="6291" s="2" customFormat="1" spans="1:21">
      <c r="A6291" s="12">
        <v>6288</v>
      </c>
      <c r="B6291" s="29" t="s">
        <v>4223</v>
      </c>
      <c r="C6291" s="29" t="s">
        <v>344</v>
      </c>
      <c r="D6291" s="29">
        <v>20200317</v>
      </c>
      <c r="E6291" s="29">
        <v>20200309</v>
      </c>
      <c r="F6291" s="29" t="s">
        <v>48</v>
      </c>
      <c r="G6291" s="30">
        <v>9784.08</v>
      </c>
      <c r="H6291" s="30">
        <v>0</v>
      </c>
      <c r="I6291" s="30">
        <v>1369.77</v>
      </c>
      <c r="J6291" s="30">
        <v>1129.21</v>
      </c>
      <c r="K6291" s="30">
        <v>11473.6</v>
      </c>
      <c r="L6291" s="30">
        <v>7827.26</v>
      </c>
      <c r="M6291" s="30">
        <v>0</v>
      </c>
      <c r="N6291" s="17"/>
      <c r="O6291" s="17"/>
      <c r="P6291" s="17"/>
      <c r="Q6291" s="23">
        <f>(H6291+I6291+J6291+L6291+M6291+N6291+O6291+P6291)/K6291</f>
        <v>0.9</v>
      </c>
      <c r="R6291" s="29">
        <v>20200317</v>
      </c>
      <c r="S6291" s="29" t="s">
        <v>33</v>
      </c>
      <c r="T6291" s="24" t="s">
        <v>1277</v>
      </c>
      <c r="U6291" s="25"/>
    </row>
    <row r="6292" s="2" customFormat="1" spans="1:21">
      <c r="A6292" s="12">
        <v>6289</v>
      </c>
      <c r="B6292" s="29" t="s">
        <v>4224</v>
      </c>
      <c r="C6292" s="29" t="s">
        <v>126</v>
      </c>
      <c r="D6292" s="29">
        <v>20200325</v>
      </c>
      <c r="E6292" s="29">
        <v>20200325</v>
      </c>
      <c r="F6292" s="29" t="s">
        <v>48</v>
      </c>
      <c r="G6292" s="30">
        <v>715.7</v>
      </c>
      <c r="H6292" s="30">
        <v>0</v>
      </c>
      <c r="I6292" s="30">
        <v>100.2</v>
      </c>
      <c r="J6292" s="30">
        <v>0</v>
      </c>
      <c r="K6292" s="30">
        <v>715.7</v>
      </c>
      <c r="L6292" s="30">
        <v>572.56</v>
      </c>
      <c r="M6292" s="30">
        <v>0</v>
      </c>
      <c r="N6292" s="17"/>
      <c r="O6292" s="17"/>
      <c r="P6292" s="17"/>
      <c r="Q6292" s="23">
        <f>(H6292+I6292+J6292+L6292+M6292+N6292+O6292+P6292)/K6292</f>
        <v>0.940002794466955</v>
      </c>
      <c r="R6292" s="29">
        <v>20200325</v>
      </c>
      <c r="S6292" s="29" t="s">
        <v>25</v>
      </c>
      <c r="T6292" s="24" t="s">
        <v>1277</v>
      </c>
      <c r="U6292" s="25"/>
    </row>
    <row r="6293" s="2" customFormat="1" spans="1:21">
      <c r="A6293" s="12">
        <v>6290</v>
      </c>
      <c r="B6293" s="29" t="s">
        <v>1612</v>
      </c>
      <c r="C6293" s="29" t="s">
        <v>164</v>
      </c>
      <c r="D6293" s="29">
        <v>20200327</v>
      </c>
      <c r="E6293" s="29">
        <v>20200327</v>
      </c>
      <c r="F6293" s="29" t="s">
        <v>48</v>
      </c>
      <c r="G6293" s="30">
        <v>465.6</v>
      </c>
      <c r="H6293" s="30">
        <v>0</v>
      </c>
      <c r="I6293" s="30">
        <v>65.18</v>
      </c>
      <c r="J6293" s="30">
        <v>0</v>
      </c>
      <c r="K6293" s="30">
        <v>465.6</v>
      </c>
      <c r="L6293" s="30">
        <v>372.48</v>
      </c>
      <c r="M6293" s="30">
        <v>0</v>
      </c>
      <c r="N6293" s="17"/>
      <c r="O6293" s="17"/>
      <c r="P6293" s="17"/>
      <c r="Q6293" s="23">
        <f>(H6293+I6293+J6293+L6293+M6293+N6293+O6293+P6293)/K6293</f>
        <v>0.939991408934708</v>
      </c>
      <c r="R6293" s="29">
        <v>20200327</v>
      </c>
      <c r="S6293" s="29" t="s">
        <v>25</v>
      </c>
      <c r="T6293" s="24" t="s">
        <v>1277</v>
      </c>
      <c r="U6293" s="25"/>
    </row>
    <row r="6294" s="2" customFormat="1" spans="1:21">
      <c r="A6294" s="12">
        <v>6291</v>
      </c>
      <c r="B6294" s="29" t="s">
        <v>3214</v>
      </c>
      <c r="C6294" s="29" t="s">
        <v>147</v>
      </c>
      <c r="D6294" s="29">
        <v>20200325</v>
      </c>
      <c r="E6294" s="29">
        <v>20200325</v>
      </c>
      <c r="F6294" s="29" t="s">
        <v>48</v>
      </c>
      <c r="G6294" s="30">
        <v>1036.3</v>
      </c>
      <c r="H6294" s="30">
        <v>0</v>
      </c>
      <c r="I6294" s="30">
        <v>145.08</v>
      </c>
      <c r="J6294" s="30">
        <v>0</v>
      </c>
      <c r="K6294" s="30">
        <v>1036.3</v>
      </c>
      <c r="L6294" s="30">
        <v>829.04</v>
      </c>
      <c r="M6294" s="30">
        <v>0</v>
      </c>
      <c r="N6294" s="17"/>
      <c r="O6294" s="17"/>
      <c r="P6294" s="17"/>
      <c r="Q6294" s="23">
        <f>(H6294+I6294+J6294+L6294+M6294+N6294+O6294+P6294)/K6294</f>
        <v>0.939998070056933</v>
      </c>
      <c r="R6294" s="29">
        <v>20200325</v>
      </c>
      <c r="S6294" s="29" t="s">
        <v>25</v>
      </c>
      <c r="T6294" s="24" t="s">
        <v>1277</v>
      </c>
      <c r="U6294" s="25"/>
    </row>
    <row r="6295" s="2" customFormat="1" spans="1:21">
      <c r="A6295" s="12">
        <v>6292</v>
      </c>
      <c r="B6295" s="29" t="s">
        <v>2679</v>
      </c>
      <c r="C6295" s="29" t="s">
        <v>265</v>
      </c>
      <c r="D6295" s="29">
        <v>20200323</v>
      </c>
      <c r="E6295" s="29">
        <v>20200323</v>
      </c>
      <c r="F6295" s="29" t="s">
        <v>48</v>
      </c>
      <c r="G6295" s="30">
        <v>444.54</v>
      </c>
      <c r="H6295" s="30">
        <v>0</v>
      </c>
      <c r="I6295" s="30">
        <v>62.24</v>
      </c>
      <c r="J6295" s="30">
        <v>0</v>
      </c>
      <c r="K6295" s="30">
        <v>444.54</v>
      </c>
      <c r="L6295" s="30">
        <v>355.63</v>
      </c>
      <c r="M6295" s="30">
        <v>0</v>
      </c>
      <c r="N6295" s="17"/>
      <c r="O6295" s="17"/>
      <c r="P6295" s="17"/>
      <c r="Q6295" s="23">
        <f>(H6295+I6295+J6295+L6295+M6295+N6295+O6295+P6295)/K6295</f>
        <v>0.940005398839249</v>
      </c>
      <c r="R6295" s="29">
        <v>20200323</v>
      </c>
      <c r="S6295" s="29" t="s">
        <v>25</v>
      </c>
      <c r="T6295" s="24" t="s">
        <v>1277</v>
      </c>
      <c r="U6295" s="25"/>
    </row>
    <row r="6296" s="2" customFormat="1" spans="1:21">
      <c r="A6296" s="12">
        <v>6293</v>
      </c>
      <c r="B6296" s="29" t="s">
        <v>505</v>
      </c>
      <c r="C6296" s="29" t="s">
        <v>325</v>
      </c>
      <c r="D6296" s="29">
        <v>20200320</v>
      </c>
      <c r="E6296" s="29">
        <v>20200320</v>
      </c>
      <c r="F6296" s="29" t="s">
        <v>48</v>
      </c>
      <c r="G6296" s="30">
        <v>1315.12</v>
      </c>
      <c r="H6296" s="30">
        <v>0</v>
      </c>
      <c r="I6296" s="30">
        <v>106.04</v>
      </c>
      <c r="J6296" s="30">
        <v>393.81</v>
      </c>
      <c r="K6296" s="30">
        <v>1382.21</v>
      </c>
      <c r="L6296" s="30">
        <v>605.92</v>
      </c>
      <c r="M6296" s="30">
        <v>0</v>
      </c>
      <c r="N6296" s="17"/>
      <c r="O6296" s="17"/>
      <c r="P6296" s="17"/>
      <c r="Q6296" s="23">
        <f>(H6296+I6296+J6296+L6296+M6296+N6296+O6296+P6296)/K6296</f>
        <v>0.800001446958132</v>
      </c>
      <c r="R6296" s="29">
        <v>20200320</v>
      </c>
      <c r="S6296" s="29" t="s">
        <v>25</v>
      </c>
      <c r="T6296" s="24" t="s">
        <v>1277</v>
      </c>
      <c r="U6296" s="25"/>
    </row>
    <row r="6297" s="2" customFormat="1" spans="1:21">
      <c r="A6297" s="12">
        <v>6294</v>
      </c>
      <c r="B6297" s="29" t="s">
        <v>1581</v>
      </c>
      <c r="C6297" s="29" t="s">
        <v>55</v>
      </c>
      <c r="D6297" s="29">
        <v>20200327</v>
      </c>
      <c r="E6297" s="29">
        <v>20200327</v>
      </c>
      <c r="F6297" s="29" t="s">
        <v>48</v>
      </c>
      <c r="G6297" s="30">
        <v>117.5</v>
      </c>
      <c r="H6297" s="30">
        <v>0</v>
      </c>
      <c r="I6297" s="30">
        <v>16.45</v>
      </c>
      <c r="J6297" s="30">
        <v>0</v>
      </c>
      <c r="K6297" s="30">
        <v>117.85</v>
      </c>
      <c r="L6297" s="30">
        <v>94</v>
      </c>
      <c r="M6297" s="30">
        <v>0</v>
      </c>
      <c r="N6297" s="17"/>
      <c r="O6297" s="17"/>
      <c r="P6297" s="17"/>
      <c r="Q6297" s="23">
        <f>(H6297+I6297+J6297+L6297+M6297+N6297+O6297+P6297)/K6297</f>
        <v>0.937208315655494</v>
      </c>
      <c r="R6297" s="29">
        <v>20200327</v>
      </c>
      <c r="S6297" s="29" t="s">
        <v>25</v>
      </c>
      <c r="T6297" s="24" t="s">
        <v>1277</v>
      </c>
      <c r="U6297" s="25"/>
    </row>
    <row r="6298" s="2" customFormat="1" spans="1:21">
      <c r="A6298" s="12">
        <v>6295</v>
      </c>
      <c r="B6298" s="29" t="s">
        <v>1581</v>
      </c>
      <c r="C6298" s="29" t="s">
        <v>55</v>
      </c>
      <c r="D6298" s="29">
        <v>20200327</v>
      </c>
      <c r="E6298" s="29">
        <v>20200327</v>
      </c>
      <c r="F6298" s="29" t="s">
        <v>48</v>
      </c>
      <c r="G6298" s="30">
        <v>264.72</v>
      </c>
      <c r="H6298" s="30">
        <v>0</v>
      </c>
      <c r="I6298" s="30">
        <v>37.06</v>
      </c>
      <c r="J6298" s="30">
        <v>0</v>
      </c>
      <c r="K6298" s="30">
        <v>264.72</v>
      </c>
      <c r="L6298" s="30">
        <v>211.78</v>
      </c>
      <c r="M6298" s="30">
        <v>0</v>
      </c>
      <c r="N6298" s="17"/>
      <c r="O6298" s="17"/>
      <c r="P6298" s="17"/>
      <c r="Q6298" s="23">
        <f>(H6298+I6298+J6298+L6298+M6298+N6298+O6298+P6298)/K6298</f>
        <v>0.940012088244182</v>
      </c>
      <c r="R6298" s="29">
        <v>20200327</v>
      </c>
      <c r="S6298" s="29" t="s">
        <v>25</v>
      </c>
      <c r="T6298" s="24" t="s">
        <v>1277</v>
      </c>
      <c r="U6298" s="25"/>
    </row>
    <row r="6299" s="2" customFormat="1" spans="1:21">
      <c r="A6299" s="12">
        <v>6296</v>
      </c>
      <c r="B6299" s="29" t="s">
        <v>1580</v>
      </c>
      <c r="C6299" s="29" t="s">
        <v>72</v>
      </c>
      <c r="D6299" s="29">
        <v>20200327</v>
      </c>
      <c r="E6299" s="29">
        <v>20200310</v>
      </c>
      <c r="F6299" s="29" t="s">
        <v>48</v>
      </c>
      <c r="G6299" s="30">
        <v>20495.66</v>
      </c>
      <c r="H6299" s="30">
        <v>1248.97</v>
      </c>
      <c r="I6299" s="30">
        <v>1879.8</v>
      </c>
      <c r="J6299" s="30">
        <v>2342.39</v>
      </c>
      <c r="K6299" s="30">
        <v>22838.05</v>
      </c>
      <c r="L6299" s="30">
        <v>16396.53</v>
      </c>
      <c r="M6299" s="30">
        <v>970.36</v>
      </c>
      <c r="N6299" s="17"/>
      <c r="O6299" s="17"/>
      <c r="P6299" s="17"/>
      <c r="Q6299" s="23">
        <f>(H6299+I6299+J6299+L6299+M6299+N6299+O6299+P6299)/K6299</f>
        <v>1</v>
      </c>
      <c r="R6299" s="29">
        <v>20200327</v>
      </c>
      <c r="S6299" s="29" t="s">
        <v>33</v>
      </c>
      <c r="T6299" s="24" t="s">
        <v>1281</v>
      </c>
      <c r="U6299" s="25"/>
    </row>
    <row r="6300" s="2" customFormat="1" spans="1:21">
      <c r="A6300" s="12">
        <v>6297</v>
      </c>
      <c r="B6300" s="29" t="s">
        <v>4225</v>
      </c>
      <c r="C6300" s="29" t="s">
        <v>265</v>
      </c>
      <c r="D6300" s="29">
        <v>20200324</v>
      </c>
      <c r="E6300" s="29">
        <v>20200324</v>
      </c>
      <c r="F6300" s="29" t="s">
        <v>48</v>
      </c>
      <c r="G6300" s="30">
        <v>1010.52</v>
      </c>
      <c r="H6300" s="30">
        <v>0</v>
      </c>
      <c r="I6300" s="30">
        <v>141.47</v>
      </c>
      <c r="J6300" s="30">
        <v>0</v>
      </c>
      <c r="K6300" s="30">
        <v>1010.52</v>
      </c>
      <c r="L6300" s="30">
        <v>808.42</v>
      </c>
      <c r="M6300" s="30">
        <v>0</v>
      </c>
      <c r="N6300" s="17"/>
      <c r="O6300" s="17"/>
      <c r="P6300" s="17"/>
      <c r="Q6300" s="23">
        <f>(H6300+I6300+J6300+L6300+M6300+N6300+O6300+P6300)/K6300</f>
        <v>0.940001187507422</v>
      </c>
      <c r="R6300" s="29">
        <v>20200324</v>
      </c>
      <c r="S6300" s="29" t="s">
        <v>25</v>
      </c>
      <c r="T6300" s="24" t="s">
        <v>1277</v>
      </c>
      <c r="U6300" s="25"/>
    </row>
    <row r="6301" s="2" customFormat="1" spans="1:21">
      <c r="A6301" s="12">
        <v>6298</v>
      </c>
      <c r="B6301" s="29" t="s">
        <v>4226</v>
      </c>
      <c r="C6301" s="29" t="s">
        <v>609</v>
      </c>
      <c r="D6301" s="29">
        <v>20200319</v>
      </c>
      <c r="E6301" s="29">
        <v>20200303</v>
      </c>
      <c r="F6301" s="29" t="s">
        <v>48</v>
      </c>
      <c r="G6301" s="30">
        <v>10164.88</v>
      </c>
      <c r="H6301" s="30">
        <v>0</v>
      </c>
      <c r="I6301" s="30">
        <v>1423.08</v>
      </c>
      <c r="J6301" s="30">
        <v>180.34</v>
      </c>
      <c r="K6301" s="30">
        <v>10817.02</v>
      </c>
      <c r="L6301" s="30">
        <v>8131.9</v>
      </c>
      <c r="M6301" s="30">
        <v>0</v>
      </c>
      <c r="N6301" s="17"/>
      <c r="O6301" s="17"/>
      <c r="P6301" s="17"/>
      <c r="Q6301" s="23">
        <f>(H6301+I6301+J6301+L6301+M6301+N6301+O6301+P6301)/K6301</f>
        <v>0.900000184893806</v>
      </c>
      <c r="R6301" s="29">
        <v>20200319</v>
      </c>
      <c r="S6301" s="29" t="s">
        <v>33</v>
      </c>
      <c r="T6301" s="24" t="s">
        <v>1277</v>
      </c>
      <c r="U6301" s="25"/>
    </row>
    <row r="6302" s="2" customFormat="1" spans="1:21">
      <c r="A6302" s="12">
        <v>6299</v>
      </c>
      <c r="B6302" s="29" t="s">
        <v>2659</v>
      </c>
      <c r="C6302" s="29" t="s">
        <v>126</v>
      </c>
      <c r="D6302" s="29">
        <v>20200317</v>
      </c>
      <c r="E6302" s="29">
        <v>20200317</v>
      </c>
      <c r="F6302" s="29" t="s">
        <v>48</v>
      </c>
      <c r="G6302" s="30">
        <v>1667.99</v>
      </c>
      <c r="H6302" s="30">
        <v>0</v>
      </c>
      <c r="I6302" s="30">
        <v>333.6</v>
      </c>
      <c r="J6302" s="30">
        <v>0</v>
      </c>
      <c r="K6302" s="30">
        <v>1667.99</v>
      </c>
      <c r="L6302" s="30">
        <v>1334.39</v>
      </c>
      <c r="M6302" s="30">
        <v>0</v>
      </c>
      <c r="N6302" s="17"/>
      <c r="O6302" s="17"/>
      <c r="P6302" s="17"/>
      <c r="Q6302" s="23">
        <f>(H6302+I6302+J6302+L6302+M6302+N6302+O6302+P6302)/K6302</f>
        <v>1</v>
      </c>
      <c r="R6302" s="29">
        <v>20200317</v>
      </c>
      <c r="S6302" s="29" t="s">
        <v>25</v>
      </c>
      <c r="T6302" s="24" t="s">
        <v>1281</v>
      </c>
      <c r="U6302" s="25"/>
    </row>
    <row r="6303" s="2" customFormat="1" spans="1:21">
      <c r="A6303" s="12">
        <v>6300</v>
      </c>
      <c r="B6303" s="29" t="s">
        <v>1562</v>
      </c>
      <c r="C6303" s="29" t="s">
        <v>164</v>
      </c>
      <c r="D6303" s="29">
        <v>20200323</v>
      </c>
      <c r="E6303" s="29">
        <v>20200323</v>
      </c>
      <c r="F6303" s="29" t="s">
        <v>48</v>
      </c>
      <c r="G6303" s="30">
        <v>515.57</v>
      </c>
      <c r="H6303" s="30">
        <v>0</v>
      </c>
      <c r="I6303" s="30">
        <v>72.18</v>
      </c>
      <c r="J6303" s="30">
        <v>0</v>
      </c>
      <c r="K6303" s="30">
        <v>515.57</v>
      </c>
      <c r="L6303" s="30">
        <v>412.46</v>
      </c>
      <c r="M6303" s="30">
        <v>0</v>
      </c>
      <c r="N6303" s="17"/>
      <c r="O6303" s="17"/>
      <c r="P6303" s="17"/>
      <c r="Q6303" s="23">
        <f>(H6303+I6303+J6303+L6303+M6303+N6303+O6303+P6303)/K6303</f>
        <v>0.940008146323487</v>
      </c>
      <c r="R6303" s="29">
        <v>20200323</v>
      </c>
      <c r="S6303" s="29" t="s">
        <v>25</v>
      </c>
      <c r="T6303" s="24" t="s">
        <v>1277</v>
      </c>
      <c r="U6303" s="25"/>
    </row>
    <row r="6304" s="2" customFormat="1" spans="1:21">
      <c r="A6304" s="12">
        <v>6301</v>
      </c>
      <c r="B6304" s="29" t="s">
        <v>1288</v>
      </c>
      <c r="C6304" s="29" t="s">
        <v>126</v>
      </c>
      <c r="D6304" s="29">
        <v>20200331</v>
      </c>
      <c r="E6304" s="29">
        <v>20200331</v>
      </c>
      <c r="F6304" s="29" t="s">
        <v>48</v>
      </c>
      <c r="G6304" s="30">
        <v>655.62</v>
      </c>
      <c r="H6304" s="30">
        <v>0</v>
      </c>
      <c r="I6304" s="30">
        <v>32.13</v>
      </c>
      <c r="J6304" s="30">
        <v>0</v>
      </c>
      <c r="K6304" s="30">
        <v>655.62</v>
      </c>
      <c r="L6304" s="30">
        <v>524.5</v>
      </c>
      <c r="M6304" s="30">
        <v>85.23</v>
      </c>
      <c r="N6304" s="17"/>
      <c r="O6304" s="17"/>
      <c r="P6304" s="17"/>
      <c r="Q6304" s="23">
        <f>(H6304+I6304+J6304+L6304+M6304+N6304+O6304+P6304)/K6304</f>
        <v>0.979012232695769</v>
      </c>
      <c r="R6304" s="29">
        <v>20200331</v>
      </c>
      <c r="S6304" s="29" t="s">
        <v>25</v>
      </c>
      <c r="T6304" s="24" t="s">
        <v>1277</v>
      </c>
      <c r="U6304" s="25"/>
    </row>
    <row r="6305" s="2" customFormat="1" spans="1:21">
      <c r="A6305" s="12">
        <v>6302</v>
      </c>
      <c r="B6305" s="29" t="s">
        <v>1539</v>
      </c>
      <c r="C6305" s="29" t="s">
        <v>126</v>
      </c>
      <c r="D6305" s="29">
        <v>20200318</v>
      </c>
      <c r="E6305" s="29">
        <v>20200318</v>
      </c>
      <c r="F6305" s="29" t="s">
        <v>48</v>
      </c>
      <c r="G6305" s="30">
        <v>4062.5</v>
      </c>
      <c r="H6305" s="30">
        <v>0</v>
      </c>
      <c r="I6305" s="30">
        <v>40.61</v>
      </c>
      <c r="J6305" s="30">
        <v>2438.71</v>
      </c>
      <c r="K6305" s="30">
        <v>4062.5</v>
      </c>
      <c r="L6305" s="30">
        <v>662.95</v>
      </c>
      <c r="M6305" s="30">
        <v>107.73</v>
      </c>
      <c r="N6305" s="17"/>
      <c r="O6305" s="17"/>
      <c r="P6305" s="17"/>
      <c r="Q6305" s="23">
        <f>(H6305+I6305+J6305+L6305+M6305+N6305+O6305+P6305)/K6305</f>
        <v>0.8</v>
      </c>
      <c r="R6305" s="29">
        <v>20200318</v>
      </c>
      <c r="S6305" s="29" t="s">
        <v>25</v>
      </c>
      <c r="T6305" s="24" t="s">
        <v>1277</v>
      </c>
      <c r="U6305" s="25"/>
    </row>
    <row r="6306" s="2" customFormat="1" spans="1:21">
      <c r="A6306" s="12">
        <v>6303</v>
      </c>
      <c r="B6306" s="29" t="s">
        <v>4227</v>
      </c>
      <c r="C6306" s="29" t="s">
        <v>164</v>
      </c>
      <c r="D6306" s="29">
        <v>20200323</v>
      </c>
      <c r="E6306" s="29">
        <v>20200323</v>
      </c>
      <c r="F6306" s="29" t="s">
        <v>48</v>
      </c>
      <c r="G6306" s="30">
        <v>714.56</v>
      </c>
      <c r="H6306" s="30">
        <v>0</v>
      </c>
      <c r="I6306" s="30">
        <v>100.04</v>
      </c>
      <c r="J6306" s="30">
        <v>0</v>
      </c>
      <c r="K6306" s="30">
        <v>714.56</v>
      </c>
      <c r="L6306" s="30">
        <v>571.65</v>
      </c>
      <c r="M6306" s="30">
        <v>0</v>
      </c>
      <c r="N6306" s="17"/>
      <c r="O6306" s="17"/>
      <c r="P6306" s="17"/>
      <c r="Q6306" s="23">
        <f>(H6306+I6306+J6306+L6306+M6306+N6306+O6306+P6306)/K6306</f>
        <v>0.940005038065383</v>
      </c>
      <c r="R6306" s="29">
        <v>20200323</v>
      </c>
      <c r="S6306" s="29" t="s">
        <v>25</v>
      </c>
      <c r="T6306" s="24" t="s">
        <v>1277</v>
      </c>
      <c r="U6306" s="25"/>
    </row>
    <row r="6307" s="2" customFormat="1" spans="1:21">
      <c r="A6307" s="12">
        <v>6304</v>
      </c>
      <c r="B6307" s="29" t="s">
        <v>2642</v>
      </c>
      <c r="C6307" s="29" t="s">
        <v>164</v>
      </c>
      <c r="D6307" s="29">
        <v>20200326</v>
      </c>
      <c r="E6307" s="29">
        <v>20200326</v>
      </c>
      <c r="F6307" s="29" t="s">
        <v>48</v>
      </c>
      <c r="G6307" s="30">
        <v>396.6</v>
      </c>
      <c r="H6307" s="30">
        <v>0</v>
      </c>
      <c r="I6307" s="30">
        <v>55.52</v>
      </c>
      <c r="J6307" s="30">
        <v>0</v>
      </c>
      <c r="K6307" s="30">
        <v>438.18</v>
      </c>
      <c r="L6307" s="30">
        <v>317.28</v>
      </c>
      <c r="M6307" s="30">
        <v>0</v>
      </c>
      <c r="N6307" s="17"/>
      <c r="O6307" s="17"/>
      <c r="P6307" s="17"/>
      <c r="Q6307" s="23">
        <f>(H6307+I6307+J6307+L6307+M6307+N6307+O6307+P6307)/K6307</f>
        <v>0.850791911999635</v>
      </c>
      <c r="R6307" s="29">
        <v>20200326</v>
      </c>
      <c r="S6307" s="29" t="s">
        <v>25</v>
      </c>
      <c r="T6307" s="24" t="s">
        <v>1277</v>
      </c>
      <c r="U6307" s="25"/>
    </row>
    <row r="6308" s="2" customFormat="1" spans="1:21">
      <c r="A6308" s="12">
        <v>6305</v>
      </c>
      <c r="B6308" s="29" t="s">
        <v>1534</v>
      </c>
      <c r="C6308" s="29" t="s">
        <v>186</v>
      </c>
      <c r="D6308" s="29">
        <v>20200324</v>
      </c>
      <c r="E6308" s="29">
        <v>20200324</v>
      </c>
      <c r="F6308" s="29" t="s">
        <v>48</v>
      </c>
      <c r="G6308" s="30">
        <v>530.12</v>
      </c>
      <c r="H6308" s="30">
        <v>0</v>
      </c>
      <c r="I6308" s="30">
        <v>74.22</v>
      </c>
      <c r="J6308" s="30">
        <v>0</v>
      </c>
      <c r="K6308" s="30">
        <v>530.12</v>
      </c>
      <c r="L6308" s="30">
        <v>424.1</v>
      </c>
      <c r="M6308" s="30">
        <v>0</v>
      </c>
      <c r="N6308" s="17"/>
      <c r="O6308" s="17"/>
      <c r="P6308" s="17"/>
      <c r="Q6308" s="23">
        <f>(H6308+I6308+J6308+L6308+M6308+N6308+O6308+P6308)/K6308</f>
        <v>0.940013581830529</v>
      </c>
      <c r="R6308" s="29">
        <v>20200324</v>
      </c>
      <c r="S6308" s="29" t="s">
        <v>25</v>
      </c>
      <c r="T6308" s="24" t="s">
        <v>1277</v>
      </c>
      <c r="U6308" s="25"/>
    </row>
    <row r="6309" s="2" customFormat="1" spans="1:21">
      <c r="A6309" s="12">
        <v>6306</v>
      </c>
      <c r="B6309" s="29" t="s">
        <v>1285</v>
      </c>
      <c r="C6309" s="29" t="s">
        <v>164</v>
      </c>
      <c r="D6309" s="29">
        <v>20200326</v>
      </c>
      <c r="E6309" s="29">
        <v>20200326</v>
      </c>
      <c r="F6309" s="29" t="s">
        <v>48</v>
      </c>
      <c r="G6309" s="30">
        <v>30.73</v>
      </c>
      <c r="H6309" s="30">
        <v>0</v>
      </c>
      <c r="I6309" s="30">
        <v>6.15</v>
      </c>
      <c r="J6309" s="30">
        <v>0</v>
      </c>
      <c r="K6309" s="30">
        <v>30.73</v>
      </c>
      <c r="L6309" s="30">
        <v>24.58</v>
      </c>
      <c r="M6309" s="30">
        <v>0</v>
      </c>
      <c r="N6309" s="17"/>
      <c r="O6309" s="17"/>
      <c r="P6309" s="17"/>
      <c r="Q6309" s="23">
        <f>(H6309+I6309+J6309+L6309+M6309+N6309+O6309+P6309)/K6309</f>
        <v>1</v>
      </c>
      <c r="R6309" s="29">
        <v>20200326</v>
      </c>
      <c r="S6309" s="29" t="s">
        <v>25</v>
      </c>
      <c r="T6309" s="24" t="s">
        <v>1281</v>
      </c>
      <c r="U6309" s="25"/>
    </row>
    <row r="6310" s="2" customFormat="1" spans="1:21">
      <c r="A6310" s="12">
        <v>6307</v>
      </c>
      <c r="B6310" s="29" t="s">
        <v>4228</v>
      </c>
      <c r="C6310" s="29" t="s">
        <v>110</v>
      </c>
      <c r="D6310" s="29">
        <v>20200316</v>
      </c>
      <c r="E6310" s="29">
        <v>20200229</v>
      </c>
      <c r="F6310" s="29" t="s">
        <v>48</v>
      </c>
      <c r="G6310" s="30">
        <v>14386.8</v>
      </c>
      <c r="H6310" s="30">
        <v>0</v>
      </c>
      <c r="I6310" s="30">
        <v>2014.15</v>
      </c>
      <c r="J6310" s="30">
        <v>474.89</v>
      </c>
      <c r="K6310" s="30">
        <v>15553.87</v>
      </c>
      <c r="L6310" s="30">
        <v>11509.44</v>
      </c>
      <c r="M6310" s="30">
        <v>0</v>
      </c>
      <c r="N6310" s="17"/>
      <c r="O6310" s="17"/>
      <c r="P6310" s="17"/>
      <c r="Q6310" s="23">
        <f>(H6310+I6310+J6310+L6310+M6310+N6310+O6310+P6310)/K6310</f>
        <v>0.899999807121957</v>
      </c>
      <c r="R6310" s="29">
        <v>20200316</v>
      </c>
      <c r="S6310" s="29" t="s">
        <v>33</v>
      </c>
      <c r="T6310" s="24" t="s">
        <v>1277</v>
      </c>
      <c r="U6310" s="25"/>
    </row>
    <row r="6311" s="2" customFormat="1" spans="1:21">
      <c r="A6311" s="12">
        <v>6308</v>
      </c>
      <c r="B6311" s="29" t="s">
        <v>3215</v>
      </c>
      <c r="C6311" s="29" t="s">
        <v>84</v>
      </c>
      <c r="D6311" s="29">
        <v>20200326</v>
      </c>
      <c r="E6311" s="29">
        <v>20200326</v>
      </c>
      <c r="F6311" s="29" t="s">
        <v>48</v>
      </c>
      <c r="G6311" s="30">
        <v>212.7</v>
      </c>
      <c r="H6311" s="30">
        <v>0</v>
      </c>
      <c r="I6311" s="30">
        <v>10.42</v>
      </c>
      <c r="J6311" s="30">
        <v>0</v>
      </c>
      <c r="K6311" s="30">
        <v>217.8</v>
      </c>
      <c r="L6311" s="30">
        <v>170.16</v>
      </c>
      <c r="M6311" s="30">
        <v>27.65</v>
      </c>
      <c r="N6311" s="17"/>
      <c r="O6311" s="17"/>
      <c r="P6311" s="17"/>
      <c r="Q6311" s="23">
        <f>(H6311+I6311+J6311+L6311+M6311+N6311+O6311+P6311)/K6311</f>
        <v>0.956060606060606</v>
      </c>
      <c r="R6311" s="29">
        <v>20200326</v>
      </c>
      <c r="S6311" s="29" t="s">
        <v>25</v>
      </c>
      <c r="T6311" s="24" t="s">
        <v>1277</v>
      </c>
      <c r="U6311" s="25"/>
    </row>
    <row r="6312" s="2" customFormat="1" spans="1:21">
      <c r="A6312" s="12">
        <v>6309</v>
      </c>
      <c r="B6312" s="29" t="s">
        <v>3215</v>
      </c>
      <c r="C6312" s="29" t="s">
        <v>84</v>
      </c>
      <c r="D6312" s="29">
        <v>20200319</v>
      </c>
      <c r="E6312" s="29">
        <v>20200319</v>
      </c>
      <c r="F6312" s="29" t="s">
        <v>48</v>
      </c>
      <c r="G6312" s="30">
        <v>3891.83</v>
      </c>
      <c r="H6312" s="30">
        <v>0</v>
      </c>
      <c r="I6312" s="30">
        <v>190.7</v>
      </c>
      <c r="J6312" s="30">
        <v>0</v>
      </c>
      <c r="K6312" s="30">
        <v>3891.83</v>
      </c>
      <c r="L6312" s="30">
        <v>3113.46</v>
      </c>
      <c r="M6312" s="30">
        <v>505.94</v>
      </c>
      <c r="N6312" s="17"/>
      <c r="O6312" s="17"/>
      <c r="P6312" s="17"/>
      <c r="Q6312" s="23">
        <f>(H6312+I6312+J6312+L6312+M6312+N6312+O6312+P6312)/K6312</f>
        <v>0.978999596590807</v>
      </c>
      <c r="R6312" s="29">
        <v>20200319</v>
      </c>
      <c r="S6312" s="29" t="s">
        <v>25</v>
      </c>
      <c r="T6312" s="24" t="s">
        <v>1277</v>
      </c>
      <c r="U6312" s="25"/>
    </row>
    <row r="6313" s="2" customFormat="1" spans="1:21">
      <c r="A6313" s="12">
        <v>6310</v>
      </c>
      <c r="B6313" s="29" t="s">
        <v>3215</v>
      </c>
      <c r="C6313" s="29" t="s">
        <v>84</v>
      </c>
      <c r="D6313" s="29">
        <v>20200316</v>
      </c>
      <c r="E6313" s="29">
        <v>20200316</v>
      </c>
      <c r="F6313" s="29" t="s">
        <v>48</v>
      </c>
      <c r="G6313" s="30">
        <v>925.1</v>
      </c>
      <c r="H6313" s="30">
        <v>0</v>
      </c>
      <c r="I6313" s="30">
        <v>45.33</v>
      </c>
      <c r="J6313" s="30">
        <v>0</v>
      </c>
      <c r="K6313" s="30">
        <v>925.1</v>
      </c>
      <c r="L6313" s="30">
        <v>740.08</v>
      </c>
      <c r="M6313" s="30">
        <v>120.26</v>
      </c>
      <c r="N6313" s="17"/>
      <c r="O6313" s="17"/>
      <c r="P6313" s="17"/>
      <c r="Q6313" s="23">
        <f>(H6313+I6313+J6313+L6313+M6313+N6313+O6313+P6313)/K6313</f>
        <v>0.978996865203762</v>
      </c>
      <c r="R6313" s="29">
        <v>20200316</v>
      </c>
      <c r="S6313" s="29" t="s">
        <v>25</v>
      </c>
      <c r="T6313" s="24" t="s">
        <v>1277</v>
      </c>
      <c r="U6313" s="25"/>
    </row>
    <row r="6314" s="2" customFormat="1" spans="1:21">
      <c r="A6314" s="12">
        <v>6311</v>
      </c>
      <c r="B6314" s="29" t="s">
        <v>1273</v>
      </c>
      <c r="C6314" s="29" t="s">
        <v>186</v>
      </c>
      <c r="D6314" s="29">
        <v>20200331</v>
      </c>
      <c r="E6314" s="29">
        <v>20200331</v>
      </c>
      <c r="F6314" s="29" t="s">
        <v>48</v>
      </c>
      <c r="G6314" s="30">
        <v>1232.8</v>
      </c>
      <c r="H6314" s="30">
        <v>0</v>
      </c>
      <c r="I6314" s="30">
        <v>16.39</v>
      </c>
      <c r="J6314" s="30">
        <v>876.19</v>
      </c>
      <c r="K6314" s="30">
        <v>1232.8</v>
      </c>
      <c r="L6314" s="30">
        <v>93.66</v>
      </c>
      <c r="M6314" s="30">
        <v>0</v>
      </c>
      <c r="N6314" s="17"/>
      <c r="O6314" s="17"/>
      <c r="P6314" s="17"/>
      <c r="Q6314" s="23">
        <f>(H6314+I6314+J6314+L6314+M6314+N6314+O6314+P6314)/K6314</f>
        <v>0.8</v>
      </c>
      <c r="R6314" s="29">
        <v>20200331</v>
      </c>
      <c r="S6314" s="29" t="s">
        <v>25</v>
      </c>
      <c r="T6314" s="24" t="s">
        <v>26</v>
      </c>
      <c r="U6314" s="25"/>
    </row>
    <row r="6315" s="2" customFormat="1" spans="1:21">
      <c r="A6315" s="12">
        <v>6312</v>
      </c>
      <c r="B6315" s="29" t="s">
        <v>4229</v>
      </c>
      <c r="C6315" s="29" t="s">
        <v>47</v>
      </c>
      <c r="D6315" s="29">
        <v>20200331</v>
      </c>
      <c r="E6315" s="29">
        <v>20200326</v>
      </c>
      <c r="F6315" s="29" t="s">
        <v>48</v>
      </c>
      <c r="G6315" s="30">
        <v>2526.11</v>
      </c>
      <c r="H6315" s="30">
        <v>0</v>
      </c>
      <c r="I6315" s="30">
        <v>389.02</v>
      </c>
      <c r="J6315" s="30">
        <v>31.23</v>
      </c>
      <c r="K6315" s="30">
        <v>2712.38</v>
      </c>
      <c r="L6315" s="30">
        <v>2020.89</v>
      </c>
      <c r="M6315" s="30">
        <v>0</v>
      </c>
      <c r="N6315" s="17"/>
      <c r="O6315" s="17"/>
      <c r="P6315" s="17"/>
      <c r="Q6315" s="23">
        <f t="shared" ref="Q6315:Q6374" si="144">(H6315+I6315+J6315+L6315+M6315+N6315+O6315+P6315)/K6315</f>
        <v>0.899999262640191</v>
      </c>
      <c r="R6315" s="29">
        <v>20200331</v>
      </c>
      <c r="S6315" s="29" t="s">
        <v>33</v>
      </c>
      <c r="T6315" s="24" t="s">
        <v>26</v>
      </c>
      <c r="U6315" s="25"/>
    </row>
    <row r="6316" s="2" customFormat="1" spans="1:21">
      <c r="A6316" s="12">
        <v>6313</v>
      </c>
      <c r="B6316" s="29" t="s">
        <v>4230</v>
      </c>
      <c r="C6316" s="29" t="s">
        <v>308</v>
      </c>
      <c r="D6316" s="29">
        <v>20200330</v>
      </c>
      <c r="E6316" s="29">
        <v>20200330</v>
      </c>
      <c r="F6316" s="29" t="s">
        <v>48</v>
      </c>
      <c r="G6316" s="30">
        <v>725.49</v>
      </c>
      <c r="H6316" s="30">
        <v>0</v>
      </c>
      <c r="I6316" s="30">
        <v>101.57</v>
      </c>
      <c r="J6316" s="30">
        <v>0</v>
      </c>
      <c r="K6316" s="30">
        <v>725.49</v>
      </c>
      <c r="L6316" s="30">
        <v>580.39</v>
      </c>
      <c r="M6316" s="30">
        <v>0</v>
      </c>
      <c r="N6316" s="17"/>
      <c r="O6316" s="17"/>
      <c r="P6316" s="17"/>
      <c r="Q6316" s="23">
        <f>(H6316+I6316+J6316+L6316+M6316+N6316+O6316+P6316)/K6316</f>
        <v>0.939999172972749</v>
      </c>
      <c r="R6316" s="29">
        <v>20200330</v>
      </c>
      <c r="S6316" s="29" t="s">
        <v>25</v>
      </c>
      <c r="T6316" s="24" t="s">
        <v>26</v>
      </c>
      <c r="U6316" s="25"/>
    </row>
    <row r="6317" s="2" customFormat="1" spans="1:21">
      <c r="A6317" s="12">
        <v>6314</v>
      </c>
      <c r="B6317" s="29" t="s">
        <v>1236</v>
      </c>
      <c r="C6317" s="29" t="s">
        <v>265</v>
      </c>
      <c r="D6317" s="29">
        <v>20200317</v>
      </c>
      <c r="E6317" s="29">
        <v>20200317</v>
      </c>
      <c r="F6317" s="29" t="s">
        <v>48</v>
      </c>
      <c r="G6317" s="30">
        <v>1034.88</v>
      </c>
      <c r="H6317" s="30">
        <v>0</v>
      </c>
      <c r="I6317" s="30">
        <v>144.88</v>
      </c>
      <c r="J6317" s="30">
        <v>0</v>
      </c>
      <c r="K6317" s="30">
        <v>1034.88</v>
      </c>
      <c r="L6317" s="30">
        <v>827.9</v>
      </c>
      <c r="M6317" s="30">
        <v>0</v>
      </c>
      <c r="N6317" s="17"/>
      <c r="O6317" s="17"/>
      <c r="P6317" s="17"/>
      <c r="Q6317" s="23">
        <f>(H6317+I6317+J6317+L6317+M6317+N6317+O6317+P6317)/K6317</f>
        <v>0.939993042671614</v>
      </c>
      <c r="R6317" s="29">
        <v>20200317</v>
      </c>
      <c r="S6317" s="29" t="s">
        <v>25</v>
      </c>
      <c r="T6317" s="24" t="s">
        <v>26</v>
      </c>
      <c r="U6317" s="25"/>
    </row>
    <row r="6318" s="2" customFormat="1" spans="1:21">
      <c r="A6318" s="12">
        <v>6315</v>
      </c>
      <c r="B6318" s="29" t="s">
        <v>3219</v>
      </c>
      <c r="C6318" s="29" t="s">
        <v>164</v>
      </c>
      <c r="D6318" s="29">
        <v>20200316</v>
      </c>
      <c r="E6318" s="29">
        <v>20200316</v>
      </c>
      <c r="F6318" s="29" t="s">
        <v>48</v>
      </c>
      <c r="G6318" s="30">
        <v>1663.79</v>
      </c>
      <c r="H6318" s="30">
        <v>0</v>
      </c>
      <c r="I6318" s="30">
        <v>168</v>
      </c>
      <c r="J6318" s="30">
        <v>252.95</v>
      </c>
      <c r="K6318" s="30">
        <v>1726.19</v>
      </c>
      <c r="L6318" s="30">
        <v>960</v>
      </c>
      <c r="M6318" s="30">
        <v>0</v>
      </c>
      <c r="N6318" s="17"/>
      <c r="O6318" s="17"/>
      <c r="P6318" s="17"/>
      <c r="Q6318" s="23">
        <f>(H6318+I6318+J6318+L6318+M6318+N6318+O6318+P6318)/K6318</f>
        <v>0.799998841378991</v>
      </c>
      <c r="R6318" s="29">
        <v>20200316</v>
      </c>
      <c r="S6318" s="29" t="s">
        <v>25</v>
      </c>
      <c r="T6318" s="24" t="s">
        <v>26</v>
      </c>
      <c r="U6318" s="25"/>
    </row>
    <row r="6319" s="2" customFormat="1" spans="1:21">
      <c r="A6319" s="12">
        <v>6316</v>
      </c>
      <c r="B6319" s="29" t="s">
        <v>4231</v>
      </c>
      <c r="C6319" s="29" t="s">
        <v>47</v>
      </c>
      <c r="D6319" s="29">
        <v>20200328</v>
      </c>
      <c r="E6319" s="29">
        <v>20200325</v>
      </c>
      <c r="F6319" s="29" t="s">
        <v>48</v>
      </c>
      <c r="G6319" s="30">
        <v>3569.06</v>
      </c>
      <c r="H6319" s="30">
        <v>0</v>
      </c>
      <c r="I6319" s="30">
        <v>549.64</v>
      </c>
      <c r="J6319" s="30">
        <v>36.13</v>
      </c>
      <c r="K6319" s="30">
        <v>3823.35</v>
      </c>
      <c r="L6319" s="30">
        <v>2855.25</v>
      </c>
      <c r="M6319" s="30">
        <v>0</v>
      </c>
      <c r="N6319" s="17"/>
      <c r="O6319" s="17"/>
      <c r="P6319" s="17"/>
      <c r="Q6319" s="23">
        <f>(H6319+I6319+J6319+L6319+M6319+N6319+O6319+P6319)/K6319</f>
        <v>0.900001307753671</v>
      </c>
      <c r="R6319" s="29">
        <v>20200330</v>
      </c>
      <c r="S6319" s="29" t="s">
        <v>33</v>
      </c>
      <c r="T6319" s="24" t="s">
        <v>26</v>
      </c>
      <c r="U6319" s="25"/>
    </row>
    <row r="6320" s="2" customFormat="1" spans="1:21">
      <c r="A6320" s="12">
        <v>6317</v>
      </c>
      <c r="B6320" s="29" t="s">
        <v>4232</v>
      </c>
      <c r="C6320" s="29" t="s">
        <v>723</v>
      </c>
      <c r="D6320" s="29">
        <v>20200313</v>
      </c>
      <c r="E6320" s="29">
        <v>20200311</v>
      </c>
      <c r="F6320" s="29" t="s">
        <v>48</v>
      </c>
      <c r="G6320" s="30">
        <v>3166.95</v>
      </c>
      <c r="H6320" s="30">
        <v>0</v>
      </c>
      <c r="I6320" s="30">
        <v>443.37</v>
      </c>
      <c r="J6320" s="30">
        <v>657.83</v>
      </c>
      <c r="K6320" s="30">
        <v>4038.62</v>
      </c>
      <c r="L6320" s="30">
        <v>2533.56</v>
      </c>
      <c r="M6320" s="30">
        <v>0</v>
      </c>
      <c r="N6320" s="17"/>
      <c r="O6320" s="17"/>
      <c r="P6320" s="17"/>
      <c r="Q6320" s="23">
        <f>(H6320+I6320+J6320+L6320+M6320+N6320+O6320+P6320)/K6320</f>
        <v>0.900000495218664</v>
      </c>
      <c r="R6320" s="29">
        <v>20200316</v>
      </c>
      <c r="S6320" s="29" t="s">
        <v>33</v>
      </c>
      <c r="T6320" s="24" t="s">
        <v>26</v>
      </c>
      <c r="U6320" s="25"/>
    </row>
    <row r="6321" s="2" customFormat="1" spans="1:21">
      <c r="A6321" s="12">
        <v>6318</v>
      </c>
      <c r="B6321" s="29" t="s">
        <v>2599</v>
      </c>
      <c r="C6321" s="29" t="s">
        <v>325</v>
      </c>
      <c r="D6321" s="29">
        <v>20200327</v>
      </c>
      <c r="E6321" s="29">
        <v>20200327</v>
      </c>
      <c r="F6321" s="29" t="s">
        <v>48</v>
      </c>
      <c r="G6321" s="30">
        <v>545.12</v>
      </c>
      <c r="H6321" s="30">
        <v>0</v>
      </c>
      <c r="I6321" s="30">
        <v>76.32</v>
      </c>
      <c r="J6321" s="30">
        <v>0</v>
      </c>
      <c r="K6321" s="30">
        <v>545.12</v>
      </c>
      <c r="L6321" s="30">
        <v>436.1</v>
      </c>
      <c r="M6321" s="30">
        <v>0</v>
      </c>
      <c r="N6321" s="17"/>
      <c r="O6321" s="17"/>
      <c r="P6321" s="17"/>
      <c r="Q6321" s="23">
        <f>(H6321+I6321+J6321+L6321+M6321+N6321+O6321+P6321)/K6321</f>
        <v>0.940013208100969</v>
      </c>
      <c r="R6321" s="29">
        <v>20200327</v>
      </c>
      <c r="S6321" s="29" t="s">
        <v>25</v>
      </c>
      <c r="T6321" s="24" t="s">
        <v>26</v>
      </c>
      <c r="U6321" s="25"/>
    </row>
    <row r="6322" s="2" customFormat="1" spans="1:21">
      <c r="A6322" s="12">
        <v>6319</v>
      </c>
      <c r="B6322" s="29" t="s">
        <v>4233</v>
      </c>
      <c r="C6322" s="29" t="s">
        <v>147</v>
      </c>
      <c r="D6322" s="29">
        <v>20200325</v>
      </c>
      <c r="E6322" s="29">
        <v>20200325</v>
      </c>
      <c r="F6322" s="29" t="s">
        <v>48</v>
      </c>
      <c r="G6322" s="30">
        <v>51</v>
      </c>
      <c r="H6322" s="30">
        <v>0</v>
      </c>
      <c r="I6322" s="30">
        <v>7.14</v>
      </c>
      <c r="J6322" s="30">
        <v>0</v>
      </c>
      <c r="K6322" s="30">
        <v>51</v>
      </c>
      <c r="L6322" s="30">
        <v>40.8</v>
      </c>
      <c r="M6322" s="30">
        <v>0</v>
      </c>
      <c r="N6322" s="17"/>
      <c r="O6322" s="17"/>
      <c r="P6322" s="17"/>
      <c r="Q6322" s="23">
        <f>(H6322+I6322+J6322+L6322+M6322+N6322+O6322+P6322)/K6322</f>
        <v>0.94</v>
      </c>
      <c r="R6322" s="29">
        <v>20200325</v>
      </c>
      <c r="S6322" s="29" t="s">
        <v>25</v>
      </c>
      <c r="T6322" s="24" t="s">
        <v>26</v>
      </c>
      <c r="U6322" s="25"/>
    </row>
    <row r="6323" s="2" customFormat="1" spans="1:21">
      <c r="A6323" s="12">
        <v>6320</v>
      </c>
      <c r="B6323" s="29" t="s">
        <v>4234</v>
      </c>
      <c r="C6323" s="29" t="s">
        <v>709</v>
      </c>
      <c r="D6323" s="29">
        <v>20200323</v>
      </c>
      <c r="E6323" s="29">
        <v>20200312</v>
      </c>
      <c r="F6323" s="29" t="s">
        <v>48</v>
      </c>
      <c r="G6323" s="30">
        <v>17458.89</v>
      </c>
      <c r="H6323" s="30">
        <v>0</v>
      </c>
      <c r="I6323" s="30">
        <v>2444.24</v>
      </c>
      <c r="J6323" s="30">
        <v>2043.42</v>
      </c>
      <c r="K6323" s="30">
        <v>20505.3</v>
      </c>
      <c r="L6323" s="30">
        <v>13967.11</v>
      </c>
      <c r="M6323" s="30">
        <v>0</v>
      </c>
      <c r="N6323" s="17"/>
      <c r="O6323" s="17"/>
      <c r="P6323" s="17"/>
      <c r="Q6323" s="23">
        <f>(H6323+I6323+J6323+L6323+M6323+N6323+O6323+P6323)/K6323</f>
        <v>0.9</v>
      </c>
      <c r="R6323" s="29">
        <v>20200323</v>
      </c>
      <c r="S6323" s="29" t="s">
        <v>33</v>
      </c>
      <c r="T6323" s="24" t="s">
        <v>26</v>
      </c>
      <c r="U6323" s="25"/>
    </row>
    <row r="6324" s="2" customFormat="1" spans="1:21">
      <c r="A6324" s="12">
        <v>6321</v>
      </c>
      <c r="B6324" s="29" t="s">
        <v>4235</v>
      </c>
      <c r="C6324" s="29" t="s">
        <v>265</v>
      </c>
      <c r="D6324" s="29">
        <v>20200317</v>
      </c>
      <c r="E6324" s="29">
        <v>20200317</v>
      </c>
      <c r="F6324" s="29" t="s">
        <v>48</v>
      </c>
      <c r="G6324" s="30">
        <v>545.04</v>
      </c>
      <c r="H6324" s="30">
        <v>0</v>
      </c>
      <c r="I6324" s="30">
        <v>76.31</v>
      </c>
      <c r="J6324" s="30">
        <v>0</v>
      </c>
      <c r="K6324" s="30">
        <v>545.04</v>
      </c>
      <c r="L6324" s="30">
        <v>436.03</v>
      </c>
      <c r="M6324" s="30">
        <v>0</v>
      </c>
      <c r="N6324" s="17"/>
      <c r="O6324" s="17"/>
      <c r="P6324" s="17"/>
      <c r="Q6324" s="23">
        <f>(H6324+I6324+J6324+L6324+M6324+N6324+O6324+P6324)/K6324</f>
        <v>0.940004403346543</v>
      </c>
      <c r="R6324" s="29">
        <v>20200317</v>
      </c>
      <c r="S6324" s="29" t="s">
        <v>25</v>
      </c>
      <c r="T6324" s="24" t="s">
        <v>26</v>
      </c>
      <c r="U6324" s="25"/>
    </row>
    <row r="6325" s="2" customFormat="1" spans="1:21">
      <c r="A6325" s="12">
        <v>6322</v>
      </c>
      <c r="B6325" s="29" t="s">
        <v>4236</v>
      </c>
      <c r="C6325" s="29" t="s">
        <v>4237</v>
      </c>
      <c r="D6325" s="29">
        <v>20200320</v>
      </c>
      <c r="E6325" s="29">
        <v>20200315</v>
      </c>
      <c r="F6325" s="29" t="s">
        <v>48</v>
      </c>
      <c r="G6325" s="30">
        <v>6443.54</v>
      </c>
      <c r="H6325" s="30">
        <v>0</v>
      </c>
      <c r="I6325" s="30">
        <v>902.1</v>
      </c>
      <c r="J6325" s="30">
        <v>549.88</v>
      </c>
      <c r="K6325" s="30">
        <v>7340.9</v>
      </c>
      <c r="L6325" s="30">
        <v>5154.83</v>
      </c>
      <c r="M6325" s="30">
        <v>0</v>
      </c>
      <c r="N6325" s="17"/>
      <c r="O6325" s="17"/>
      <c r="P6325" s="17"/>
      <c r="Q6325" s="23">
        <f>(H6325+I6325+J6325+L6325+M6325+N6325+O6325+P6325)/K6325</f>
        <v>0.9</v>
      </c>
      <c r="R6325" s="29">
        <v>20200320</v>
      </c>
      <c r="S6325" s="29" t="s">
        <v>33</v>
      </c>
      <c r="T6325" s="24" t="s">
        <v>26</v>
      </c>
      <c r="U6325" s="25"/>
    </row>
    <row r="6326" s="2" customFormat="1" spans="1:21">
      <c r="A6326" s="12">
        <v>6323</v>
      </c>
      <c r="B6326" s="29" t="s">
        <v>2576</v>
      </c>
      <c r="C6326" s="29" t="s">
        <v>265</v>
      </c>
      <c r="D6326" s="29">
        <v>20200320</v>
      </c>
      <c r="E6326" s="29">
        <v>20200320</v>
      </c>
      <c r="F6326" s="29" t="s">
        <v>48</v>
      </c>
      <c r="G6326" s="30">
        <v>1475.28</v>
      </c>
      <c r="H6326" s="30">
        <v>0</v>
      </c>
      <c r="I6326" s="30">
        <v>168</v>
      </c>
      <c r="J6326" s="30">
        <v>52.22</v>
      </c>
      <c r="K6326" s="30">
        <v>1475.28</v>
      </c>
      <c r="L6326" s="30">
        <v>960</v>
      </c>
      <c r="M6326" s="30">
        <v>0</v>
      </c>
      <c r="N6326" s="17"/>
      <c r="O6326" s="17"/>
      <c r="P6326" s="17"/>
      <c r="Q6326" s="23">
        <f>(H6326+I6326+J6326+L6326+M6326+N6326+O6326+P6326)/K6326</f>
        <v>0.79999728865029</v>
      </c>
      <c r="R6326" s="29">
        <v>20200320</v>
      </c>
      <c r="S6326" s="29" t="s">
        <v>25</v>
      </c>
      <c r="T6326" s="24" t="s">
        <v>26</v>
      </c>
      <c r="U6326" s="25"/>
    </row>
    <row r="6327" s="2" customFormat="1" spans="1:21">
      <c r="A6327" s="12">
        <v>6324</v>
      </c>
      <c r="B6327" s="29" t="s">
        <v>1161</v>
      </c>
      <c r="C6327" s="29" t="s">
        <v>325</v>
      </c>
      <c r="D6327" s="29">
        <v>20200319</v>
      </c>
      <c r="E6327" s="29">
        <v>20200319</v>
      </c>
      <c r="F6327" s="29" t="s">
        <v>48</v>
      </c>
      <c r="G6327" s="30">
        <v>505.92</v>
      </c>
      <c r="H6327" s="30">
        <v>0</v>
      </c>
      <c r="I6327" s="30">
        <v>70.83</v>
      </c>
      <c r="J6327" s="30">
        <v>50.77</v>
      </c>
      <c r="K6327" s="30">
        <v>657.92</v>
      </c>
      <c r="L6327" s="30">
        <v>404.74</v>
      </c>
      <c r="M6327" s="30">
        <v>0</v>
      </c>
      <c r="N6327" s="17"/>
      <c r="O6327" s="17"/>
      <c r="P6327" s="17"/>
      <c r="Q6327" s="23">
        <f>(H6327+I6327+J6327+L6327+M6327+N6327+O6327+P6327)/K6327</f>
        <v>0.800006079766537</v>
      </c>
      <c r="R6327" s="29">
        <v>20200319</v>
      </c>
      <c r="S6327" s="29" t="s">
        <v>25</v>
      </c>
      <c r="T6327" s="24" t="s">
        <v>26</v>
      </c>
      <c r="U6327" s="25"/>
    </row>
    <row r="6328" s="2" customFormat="1" spans="1:21">
      <c r="A6328" s="12">
        <v>6325</v>
      </c>
      <c r="B6328" s="29" t="s">
        <v>4238</v>
      </c>
      <c r="C6328" s="29" t="s">
        <v>4239</v>
      </c>
      <c r="D6328" s="29">
        <v>20200324</v>
      </c>
      <c r="E6328" s="29">
        <v>20200322</v>
      </c>
      <c r="F6328" s="29" t="s">
        <v>48</v>
      </c>
      <c r="G6328" s="30">
        <v>4096.73</v>
      </c>
      <c r="H6328" s="30">
        <v>0</v>
      </c>
      <c r="I6328" s="30">
        <v>573.54</v>
      </c>
      <c r="J6328" s="30">
        <v>836.21</v>
      </c>
      <c r="K6328" s="30">
        <v>5207.92</v>
      </c>
      <c r="L6328" s="30">
        <v>3277.38</v>
      </c>
      <c r="M6328" s="30">
        <v>0</v>
      </c>
      <c r="N6328" s="17"/>
      <c r="O6328" s="17"/>
      <c r="P6328" s="17"/>
      <c r="Q6328" s="23">
        <f>(H6328+I6328+J6328+L6328+M6328+N6328+O6328+P6328)/K6328</f>
        <v>0.900000384030477</v>
      </c>
      <c r="R6328" s="29">
        <v>20200324</v>
      </c>
      <c r="S6328" s="29" t="s">
        <v>33</v>
      </c>
      <c r="T6328" s="24" t="s">
        <v>26</v>
      </c>
      <c r="U6328" s="25"/>
    </row>
    <row r="6329" s="2" customFormat="1" spans="1:21">
      <c r="A6329" s="12">
        <v>6326</v>
      </c>
      <c r="B6329" s="29" t="s">
        <v>4238</v>
      </c>
      <c r="C6329" s="29" t="s">
        <v>4239</v>
      </c>
      <c r="D6329" s="29">
        <v>20200316</v>
      </c>
      <c r="E6329" s="29">
        <v>20200314</v>
      </c>
      <c r="F6329" s="29" t="s">
        <v>48</v>
      </c>
      <c r="G6329" s="30">
        <v>1376.92</v>
      </c>
      <c r="H6329" s="30">
        <v>0</v>
      </c>
      <c r="I6329" s="30">
        <v>192.77</v>
      </c>
      <c r="J6329" s="30">
        <v>0</v>
      </c>
      <c r="K6329" s="30">
        <v>1399.75</v>
      </c>
      <c r="L6329" s="30">
        <v>1101.54</v>
      </c>
      <c r="M6329" s="30">
        <v>0</v>
      </c>
      <c r="N6329" s="17"/>
      <c r="O6329" s="17"/>
      <c r="P6329" s="17"/>
      <c r="Q6329" s="23">
        <f>(H6329+I6329+J6329+L6329+M6329+N6329+O6329+P6329)/K6329</f>
        <v>0.92467226290409</v>
      </c>
      <c r="R6329" s="29">
        <v>20200316</v>
      </c>
      <c r="S6329" s="29" t="s">
        <v>33</v>
      </c>
      <c r="T6329" s="24" t="s">
        <v>26</v>
      </c>
      <c r="U6329" s="25"/>
    </row>
    <row r="6330" s="2" customFormat="1" spans="1:21">
      <c r="A6330" s="12">
        <v>6327</v>
      </c>
      <c r="B6330" s="29" t="s">
        <v>2565</v>
      </c>
      <c r="C6330" s="29" t="s">
        <v>53</v>
      </c>
      <c r="D6330" s="29">
        <v>20200319</v>
      </c>
      <c r="E6330" s="29">
        <v>20200319</v>
      </c>
      <c r="F6330" s="29" t="s">
        <v>48</v>
      </c>
      <c r="G6330" s="30">
        <v>22</v>
      </c>
      <c r="H6330" s="30">
        <v>0</v>
      </c>
      <c r="I6330" s="30">
        <v>3.08</v>
      </c>
      <c r="J6330" s="30">
        <v>0</v>
      </c>
      <c r="K6330" s="30">
        <v>22</v>
      </c>
      <c r="L6330" s="30">
        <v>17.6</v>
      </c>
      <c r="M6330" s="30">
        <v>0</v>
      </c>
      <c r="N6330" s="17"/>
      <c r="O6330" s="17"/>
      <c r="P6330" s="17"/>
      <c r="Q6330" s="23">
        <f>(H6330+I6330+J6330+L6330+M6330+N6330+O6330+P6330)/K6330</f>
        <v>0.94</v>
      </c>
      <c r="R6330" s="29">
        <v>20200319</v>
      </c>
      <c r="S6330" s="29" t="s">
        <v>25</v>
      </c>
      <c r="T6330" s="24" t="s">
        <v>26</v>
      </c>
      <c r="U6330" s="25"/>
    </row>
    <row r="6331" s="2" customFormat="1" spans="1:21">
      <c r="A6331" s="12">
        <v>6328</v>
      </c>
      <c r="B6331" s="29" t="s">
        <v>1145</v>
      </c>
      <c r="C6331" s="29" t="s">
        <v>157</v>
      </c>
      <c r="D6331" s="29">
        <v>20200318</v>
      </c>
      <c r="E6331" s="29">
        <v>20200227</v>
      </c>
      <c r="F6331" s="29" t="s">
        <v>48</v>
      </c>
      <c r="G6331" s="30">
        <v>16767</v>
      </c>
      <c r="H6331" s="30">
        <v>1039.62</v>
      </c>
      <c r="I6331" s="30">
        <v>1091.6</v>
      </c>
      <c r="J6331" s="30">
        <v>0</v>
      </c>
      <c r="K6331" s="30">
        <v>17405.67</v>
      </c>
      <c r="L6331" s="30">
        <v>13413.6</v>
      </c>
      <c r="M6331" s="30">
        <v>754.35</v>
      </c>
      <c r="N6331" s="17"/>
      <c r="O6331" s="17"/>
      <c r="P6331" s="17"/>
      <c r="Q6331" s="23">
        <f>(H6331+I6331+J6331+L6331+M6331+N6331+O6331+P6331)/K6331</f>
        <v>0.936428761432338</v>
      </c>
      <c r="R6331" s="29">
        <v>20200318</v>
      </c>
      <c r="S6331" s="29" t="s">
        <v>33</v>
      </c>
      <c r="T6331" s="24" t="s">
        <v>26</v>
      </c>
      <c r="U6331" s="25"/>
    </row>
    <row r="6332" s="2" customFormat="1" spans="1:21">
      <c r="A6332" s="12">
        <v>6329</v>
      </c>
      <c r="B6332" s="29" t="s">
        <v>1140</v>
      </c>
      <c r="C6332" s="29" t="s">
        <v>308</v>
      </c>
      <c r="D6332" s="29">
        <v>20200323</v>
      </c>
      <c r="E6332" s="29">
        <v>20200323</v>
      </c>
      <c r="F6332" s="29" t="s">
        <v>48</v>
      </c>
      <c r="G6332" s="30">
        <v>387.99</v>
      </c>
      <c r="H6332" s="30">
        <v>0</v>
      </c>
      <c r="I6332" s="30">
        <v>54.32</v>
      </c>
      <c r="J6332" s="30">
        <v>0</v>
      </c>
      <c r="K6332" s="30">
        <v>387.99</v>
      </c>
      <c r="L6332" s="30">
        <v>310.39</v>
      </c>
      <c r="M6332" s="30">
        <v>0</v>
      </c>
      <c r="N6332" s="17"/>
      <c r="O6332" s="17"/>
      <c r="P6332" s="17"/>
      <c r="Q6332" s="23">
        <f>(H6332+I6332+J6332+L6332+M6332+N6332+O6332+P6332)/K6332</f>
        <v>0.939998453568391</v>
      </c>
      <c r="R6332" s="29">
        <v>20200323</v>
      </c>
      <c r="S6332" s="29" t="s">
        <v>25</v>
      </c>
      <c r="T6332" s="24" t="s">
        <v>26</v>
      </c>
      <c r="U6332" s="25"/>
    </row>
    <row r="6333" s="2" customFormat="1" spans="1:21">
      <c r="A6333" s="12">
        <v>6330</v>
      </c>
      <c r="B6333" s="29" t="s">
        <v>2550</v>
      </c>
      <c r="C6333" s="29" t="s">
        <v>325</v>
      </c>
      <c r="D6333" s="29">
        <v>20200316</v>
      </c>
      <c r="E6333" s="29">
        <v>20200316</v>
      </c>
      <c r="F6333" s="29" t="s">
        <v>48</v>
      </c>
      <c r="G6333" s="30">
        <v>792.67</v>
      </c>
      <c r="H6333" s="30">
        <v>0</v>
      </c>
      <c r="I6333" s="30">
        <v>110.97</v>
      </c>
      <c r="J6333" s="30">
        <v>0</v>
      </c>
      <c r="K6333" s="30">
        <v>792.67</v>
      </c>
      <c r="L6333" s="30">
        <v>634.14</v>
      </c>
      <c r="M6333" s="30">
        <v>0</v>
      </c>
      <c r="N6333" s="17"/>
      <c r="O6333" s="17"/>
      <c r="P6333" s="17"/>
      <c r="Q6333" s="23">
        <f>(H6333+I6333+J6333+L6333+M6333+N6333+O6333+P6333)/K6333</f>
        <v>0.940000252311807</v>
      </c>
      <c r="R6333" s="29">
        <v>20200316</v>
      </c>
      <c r="S6333" s="29" t="s">
        <v>25</v>
      </c>
      <c r="T6333" s="24" t="s">
        <v>26</v>
      </c>
      <c r="U6333" s="25"/>
    </row>
    <row r="6334" s="2" customFormat="1" spans="1:21">
      <c r="A6334" s="12">
        <v>6331</v>
      </c>
      <c r="B6334" s="29" t="s">
        <v>1130</v>
      </c>
      <c r="C6334" s="29" t="s">
        <v>126</v>
      </c>
      <c r="D6334" s="29">
        <v>20200327</v>
      </c>
      <c r="E6334" s="29">
        <v>20200327</v>
      </c>
      <c r="F6334" s="29" t="s">
        <v>48</v>
      </c>
      <c r="G6334" s="30">
        <v>1408.38</v>
      </c>
      <c r="H6334" s="30">
        <v>0</v>
      </c>
      <c r="I6334" s="30">
        <v>69.01</v>
      </c>
      <c r="J6334" s="30">
        <v>0</v>
      </c>
      <c r="K6334" s="30">
        <v>1408.38</v>
      </c>
      <c r="L6334" s="30">
        <v>1126.7</v>
      </c>
      <c r="M6334" s="30">
        <v>183.09</v>
      </c>
      <c r="N6334" s="17"/>
      <c r="O6334" s="17"/>
      <c r="P6334" s="17"/>
      <c r="Q6334" s="23">
        <f>(H6334+I6334+J6334+L6334+M6334+N6334+O6334+P6334)/K6334</f>
        <v>0.978997145656712</v>
      </c>
      <c r="R6334" s="29">
        <v>20200327</v>
      </c>
      <c r="S6334" s="29" t="s">
        <v>25</v>
      </c>
      <c r="T6334" s="24" t="s">
        <v>26</v>
      </c>
      <c r="U6334" s="25"/>
    </row>
    <row r="6335" s="2" customFormat="1" spans="1:21">
      <c r="A6335" s="12">
        <v>6332</v>
      </c>
      <c r="B6335" s="29" t="s">
        <v>1130</v>
      </c>
      <c r="C6335" s="29" t="s">
        <v>126</v>
      </c>
      <c r="D6335" s="29">
        <v>20200320</v>
      </c>
      <c r="E6335" s="29">
        <v>20200320</v>
      </c>
      <c r="F6335" s="29" t="s">
        <v>48</v>
      </c>
      <c r="G6335" s="30">
        <v>1486.55</v>
      </c>
      <c r="H6335" s="30">
        <v>0</v>
      </c>
      <c r="I6335" s="30">
        <v>72.84</v>
      </c>
      <c r="J6335" s="30">
        <v>0</v>
      </c>
      <c r="K6335" s="30">
        <v>1486.55</v>
      </c>
      <c r="L6335" s="30">
        <v>1189.24</v>
      </c>
      <c r="M6335" s="30">
        <v>193.25</v>
      </c>
      <c r="N6335" s="17"/>
      <c r="O6335" s="17"/>
      <c r="P6335" s="17"/>
      <c r="Q6335" s="23">
        <f>(H6335+I6335+J6335+L6335+M6335+N6335+O6335+P6335)/K6335</f>
        <v>0.978998351888601</v>
      </c>
      <c r="R6335" s="29">
        <v>20200320</v>
      </c>
      <c r="S6335" s="29" t="s">
        <v>25</v>
      </c>
      <c r="T6335" s="24" t="s">
        <v>26</v>
      </c>
      <c r="U6335" s="25"/>
    </row>
    <row r="6336" s="2" customFormat="1" spans="1:21">
      <c r="A6336" s="12">
        <v>6333</v>
      </c>
      <c r="B6336" s="29" t="s">
        <v>1107</v>
      </c>
      <c r="C6336" s="29" t="s">
        <v>53</v>
      </c>
      <c r="D6336" s="29">
        <v>20200328</v>
      </c>
      <c r="E6336" s="29">
        <v>20200328</v>
      </c>
      <c r="F6336" s="29" t="s">
        <v>48</v>
      </c>
      <c r="G6336" s="30">
        <v>1391.64</v>
      </c>
      <c r="H6336" s="30">
        <v>0</v>
      </c>
      <c r="I6336" s="30">
        <v>0</v>
      </c>
      <c r="J6336" s="30">
        <v>1113.31</v>
      </c>
      <c r="K6336" s="30">
        <v>1391.64</v>
      </c>
      <c r="L6336" s="30">
        <v>0</v>
      </c>
      <c r="M6336" s="30">
        <v>0</v>
      </c>
      <c r="N6336" s="17"/>
      <c r="O6336" s="17"/>
      <c r="P6336" s="17"/>
      <c r="Q6336" s="23">
        <f>(H6336+I6336+J6336+L6336+M6336+N6336+O6336+P6336)/K6336</f>
        <v>0.799998562846713</v>
      </c>
      <c r="R6336" s="29">
        <v>20200328</v>
      </c>
      <c r="S6336" s="29" t="s">
        <v>25</v>
      </c>
      <c r="T6336" s="24" t="s">
        <v>26</v>
      </c>
      <c r="U6336" s="25"/>
    </row>
    <row r="6337" s="2" customFormat="1" spans="1:21">
      <c r="A6337" s="12">
        <v>6334</v>
      </c>
      <c r="B6337" s="29" t="s">
        <v>4240</v>
      </c>
      <c r="C6337" s="29" t="s">
        <v>2537</v>
      </c>
      <c r="D6337" s="29">
        <v>20200315</v>
      </c>
      <c r="E6337" s="29">
        <v>20200309</v>
      </c>
      <c r="F6337" s="29" t="s">
        <v>48</v>
      </c>
      <c r="G6337" s="30">
        <v>11459.51</v>
      </c>
      <c r="H6337" s="30">
        <v>0</v>
      </c>
      <c r="I6337" s="30">
        <v>1604.33</v>
      </c>
      <c r="J6337" s="30">
        <v>1556.39</v>
      </c>
      <c r="K6337" s="30">
        <v>13698.14</v>
      </c>
      <c r="L6337" s="30">
        <v>9167.61</v>
      </c>
      <c r="M6337" s="30">
        <v>0</v>
      </c>
      <c r="N6337" s="17"/>
      <c r="O6337" s="17"/>
      <c r="P6337" s="17"/>
      <c r="Q6337" s="23">
        <f>(H6337+I6337+J6337+L6337+M6337+N6337+O6337+P6337)/K6337</f>
        <v>0.900000292010448</v>
      </c>
      <c r="R6337" s="29">
        <v>20200316</v>
      </c>
      <c r="S6337" s="29" t="s">
        <v>33</v>
      </c>
      <c r="T6337" s="24" t="s">
        <v>26</v>
      </c>
      <c r="U6337" s="25"/>
    </row>
    <row r="6338" s="2" customFormat="1" spans="1:21">
      <c r="A6338" s="12">
        <v>6335</v>
      </c>
      <c r="B6338" s="29" t="s">
        <v>4241</v>
      </c>
      <c r="C6338" s="29" t="s">
        <v>879</v>
      </c>
      <c r="D6338" s="29">
        <v>20200320</v>
      </c>
      <c r="E6338" s="29">
        <v>20200312</v>
      </c>
      <c r="F6338" s="29" t="s">
        <v>48</v>
      </c>
      <c r="G6338" s="30">
        <v>5243.31</v>
      </c>
      <c r="H6338" s="30">
        <v>0</v>
      </c>
      <c r="I6338" s="30">
        <v>734.06</v>
      </c>
      <c r="J6338" s="30">
        <v>254.79</v>
      </c>
      <c r="K6338" s="30">
        <v>5759.44</v>
      </c>
      <c r="L6338" s="30">
        <v>4194.65</v>
      </c>
      <c r="M6338" s="30">
        <v>0</v>
      </c>
      <c r="N6338" s="17"/>
      <c r="O6338" s="17"/>
      <c r="P6338" s="17"/>
      <c r="Q6338" s="23">
        <f>(H6338+I6338+J6338+L6338+M6338+N6338+O6338+P6338)/K6338</f>
        <v>0.900000694511967</v>
      </c>
      <c r="R6338" s="29">
        <v>20200320</v>
      </c>
      <c r="S6338" s="29" t="s">
        <v>33</v>
      </c>
      <c r="T6338" s="24" t="s">
        <v>26</v>
      </c>
      <c r="U6338" s="25"/>
    </row>
    <row r="6339" s="2" customFormat="1" spans="1:21">
      <c r="A6339" s="12">
        <v>6336</v>
      </c>
      <c r="B6339" s="29" t="s">
        <v>4242</v>
      </c>
      <c r="C6339" s="29" t="s">
        <v>183</v>
      </c>
      <c r="D6339" s="29">
        <v>20200331</v>
      </c>
      <c r="E6339" s="29">
        <v>20200319</v>
      </c>
      <c r="F6339" s="29" t="s">
        <v>48</v>
      </c>
      <c r="G6339" s="30">
        <v>11721.37</v>
      </c>
      <c r="H6339" s="30">
        <v>0</v>
      </c>
      <c r="I6339" s="30">
        <v>1640.99</v>
      </c>
      <c r="J6339" s="30">
        <v>1229.37</v>
      </c>
      <c r="K6339" s="30">
        <v>13608.29</v>
      </c>
      <c r="L6339" s="30">
        <v>9377.1</v>
      </c>
      <c r="M6339" s="30">
        <v>0</v>
      </c>
      <c r="N6339" s="17"/>
      <c r="O6339" s="17"/>
      <c r="P6339" s="17"/>
      <c r="Q6339" s="23">
        <f>(H6339+I6339+J6339+L6339+M6339+N6339+O6339+P6339)/K6339</f>
        <v>0.899999926515381</v>
      </c>
      <c r="R6339" s="29">
        <v>20200331</v>
      </c>
      <c r="S6339" s="29" t="s">
        <v>33</v>
      </c>
      <c r="T6339" s="24" t="s">
        <v>26</v>
      </c>
      <c r="U6339" s="25"/>
    </row>
    <row r="6340" s="2" customFormat="1" spans="1:21">
      <c r="A6340" s="12">
        <v>6337</v>
      </c>
      <c r="B6340" s="29" t="s">
        <v>1091</v>
      </c>
      <c r="C6340" s="29" t="s">
        <v>147</v>
      </c>
      <c r="D6340" s="29">
        <v>20200330</v>
      </c>
      <c r="E6340" s="29">
        <v>20200330</v>
      </c>
      <c r="F6340" s="29" t="s">
        <v>48</v>
      </c>
      <c r="G6340" s="30">
        <v>108</v>
      </c>
      <c r="H6340" s="30">
        <v>0</v>
      </c>
      <c r="I6340" s="30">
        <v>15.12</v>
      </c>
      <c r="J6340" s="30">
        <v>0</v>
      </c>
      <c r="K6340" s="30">
        <v>108</v>
      </c>
      <c r="L6340" s="30">
        <v>86.4</v>
      </c>
      <c r="M6340" s="30">
        <v>0</v>
      </c>
      <c r="N6340" s="17"/>
      <c r="O6340" s="17"/>
      <c r="P6340" s="17"/>
      <c r="Q6340" s="23">
        <f>(H6340+I6340+J6340+L6340+M6340+N6340+O6340+P6340)/K6340</f>
        <v>0.94</v>
      </c>
      <c r="R6340" s="29">
        <v>20200330</v>
      </c>
      <c r="S6340" s="29" t="s">
        <v>25</v>
      </c>
      <c r="T6340" s="24" t="s">
        <v>26</v>
      </c>
      <c r="U6340" s="25"/>
    </row>
    <row r="6341" s="2" customFormat="1" spans="1:21">
      <c r="A6341" s="12">
        <v>6338</v>
      </c>
      <c r="B6341" s="29" t="s">
        <v>1085</v>
      </c>
      <c r="C6341" s="29" t="s">
        <v>1953</v>
      </c>
      <c r="D6341" s="29">
        <v>20200318</v>
      </c>
      <c r="E6341" s="29">
        <v>20200301</v>
      </c>
      <c r="F6341" s="29" t="s">
        <v>48</v>
      </c>
      <c r="G6341" s="30">
        <v>6213.04</v>
      </c>
      <c r="H6341" s="30">
        <v>0</v>
      </c>
      <c r="I6341" s="30">
        <v>869.83</v>
      </c>
      <c r="J6341" s="30">
        <v>286.71</v>
      </c>
      <c r="K6341" s="30">
        <v>6807.74</v>
      </c>
      <c r="L6341" s="30">
        <v>4970.43</v>
      </c>
      <c r="M6341" s="30">
        <v>0</v>
      </c>
      <c r="N6341" s="17"/>
      <c r="O6341" s="17"/>
      <c r="P6341" s="17"/>
      <c r="Q6341" s="23">
        <f>(H6341+I6341+J6341+L6341+M6341+N6341+O6341+P6341)/K6341</f>
        <v>0.900000587566505</v>
      </c>
      <c r="R6341" s="29">
        <v>20200318</v>
      </c>
      <c r="S6341" s="29" t="s">
        <v>33</v>
      </c>
      <c r="T6341" s="24" t="s">
        <v>26</v>
      </c>
      <c r="U6341" s="25"/>
    </row>
    <row r="6342" s="2" customFormat="1" spans="1:21">
      <c r="A6342" s="12">
        <v>6339</v>
      </c>
      <c r="B6342" s="29" t="s">
        <v>1081</v>
      </c>
      <c r="C6342" s="29" t="s">
        <v>265</v>
      </c>
      <c r="D6342" s="29">
        <v>20200331</v>
      </c>
      <c r="E6342" s="29">
        <v>20200331</v>
      </c>
      <c r="F6342" s="29" t="s">
        <v>48</v>
      </c>
      <c r="G6342" s="30">
        <v>740.9</v>
      </c>
      <c r="H6342" s="30">
        <v>0</v>
      </c>
      <c r="I6342" s="30">
        <v>103.73</v>
      </c>
      <c r="J6342" s="30">
        <v>0</v>
      </c>
      <c r="K6342" s="30">
        <v>740.9</v>
      </c>
      <c r="L6342" s="30">
        <v>592.72</v>
      </c>
      <c r="M6342" s="30">
        <v>0</v>
      </c>
      <c r="N6342" s="17"/>
      <c r="O6342" s="17"/>
      <c r="P6342" s="17"/>
      <c r="Q6342" s="23">
        <f>(H6342+I6342+J6342+L6342+M6342+N6342+O6342+P6342)/K6342</f>
        <v>0.94000539883925</v>
      </c>
      <c r="R6342" s="29">
        <v>20200331</v>
      </c>
      <c r="S6342" s="29" t="s">
        <v>25</v>
      </c>
      <c r="T6342" s="24" t="s">
        <v>26</v>
      </c>
      <c r="U6342" s="25"/>
    </row>
    <row r="6343" s="2" customFormat="1" spans="1:21">
      <c r="A6343" s="12">
        <v>6340</v>
      </c>
      <c r="B6343" s="29" t="s">
        <v>1079</v>
      </c>
      <c r="C6343" s="29" t="s">
        <v>126</v>
      </c>
      <c r="D6343" s="29">
        <v>20200325</v>
      </c>
      <c r="E6343" s="29">
        <v>20200325</v>
      </c>
      <c r="F6343" s="29" t="s">
        <v>48</v>
      </c>
      <c r="G6343" s="30">
        <v>27.6</v>
      </c>
      <c r="H6343" s="30">
        <v>0</v>
      </c>
      <c r="I6343" s="30">
        <v>3.86</v>
      </c>
      <c r="J6343" s="30">
        <v>0</v>
      </c>
      <c r="K6343" s="30">
        <v>27.6</v>
      </c>
      <c r="L6343" s="30">
        <v>22.08</v>
      </c>
      <c r="M6343" s="30">
        <v>0</v>
      </c>
      <c r="N6343" s="17"/>
      <c r="O6343" s="17"/>
      <c r="P6343" s="17"/>
      <c r="Q6343" s="23">
        <f>(H6343+I6343+J6343+L6343+M6343+N6343+O6343+P6343)/K6343</f>
        <v>0.939855072463768</v>
      </c>
      <c r="R6343" s="29">
        <v>20200325</v>
      </c>
      <c r="S6343" s="29" t="s">
        <v>25</v>
      </c>
      <c r="T6343" s="24" t="s">
        <v>26</v>
      </c>
      <c r="U6343" s="25"/>
    </row>
    <row r="6344" s="2" customFormat="1" spans="1:21">
      <c r="A6344" s="12">
        <v>6341</v>
      </c>
      <c r="B6344" s="29" t="s">
        <v>1079</v>
      </c>
      <c r="C6344" s="29" t="s">
        <v>126</v>
      </c>
      <c r="D6344" s="29">
        <v>20200325</v>
      </c>
      <c r="E6344" s="29">
        <v>20200325</v>
      </c>
      <c r="F6344" s="29" t="s">
        <v>48</v>
      </c>
      <c r="G6344" s="30">
        <v>1112.6</v>
      </c>
      <c r="H6344" s="30">
        <v>0</v>
      </c>
      <c r="I6344" s="30">
        <v>155.76</v>
      </c>
      <c r="J6344" s="30">
        <v>0</v>
      </c>
      <c r="K6344" s="30">
        <v>1112.6</v>
      </c>
      <c r="L6344" s="30">
        <v>890.08</v>
      </c>
      <c r="M6344" s="30">
        <v>0</v>
      </c>
      <c r="N6344" s="17"/>
      <c r="O6344" s="17"/>
      <c r="P6344" s="17"/>
      <c r="Q6344" s="23">
        <f>(H6344+I6344+J6344+L6344+M6344+N6344+O6344+P6344)/K6344</f>
        <v>0.939996404817545</v>
      </c>
      <c r="R6344" s="29">
        <v>20200325</v>
      </c>
      <c r="S6344" s="29" t="s">
        <v>25</v>
      </c>
      <c r="T6344" s="24" t="s">
        <v>26</v>
      </c>
      <c r="U6344" s="25"/>
    </row>
    <row r="6345" s="2" customFormat="1" spans="1:21">
      <c r="A6345" s="12">
        <v>6342</v>
      </c>
      <c r="B6345" s="29" t="s">
        <v>2512</v>
      </c>
      <c r="C6345" s="29" t="s">
        <v>325</v>
      </c>
      <c r="D6345" s="29">
        <v>20200318</v>
      </c>
      <c r="E6345" s="29">
        <v>20200318</v>
      </c>
      <c r="F6345" s="29" t="s">
        <v>48</v>
      </c>
      <c r="G6345" s="30">
        <v>114.6</v>
      </c>
      <c r="H6345" s="30">
        <v>0</v>
      </c>
      <c r="I6345" s="30">
        <v>16.04</v>
      </c>
      <c r="J6345" s="30">
        <v>0</v>
      </c>
      <c r="K6345" s="30">
        <v>114.6</v>
      </c>
      <c r="L6345" s="30">
        <v>91.68</v>
      </c>
      <c r="M6345" s="30">
        <v>0</v>
      </c>
      <c r="N6345" s="17"/>
      <c r="O6345" s="17"/>
      <c r="P6345" s="17"/>
      <c r="Q6345" s="23">
        <f>(H6345+I6345+J6345+L6345+M6345+N6345+O6345+P6345)/K6345</f>
        <v>0.939965095986038</v>
      </c>
      <c r="R6345" s="29">
        <v>20200318</v>
      </c>
      <c r="S6345" s="29" t="s">
        <v>25</v>
      </c>
      <c r="T6345" s="24" t="s">
        <v>26</v>
      </c>
      <c r="U6345" s="25"/>
    </row>
    <row r="6346" s="2" customFormat="1" spans="1:21">
      <c r="A6346" s="12">
        <v>6343</v>
      </c>
      <c r="B6346" s="29" t="s">
        <v>4243</v>
      </c>
      <c r="C6346" s="29" t="s">
        <v>4244</v>
      </c>
      <c r="D6346" s="29">
        <v>20200323</v>
      </c>
      <c r="E6346" s="29">
        <v>20200320</v>
      </c>
      <c r="F6346" s="29" t="s">
        <v>48</v>
      </c>
      <c r="G6346" s="30">
        <v>8886.93</v>
      </c>
      <c r="H6346" s="30">
        <v>0</v>
      </c>
      <c r="I6346" s="30">
        <v>1244.17</v>
      </c>
      <c r="J6346" s="30">
        <v>2520.87</v>
      </c>
      <c r="K6346" s="30">
        <v>12082.87</v>
      </c>
      <c r="L6346" s="30">
        <v>7109.54</v>
      </c>
      <c r="M6346" s="30">
        <v>0</v>
      </c>
      <c r="N6346" s="17"/>
      <c r="O6346" s="17"/>
      <c r="P6346" s="17"/>
      <c r="Q6346" s="23">
        <f>(H6346+I6346+J6346+L6346+M6346+N6346+O6346+P6346)/K6346</f>
        <v>0.899999751714617</v>
      </c>
      <c r="R6346" s="29">
        <v>20200323</v>
      </c>
      <c r="S6346" s="29" t="s">
        <v>33</v>
      </c>
      <c r="T6346" s="24" t="s">
        <v>26</v>
      </c>
      <c r="U6346" s="25"/>
    </row>
    <row r="6347" s="2" customFormat="1" spans="1:21">
      <c r="A6347" s="12">
        <v>6344</v>
      </c>
      <c r="B6347" s="29" t="s">
        <v>4245</v>
      </c>
      <c r="C6347" s="29" t="s">
        <v>627</v>
      </c>
      <c r="D6347" s="29">
        <v>20200319</v>
      </c>
      <c r="E6347" s="29">
        <v>20200314</v>
      </c>
      <c r="F6347" s="29" t="s">
        <v>48</v>
      </c>
      <c r="G6347" s="30">
        <v>11368.51</v>
      </c>
      <c r="H6347" s="30">
        <v>0</v>
      </c>
      <c r="I6347" s="30">
        <v>1591.59</v>
      </c>
      <c r="J6347" s="30">
        <v>2751.07</v>
      </c>
      <c r="K6347" s="30">
        <v>14930.52</v>
      </c>
      <c r="L6347" s="30">
        <v>9094.81</v>
      </c>
      <c r="M6347" s="30">
        <v>0</v>
      </c>
      <c r="N6347" s="17"/>
      <c r="O6347" s="17"/>
      <c r="P6347" s="17"/>
      <c r="Q6347" s="23">
        <f>(H6347+I6347+J6347+L6347+M6347+N6347+O6347+P6347)/K6347</f>
        <v>0.900000133953807</v>
      </c>
      <c r="R6347" s="29">
        <v>20200319</v>
      </c>
      <c r="S6347" s="29" t="s">
        <v>33</v>
      </c>
      <c r="T6347" s="24" t="s">
        <v>26</v>
      </c>
      <c r="U6347" s="25"/>
    </row>
    <row r="6348" s="2" customFormat="1" spans="1:21">
      <c r="A6348" s="12">
        <v>6345</v>
      </c>
      <c r="B6348" s="29" t="s">
        <v>4246</v>
      </c>
      <c r="C6348" s="29" t="s">
        <v>147</v>
      </c>
      <c r="D6348" s="29">
        <v>20200323</v>
      </c>
      <c r="E6348" s="29">
        <v>20200323</v>
      </c>
      <c r="F6348" s="29" t="s">
        <v>48</v>
      </c>
      <c r="G6348" s="30">
        <v>1841.8</v>
      </c>
      <c r="H6348" s="30">
        <v>0</v>
      </c>
      <c r="I6348" s="30">
        <v>168</v>
      </c>
      <c r="J6348" s="30">
        <v>345.44</v>
      </c>
      <c r="K6348" s="30">
        <v>1841.8</v>
      </c>
      <c r="L6348" s="30">
        <v>960</v>
      </c>
      <c r="M6348" s="30">
        <v>0</v>
      </c>
      <c r="N6348" s="17"/>
      <c r="O6348" s="17"/>
      <c r="P6348" s="17"/>
      <c r="Q6348" s="23">
        <f>(H6348+I6348+J6348+L6348+M6348+N6348+O6348+P6348)/K6348</f>
        <v>0.8</v>
      </c>
      <c r="R6348" s="29">
        <v>20200323</v>
      </c>
      <c r="S6348" s="29" t="s">
        <v>25</v>
      </c>
      <c r="T6348" s="24" t="s">
        <v>26</v>
      </c>
      <c r="U6348" s="25"/>
    </row>
    <row r="6349" s="2" customFormat="1" spans="1:21">
      <c r="A6349" s="12">
        <v>6346</v>
      </c>
      <c r="B6349" s="29" t="s">
        <v>4247</v>
      </c>
      <c r="C6349" s="29" t="s">
        <v>627</v>
      </c>
      <c r="D6349" s="29">
        <v>20200327</v>
      </c>
      <c r="E6349" s="29">
        <v>20200323</v>
      </c>
      <c r="F6349" s="29" t="s">
        <v>48</v>
      </c>
      <c r="G6349" s="30">
        <v>11372.18</v>
      </c>
      <c r="H6349" s="30">
        <v>0</v>
      </c>
      <c r="I6349" s="30">
        <v>1592.11</v>
      </c>
      <c r="J6349" s="30">
        <v>2159.14</v>
      </c>
      <c r="K6349" s="30">
        <v>14276.65</v>
      </c>
      <c r="L6349" s="30">
        <v>9097.74</v>
      </c>
      <c r="M6349" s="30">
        <v>0</v>
      </c>
      <c r="N6349" s="17"/>
      <c r="O6349" s="17"/>
      <c r="P6349" s="17"/>
      <c r="Q6349" s="23">
        <f>(H6349+I6349+J6349+L6349+M6349+N6349+O6349+P6349)/K6349</f>
        <v>0.900000350222216</v>
      </c>
      <c r="R6349" s="29">
        <v>20200327</v>
      </c>
      <c r="S6349" s="29" t="s">
        <v>33</v>
      </c>
      <c r="T6349" s="24" t="s">
        <v>26</v>
      </c>
      <c r="U6349" s="25"/>
    </row>
    <row r="6350" s="2" customFormat="1" spans="1:21">
      <c r="A6350" s="12">
        <v>6347</v>
      </c>
      <c r="B6350" s="29" t="s">
        <v>4248</v>
      </c>
      <c r="C6350" s="29" t="s">
        <v>4249</v>
      </c>
      <c r="D6350" s="29">
        <v>20200319</v>
      </c>
      <c r="E6350" s="29">
        <v>20200312</v>
      </c>
      <c r="F6350" s="29" t="s">
        <v>48</v>
      </c>
      <c r="G6350" s="30">
        <v>6597.51</v>
      </c>
      <c r="H6350" s="30">
        <v>0</v>
      </c>
      <c r="I6350" s="30">
        <v>923.65</v>
      </c>
      <c r="J6350" s="30">
        <v>2077.45</v>
      </c>
      <c r="K6350" s="30">
        <v>9199.01</v>
      </c>
      <c r="L6350" s="30">
        <v>5278.01</v>
      </c>
      <c r="M6350" s="30">
        <v>0</v>
      </c>
      <c r="N6350" s="17"/>
      <c r="O6350" s="17"/>
      <c r="P6350" s="17"/>
      <c r="Q6350" s="23">
        <f>(H6350+I6350+J6350+L6350+M6350+N6350+O6350+P6350)/K6350</f>
        <v>0.90000010870735</v>
      </c>
      <c r="R6350" s="29">
        <v>20200319</v>
      </c>
      <c r="S6350" s="29" t="s">
        <v>33</v>
      </c>
      <c r="T6350" s="24" t="s">
        <v>26</v>
      </c>
      <c r="U6350" s="25"/>
    </row>
    <row r="6351" s="2" customFormat="1" spans="1:21">
      <c r="A6351" s="12">
        <v>6348</v>
      </c>
      <c r="B6351" s="29" t="s">
        <v>2483</v>
      </c>
      <c r="C6351" s="29" t="s">
        <v>265</v>
      </c>
      <c r="D6351" s="29">
        <v>20200328</v>
      </c>
      <c r="E6351" s="29">
        <v>20200328</v>
      </c>
      <c r="F6351" s="29" t="s">
        <v>48</v>
      </c>
      <c r="G6351" s="30">
        <v>4.35</v>
      </c>
      <c r="H6351" s="30">
        <v>0</v>
      </c>
      <c r="I6351" s="30">
        <v>0.61</v>
      </c>
      <c r="J6351" s="30">
        <v>0</v>
      </c>
      <c r="K6351" s="30">
        <v>4.35</v>
      </c>
      <c r="L6351" s="30">
        <v>3.48</v>
      </c>
      <c r="M6351" s="30">
        <v>0</v>
      </c>
      <c r="N6351" s="17"/>
      <c r="O6351" s="17"/>
      <c r="P6351" s="17"/>
      <c r="Q6351" s="23">
        <f>(H6351+I6351+J6351+L6351+M6351+N6351+O6351+P6351)/K6351</f>
        <v>0.940229885057471</v>
      </c>
      <c r="R6351" s="29">
        <v>20200328</v>
      </c>
      <c r="S6351" s="29" t="s">
        <v>25</v>
      </c>
      <c r="T6351" s="24" t="s">
        <v>26</v>
      </c>
      <c r="U6351" s="25"/>
    </row>
    <row r="6352" s="2" customFormat="1" spans="1:21">
      <c r="A6352" s="12">
        <v>6349</v>
      </c>
      <c r="B6352" s="29" t="s">
        <v>2483</v>
      </c>
      <c r="C6352" s="29" t="s">
        <v>265</v>
      </c>
      <c r="D6352" s="29">
        <v>20200328</v>
      </c>
      <c r="E6352" s="29">
        <v>20200328</v>
      </c>
      <c r="F6352" s="29" t="s">
        <v>48</v>
      </c>
      <c r="G6352" s="30">
        <v>950.38</v>
      </c>
      <c r="H6352" s="30">
        <v>0</v>
      </c>
      <c r="I6352" s="30">
        <v>133.05</v>
      </c>
      <c r="J6352" s="30">
        <v>0</v>
      </c>
      <c r="K6352" s="30">
        <v>950.38</v>
      </c>
      <c r="L6352" s="30">
        <v>760.3</v>
      </c>
      <c r="M6352" s="30">
        <v>0</v>
      </c>
      <c r="N6352" s="17"/>
      <c r="O6352" s="17"/>
      <c r="P6352" s="17"/>
      <c r="Q6352" s="23">
        <f>(H6352+I6352+J6352+L6352+M6352+N6352+O6352+P6352)/K6352</f>
        <v>0.939992424082998</v>
      </c>
      <c r="R6352" s="29">
        <v>20200328</v>
      </c>
      <c r="S6352" s="29" t="s">
        <v>25</v>
      </c>
      <c r="T6352" s="24" t="s">
        <v>26</v>
      </c>
      <c r="U6352" s="25"/>
    </row>
    <row r="6353" s="2" customFormat="1" spans="1:21">
      <c r="A6353" s="12">
        <v>6350</v>
      </c>
      <c r="B6353" s="29" t="s">
        <v>1001</v>
      </c>
      <c r="C6353" s="29" t="s">
        <v>308</v>
      </c>
      <c r="D6353" s="29">
        <v>20200318</v>
      </c>
      <c r="E6353" s="29">
        <v>20200318</v>
      </c>
      <c r="F6353" s="29" t="s">
        <v>48</v>
      </c>
      <c r="G6353" s="30">
        <v>1875.17</v>
      </c>
      <c r="H6353" s="30">
        <v>0</v>
      </c>
      <c r="I6353" s="30">
        <v>210</v>
      </c>
      <c r="J6353" s="30">
        <v>90.14</v>
      </c>
      <c r="K6353" s="30">
        <v>1875.17</v>
      </c>
      <c r="L6353" s="30">
        <v>1200</v>
      </c>
      <c r="M6353" s="30">
        <v>0</v>
      </c>
      <c r="N6353" s="17"/>
      <c r="O6353" s="17"/>
      <c r="P6353" s="17"/>
      <c r="Q6353" s="23">
        <f>(H6353+I6353+J6353+L6353+M6353+N6353+O6353+P6353)/K6353</f>
        <v>0.800002133139929</v>
      </c>
      <c r="R6353" s="29">
        <v>20200318</v>
      </c>
      <c r="S6353" s="29" t="s">
        <v>25</v>
      </c>
      <c r="T6353" s="24" t="s">
        <v>26</v>
      </c>
      <c r="U6353" s="25"/>
    </row>
    <row r="6354" s="2" customFormat="1" spans="1:21">
      <c r="A6354" s="12">
        <v>6351</v>
      </c>
      <c r="B6354" s="29" t="s">
        <v>4250</v>
      </c>
      <c r="C6354" s="29" t="s">
        <v>164</v>
      </c>
      <c r="D6354" s="29">
        <v>20200331</v>
      </c>
      <c r="E6354" s="29">
        <v>20200331</v>
      </c>
      <c r="F6354" s="29" t="s">
        <v>48</v>
      </c>
      <c r="G6354" s="30">
        <v>508.92</v>
      </c>
      <c r="H6354" s="30">
        <v>0</v>
      </c>
      <c r="I6354" s="30">
        <v>71.25</v>
      </c>
      <c r="J6354" s="30">
        <v>0</v>
      </c>
      <c r="K6354" s="30">
        <v>508.92</v>
      </c>
      <c r="L6354" s="30">
        <v>407.14</v>
      </c>
      <c r="M6354" s="30">
        <v>0</v>
      </c>
      <c r="N6354" s="17"/>
      <c r="O6354" s="17"/>
      <c r="P6354" s="17"/>
      <c r="Q6354" s="23">
        <f>(H6354+I6354+J6354+L6354+M6354+N6354+O6354+P6354)/K6354</f>
        <v>0.940010217715947</v>
      </c>
      <c r="R6354" s="29">
        <v>20200331</v>
      </c>
      <c r="S6354" s="29" t="s">
        <v>25</v>
      </c>
      <c r="T6354" s="24" t="s">
        <v>26</v>
      </c>
      <c r="U6354" s="25"/>
    </row>
    <row r="6355" s="2" customFormat="1" spans="1:21">
      <c r="A6355" s="12">
        <v>6352</v>
      </c>
      <c r="B6355" s="29" t="s">
        <v>4250</v>
      </c>
      <c r="C6355" s="29" t="s">
        <v>4251</v>
      </c>
      <c r="D6355" s="29">
        <v>20200326</v>
      </c>
      <c r="E6355" s="29">
        <v>20200323</v>
      </c>
      <c r="F6355" s="29" t="s">
        <v>48</v>
      </c>
      <c r="G6355" s="30">
        <v>3033.61</v>
      </c>
      <c r="H6355" s="30">
        <v>0</v>
      </c>
      <c r="I6355" s="30">
        <v>424.71</v>
      </c>
      <c r="J6355" s="30">
        <v>27.45</v>
      </c>
      <c r="K6355" s="30">
        <v>3198.95</v>
      </c>
      <c r="L6355" s="30">
        <v>2426.89</v>
      </c>
      <c r="M6355" s="30">
        <v>0</v>
      </c>
      <c r="N6355" s="17"/>
      <c r="O6355" s="17"/>
      <c r="P6355" s="17"/>
      <c r="Q6355" s="23">
        <f>(H6355+I6355+J6355+L6355+M6355+N6355+O6355+P6355)/K6355</f>
        <v>0.899998436987136</v>
      </c>
      <c r="R6355" s="29">
        <v>20200326</v>
      </c>
      <c r="S6355" s="29" t="s">
        <v>33</v>
      </c>
      <c r="T6355" s="24" t="s">
        <v>26</v>
      </c>
      <c r="U6355" s="25"/>
    </row>
    <row r="6356" s="2" customFormat="1" spans="1:21">
      <c r="A6356" s="12">
        <v>6353</v>
      </c>
      <c r="B6356" s="29" t="s">
        <v>4252</v>
      </c>
      <c r="C6356" s="29" t="s">
        <v>1953</v>
      </c>
      <c r="D6356" s="29">
        <v>20200129</v>
      </c>
      <c r="E6356" s="29">
        <v>20200126</v>
      </c>
      <c r="F6356" s="29" t="s">
        <v>48</v>
      </c>
      <c r="G6356" s="30">
        <v>8700.24</v>
      </c>
      <c r="H6356" s="30">
        <v>0</v>
      </c>
      <c r="I6356" s="30">
        <v>1218.03</v>
      </c>
      <c r="J6356" s="30">
        <v>233.34</v>
      </c>
      <c r="K6356" s="30">
        <v>9346.18</v>
      </c>
      <c r="L6356" s="30">
        <v>6960.19</v>
      </c>
      <c r="M6356" s="30">
        <v>0</v>
      </c>
      <c r="N6356" s="17"/>
      <c r="O6356" s="17"/>
      <c r="P6356" s="17"/>
      <c r="Q6356" s="23">
        <f>(H6356+I6356+J6356+L6356+M6356+N6356+O6356+P6356)/K6356</f>
        <v>0.899999786008829</v>
      </c>
      <c r="R6356" s="29">
        <v>20200318</v>
      </c>
      <c r="S6356" s="29" t="s">
        <v>33</v>
      </c>
      <c r="T6356" s="24" t="s">
        <v>26</v>
      </c>
      <c r="U6356" s="25"/>
    </row>
    <row r="6357" s="2" customFormat="1" spans="1:21">
      <c r="A6357" s="12">
        <v>6354</v>
      </c>
      <c r="B6357" s="29" t="s">
        <v>4253</v>
      </c>
      <c r="C6357" s="29" t="s">
        <v>4254</v>
      </c>
      <c r="D6357" s="29">
        <v>20200124</v>
      </c>
      <c r="E6357" s="29">
        <v>20200123</v>
      </c>
      <c r="F6357" s="29" t="s">
        <v>48</v>
      </c>
      <c r="G6357" s="30">
        <v>2467.63</v>
      </c>
      <c r="H6357" s="30">
        <v>0</v>
      </c>
      <c r="I6357" s="30">
        <v>345.47</v>
      </c>
      <c r="J6357" s="30">
        <v>507.16</v>
      </c>
      <c r="K6357" s="30">
        <v>3140.81</v>
      </c>
      <c r="L6357" s="30">
        <v>1974.1</v>
      </c>
      <c r="M6357" s="30">
        <v>0</v>
      </c>
      <c r="N6357" s="17"/>
      <c r="O6357" s="17"/>
      <c r="P6357" s="17"/>
      <c r="Q6357" s="23">
        <f>(H6357+I6357+J6357+L6357+M6357+N6357+O6357+P6357)/K6357</f>
        <v>0.900000318389205</v>
      </c>
      <c r="R6357" s="29">
        <v>20200319</v>
      </c>
      <c r="S6357" s="29" t="s">
        <v>33</v>
      </c>
      <c r="T6357" s="24" t="s">
        <v>26</v>
      </c>
      <c r="U6357" s="25"/>
    </row>
    <row r="6358" s="2" customFormat="1" spans="1:21">
      <c r="A6358" s="12">
        <v>6355</v>
      </c>
      <c r="B6358" s="29" t="s">
        <v>4060</v>
      </c>
      <c r="C6358" s="29" t="s">
        <v>164</v>
      </c>
      <c r="D6358" s="29">
        <v>20200325</v>
      </c>
      <c r="E6358" s="29">
        <v>20200325</v>
      </c>
      <c r="F6358" s="29" t="s">
        <v>48</v>
      </c>
      <c r="G6358" s="30">
        <v>14.18</v>
      </c>
      <c r="H6358" s="30">
        <v>0</v>
      </c>
      <c r="I6358" s="30">
        <v>1.99</v>
      </c>
      <c r="J6358" s="30">
        <v>0</v>
      </c>
      <c r="K6358" s="30">
        <v>14.18</v>
      </c>
      <c r="L6358" s="30">
        <v>11.34</v>
      </c>
      <c r="M6358" s="30">
        <v>0</v>
      </c>
      <c r="N6358" s="17"/>
      <c r="O6358" s="17"/>
      <c r="P6358" s="17"/>
      <c r="Q6358" s="23">
        <f>(H6358+I6358+J6358+L6358+M6358+N6358+O6358+P6358)/K6358</f>
        <v>0.940056417489422</v>
      </c>
      <c r="R6358" s="29">
        <v>20200325</v>
      </c>
      <c r="S6358" s="29" t="s">
        <v>25</v>
      </c>
      <c r="T6358" s="24" t="s">
        <v>26</v>
      </c>
      <c r="U6358" s="25"/>
    </row>
    <row r="6359" s="2" customFormat="1" spans="1:21">
      <c r="A6359" s="12">
        <v>6356</v>
      </c>
      <c r="B6359" s="29" t="s">
        <v>2469</v>
      </c>
      <c r="C6359" s="29" t="s">
        <v>265</v>
      </c>
      <c r="D6359" s="29">
        <v>20200316</v>
      </c>
      <c r="E6359" s="29">
        <v>20200316</v>
      </c>
      <c r="F6359" s="29" t="s">
        <v>48</v>
      </c>
      <c r="G6359" s="30">
        <v>616.94</v>
      </c>
      <c r="H6359" s="30">
        <v>0</v>
      </c>
      <c r="I6359" s="30">
        <v>86.37</v>
      </c>
      <c r="J6359" s="30">
        <v>0</v>
      </c>
      <c r="K6359" s="30">
        <v>616.94</v>
      </c>
      <c r="L6359" s="30">
        <v>493.55</v>
      </c>
      <c r="M6359" s="30">
        <v>0</v>
      </c>
      <c r="N6359" s="17"/>
      <c r="O6359" s="17"/>
      <c r="P6359" s="17"/>
      <c r="Q6359" s="23">
        <f>(H6359+I6359+J6359+L6359+M6359+N6359+O6359+P6359)/K6359</f>
        <v>0.939994164748598</v>
      </c>
      <c r="R6359" s="29">
        <v>20200316</v>
      </c>
      <c r="S6359" s="29" t="s">
        <v>25</v>
      </c>
      <c r="T6359" s="24" t="s">
        <v>26</v>
      </c>
      <c r="U6359" s="25"/>
    </row>
    <row r="6360" s="2" customFormat="1" spans="1:21">
      <c r="A6360" s="12">
        <v>6357</v>
      </c>
      <c r="B6360" s="29" t="s">
        <v>964</v>
      </c>
      <c r="C6360" s="29" t="s">
        <v>164</v>
      </c>
      <c r="D6360" s="29">
        <v>20200326</v>
      </c>
      <c r="E6360" s="29">
        <v>20200326</v>
      </c>
      <c r="F6360" s="29" t="s">
        <v>48</v>
      </c>
      <c r="G6360" s="30">
        <v>496.11</v>
      </c>
      <c r="H6360" s="30">
        <v>0</v>
      </c>
      <c r="I6360" s="30">
        <v>69.46</v>
      </c>
      <c r="J6360" s="30">
        <v>0</v>
      </c>
      <c r="K6360" s="30">
        <v>496.11</v>
      </c>
      <c r="L6360" s="30">
        <v>396.89</v>
      </c>
      <c r="M6360" s="30">
        <v>0</v>
      </c>
      <c r="N6360" s="17"/>
      <c r="O6360" s="17"/>
      <c r="P6360" s="17"/>
      <c r="Q6360" s="23">
        <f>(H6360+I6360+J6360+L6360+M6360+N6360+O6360+P6360)/K6360</f>
        <v>0.94001330350124</v>
      </c>
      <c r="R6360" s="29">
        <v>20200326</v>
      </c>
      <c r="S6360" s="29" t="s">
        <v>25</v>
      </c>
      <c r="T6360" s="24" t="s">
        <v>26</v>
      </c>
      <c r="U6360" s="25"/>
    </row>
    <row r="6361" s="2" customFormat="1" spans="1:21">
      <c r="A6361" s="12">
        <v>6358</v>
      </c>
      <c r="B6361" s="29" t="s">
        <v>954</v>
      </c>
      <c r="C6361" s="29" t="s">
        <v>126</v>
      </c>
      <c r="D6361" s="29">
        <v>20200331</v>
      </c>
      <c r="E6361" s="29">
        <v>20200331</v>
      </c>
      <c r="F6361" s="29" t="s">
        <v>48</v>
      </c>
      <c r="G6361" s="30">
        <v>689.44</v>
      </c>
      <c r="H6361" s="30">
        <v>0</v>
      </c>
      <c r="I6361" s="30">
        <v>96.52</v>
      </c>
      <c r="J6361" s="30">
        <v>0</v>
      </c>
      <c r="K6361" s="30">
        <v>689.44</v>
      </c>
      <c r="L6361" s="30">
        <v>551.55</v>
      </c>
      <c r="M6361" s="30">
        <v>0</v>
      </c>
      <c r="N6361" s="17"/>
      <c r="O6361" s="17"/>
      <c r="P6361" s="17"/>
      <c r="Q6361" s="23">
        <f>(H6361+I6361+J6361+L6361+M6361+N6361+O6361+P6361)/K6361</f>
        <v>0.939994778370852</v>
      </c>
      <c r="R6361" s="29">
        <v>20200331</v>
      </c>
      <c r="S6361" s="29" t="s">
        <v>25</v>
      </c>
      <c r="T6361" s="24" t="s">
        <v>26</v>
      </c>
      <c r="U6361" s="25"/>
    </row>
    <row r="6362" s="2" customFormat="1" spans="1:21">
      <c r="A6362" s="12">
        <v>6359</v>
      </c>
      <c r="B6362" s="29" t="s">
        <v>954</v>
      </c>
      <c r="C6362" s="29" t="s">
        <v>126</v>
      </c>
      <c r="D6362" s="29">
        <v>20200317</v>
      </c>
      <c r="E6362" s="29">
        <v>20200317</v>
      </c>
      <c r="F6362" s="29" t="s">
        <v>48</v>
      </c>
      <c r="G6362" s="30">
        <v>2727.07</v>
      </c>
      <c r="H6362" s="30">
        <v>0</v>
      </c>
      <c r="I6362" s="30">
        <v>381.79</v>
      </c>
      <c r="J6362" s="30">
        <v>0</v>
      </c>
      <c r="K6362" s="30">
        <v>2727.07</v>
      </c>
      <c r="L6362" s="30">
        <v>2181.66</v>
      </c>
      <c r="M6362" s="30">
        <v>0</v>
      </c>
      <c r="N6362" s="17"/>
      <c r="O6362" s="17"/>
      <c r="P6362" s="17"/>
      <c r="Q6362" s="23">
        <f>(H6362+I6362+J6362+L6362+M6362+N6362+O6362+P6362)/K6362</f>
        <v>0.940001540114482</v>
      </c>
      <c r="R6362" s="29">
        <v>20200317</v>
      </c>
      <c r="S6362" s="29" t="s">
        <v>25</v>
      </c>
      <c r="T6362" s="24" t="s">
        <v>26</v>
      </c>
      <c r="U6362" s="25"/>
    </row>
    <row r="6363" s="2" customFormat="1" spans="1:21">
      <c r="A6363" s="12">
        <v>6360</v>
      </c>
      <c r="B6363" s="29" t="s">
        <v>951</v>
      </c>
      <c r="C6363" s="29" t="s">
        <v>265</v>
      </c>
      <c r="D6363" s="29">
        <v>20200323</v>
      </c>
      <c r="E6363" s="29">
        <v>20200323</v>
      </c>
      <c r="F6363" s="29" t="s">
        <v>48</v>
      </c>
      <c r="G6363" s="30">
        <v>25.8</v>
      </c>
      <c r="H6363" s="30">
        <v>0</v>
      </c>
      <c r="I6363" s="30">
        <v>3.61</v>
      </c>
      <c r="J6363" s="30">
        <v>5.19</v>
      </c>
      <c r="K6363" s="30">
        <v>36.8</v>
      </c>
      <c r="L6363" s="30">
        <v>20.64</v>
      </c>
      <c r="M6363" s="30">
        <v>0</v>
      </c>
      <c r="N6363" s="17"/>
      <c r="O6363" s="17"/>
      <c r="P6363" s="17"/>
      <c r="Q6363" s="23">
        <f>(H6363+I6363+J6363+L6363+M6363+N6363+O6363+P6363)/K6363</f>
        <v>0.8</v>
      </c>
      <c r="R6363" s="29">
        <v>20200323</v>
      </c>
      <c r="S6363" s="29" t="s">
        <v>25</v>
      </c>
      <c r="T6363" s="24" t="s">
        <v>26</v>
      </c>
      <c r="U6363" s="25"/>
    </row>
    <row r="6364" s="2" customFormat="1" spans="1:21">
      <c r="A6364" s="12">
        <v>6361</v>
      </c>
      <c r="B6364" s="29" t="s">
        <v>2457</v>
      </c>
      <c r="C6364" s="29" t="s">
        <v>126</v>
      </c>
      <c r="D6364" s="29">
        <v>20200327</v>
      </c>
      <c r="E6364" s="29">
        <v>20200327</v>
      </c>
      <c r="F6364" s="29" t="s">
        <v>48</v>
      </c>
      <c r="G6364" s="30">
        <v>1043.57</v>
      </c>
      <c r="H6364" s="30">
        <v>0</v>
      </c>
      <c r="I6364" s="30">
        <v>146.1</v>
      </c>
      <c r="J6364" s="30">
        <v>134.26</v>
      </c>
      <c r="K6364" s="30">
        <v>1394.03</v>
      </c>
      <c r="L6364" s="30">
        <v>834.86</v>
      </c>
      <c r="M6364" s="30">
        <v>0</v>
      </c>
      <c r="N6364" s="17"/>
      <c r="O6364" s="17"/>
      <c r="P6364" s="17"/>
      <c r="Q6364" s="23">
        <f>(H6364+I6364+J6364+L6364+M6364+N6364+O6364+P6364)/K6364</f>
        <v>0.799997130621292</v>
      </c>
      <c r="R6364" s="29">
        <v>20200327</v>
      </c>
      <c r="S6364" s="29" t="s">
        <v>25</v>
      </c>
      <c r="T6364" s="24" t="s">
        <v>26</v>
      </c>
      <c r="U6364" s="25"/>
    </row>
    <row r="6365" s="2" customFormat="1" spans="1:21">
      <c r="A6365" s="12">
        <v>6362</v>
      </c>
      <c r="B6365" s="29" t="s">
        <v>2452</v>
      </c>
      <c r="C6365" s="29" t="s">
        <v>53</v>
      </c>
      <c r="D6365" s="29">
        <v>20200330</v>
      </c>
      <c r="E6365" s="29">
        <v>20200330</v>
      </c>
      <c r="F6365" s="29" t="s">
        <v>48</v>
      </c>
      <c r="G6365" s="30">
        <v>985.8</v>
      </c>
      <c r="H6365" s="30">
        <v>0</v>
      </c>
      <c r="I6365" s="30">
        <v>138.01</v>
      </c>
      <c r="J6365" s="30">
        <v>0</v>
      </c>
      <c r="K6365" s="30">
        <v>985.8</v>
      </c>
      <c r="L6365" s="30">
        <v>788.64</v>
      </c>
      <c r="M6365" s="30">
        <v>0</v>
      </c>
      <c r="N6365" s="17"/>
      <c r="O6365" s="17"/>
      <c r="P6365" s="17"/>
      <c r="Q6365" s="23">
        <f>(H6365+I6365+J6365+L6365+M6365+N6365+O6365+P6365)/K6365</f>
        <v>0.939997971190911</v>
      </c>
      <c r="R6365" s="29">
        <v>20200330</v>
      </c>
      <c r="S6365" s="29" t="s">
        <v>25</v>
      </c>
      <c r="T6365" s="24" t="s">
        <v>26</v>
      </c>
      <c r="U6365" s="25"/>
    </row>
    <row r="6366" s="2" customFormat="1" spans="1:21">
      <c r="A6366" s="12">
        <v>6363</v>
      </c>
      <c r="B6366" s="29" t="s">
        <v>4255</v>
      </c>
      <c r="C6366" s="29" t="s">
        <v>265</v>
      </c>
      <c r="D6366" s="29">
        <v>20200330</v>
      </c>
      <c r="E6366" s="29">
        <v>20200330</v>
      </c>
      <c r="F6366" s="29" t="s">
        <v>48</v>
      </c>
      <c r="G6366" s="30">
        <v>303.31</v>
      </c>
      <c r="H6366" s="30">
        <v>0</v>
      </c>
      <c r="I6366" s="30">
        <v>42.46</v>
      </c>
      <c r="J6366" s="30">
        <v>0</v>
      </c>
      <c r="K6366" s="30">
        <v>303.31</v>
      </c>
      <c r="L6366" s="30">
        <v>242.65</v>
      </c>
      <c r="M6366" s="30">
        <v>0</v>
      </c>
      <c r="N6366" s="17"/>
      <c r="O6366" s="17"/>
      <c r="P6366" s="17"/>
      <c r="Q6366" s="23">
        <f>(H6366+I6366+J6366+L6366+M6366+N6366+O6366+P6366)/K6366</f>
        <v>0.939995384260328</v>
      </c>
      <c r="R6366" s="29">
        <v>20200330</v>
      </c>
      <c r="S6366" s="29" t="s">
        <v>25</v>
      </c>
      <c r="T6366" s="24" t="s">
        <v>26</v>
      </c>
      <c r="U6366" s="25"/>
    </row>
    <row r="6367" s="2" customFormat="1" spans="1:21">
      <c r="A6367" s="12">
        <v>6364</v>
      </c>
      <c r="B6367" s="29" t="s">
        <v>4255</v>
      </c>
      <c r="C6367" s="29" t="s">
        <v>815</v>
      </c>
      <c r="D6367" s="29">
        <v>20200316</v>
      </c>
      <c r="E6367" s="29">
        <v>20200309</v>
      </c>
      <c r="F6367" s="29" t="s">
        <v>48</v>
      </c>
      <c r="G6367" s="30">
        <v>7447.08</v>
      </c>
      <c r="H6367" s="30">
        <v>0</v>
      </c>
      <c r="I6367" s="30">
        <v>1042.59</v>
      </c>
      <c r="J6367" s="30">
        <v>437.53</v>
      </c>
      <c r="K6367" s="30">
        <v>8264.2</v>
      </c>
      <c r="L6367" s="30">
        <v>5957.66</v>
      </c>
      <c r="M6367" s="30">
        <v>0</v>
      </c>
      <c r="N6367" s="17"/>
      <c r="O6367" s="17"/>
      <c r="P6367" s="17"/>
      <c r="Q6367" s="23">
        <f>(H6367+I6367+J6367+L6367+M6367+N6367+O6367+P6367)/K6367</f>
        <v>0.9</v>
      </c>
      <c r="R6367" s="29">
        <v>20200316</v>
      </c>
      <c r="S6367" s="29" t="s">
        <v>33</v>
      </c>
      <c r="T6367" s="24" t="s">
        <v>26</v>
      </c>
      <c r="U6367" s="25"/>
    </row>
    <row r="6368" s="2" customFormat="1" spans="1:21">
      <c r="A6368" s="12">
        <v>6365</v>
      </c>
      <c r="B6368" s="29" t="s">
        <v>4256</v>
      </c>
      <c r="C6368" s="29" t="s">
        <v>4254</v>
      </c>
      <c r="D6368" s="29">
        <v>20200319</v>
      </c>
      <c r="E6368" s="29">
        <v>20200317</v>
      </c>
      <c r="F6368" s="29" t="s">
        <v>48</v>
      </c>
      <c r="G6368" s="30">
        <v>3179.16</v>
      </c>
      <c r="H6368" s="30">
        <v>0</v>
      </c>
      <c r="I6368" s="30">
        <v>445.08</v>
      </c>
      <c r="J6368" s="30">
        <v>401.88</v>
      </c>
      <c r="K6368" s="30">
        <v>3766.99</v>
      </c>
      <c r="L6368" s="30">
        <v>2543.33</v>
      </c>
      <c r="M6368" s="30">
        <v>0</v>
      </c>
      <c r="N6368" s="17"/>
      <c r="O6368" s="17"/>
      <c r="P6368" s="17"/>
      <c r="Q6368" s="23">
        <f>(H6368+I6368+J6368+L6368+M6368+N6368+O6368+P6368)/K6368</f>
        <v>0.899999734536062</v>
      </c>
      <c r="R6368" s="29">
        <v>20200319</v>
      </c>
      <c r="S6368" s="29" t="s">
        <v>33</v>
      </c>
      <c r="T6368" s="24" t="s">
        <v>26</v>
      </c>
      <c r="U6368" s="25"/>
    </row>
    <row r="6369" s="2" customFormat="1" spans="1:21">
      <c r="A6369" s="12">
        <v>6366</v>
      </c>
      <c r="B6369" s="29" t="s">
        <v>3230</v>
      </c>
      <c r="C6369" s="29" t="s">
        <v>815</v>
      </c>
      <c r="D6369" s="29">
        <v>20200330</v>
      </c>
      <c r="E6369" s="29">
        <v>20200323</v>
      </c>
      <c r="F6369" s="29" t="s">
        <v>48</v>
      </c>
      <c r="G6369" s="30">
        <v>7063.45</v>
      </c>
      <c r="H6369" s="30">
        <v>0</v>
      </c>
      <c r="I6369" s="30">
        <v>988.88</v>
      </c>
      <c r="J6369" s="30">
        <v>973.45</v>
      </c>
      <c r="K6369" s="30">
        <v>8458.99</v>
      </c>
      <c r="L6369" s="30">
        <v>5650.76</v>
      </c>
      <c r="M6369" s="30">
        <v>0</v>
      </c>
      <c r="N6369" s="17"/>
      <c r="O6369" s="17"/>
      <c r="P6369" s="17"/>
      <c r="Q6369" s="23">
        <f>(H6369+I6369+J6369+L6369+M6369+N6369+O6369+P6369)/K6369</f>
        <v>0.899999881782577</v>
      </c>
      <c r="R6369" s="29">
        <v>20200330</v>
      </c>
      <c r="S6369" s="29" t="s">
        <v>33</v>
      </c>
      <c r="T6369" s="24" t="s">
        <v>26</v>
      </c>
      <c r="U6369" s="25"/>
    </row>
    <row r="6370" s="2" customFormat="1" spans="1:21">
      <c r="A6370" s="12">
        <v>6367</v>
      </c>
      <c r="B6370" s="29" t="s">
        <v>915</v>
      </c>
      <c r="C6370" s="29" t="s">
        <v>164</v>
      </c>
      <c r="D6370" s="29">
        <v>20200324</v>
      </c>
      <c r="E6370" s="29">
        <v>20200324</v>
      </c>
      <c r="F6370" s="29" t="s">
        <v>48</v>
      </c>
      <c r="G6370" s="30">
        <v>445.42</v>
      </c>
      <c r="H6370" s="30">
        <v>0</v>
      </c>
      <c r="I6370" s="30">
        <v>62.36</v>
      </c>
      <c r="J6370" s="30">
        <v>0</v>
      </c>
      <c r="K6370" s="30">
        <v>445.42</v>
      </c>
      <c r="L6370" s="30">
        <v>356.34</v>
      </c>
      <c r="M6370" s="30">
        <v>0</v>
      </c>
      <c r="N6370" s="17"/>
      <c r="O6370" s="17"/>
      <c r="P6370" s="17"/>
      <c r="Q6370" s="23">
        <f>(H6370+I6370+J6370+L6370+M6370+N6370+O6370+P6370)/K6370</f>
        <v>0.940011674374747</v>
      </c>
      <c r="R6370" s="29">
        <v>20200324</v>
      </c>
      <c r="S6370" s="29" t="s">
        <v>25</v>
      </c>
      <c r="T6370" s="24" t="s">
        <v>26</v>
      </c>
      <c r="U6370" s="25"/>
    </row>
    <row r="6371" s="2" customFormat="1" spans="1:21">
      <c r="A6371" s="12">
        <v>6368</v>
      </c>
      <c r="B6371" s="29" t="s">
        <v>914</v>
      </c>
      <c r="C6371" s="29" t="s">
        <v>164</v>
      </c>
      <c r="D6371" s="29">
        <v>20200324</v>
      </c>
      <c r="E6371" s="29">
        <v>20200324</v>
      </c>
      <c r="F6371" s="29" t="s">
        <v>48</v>
      </c>
      <c r="G6371" s="30">
        <v>820.03</v>
      </c>
      <c r="H6371" s="30">
        <v>0</v>
      </c>
      <c r="I6371" s="30">
        <v>114.8</v>
      </c>
      <c r="J6371" s="30">
        <v>0</v>
      </c>
      <c r="K6371" s="30">
        <v>820.03</v>
      </c>
      <c r="L6371" s="30">
        <v>656.02</v>
      </c>
      <c r="M6371" s="30">
        <v>0</v>
      </c>
      <c r="N6371" s="17"/>
      <c r="O6371" s="17"/>
      <c r="P6371" s="17"/>
      <c r="Q6371" s="23">
        <f>(H6371+I6371+J6371+L6371+M6371+N6371+O6371+P6371)/K6371</f>
        <v>0.93999000036584</v>
      </c>
      <c r="R6371" s="29">
        <v>20200324</v>
      </c>
      <c r="S6371" s="29" t="s">
        <v>25</v>
      </c>
      <c r="T6371" s="24" t="s">
        <v>26</v>
      </c>
      <c r="U6371" s="25"/>
    </row>
    <row r="6372" s="2" customFormat="1" spans="1:21">
      <c r="A6372" s="12">
        <v>6369</v>
      </c>
      <c r="B6372" s="29" t="s">
        <v>4257</v>
      </c>
      <c r="C6372" s="29" t="s">
        <v>4152</v>
      </c>
      <c r="D6372" s="29">
        <v>20200320</v>
      </c>
      <c r="E6372" s="29">
        <v>20200316</v>
      </c>
      <c r="F6372" s="29" t="s">
        <v>48</v>
      </c>
      <c r="G6372" s="30">
        <v>4522.23</v>
      </c>
      <c r="H6372" s="30">
        <v>0</v>
      </c>
      <c r="I6372" s="30">
        <v>696.42</v>
      </c>
      <c r="J6372" s="30">
        <v>770.59</v>
      </c>
      <c r="K6372" s="30">
        <v>5649.77</v>
      </c>
      <c r="L6372" s="30">
        <v>3617.78</v>
      </c>
      <c r="M6372" s="30">
        <v>0</v>
      </c>
      <c r="N6372" s="17"/>
      <c r="O6372" s="17"/>
      <c r="P6372" s="17"/>
      <c r="Q6372" s="23">
        <f>(H6372+I6372+J6372+L6372+M6372+N6372+O6372+P6372)/K6372</f>
        <v>0.899999469004933</v>
      </c>
      <c r="R6372" s="29">
        <v>20200320</v>
      </c>
      <c r="S6372" s="29" t="s">
        <v>33</v>
      </c>
      <c r="T6372" s="24" t="s">
        <v>26</v>
      </c>
      <c r="U6372" s="25"/>
    </row>
    <row r="6373" s="2" customFormat="1" spans="1:21">
      <c r="A6373" s="12">
        <v>6370</v>
      </c>
      <c r="B6373" s="29" t="s">
        <v>4258</v>
      </c>
      <c r="C6373" s="29" t="s">
        <v>164</v>
      </c>
      <c r="D6373" s="29">
        <v>20200331</v>
      </c>
      <c r="E6373" s="29">
        <v>20200331</v>
      </c>
      <c r="F6373" s="29" t="s">
        <v>48</v>
      </c>
      <c r="G6373" s="30">
        <v>36.76</v>
      </c>
      <c r="H6373" s="30">
        <v>0</v>
      </c>
      <c r="I6373" s="30">
        <v>5.15</v>
      </c>
      <c r="J6373" s="30">
        <v>0</v>
      </c>
      <c r="K6373" s="30">
        <v>36.76</v>
      </c>
      <c r="L6373" s="30">
        <v>29.41</v>
      </c>
      <c r="M6373" s="30">
        <v>0</v>
      </c>
      <c r="N6373" s="17"/>
      <c r="O6373" s="17"/>
      <c r="P6373" s="17"/>
      <c r="Q6373" s="23">
        <f>(H6373+I6373+J6373+L6373+M6373+N6373+O6373+P6373)/K6373</f>
        <v>0.940152339499456</v>
      </c>
      <c r="R6373" s="29">
        <v>20200331</v>
      </c>
      <c r="S6373" s="29" t="s">
        <v>25</v>
      </c>
      <c r="T6373" s="24" t="s">
        <v>26</v>
      </c>
      <c r="U6373" s="25"/>
    </row>
    <row r="6374" s="2" customFormat="1" spans="1:21">
      <c r="A6374" s="12">
        <v>6371</v>
      </c>
      <c r="B6374" s="29" t="s">
        <v>2429</v>
      </c>
      <c r="C6374" s="29" t="s">
        <v>265</v>
      </c>
      <c r="D6374" s="29">
        <v>20200317</v>
      </c>
      <c r="E6374" s="29">
        <v>20200317</v>
      </c>
      <c r="F6374" s="29" t="s">
        <v>48</v>
      </c>
      <c r="G6374" s="30">
        <v>447.93</v>
      </c>
      <c r="H6374" s="30">
        <v>0</v>
      </c>
      <c r="I6374" s="30">
        <v>62.71</v>
      </c>
      <c r="J6374" s="30">
        <v>0</v>
      </c>
      <c r="K6374" s="30">
        <v>447.93</v>
      </c>
      <c r="L6374" s="30">
        <v>358.34</v>
      </c>
      <c r="M6374" s="30">
        <v>0</v>
      </c>
      <c r="N6374" s="17"/>
      <c r="O6374" s="17"/>
      <c r="P6374" s="17"/>
      <c r="Q6374" s="23">
        <f>(H6374+I6374+J6374+L6374+M6374+N6374+O6374+P6374)/K6374</f>
        <v>0.939990623534927</v>
      </c>
      <c r="R6374" s="29">
        <v>20200317</v>
      </c>
      <c r="S6374" s="29" t="s">
        <v>25</v>
      </c>
      <c r="T6374" s="24" t="s">
        <v>26</v>
      </c>
      <c r="U6374" s="25"/>
    </row>
    <row r="6375" s="2" customFormat="1" spans="1:21">
      <c r="A6375" s="12">
        <v>6372</v>
      </c>
      <c r="B6375" s="29" t="s">
        <v>907</v>
      </c>
      <c r="C6375" s="29" t="s">
        <v>126</v>
      </c>
      <c r="D6375" s="29">
        <v>20200327</v>
      </c>
      <c r="E6375" s="29">
        <v>20200327</v>
      </c>
      <c r="F6375" s="29" t="s">
        <v>48</v>
      </c>
      <c r="G6375" s="30">
        <v>630.47</v>
      </c>
      <c r="H6375" s="30">
        <v>0</v>
      </c>
      <c r="I6375" s="30">
        <v>88.27</v>
      </c>
      <c r="J6375" s="30">
        <v>0</v>
      </c>
      <c r="K6375" s="30">
        <v>630.47</v>
      </c>
      <c r="L6375" s="30">
        <v>504.38</v>
      </c>
      <c r="M6375" s="30">
        <v>0</v>
      </c>
      <c r="N6375" s="17"/>
      <c r="O6375" s="17"/>
      <c r="P6375" s="17"/>
      <c r="Q6375" s="23">
        <f t="shared" ref="Q6375:Q6438" si="145">(H6375+I6375+J6375+L6375+M6375+N6375+O6375+P6375)/K6375</f>
        <v>0.94001300617</v>
      </c>
      <c r="R6375" s="29">
        <v>20200327</v>
      </c>
      <c r="S6375" s="29" t="s">
        <v>25</v>
      </c>
      <c r="T6375" s="24" t="s">
        <v>26</v>
      </c>
      <c r="U6375" s="25"/>
    </row>
    <row r="6376" s="2" customFormat="1" spans="1:21">
      <c r="A6376" s="12">
        <v>6373</v>
      </c>
      <c r="B6376" s="29" t="s">
        <v>4259</v>
      </c>
      <c r="C6376" s="29" t="s">
        <v>265</v>
      </c>
      <c r="D6376" s="29">
        <v>20200327</v>
      </c>
      <c r="E6376" s="29">
        <v>20200327</v>
      </c>
      <c r="F6376" s="29" t="s">
        <v>48</v>
      </c>
      <c r="G6376" s="30">
        <v>464.34</v>
      </c>
      <c r="H6376" s="30">
        <v>0</v>
      </c>
      <c r="I6376" s="30">
        <v>65.01</v>
      </c>
      <c r="J6376" s="30">
        <v>0</v>
      </c>
      <c r="K6376" s="30">
        <v>464.34</v>
      </c>
      <c r="L6376" s="30">
        <v>371.47</v>
      </c>
      <c r="M6376" s="30">
        <v>0</v>
      </c>
      <c r="N6376" s="17"/>
      <c r="O6376" s="17"/>
      <c r="P6376" s="17"/>
      <c r="Q6376" s="23">
        <f>(H6376+I6376+J6376+L6376+M6376+N6376+O6376+P6376)/K6376</f>
        <v>0.94000086143774</v>
      </c>
      <c r="R6376" s="29">
        <v>20200327</v>
      </c>
      <c r="S6376" s="29" t="s">
        <v>25</v>
      </c>
      <c r="T6376" s="24" t="s">
        <v>26</v>
      </c>
      <c r="U6376" s="25"/>
    </row>
    <row r="6377" s="2" customFormat="1" spans="1:21">
      <c r="A6377" s="12">
        <v>6374</v>
      </c>
      <c r="B6377" s="29" t="s">
        <v>4260</v>
      </c>
      <c r="C6377" s="29" t="s">
        <v>142</v>
      </c>
      <c r="D6377" s="29">
        <v>20200323</v>
      </c>
      <c r="E6377" s="29">
        <v>20200318</v>
      </c>
      <c r="F6377" s="29" t="s">
        <v>48</v>
      </c>
      <c r="G6377" s="30">
        <v>3514.54</v>
      </c>
      <c r="H6377" s="30">
        <v>0</v>
      </c>
      <c r="I6377" s="30">
        <v>492.04</v>
      </c>
      <c r="J6377" s="30">
        <v>28.26</v>
      </c>
      <c r="K6377" s="30">
        <v>3702.14</v>
      </c>
      <c r="L6377" s="30">
        <v>2811.63</v>
      </c>
      <c r="M6377" s="30">
        <v>0</v>
      </c>
      <c r="N6377" s="17"/>
      <c r="O6377" s="17"/>
      <c r="P6377" s="17"/>
      <c r="Q6377" s="23">
        <f>(H6377+I6377+J6377+L6377+M6377+N6377+O6377+P6377)/K6377</f>
        <v>0.900001080456169</v>
      </c>
      <c r="R6377" s="29">
        <v>20200323</v>
      </c>
      <c r="S6377" s="29" t="s">
        <v>33</v>
      </c>
      <c r="T6377" s="24" t="s">
        <v>26</v>
      </c>
      <c r="U6377" s="25"/>
    </row>
    <row r="6378" s="2" customFormat="1" spans="1:21">
      <c r="A6378" s="12">
        <v>6375</v>
      </c>
      <c r="B6378" s="29" t="s">
        <v>843</v>
      </c>
      <c r="C6378" s="29" t="s">
        <v>265</v>
      </c>
      <c r="D6378" s="29">
        <v>20200319</v>
      </c>
      <c r="E6378" s="29">
        <v>20200319</v>
      </c>
      <c r="F6378" s="29" t="s">
        <v>48</v>
      </c>
      <c r="G6378" s="30">
        <v>4324.14</v>
      </c>
      <c r="H6378" s="30">
        <v>0</v>
      </c>
      <c r="I6378" s="30">
        <v>168</v>
      </c>
      <c r="J6378" s="30">
        <v>2331.31</v>
      </c>
      <c r="K6378" s="30">
        <v>4324.14</v>
      </c>
      <c r="L6378" s="30">
        <v>960</v>
      </c>
      <c r="M6378" s="30">
        <v>0</v>
      </c>
      <c r="N6378" s="17"/>
      <c r="O6378" s="17"/>
      <c r="P6378" s="17"/>
      <c r="Q6378" s="23">
        <f>(H6378+I6378+J6378+L6378+M6378+N6378+O6378+P6378)/K6378</f>
        <v>0.799999537480285</v>
      </c>
      <c r="R6378" s="29">
        <v>20200319</v>
      </c>
      <c r="S6378" s="29" t="s">
        <v>25</v>
      </c>
      <c r="T6378" s="24" t="s">
        <v>26</v>
      </c>
      <c r="U6378" s="25"/>
    </row>
    <row r="6379" s="2" customFormat="1" spans="1:21">
      <c r="A6379" s="12">
        <v>6376</v>
      </c>
      <c r="B6379" s="29" t="s">
        <v>2390</v>
      </c>
      <c r="C6379" s="29" t="s">
        <v>55</v>
      </c>
      <c r="D6379" s="29">
        <v>20200327</v>
      </c>
      <c r="E6379" s="29">
        <v>20200327</v>
      </c>
      <c r="F6379" s="29" t="s">
        <v>48</v>
      </c>
      <c r="G6379" s="30">
        <v>1276.36</v>
      </c>
      <c r="H6379" s="30">
        <v>0</v>
      </c>
      <c r="I6379" s="30">
        <v>178.69</v>
      </c>
      <c r="J6379" s="30">
        <v>0</v>
      </c>
      <c r="K6379" s="30">
        <v>1276.36</v>
      </c>
      <c r="L6379" s="30">
        <v>1021.09</v>
      </c>
      <c r="M6379" s="30">
        <v>0</v>
      </c>
      <c r="N6379" s="17"/>
      <c r="O6379" s="17"/>
      <c r="P6379" s="17"/>
      <c r="Q6379" s="23">
        <f>(H6379+I6379+J6379+L6379+M6379+N6379+O6379+P6379)/K6379</f>
        <v>0.940001253564825</v>
      </c>
      <c r="R6379" s="29">
        <v>20200327</v>
      </c>
      <c r="S6379" s="29" t="s">
        <v>25</v>
      </c>
      <c r="T6379" s="24" t="s">
        <v>26</v>
      </c>
      <c r="U6379" s="25"/>
    </row>
    <row r="6380" s="2" customFormat="1" spans="1:21">
      <c r="A6380" s="12">
        <v>6377</v>
      </c>
      <c r="B6380" s="29" t="s">
        <v>4261</v>
      </c>
      <c r="C6380" s="29" t="s">
        <v>23</v>
      </c>
      <c r="D6380" s="29">
        <v>20200330</v>
      </c>
      <c r="E6380" s="29">
        <v>20200330</v>
      </c>
      <c r="F6380" s="29" t="s">
        <v>48</v>
      </c>
      <c r="G6380" s="30">
        <v>647.79</v>
      </c>
      <c r="H6380" s="30">
        <v>0</v>
      </c>
      <c r="I6380" s="30">
        <v>90.69</v>
      </c>
      <c r="J6380" s="30">
        <v>0</v>
      </c>
      <c r="K6380" s="30">
        <v>711.63</v>
      </c>
      <c r="L6380" s="30">
        <v>518.23</v>
      </c>
      <c r="M6380" s="30">
        <v>0</v>
      </c>
      <c r="N6380" s="17"/>
      <c r="O6380" s="17"/>
      <c r="P6380" s="17"/>
      <c r="Q6380" s="23">
        <f>(H6380+I6380+J6380+L6380+M6380+N6380+O6380+P6380)/K6380</f>
        <v>0.855669378750193</v>
      </c>
      <c r="R6380" s="29">
        <v>20200330</v>
      </c>
      <c r="S6380" s="29" t="s">
        <v>25</v>
      </c>
      <c r="T6380" s="24" t="s">
        <v>26</v>
      </c>
      <c r="U6380" s="25"/>
    </row>
    <row r="6381" s="2" customFormat="1" spans="1:21">
      <c r="A6381" s="12">
        <v>6378</v>
      </c>
      <c r="B6381" s="29" t="s">
        <v>2385</v>
      </c>
      <c r="C6381" s="29" t="s">
        <v>308</v>
      </c>
      <c r="D6381" s="29">
        <v>20200319</v>
      </c>
      <c r="E6381" s="29">
        <v>20200319</v>
      </c>
      <c r="F6381" s="29" t="s">
        <v>48</v>
      </c>
      <c r="G6381" s="30">
        <v>1250.59</v>
      </c>
      <c r="H6381" s="30">
        <v>0</v>
      </c>
      <c r="I6381" s="30">
        <v>175.08</v>
      </c>
      <c r="J6381" s="30">
        <v>0</v>
      </c>
      <c r="K6381" s="30">
        <v>1324.25</v>
      </c>
      <c r="L6381" s="30">
        <v>1000.47</v>
      </c>
      <c r="M6381" s="30">
        <v>0</v>
      </c>
      <c r="N6381" s="17"/>
      <c r="O6381" s="17"/>
      <c r="P6381" s="17"/>
      <c r="Q6381" s="23">
        <f>(H6381+I6381+J6381+L6381+M6381+N6381+O6381+P6381)/K6381</f>
        <v>0.887710024542194</v>
      </c>
      <c r="R6381" s="29">
        <v>20200319</v>
      </c>
      <c r="S6381" s="29" t="s">
        <v>25</v>
      </c>
      <c r="T6381" s="24" t="s">
        <v>26</v>
      </c>
      <c r="U6381" s="25"/>
    </row>
    <row r="6382" s="2" customFormat="1" spans="1:21">
      <c r="A6382" s="12">
        <v>6379</v>
      </c>
      <c r="B6382" s="29" t="s">
        <v>4262</v>
      </c>
      <c r="C6382" s="29" t="s">
        <v>1846</v>
      </c>
      <c r="D6382" s="29">
        <v>20200330</v>
      </c>
      <c r="E6382" s="29">
        <v>20200326</v>
      </c>
      <c r="F6382" s="29" t="s">
        <v>48</v>
      </c>
      <c r="G6382" s="30">
        <v>7922.37</v>
      </c>
      <c r="H6382" s="30">
        <v>0</v>
      </c>
      <c r="I6382" s="30">
        <v>1109.13</v>
      </c>
      <c r="J6382" s="30">
        <v>177.1</v>
      </c>
      <c r="K6382" s="30">
        <v>8471.25</v>
      </c>
      <c r="L6382" s="30">
        <v>6337.9</v>
      </c>
      <c r="M6382" s="30">
        <v>0</v>
      </c>
      <c r="N6382" s="17"/>
      <c r="O6382" s="17"/>
      <c r="P6382" s="17"/>
      <c r="Q6382" s="23">
        <f>(H6382+I6382+J6382+L6382+M6382+N6382+O6382+P6382)/K6382</f>
        <v>0.900000590231666</v>
      </c>
      <c r="R6382" s="29">
        <v>20200330</v>
      </c>
      <c r="S6382" s="29" t="s">
        <v>33</v>
      </c>
      <c r="T6382" s="24" t="s">
        <v>26</v>
      </c>
      <c r="U6382" s="25"/>
    </row>
    <row r="6383" s="2" customFormat="1" spans="1:21">
      <c r="A6383" s="12">
        <v>6380</v>
      </c>
      <c r="B6383" s="29" t="s">
        <v>2378</v>
      </c>
      <c r="C6383" s="29" t="s">
        <v>325</v>
      </c>
      <c r="D6383" s="29">
        <v>20200323</v>
      </c>
      <c r="E6383" s="29">
        <v>20200323</v>
      </c>
      <c r="F6383" s="29" t="s">
        <v>48</v>
      </c>
      <c r="G6383" s="30">
        <v>1626.4</v>
      </c>
      <c r="H6383" s="30">
        <v>0</v>
      </c>
      <c r="I6383" s="30">
        <v>210</v>
      </c>
      <c r="J6383" s="30">
        <v>0</v>
      </c>
      <c r="K6383" s="30">
        <v>1626.4</v>
      </c>
      <c r="L6383" s="30">
        <v>1200</v>
      </c>
      <c r="M6383" s="30">
        <v>0</v>
      </c>
      <c r="N6383" s="17"/>
      <c r="O6383" s="17"/>
      <c r="P6383" s="17"/>
      <c r="Q6383" s="23">
        <f>(H6383+I6383+J6383+L6383+M6383+N6383+O6383+P6383)/K6383</f>
        <v>0.866945400885391</v>
      </c>
      <c r="R6383" s="29">
        <v>20200323</v>
      </c>
      <c r="S6383" s="29" t="s">
        <v>25</v>
      </c>
      <c r="T6383" s="24" t="s">
        <v>26</v>
      </c>
      <c r="U6383" s="25"/>
    </row>
    <row r="6384" s="2" customFormat="1" ht="14.4" spans="1:21">
      <c r="A6384" s="12">
        <v>6381</v>
      </c>
      <c r="B6384" s="29" t="s">
        <v>3732</v>
      </c>
      <c r="C6384" s="29" t="s">
        <v>194</v>
      </c>
      <c r="D6384" s="29">
        <v>20200312</v>
      </c>
      <c r="E6384" s="29">
        <v>20200309</v>
      </c>
      <c r="F6384" s="29" t="s">
        <v>48</v>
      </c>
      <c r="G6384" s="30">
        <v>3855.92</v>
      </c>
      <c r="H6384" s="30">
        <v>0</v>
      </c>
      <c r="I6384" s="30">
        <v>539.83</v>
      </c>
      <c r="J6384" s="30">
        <v>249.19</v>
      </c>
      <c r="K6384" s="30">
        <v>4304.18</v>
      </c>
      <c r="L6384" s="30">
        <v>3084.74</v>
      </c>
      <c r="M6384" s="30">
        <v>0</v>
      </c>
      <c r="N6384" s="17">
        <v>430.42</v>
      </c>
      <c r="O6384" s="17"/>
      <c r="P6384" s="17"/>
      <c r="Q6384" s="23">
        <f>(H6384+I6384+J6384+L6384+M6384+N6384+O6384+P6384)/K6384</f>
        <v>1</v>
      </c>
      <c r="R6384" s="29">
        <v>20200330</v>
      </c>
      <c r="S6384" s="29" t="s">
        <v>33</v>
      </c>
      <c r="T6384" s="24" t="s">
        <v>26</v>
      </c>
      <c r="U6384" s="26" t="s">
        <v>668</v>
      </c>
    </row>
    <row r="6385" s="2" customFormat="1" spans="1:21">
      <c r="A6385" s="12">
        <v>6382</v>
      </c>
      <c r="B6385" s="29" t="s">
        <v>3240</v>
      </c>
      <c r="C6385" s="29" t="s">
        <v>140</v>
      </c>
      <c r="D6385" s="29">
        <v>20200319</v>
      </c>
      <c r="E6385" s="29">
        <v>20200303</v>
      </c>
      <c r="F6385" s="29" t="s">
        <v>48</v>
      </c>
      <c r="G6385" s="30">
        <v>18200.43</v>
      </c>
      <c r="H6385" s="30">
        <v>753.28</v>
      </c>
      <c r="I6385" s="30">
        <v>1350.94</v>
      </c>
      <c r="J6385" s="30">
        <v>2312.02</v>
      </c>
      <c r="K6385" s="30">
        <v>22148.3</v>
      </c>
      <c r="L6385" s="30">
        <v>14560.34</v>
      </c>
      <c r="M6385" s="30">
        <v>956.89</v>
      </c>
      <c r="N6385" s="17"/>
      <c r="O6385" s="17"/>
      <c r="P6385" s="17"/>
      <c r="Q6385" s="23">
        <f>(H6385+I6385+J6385+L6385+M6385+N6385+O6385+P6385)/K6385</f>
        <v>0.9</v>
      </c>
      <c r="R6385" s="29">
        <v>20200319</v>
      </c>
      <c r="S6385" s="29" t="s">
        <v>33</v>
      </c>
      <c r="T6385" s="24" t="s">
        <v>26</v>
      </c>
      <c r="U6385" s="25"/>
    </row>
    <row r="6386" s="2" customFormat="1" spans="1:21">
      <c r="A6386" s="12">
        <v>6383</v>
      </c>
      <c r="B6386" s="29" t="s">
        <v>2362</v>
      </c>
      <c r="C6386" s="29" t="s">
        <v>265</v>
      </c>
      <c r="D6386" s="29">
        <v>20200316</v>
      </c>
      <c r="E6386" s="29">
        <v>20200316</v>
      </c>
      <c r="F6386" s="29" t="s">
        <v>48</v>
      </c>
      <c r="G6386" s="30">
        <v>827.99</v>
      </c>
      <c r="H6386" s="30">
        <v>0</v>
      </c>
      <c r="I6386" s="30">
        <v>115.92</v>
      </c>
      <c r="J6386" s="30">
        <v>57.75</v>
      </c>
      <c r="K6386" s="30">
        <v>1045.07</v>
      </c>
      <c r="L6386" s="30">
        <v>662.39</v>
      </c>
      <c r="M6386" s="30">
        <v>0</v>
      </c>
      <c r="N6386" s="17"/>
      <c r="O6386" s="17"/>
      <c r="P6386" s="17"/>
      <c r="Q6386" s="23">
        <f>(H6386+I6386+J6386+L6386+M6386+N6386+O6386+P6386)/K6386</f>
        <v>0.800003827494809</v>
      </c>
      <c r="R6386" s="29">
        <v>20200316</v>
      </c>
      <c r="S6386" s="29" t="s">
        <v>25</v>
      </c>
      <c r="T6386" s="24" t="s">
        <v>26</v>
      </c>
      <c r="U6386" s="25"/>
    </row>
    <row r="6387" s="2" customFormat="1" spans="1:21">
      <c r="A6387" s="12">
        <v>6384</v>
      </c>
      <c r="B6387" s="29" t="s">
        <v>4263</v>
      </c>
      <c r="C6387" s="29" t="s">
        <v>4264</v>
      </c>
      <c r="D6387" s="29">
        <v>20200319</v>
      </c>
      <c r="E6387" s="29">
        <v>20200316</v>
      </c>
      <c r="F6387" s="29" t="s">
        <v>48</v>
      </c>
      <c r="G6387" s="30">
        <v>525.71</v>
      </c>
      <c r="H6387" s="30">
        <v>0</v>
      </c>
      <c r="I6387" s="30">
        <v>73.6</v>
      </c>
      <c r="J6387" s="30">
        <v>53.91</v>
      </c>
      <c r="K6387" s="30">
        <v>608.98</v>
      </c>
      <c r="L6387" s="30">
        <v>420.57</v>
      </c>
      <c r="M6387" s="30">
        <v>0</v>
      </c>
      <c r="N6387" s="17"/>
      <c r="O6387" s="17"/>
      <c r="P6387" s="17"/>
      <c r="Q6387" s="23">
        <f>(H6387+I6387+J6387+L6387+M6387+N6387+O6387+P6387)/K6387</f>
        <v>0.899996715819895</v>
      </c>
      <c r="R6387" s="29">
        <v>20200320</v>
      </c>
      <c r="S6387" s="29" t="s">
        <v>33</v>
      </c>
      <c r="T6387" s="24" t="s">
        <v>26</v>
      </c>
      <c r="U6387" s="25"/>
    </row>
    <row r="6388" s="2" customFormat="1" spans="1:21">
      <c r="A6388" s="12">
        <v>6385</v>
      </c>
      <c r="B6388" s="29" t="s">
        <v>792</v>
      </c>
      <c r="C6388" s="29" t="s">
        <v>308</v>
      </c>
      <c r="D6388" s="29">
        <v>20200326</v>
      </c>
      <c r="E6388" s="29">
        <v>20200326</v>
      </c>
      <c r="F6388" s="29" t="s">
        <v>48</v>
      </c>
      <c r="G6388" s="30">
        <v>488.49</v>
      </c>
      <c r="H6388" s="30">
        <v>0</v>
      </c>
      <c r="I6388" s="30">
        <v>68.39</v>
      </c>
      <c r="J6388" s="30">
        <v>0</v>
      </c>
      <c r="K6388" s="30">
        <v>501.79</v>
      </c>
      <c r="L6388" s="30">
        <v>390.79</v>
      </c>
      <c r="M6388" s="30">
        <v>0</v>
      </c>
      <c r="N6388" s="17"/>
      <c r="O6388" s="17"/>
      <c r="P6388" s="17"/>
      <c r="Q6388" s="23">
        <f>(H6388+I6388+J6388+L6388+M6388+N6388+O6388+P6388)/K6388</f>
        <v>0.915083999282568</v>
      </c>
      <c r="R6388" s="29">
        <v>20200326</v>
      </c>
      <c r="S6388" s="29" t="s">
        <v>25</v>
      </c>
      <c r="T6388" s="24" t="s">
        <v>26</v>
      </c>
      <c r="U6388" s="25"/>
    </row>
    <row r="6389" s="2" customFormat="1" spans="1:21">
      <c r="A6389" s="12">
        <v>6386</v>
      </c>
      <c r="B6389" s="29" t="s">
        <v>4265</v>
      </c>
      <c r="C6389" s="29" t="s">
        <v>265</v>
      </c>
      <c r="D6389" s="29">
        <v>20200319</v>
      </c>
      <c r="E6389" s="29">
        <v>20200319</v>
      </c>
      <c r="F6389" s="29" t="s">
        <v>48</v>
      </c>
      <c r="G6389" s="30">
        <v>1101.1</v>
      </c>
      <c r="H6389" s="30">
        <v>0</v>
      </c>
      <c r="I6389" s="30">
        <v>154.15</v>
      </c>
      <c r="J6389" s="30">
        <v>0</v>
      </c>
      <c r="K6389" s="30">
        <v>1101.1</v>
      </c>
      <c r="L6389" s="30">
        <v>880.88</v>
      </c>
      <c r="M6389" s="30">
        <v>0</v>
      </c>
      <c r="N6389" s="17"/>
      <c r="O6389" s="17"/>
      <c r="P6389" s="17"/>
      <c r="Q6389" s="23">
        <f>(H6389+I6389+J6389+L6389+M6389+N6389+O6389+P6389)/K6389</f>
        <v>0.939996367269095</v>
      </c>
      <c r="R6389" s="29">
        <v>20200319</v>
      </c>
      <c r="S6389" s="29" t="s">
        <v>25</v>
      </c>
      <c r="T6389" s="24" t="s">
        <v>26</v>
      </c>
      <c r="U6389" s="25"/>
    </row>
    <row r="6390" s="2" customFormat="1" spans="1:21">
      <c r="A6390" s="12">
        <v>6387</v>
      </c>
      <c r="B6390" s="29" t="s">
        <v>2344</v>
      </c>
      <c r="C6390" s="29" t="s">
        <v>164</v>
      </c>
      <c r="D6390" s="29">
        <v>20200324</v>
      </c>
      <c r="E6390" s="29">
        <v>20200324</v>
      </c>
      <c r="F6390" s="29" t="s">
        <v>48</v>
      </c>
      <c r="G6390" s="30">
        <v>605.19</v>
      </c>
      <c r="H6390" s="30">
        <v>0</v>
      </c>
      <c r="I6390" s="30">
        <v>84.73</v>
      </c>
      <c r="J6390" s="30">
        <v>185.87</v>
      </c>
      <c r="K6390" s="30">
        <v>943.44</v>
      </c>
      <c r="L6390" s="30">
        <v>484.15</v>
      </c>
      <c r="M6390" s="30">
        <v>0</v>
      </c>
      <c r="N6390" s="17"/>
      <c r="O6390" s="17"/>
      <c r="P6390" s="17"/>
      <c r="Q6390" s="23">
        <f>(H6390+I6390+J6390+L6390+M6390+N6390+O6390+P6390)/K6390</f>
        <v>0.799997880098363</v>
      </c>
      <c r="R6390" s="29">
        <v>20200324</v>
      </c>
      <c r="S6390" s="29" t="s">
        <v>25</v>
      </c>
      <c r="T6390" s="24" t="s">
        <v>26</v>
      </c>
      <c r="U6390" s="25"/>
    </row>
    <row r="6391" s="2" customFormat="1" spans="1:21">
      <c r="A6391" s="12">
        <v>6388</v>
      </c>
      <c r="B6391" s="29" t="s">
        <v>4266</v>
      </c>
      <c r="C6391" s="29" t="s">
        <v>308</v>
      </c>
      <c r="D6391" s="29">
        <v>20200331</v>
      </c>
      <c r="E6391" s="29">
        <v>20200331</v>
      </c>
      <c r="F6391" s="29" t="s">
        <v>48</v>
      </c>
      <c r="G6391" s="30">
        <v>1590.42</v>
      </c>
      <c r="H6391" s="30">
        <v>0</v>
      </c>
      <c r="I6391" s="30">
        <v>210</v>
      </c>
      <c r="J6391" s="30">
        <v>0</v>
      </c>
      <c r="K6391" s="30">
        <v>1590.42</v>
      </c>
      <c r="L6391" s="30">
        <v>1200</v>
      </c>
      <c r="M6391" s="30">
        <v>0</v>
      </c>
      <c r="N6391" s="17"/>
      <c r="O6391" s="17"/>
      <c r="P6391" s="17"/>
      <c r="Q6391" s="23">
        <f>(H6391+I6391+J6391+L6391+M6391+N6391+O6391+P6391)/K6391</f>
        <v>0.886558267627419</v>
      </c>
      <c r="R6391" s="29">
        <v>20200331</v>
      </c>
      <c r="S6391" s="29" t="s">
        <v>25</v>
      </c>
      <c r="T6391" s="24" t="s">
        <v>26</v>
      </c>
      <c r="U6391" s="25"/>
    </row>
    <row r="6392" s="2" customFormat="1" spans="1:21">
      <c r="A6392" s="12">
        <v>6389</v>
      </c>
      <c r="B6392" s="29" t="s">
        <v>2343</v>
      </c>
      <c r="C6392" s="29" t="s">
        <v>164</v>
      </c>
      <c r="D6392" s="29">
        <v>20200328</v>
      </c>
      <c r="E6392" s="29">
        <v>20200328</v>
      </c>
      <c r="F6392" s="29" t="s">
        <v>48</v>
      </c>
      <c r="G6392" s="30">
        <v>1108.02</v>
      </c>
      <c r="H6392" s="30">
        <v>0</v>
      </c>
      <c r="I6392" s="30">
        <v>103.43</v>
      </c>
      <c r="J6392" s="30">
        <v>191.99</v>
      </c>
      <c r="K6392" s="30">
        <v>1108.02</v>
      </c>
      <c r="L6392" s="30">
        <v>591</v>
      </c>
      <c r="M6392" s="30">
        <v>0</v>
      </c>
      <c r="N6392" s="17"/>
      <c r="O6392" s="17"/>
      <c r="P6392" s="17"/>
      <c r="Q6392" s="23">
        <f>(H6392+I6392+J6392+L6392+M6392+N6392+O6392+P6392)/K6392</f>
        <v>0.80000361004314</v>
      </c>
      <c r="R6392" s="29">
        <v>20200328</v>
      </c>
      <c r="S6392" s="29" t="s">
        <v>25</v>
      </c>
      <c r="T6392" s="24" t="s">
        <v>26</v>
      </c>
      <c r="U6392" s="25"/>
    </row>
    <row r="6393" s="2" customFormat="1" spans="1:21">
      <c r="A6393" s="12">
        <v>6390</v>
      </c>
      <c r="B6393" s="29" t="s">
        <v>761</v>
      </c>
      <c r="C6393" s="29" t="s">
        <v>55</v>
      </c>
      <c r="D6393" s="29">
        <v>20200317</v>
      </c>
      <c r="E6393" s="29">
        <v>20200317</v>
      </c>
      <c r="F6393" s="29" t="s">
        <v>48</v>
      </c>
      <c r="G6393" s="30">
        <v>563.77</v>
      </c>
      <c r="H6393" s="30">
        <v>0</v>
      </c>
      <c r="I6393" s="30">
        <v>78.93</v>
      </c>
      <c r="J6393" s="30">
        <v>0</v>
      </c>
      <c r="K6393" s="30">
        <v>563.77</v>
      </c>
      <c r="L6393" s="30">
        <v>451.02</v>
      </c>
      <c r="M6393" s="30">
        <v>0</v>
      </c>
      <c r="N6393" s="17"/>
      <c r="O6393" s="17"/>
      <c r="P6393" s="17"/>
      <c r="Q6393" s="23">
        <f>(H6393+I6393+J6393+L6393+M6393+N6393+O6393+P6393)/K6393</f>
        <v>0.940010997392554</v>
      </c>
      <c r="R6393" s="29">
        <v>20200317</v>
      </c>
      <c r="S6393" s="29" t="s">
        <v>25</v>
      </c>
      <c r="T6393" s="24" t="s">
        <v>26</v>
      </c>
      <c r="U6393" s="25"/>
    </row>
    <row r="6394" s="2" customFormat="1" spans="1:21">
      <c r="A6394" s="12">
        <v>6391</v>
      </c>
      <c r="B6394" s="29" t="s">
        <v>2339</v>
      </c>
      <c r="C6394" s="29" t="s">
        <v>308</v>
      </c>
      <c r="D6394" s="29">
        <v>20200316</v>
      </c>
      <c r="E6394" s="29">
        <v>20200316</v>
      </c>
      <c r="F6394" s="29" t="s">
        <v>48</v>
      </c>
      <c r="G6394" s="30">
        <v>1129.43</v>
      </c>
      <c r="H6394" s="30">
        <v>0</v>
      </c>
      <c r="I6394" s="30">
        <v>158.12</v>
      </c>
      <c r="J6394" s="30">
        <v>0</v>
      </c>
      <c r="K6394" s="30">
        <v>1129.43</v>
      </c>
      <c r="L6394" s="30">
        <v>903.54</v>
      </c>
      <c r="M6394" s="30">
        <v>0</v>
      </c>
      <c r="N6394" s="17"/>
      <c r="O6394" s="17"/>
      <c r="P6394" s="17"/>
      <c r="Q6394" s="23">
        <f>(H6394+I6394+J6394+L6394+M6394+N6394+O6394+P6394)/K6394</f>
        <v>0.939996281310041</v>
      </c>
      <c r="R6394" s="29">
        <v>20200316</v>
      </c>
      <c r="S6394" s="29" t="s">
        <v>25</v>
      </c>
      <c r="T6394" s="24" t="s">
        <v>26</v>
      </c>
      <c r="U6394" s="25"/>
    </row>
    <row r="6395" s="2" customFormat="1" spans="1:21">
      <c r="A6395" s="12">
        <v>6392</v>
      </c>
      <c r="B6395" s="29" t="s">
        <v>742</v>
      </c>
      <c r="C6395" s="29" t="s">
        <v>265</v>
      </c>
      <c r="D6395" s="29">
        <v>20200326</v>
      </c>
      <c r="E6395" s="29">
        <v>20200326</v>
      </c>
      <c r="F6395" s="29" t="s">
        <v>48</v>
      </c>
      <c r="G6395" s="30">
        <v>476.06</v>
      </c>
      <c r="H6395" s="30">
        <v>0</v>
      </c>
      <c r="I6395" s="30">
        <v>66.65</v>
      </c>
      <c r="J6395" s="30">
        <v>0</v>
      </c>
      <c r="K6395" s="30">
        <v>476.06</v>
      </c>
      <c r="L6395" s="30">
        <v>380.85</v>
      </c>
      <c r="M6395" s="30">
        <v>0</v>
      </c>
      <c r="N6395" s="17"/>
      <c r="O6395" s="17"/>
      <c r="P6395" s="17"/>
      <c r="Q6395" s="23">
        <f>(H6395+I6395+J6395+L6395+M6395+N6395+O6395+P6395)/K6395</f>
        <v>0.940007562072008</v>
      </c>
      <c r="R6395" s="29">
        <v>20200326</v>
      </c>
      <c r="S6395" s="29" t="s">
        <v>25</v>
      </c>
      <c r="T6395" s="24" t="s">
        <v>26</v>
      </c>
      <c r="U6395" s="25"/>
    </row>
    <row r="6396" s="2" customFormat="1" spans="1:21">
      <c r="A6396" s="12">
        <v>6393</v>
      </c>
      <c r="B6396" s="29" t="s">
        <v>4267</v>
      </c>
      <c r="C6396" s="29" t="s">
        <v>108</v>
      </c>
      <c r="D6396" s="29">
        <v>20200331</v>
      </c>
      <c r="E6396" s="29">
        <v>20200331</v>
      </c>
      <c r="F6396" s="29" t="s">
        <v>48</v>
      </c>
      <c r="G6396" s="30">
        <v>1195.8</v>
      </c>
      <c r="H6396" s="30">
        <v>0</v>
      </c>
      <c r="I6396" s="30">
        <v>167.41</v>
      </c>
      <c r="J6396" s="30">
        <v>0</v>
      </c>
      <c r="K6396" s="30">
        <v>1195.8</v>
      </c>
      <c r="L6396" s="30">
        <v>956.64</v>
      </c>
      <c r="M6396" s="30">
        <v>0</v>
      </c>
      <c r="N6396" s="17"/>
      <c r="O6396" s="17"/>
      <c r="P6396" s="17"/>
      <c r="Q6396" s="23">
        <f>(H6396+I6396+J6396+L6396+M6396+N6396+O6396+P6396)/K6396</f>
        <v>0.939998327479512</v>
      </c>
      <c r="R6396" s="29">
        <v>20200331</v>
      </c>
      <c r="S6396" s="29" t="s">
        <v>25</v>
      </c>
      <c r="T6396" s="24" t="s">
        <v>26</v>
      </c>
      <c r="U6396" s="25"/>
    </row>
    <row r="6397" s="2" customFormat="1" spans="1:21">
      <c r="A6397" s="12">
        <v>6394</v>
      </c>
      <c r="B6397" s="29" t="s">
        <v>4267</v>
      </c>
      <c r="C6397" s="29" t="s">
        <v>108</v>
      </c>
      <c r="D6397" s="29">
        <v>20200317</v>
      </c>
      <c r="E6397" s="29">
        <v>20200317</v>
      </c>
      <c r="F6397" s="29" t="s">
        <v>48</v>
      </c>
      <c r="G6397" s="30">
        <v>1195.8</v>
      </c>
      <c r="H6397" s="30">
        <v>0</v>
      </c>
      <c r="I6397" s="30">
        <v>167.41</v>
      </c>
      <c r="J6397" s="30">
        <v>0</v>
      </c>
      <c r="K6397" s="30">
        <v>1195.8</v>
      </c>
      <c r="L6397" s="30">
        <v>956.64</v>
      </c>
      <c r="M6397" s="30">
        <v>0</v>
      </c>
      <c r="N6397" s="17"/>
      <c r="O6397" s="17"/>
      <c r="P6397" s="17"/>
      <c r="Q6397" s="23">
        <f>(H6397+I6397+J6397+L6397+M6397+N6397+O6397+P6397)/K6397</f>
        <v>0.939998327479512</v>
      </c>
      <c r="R6397" s="29">
        <v>20200317</v>
      </c>
      <c r="S6397" s="29" t="s">
        <v>25</v>
      </c>
      <c r="T6397" s="24" t="s">
        <v>26</v>
      </c>
      <c r="U6397" s="25"/>
    </row>
    <row r="6398" s="2" customFormat="1" spans="1:21">
      <c r="A6398" s="12">
        <v>6395</v>
      </c>
      <c r="B6398" s="29" t="s">
        <v>4268</v>
      </c>
      <c r="C6398" s="29" t="s">
        <v>72</v>
      </c>
      <c r="D6398" s="29">
        <v>20200328</v>
      </c>
      <c r="E6398" s="29">
        <v>20200317</v>
      </c>
      <c r="F6398" s="29" t="s">
        <v>48</v>
      </c>
      <c r="G6398" s="30">
        <v>10497.53</v>
      </c>
      <c r="H6398" s="30">
        <v>0</v>
      </c>
      <c r="I6398" s="30">
        <v>1469.65</v>
      </c>
      <c r="J6398" s="30">
        <v>237.56</v>
      </c>
      <c r="K6398" s="30">
        <v>11228.03</v>
      </c>
      <c r="L6398" s="30">
        <v>8398.02</v>
      </c>
      <c r="M6398" s="30">
        <v>0</v>
      </c>
      <c r="N6398" s="17"/>
      <c r="O6398" s="17"/>
      <c r="P6398" s="17"/>
      <c r="Q6398" s="23">
        <f>(H6398+I6398+J6398+L6398+M6398+N6398+O6398+P6398)/K6398</f>
        <v>0.900000267188456</v>
      </c>
      <c r="R6398" s="29">
        <v>20200328</v>
      </c>
      <c r="S6398" s="29" t="s">
        <v>33</v>
      </c>
      <c r="T6398" s="24" t="s">
        <v>26</v>
      </c>
      <c r="U6398" s="25"/>
    </row>
    <row r="6399" s="2" customFormat="1" spans="1:21">
      <c r="A6399" s="12">
        <v>6396</v>
      </c>
      <c r="B6399" s="29" t="s">
        <v>2326</v>
      </c>
      <c r="C6399" s="29" t="s">
        <v>55</v>
      </c>
      <c r="D6399" s="29">
        <v>20200316</v>
      </c>
      <c r="E6399" s="29">
        <v>20200316</v>
      </c>
      <c r="F6399" s="29" t="s">
        <v>48</v>
      </c>
      <c r="G6399" s="30">
        <v>41.52</v>
      </c>
      <c r="H6399" s="30">
        <v>0</v>
      </c>
      <c r="I6399" s="30">
        <v>5.81</v>
      </c>
      <c r="J6399" s="30">
        <v>0</v>
      </c>
      <c r="K6399" s="30">
        <v>41.52</v>
      </c>
      <c r="L6399" s="30">
        <v>33.22</v>
      </c>
      <c r="M6399" s="30">
        <v>0</v>
      </c>
      <c r="N6399" s="17"/>
      <c r="O6399" s="17"/>
      <c r="P6399" s="17"/>
      <c r="Q6399" s="23">
        <f>(H6399+I6399+J6399+L6399+M6399+N6399+O6399+P6399)/K6399</f>
        <v>0.940028901734104</v>
      </c>
      <c r="R6399" s="29">
        <v>20200316</v>
      </c>
      <c r="S6399" s="29" t="s">
        <v>25</v>
      </c>
      <c r="T6399" s="24" t="s">
        <v>26</v>
      </c>
      <c r="U6399" s="25"/>
    </row>
    <row r="6400" s="2" customFormat="1" spans="1:21">
      <c r="A6400" s="12">
        <v>6397</v>
      </c>
      <c r="B6400" s="29" t="s">
        <v>3743</v>
      </c>
      <c r="C6400" s="29" t="s">
        <v>308</v>
      </c>
      <c r="D6400" s="29">
        <v>20200318</v>
      </c>
      <c r="E6400" s="29">
        <v>20200318</v>
      </c>
      <c r="F6400" s="29" t="s">
        <v>48</v>
      </c>
      <c r="G6400" s="30">
        <v>286.4</v>
      </c>
      <c r="H6400" s="30">
        <v>0</v>
      </c>
      <c r="I6400" s="30">
        <v>40.1</v>
      </c>
      <c r="J6400" s="30">
        <v>0</v>
      </c>
      <c r="K6400" s="30">
        <v>286.4</v>
      </c>
      <c r="L6400" s="30">
        <v>229.12</v>
      </c>
      <c r="M6400" s="30">
        <v>0</v>
      </c>
      <c r="N6400" s="17"/>
      <c r="O6400" s="17"/>
      <c r="P6400" s="17"/>
      <c r="Q6400" s="23">
        <f>(H6400+I6400+J6400+L6400+M6400+N6400+O6400+P6400)/K6400</f>
        <v>0.940013966480447</v>
      </c>
      <c r="R6400" s="29">
        <v>20200318</v>
      </c>
      <c r="S6400" s="29" t="s">
        <v>25</v>
      </c>
      <c r="T6400" s="24" t="s">
        <v>26</v>
      </c>
      <c r="U6400" s="25"/>
    </row>
    <row r="6401" s="2" customFormat="1" spans="1:21">
      <c r="A6401" s="12">
        <v>6398</v>
      </c>
      <c r="B6401" s="29" t="s">
        <v>4269</v>
      </c>
      <c r="C6401" s="29" t="s">
        <v>989</v>
      </c>
      <c r="D6401" s="29">
        <v>20200314</v>
      </c>
      <c r="E6401" s="29">
        <v>20200311</v>
      </c>
      <c r="F6401" s="29" t="s">
        <v>48</v>
      </c>
      <c r="G6401" s="30">
        <v>5790.83</v>
      </c>
      <c r="H6401" s="30">
        <v>0</v>
      </c>
      <c r="I6401" s="30">
        <v>810.72</v>
      </c>
      <c r="J6401" s="30">
        <v>1417.41</v>
      </c>
      <c r="K6401" s="30">
        <v>7623.1</v>
      </c>
      <c r="L6401" s="30">
        <v>4632.66</v>
      </c>
      <c r="M6401" s="30">
        <v>0</v>
      </c>
      <c r="N6401" s="17"/>
      <c r="O6401" s="17"/>
      <c r="P6401" s="17"/>
      <c r="Q6401" s="23">
        <f>(H6401+I6401+J6401+L6401+M6401+N6401+O6401+P6401)/K6401</f>
        <v>0.9</v>
      </c>
      <c r="R6401" s="29">
        <v>20200316</v>
      </c>
      <c r="S6401" s="29" t="s">
        <v>33</v>
      </c>
      <c r="T6401" s="24" t="s">
        <v>26</v>
      </c>
      <c r="U6401" s="25"/>
    </row>
    <row r="6402" s="2" customFormat="1" spans="1:21">
      <c r="A6402" s="12">
        <v>6399</v>
      </c>
      <c r="B6402" s="29" t="s">
        <v>2294</v>
      </c>
      <c r="C6402" s="29" t="s">
        <v>186</v>
      </c>
      <c r="D6402" s="29">
        <v>20200317</v>
      </c>
      <c r="E6402" s="29">
        <v>20200317</v>
      </c>
      <c r="F6402" s="29" t="s">
        <v>48</v>
      </c>
      <c r="G6402" s="30">
        <v>559.4</v>
      </c>
      <c r="H6402" s="30">
        <v>0</v>
      </c>
      <c r="I6402" s="30">
        <v>78.32</v>
      </c>
      <c r="J6402" s="30">
        <v>0</v>
      </c>
      <c r="K6402" s="30">
        <v>559.4</v>
      </c>
      <c r="L6402" s="30">
        <v>447.52</v>
      </c>
      <c r="M6402" s="30">
        <v>0</v>
      </c>
      <c r="N6402" s="17"/>
      <c r="O6402" s="17"/>
      <c r="P6402" s="17"/>
      <c r="Q6402" s="23">
        <f>(H6402+I6402+J6402+L6402+M6402+N6402+O6402+P6402)/K6402</f>
        <v>0.940007150518412</v>
      </c>
      <c r="R6402" s="29">
        <v>20200317</v>
      </c>
      <c r="S6402" s="29" t="s">
        <v>25</v>
      </c>
      <c r="T6402" s="24" t="s">
        <v>26</v>
      </c>
      <c r="U6402" s="25"/>
    </row>
    <row r="6403" s="2" customFormat="1" spans="1:21">
      <c r="A6403" s="12">
        <v>6400</v>
      </c>
      <c r="B6403" s="29" t="s">
        <v>4270</v>
      </c>
      <c r="C6403" s="29" t="s">
        <v>723</v>
      </c>
      <c r="D6403" s="29">
        <v>20200317</v>
      </c>
      <c r="E6403" s="29">
        <v>20200315</v>
      </c>
      <c r="F6403" s="29" t="s">
        <v>48</v>
      </c>
      <c r="G6403" s="30">
        <v>2996.49</v>
      </c>
      <c r="H6403" s="30">
        <v>0</v>
      </c>
      <c r="I6403" s="30">
        <v>419.51</v>
      </c>
      <c r="J6403" s="30">
        <v>551.55</v>
      </c>
      <c r="K6403" s="30">
        <v>3742.5</v>
      </c>
      <c r="L6403" s="30">
        <v>2397.19</v>
      </c>
      <c r="M6403" s="30">
        <v>0</v>
      </c>
      <c r="N6403" s="17"/>
      <c r="O6403" s="17"/>
      <c r="P6403" s="17"/>
      <c r="Q6403" s="23">
        <f>(H6403+I6403+J6403+L6403+M6403+N6403+O6403+P6403)/K6403</f>
        <v>0.9</v>
      </c>
      <c r="R6403" s="29">
        <v>20200317</v>
      </c>
      <c r="S6403" s="29" t="s">
        <v>33</v>
      </c>
      <c r="T6403" s="24" t="s">
        <v>26</v>
      </c>
      <c r="U6403" s="25"/>
    </row>
    <row r="6404" s="2" customFormat="1" spans="1:21">
      <c r="A6404" s="12">
        <v>6401</v>
      </c>
      <c r="B6404" s="29" t="s">
        <v>2281</v>
      </c>
      <c r="C6404" s="29" t="s">
        <v>1735</v>
      </c>
      <c r="D6404" s="29">
        <v>20200326</v>
      </c>
      <c r="E6404" s="29">
        <v>20200326</v>
      </c>
      <c r="F6404" s="29" t="s">
        <v>48</v>
      </c>
      <c r="G6404" s="30">
        <v>245.9</v>
      </c>
      <c r="H6404" s="30">
        <v>0</v>
      </c>
      <c r="I6404" s="30">
        <v>34.43</v>
      </c>
      <c r="J6404" s="30">
        <v>0</v>
      </c>
      <c r="K6404" s="30">
        <v>284.96</v>
      </c>
      <c r="L6404" s="30">
        <v>196.72</v>
      </c>
      <c r="M6404" s="30">
        <v>0</v>
      </c>
      <c r="N6404" s="17"/>
      <c r="O6404" s="17"/>
      <c r="P6404" s="17"/>
      <c r="Q6404" s="23">
        <f>(H6404+I6404+J6404+L6404+M6404+N6404+O6404+P6404)/K6404</f>
        <v>0.811166479505896</v>
      </c>
      <c r="R6404" s="29">
        <v>20200326</v>
      </c>
      <c r="S6404" s="29" t="s">
        <v>25</v>
      </c>
      <c r="T6404" s="24" t="s">
        <v>26</v>
      </c>
      <c r="U6404" s="25"/>
    </row>
    <row r="6405" s="2" customFormat="1" spans="1:21">
      <c r="A6405" s="12">
        <v>6402</v>
      </c>
      <c r="B6405" s="29" t="s">
        <v>2281</v>
      </c>
      <c r="C6405" s="29" t="s">
        <v>1735</v>
      </c>
      <c r="D6405" s="29">
        <v>20200317</v>
      </c>
      <c r="E6405" s="29">
        <v>20200317</v>
      </c>
      <c r="F6405" s="29" t="s">
        <v>48</v>
      </c>
      <c r="G6405" s="30">
        <v>514.2</v>
      </c>
      <c r="H6405" s="30">
        <v>0</v>
      </c>
      <c r="I6405" s="30">
        <v>71.99</v>
      </c>
      <c r="J6405" s="30">
        <v>0</v>
      </c>
      <c r="K6405" s="30">
        <v>518.5</v>
      </c>
      <c r="L6405" s="30">
        <v>411.36</v>
      </c>
      <c r="M6405" s="30">
        <v>0</v>
      </c>
      <c r="N6405" s="17"/>
      <c r="O6405" s="17"/>
      <c r="P6405" s="17"/>
      <c r="Q6405" s="23">
        <f>(H6405+I6405+J6405+L6405+M6405+N6405+O6405+P6405)/K6405</f>
        <v>0.932208293153327</v>
      </c>
      <c r="R6405" s="29">
        <v>20200317</v>
      </c>
      <c r="S6405" s="29" t="s">
        <v>25</v>
      </c>
      <c r="T6405" s="24" t="s">
        <v>26</v>
      </c>
      <c r="U6405" s="25"/>
    </row>
    <row r="6406" s="2" customFormat="1" spans="1:21">
      <c r="A6406" s="12">
        <v>6403</v>
      </c>
      <c r="B6406" s="29" t="s">
        <v>2281</v>
      </c>
      <c r="C6406" s="29" t="s">
        <v>1735</v>
      </c>
      <c r="D6406" s="29">
        <v>20200317</v>
      </c>
      <c r="E6406" s="29">
        <v>20200317</v>
      </c>
      <c r="F6406" s="29" t="s">
        <v>48</v>
      </c>
      <c r="G6406" s="30">
        <v>840.48</v>
      </c>
      <c r="H6406" s="30">
        <v>0</v>
      </c>
      <c r="I6406" s="30">
        <v>117.67</v>
      </c>
      <c r="J6406" s="30">
        <v>0</v>
      </c>
      <c r="K6406" s="30">
        <v>939.27</v>
      </c>
      <c r="L6406" s="30">
        <v>672.38</v>
      </c>
      <c r="M6406" s="30">
        <v>0</v>
      </c>
      <c r="N6406" s="17"/>
      <c r="O6406" s="17"/>
      <c r="P6406" s="17"/>
      <c r="Q6406" s="23">
        <f>(H6406+I6406+J6406+L6406+M6406+N6406+O6406+P6406)/K6406</f>
        <v>0.84113194289182</v>
      </c>
      <c r="R6406" s="29">
        <v>20200317</v>
      </c>
      <c r="S6406" s="29" t="s">
        <v>25</v>
      </c>
      <c r="T6406" s="24" t="s">
        <v>26</v>
      </c>
      <c r="U6406" s="25"/>
    </row>
    <row r="6407" s="2" customFormat="1" spans="1:21">
      <c r="A6407" s="12">
        <v>6404</v>
      </c>
      <c r="B6407" s="29" t="s">
        <v>4090</v>
      </c>
      <c r="C6407" s="29" t="s">
        <v>4271</v>
      </c>
      <c r="D6407" s="29">
        <v>20200316</v>
      </c>
      <c r="E6407" s="29">
        <v>20200305</v>
      </c>
      <c r="F6407" s="29" t="s">
        <v>48</v>
      </c>
      <c r="G6407" s="30">
        <v>4333.8</v>
      </c>
      <c r="H6407" s="30">
        <v>0</v>
      </c>
      <c r="I6407" s="30">
        <v>606.73</v>
      </c>
      <c r="J6407" s="30">
        <v>535.34</v>
      </c>
      <c r="K6407" s="30">
        <v>5121.23</v>
      </c>
      <c r="L6407" s="30">
        <v>3467.04</v>
      </c>
      <c r="M6407" s="30">
        <v>0</v>
      </c>
      <c r="N6407" s="17"/>
      <c r="O6407" s="17"/>
      <c r="P6407" s="17"/>
      <c r="Q6407" s="23">
        <f>(H6407+I6407+J6407+L6407+M6407+N6407+O6407+P6407)/K6407</f>
        <v>0.900000585796772</v>
      </c>
      <c r="R6407" s="29">
        <v>20200316</v>
      </c>
      <c r="S6407" s="29" t="s">
        <v>33</v>
      </c>
      <c r="T6407" s="24" t="s">
        <v>26</v>
      </c>
      <c r="U6407" s="25"/>
    </row>
    <row r="6408" s="2" customFormat="1" spans="1:21">
      <c r="A6408" s="12">
        <v>6405</v>
      </c>
      <c r="B6408" s="29" t="s">
        <v>2277</v>
      </c>
      <c r="C6408" s="29" t="s">
        <v>60</v>
      </c>
      <c r="D6408" s="29">
        <v>20200326</v>
      </c>
      <c r="E6408" s="29">
        <v>20200326</v>
      </c>
      <c r="F6408" s="29" t="s">
        <v>48</v>
      </c>
      <c r="G6408" s="30">
        <v>311.54</v>
      </c>
      <c r="H6408" s="30">
        <v>0</v>
      </c>
      <c r="I6408" s="30">
        <v>43.62</v>
      </c>
      <c r="J6408" s="30">
        <v>0</v>
      </c>
      <c r="K6408" s="30">
        <v>313.64</v>
      </c>
      <c r="L6408" s="30">
        <v>249.23</v>
      </c>
      <c r="M6408" s="30">
        <v>0</v>
      </c>
      <c r="N6408" s="17"/>
      <c r="O6408" s="17"/>
      <c r="P6408" s="17"/>
      <c r="Q6408" s="23">
        <f>(H6408+I6408+J6408+L6408+M6408+N6408+O6408+P6408)/K6408</f>
        <v>0.933713812013774</v>
      </c>
      <c r="R6408" s="29">
        <v>20200326</v>
      </c>
      <c r="S6408" s="29" t="s">
        <v>25</v>
      </c>
      <c r="T6408" s="24" t="s">
        <v>26</v>
      </c>
      <c r="U6408" s="25"/>
    </row>
    <row r="6409" s="2" customFormat="1" spans="1:21">
      <c r="A6409" s="12">
        <v>6406</v>
      </c>
      <c r="B6409" s="29" t="s">
        <v>2277</v>
      </c>
      <c r="C6409" s="29" t="s">
        <v>60</v>
      </c>
      <c r="D6409" s="29">
        <v>20200324</v>
      </c>
      <c r="E6409" s="29">
        <v>20200324</v>
      </c>
      <c r="F6409" s="29" t="s">
        <v>48</v>
      </c>
      <c r="G6409" s="30">
        <v>240.34</v>
      </c>
      <c r="H6409" s="30">
        <v>0</v>
      </c>
      <c r="I6409" s="30">
        <v>33.65</v>
      </c>
      <c r="J6409" s="30">
        <v>0</v>
      </c>
      <c r="K6409" s="30">
        <v>240.34</v>
      </c>
      <c r="L6409" s="30">
        <v>192.27</v>
      </c>
      <c r="M6409" s="30">
        <v>0</v>
      </c>
      <c r="N6409" s="17"/>
      <c r="O6409" s="17"/>
      <c r="P6409" s="17"/>
      <c r="Q6409" s="23">
        <f>(H6409+I6409+J6409+L6409+M6409+N6409+O6409+P6409)/K6409</f>
        <v>0.940001664308896</v>
      </c>
      <c r="R6409" s="29">
        <v>20200324</v>
      </c>
      <c r="S6409" s="29" t="s">
        <v>25</v>
      </c>
      <c r="T6409" s="24" t="s">
        <v>26</v>
      </c>
      <c r="U6409" s="25"/>
    </row>
    <row r="6410" s="2" customFormat="1" spans="1:21">
      <c r="A6410" s="12">
        <v>6407</v>
      </c>
      <c r="B6410" s="29" t="s">
        <v>2277</v>
      </c>
      <c r="C6410" s="29" t="s">
        <v>60</v>
      </c>
      <c r="D6410" s="29">
        <v>20200324</v>
      </c>
      <c r="E6410" s="29">
        <v>20200324</v>
      </c>
      <c r="F6410" s="29" t="s">
        <v>48</v>
      </c>
      <c r="G6410" s="30">
        <v>1842.82</v>
      </c>
      <c r="H6410" s="30">
        <v>0</v>
      </c>
      <c r="I6410" s="30">
        <v>257.99</v>
      </c>
      <c r="J6410" s="30">
        <v>0</v>
      </c>
      <c r="K6410" s="30">
        <v>1843.82</v>
      </c>
      <c r="L6410" s="30">
        <v>1474.26</v>
      </c>
      <c r="M6410" s="30">
        <v>0</v>
      </c>
      <c r="N6410" s="17"/>
      <c r="O6410" s="17"/>
      <c r="P6410" s="17"/>
      <c r="Q6410" s="23">
        <f>(H6410+I6410+J6410+L6410+M6410+N6410+O6410+P6410)/K6410</f>
        <v>0.939489754965235</v>
      </c>
      <c r="R6410" s="29">
        <v>20200324</v>
      </c>
      <c r="S6410" s="29" t="s">
        <v>25</v>
      </c>
      <c r="T6410" s="24" t="s">
        <v>26</v>
      </c>
      <c r="U6410" s="25"/>
    </row>
    <row r="6411" s="2" customFormat="1" spans="1:21">
      <c r="A6411" s="12">
        <v>6408</v>
      </c>
      <c r="B6411" s="29" t="s">
        <v>2277</v>
      </c>
      <c r="C6411" s="29" t="s">
        <v>60</v>
      </c>
      <c r="D6411" s="29">
        <v>20200320</v>
      </c>
      <c r="E6411" s="29">
        <v>20200320</v>
      </c>
      <c r="F6411" s="29" t="s">
        <v>48</v>
      </c>
      <c r="G6411" s="30">
        <v>1758.88</v>
      </c>
      <c r="H6411" s="30">
        <v>0</v>
      </c>
      <c r="I6411" s="30">
        <v>246.24</v>
      </c>
      <c r="J6411" s="30">
        <v>0</v>
      </c>
      <c r="K6411" s="30">
        <v>1758.88</v>
      </c>
      <c r="L6411" s="30">
        <v>1407.1</v>
      </c>
      <c r="M6411" s="30">
        <v>0</v>
      </c>
      <c r="N6411" s="17"/>
      <c r="O6411" s="17"/>
      <c r="P6411" s="17"/>
      <c r="Q6411" s="23">
        <f>(H6411+I6411+J6411+L6411+M6411+N6411+O6411+P6411)/K6411</f>
        <v>0.939995906485945</v>
      </c>
      <c r="R6411" s="29">
        <v>20200320</v>
      </c>
      <c r="S6411" s="29" t="s">
        <v>25</v>
      </c>
      <c r="T6411" s="24" t="s">
        <v>26</v>
      </c>
      <c r="U6411" s="25"/>
    </row>
    <row r="6412" s="2" customFormat="1" spans="1:21">
      <c r="A6412" s="12">
        <v>6409</v>
      </c>
      <c r="B6412" s="29" t="s">
        <v>2247</v>
      </c>
      <c r="C6412" s="29" t="s">
        <v>325</v>
      </c>
      <c r="D6412" s="29">
        <v>20200330</v>
      </c>
      <c r="E6412" s="29">
        <v>20200330</v>
      </c>
      <c r="F6412" s="29" t="s">
        <v>48</v>
      </c>
      <c r="G6412" s="30">
        <v>799</v>
      </c>
      <c r="H6412" s="30">
        <v>0</v>
      </c>
      <c r="I6412" s="30">
        <v>79.72</v>
      </c>
      <c r="J6412" s="30">
        <v>103.93</v>
      </c>
      <c r="K6412" s="30">
        <v>799</v>
      </c>
      <c r="L6412" s="30">
        <v>455.55</v>
      </c>
      <c r="M6412" s="30">
        <v>0</v>
      </c>
      <c r="N6412" s="17"/>
      <c r="O6412" s="17"/>
      <c r="P6412" s="17"/>
      <c r="Q6412" s="23">
        <f>(H6412+I6412+J6412+L6412+M6412+N6412+O6412+P6412)/K6412</f>
        <v>0.8</v>
      </c>
      <c r="R6412" s="29">
        <v>20200330</v>
      </c>
      <c r="S6412" s="29" t="s">
        <v>25</v>
      </c>
      <c r="T6412" s="24" t="s">
        <v>26</v>
      </c>
      <c r="U6412" s="25"/>
    </row>
    <row r="6413" s="2" customFormat="1" spans="1:21">
      <c r="A6413" s="12">
        <v>6410</v>
      </c>
      <c r="B6413" s="29" t="s">
        <v>4272</v>
      </c>
      <c r="C6413" s="29" t="s">
        <v>3815</v>
      </c>
      <c r="D6413" s="29">
        <v>20200316</v>
      </c>
      <c r="E6413" s="29">
        <v>20200309</v>
      </c>
      <c r="F6413" s="29" t="s">
        <v>48</v>
      </c>
      <c r="G6413" s="30">
        <v>11815.53</v>
      </c>
      <c r="H6413" s="30">
        <v>0</v>
      </c>
      <c r="I6413" s="30">
        <v>1654.17</v>
      </c>
      <c r="J6413" s="30">
        <v>1716.59</v>
      </c>
      <c r="K6413" s="30">
        <v>14247.98</v>
      </c>
      <c r="L6413" s="30">
        <v>9452.42</v>
      </c>
      <c r="M6413" s="30">
        <v>0</v>
      </c>
      <c r="N6413" s="17"/>
      <c r="O6413" s="17"/>
      <c r="P6413" s="17"/>
      <c r="Q6413" s="23">
        <f>(H6413+I6413+J6413+L6413+M6413+N6413+O6413+P6413)/K6413</f>
        <v>0.899999859629225</v>
      </c>
      <c r="R6413" s="29">
        <v>20200316</v>
      </c>
      <c r="S6413" s="29" t="s">
        <v>33</v>
      </c>
      <c r="T6413" s="24" t="s">
        <v>26</v>
      </c>
      <c r="U6413" s="25"/>
    </row>
    <row r="6414" s="2" customFormat="1" spans="1:21">
      <c r="A6414" s="12">
        <v>6411</v>
      </c>
      <c r="B6414" s="29" t="s">
        <v>645</v>
      </c>
      <c r="C6414" s="29" t="s">
        <v>126</v>
      </c>
      <c r="D6414" s="29">
        <v>20200327</v>
      </c>
      <c r="E6414" s="29">
        <v>20200327</v>
      </c>
      <c r="F6414" s="29" t="s">
        <v>48</v>
      </c>
      <c r="G6414" s="30">
        <v>692.8</v>
      </c>
      <c r="H6414" s="30">
        <v>0</v>
      </c>
      <c r="I6414" s="30">
        <v>96.99</v>
      </c>
      <c r="J6414" s="30">
        <v>0</v>
      </c>
      <c r="K6414" s="30">
        <v>692.8</v>
      </c>
      <c r="L6414" s="30">
        <v>554.24</v>
      </c>
      <c r="M6414" s="30">
        <v>0</v>
      </c>
      <c r="N6414" s="17"/>
      <c r="O6414" s="17"/>
      <c r="P6414" s="17"/>
      <c r="Q6414" s="23">
        <f>(H6414+I6414+J6414+L6414+M6414+N6414+O6414+P6414)/K6414</f>
        <v>0.939997113163972</v>
      </c>
      <c r="R6414" s="29">
        <v>20200327</v>
      </c>
      <c r="S6414" s="29" t="s">
        <v>25</v>
      </c>
      <c r="T6414" s="24" t="s">
        <v>26</v>
      </c>
      <c r="U6414" s="25"/>
    </row>
    <row r="6415" s="2" customFormat="1" spans="1:21">
      <c r="A6415" s="12">
        <v>6412</v>
      </c>
      <c r="B6415" s="29" t="s">
        <v>642</v>
      </c>
      <c r="C6415" s="29" t="s">
        <v>147</v>
      </c>
      <c r="D6415" s="29">
        <v>20200324</v>
      </c>
      <c r="E6415" s="29">
        <v>20200324</v>
      </c>
      <c r="F6415" s="29" t="s">
        <v>48</v>
      </c>
      <c r="G6415" s="30">
        <v>81.77</v>
      </c>
      <c r="H6415" s="30">
        <v>0</v>
      </c>
      <c r="I6415" s="30">
        <v>0</v>
      </c>
      <c r="J6415" s="30">
        <v>108.28</v>
      </c>
      <c r="K6415" s="30">
        <v>135.35</v>
      </c>
      <c r="L6415" s="30">
        <v>0</v>
      </c>
      <c r="M6415" s="30">
        <v>0</v>
      </c>
      <c r="N6415" s="17"/>
      <c r="O6415" s="17"/>
      <c r="P6415" s="17"/>
      <c r="Q6415" s="23">
        <f>(H6415+I6415+J6415+L6415+M6415+N6415+O6415+P6415)/K6415</f>
        <v>0.8</v>
      </c>
      <c r="R6415" s="29">
        <v>20200324</v>
      </c>
      <c r="S6415" s="29" t="s">
        <v>25</v>
      </c>
      <c r="T6415" s="24" t="s">
        <v>26</v>
      </c>
      <c r="U6415" s="25"/>
    </row>
    <row r="6416" s="2" customFormat="1" spans="1:21">
      <c r="A6416" s="12">
        <v>6413</v>
      </c>
      <c r="B6416" s="29" t="s">
        <v>642</v>
      </c>
      <c r="C6416" s="29" t="s">
        <v>444</v>
      </c>
      <c r="D6416" s="29">
        <v>20200316</v>
      </c>
      <c r="E6416" s="29">
        <v>20200316</v>
      </c>
      <c r="F6416" s="29" t="s">
        <v>48</v>
      </c>
      <c r="G6416" s="30">
        <v>1922.85</v>
      </c>
      <c r="H6416" s="30">
        <v>0</v>
      </c>
      <c r="I6416" s="30">
        <v>39.22</v>
      </c>
      <c r="J6416" s="30">
        <v>754.77</v>
      </c>
      <c r="K6416" s="30">
        <v>1922.85</v>
      </c>
      <c r="L6416" s="30">
        <v>640.25</v>
      </c>
      <c r="M6416" s="30">
        <v>104.04</v>
      </c>
      <c r="N6416" s="17"/>
      <c r="O6416" s="17"/>
      <c r="P6416" s="17"/>
      <c r="Q6416" s="23">
        <f>(H6416+I6416+J6416+L6416+M6416+N6416+O6416+P6416)/K6416</f>
        <v>0.8</v>
      </c>
      <c r="R6416" s="29">
        <v>20200316</v>
      </c>
      <c r="S6416" s="29" t="s">
        <v>25</v>
      </c>
      <c r="T6416" s="24" t="s">
        <v>26</v>
      </c>
      <c r="U6416" s="25"/>
    </row>
    <row r="6417" s="2" customFormat="1" spans="1:21">
      <c r="A6417" s="12">
        <v>6414</v>
      </c>
      <c r="B6417" s="29" t="s">
        <v>2233</v>
      </c>
      <c r="C6417" s="29" t="s">
        <v>308</v>
      </c>
      <c r="D6417" s="29">
        <v>20200316</v>
      </c>
      <c r="E6417" s="29">
        <v>20200316</v>
      </c>
      <c r="F6417" s="29" t="s">
        <v>48</v>
      </c>
      <c r="G6417" s="30">
        <v>1758.6</v>
      </c>
      <c r="H6417" s="30">
        <v>0</v>
      </c>
      <c r="I6417" s="30">
        <v>210</v>
      </c>
      <c r="J6417" s="30">
        <v>0</v>
      </c>
      <c r="K6417" s="30">
        <v>1758.6</v>
      </c>
      <c r="L6417" s="30">
        <v>1200</v>
      </c>
      <c r="M6417" s="30">
        <v>0</v>
      </c>
      <c r="N6417" s="17"/>
      <c r="O6417" s="17"/>
      <c r="P6417" s="17"/>
      <c r="Q6417" s="23">
        <f>(H6417+I6417+J6417+L6417+M6417+N6417+O6417+P6417)/K6417</f>
        <v>0.801774138519277</v>
      </c>
      <c r="R6417" s="29">
        <v>20200316</v>
      </c>
      <c r="S6417" s="29" t="s">
        <v>25</v>
      </c>
      <c r="T6417" s="24" t="s">
        <v>26</v>
      </c>
      <c r="U6417" s="25"/>
    </row>
    <row r="6418" s="2" customFormat="1" spans="1:21">
      <c r="A6418" s="12">
        <v>6415</v>
      </c>
      <c r="B6418" s="29" t="s">
        <v>3247</v>
      </c>
      <c r="C6418" s="29" t="s">
        <v>164</v>
      </c>
      <c r="D6418" s="29">
        <v>20200323</v>
      </c>
      <c r="E6418" s="29">
        <v>20200323</v>
      </c>
      <c r="F6418" s="29" t="s">
        <v>48</v>
      </c>
      <c r="G6418" s="30">
        <v>1015.2</v>
      </c>
      <c r="H6418" s="30">
        <v>0</v>
      </c>
      <c r="I6418" s="30">
        <v>142.13</v>
      </c>
      <c r="J6418" s="30">
        <v>0</v>
      </c>
      <c r="K6418" s="30">
        <v>1015.2</v>
      </c>
      <c r="L6418" s="30">
        <v>812.16</v>
      </c>
      <c r="M6418" s="30">
        <v>0</v>
      </c>
      <c r="N6418" s="17"/>
      <c r="O6418" s="17"/>
      <c r="P6418" s="17"/>
      <c r="Q6418" s="23">
        <f>(H6418+I6418+J6418+L6418+M6418+N6418+O6418+P6418)/K6418</f>
        <v>0.940001970055162</v>
      </c>
      <c r="R6418" s="29">
        <v>20200323</v>
      </c>
      <c r="S6418" s="29" t="s">
        <v>25</v>
      </c>
      <c r="T6418" s="24" t="s">
        <v>26</v>
      </c>
      <c r="U6418" s="25"/>
    </row>
    <row r="6419" s="2" customFormat="1" spans="1:21">
      <c r="A6419" s="12">
        <v>6416</v>
      </c>
      <c r="B6419" s="29" t="s">
        <v>3247</v>
      </c>
      <c r="C6419" s="29" t="s">
        <v>90</v>
      </c>
      <c r="D6419" s="29">
        <v>20200316</v>
      </c>
      <c r="E6419" s="29">
        <v>20200308</v>
      </c>
      <c r="F6419" s="29" t="s">
        <v>48</v>
      </c>
      <c r="G6419" s="30">
        <v>5926.18</v>
      </c>
      <c r="H6419" s="30">
        <v>0</v>
      </c>
      <c r="I6419" s="30">
        <v>829.67</v>
      </c>
      <c r="J6419" s="30">
        <v>1645.83</v>
      </c>
      <c r="K6419" s="30">
        <v>8018.27</v>
      </c>
      <c r="L6419" s="30">
        <v>4740.94</v>
      </c>
      <c r="M6419" s="30">
        <v>0</v>
      </c>
      <c r="N6419" s="17"/>
      <c r="O6419" s="17"/>
      <c r="P6419" s="17"/>
      <c r="Q6419" s="23">
        <f>(H6419+I6419+J6419+L6419+M6419+N6419+O6419+P6419)/K6419</f>
        <v>0.899999625854455</v>
      </c>
      <c r="R6419" s="29">
        <v>20200316</v>
      </c>
      <c r="S6419" s="29" t="s">
        <v>33</v>
      </c>
      <c r="T6419" s="24" t="s">
        <v>26</v>
      </c>
      <c r="U6419" s="25"/>
    </row>
    <row r="6420" s="2" customFormat="1" spans="1:21">
      <c r="A6420" s="12">
        <v>6417</v>
      </c>
      <c r="B6420" s="29" t="s">
        <v>484</v>
      </c>
      <c r="C6420" s="29" t="s">
        <v>407</v>
      </c>
      <c r="D6420" s="29">
        <v>20200325</v>
      </c>
      <c r="E6420" s="29">
        <v>20200322</v>
      </c>
      <c r="F6420" s="29" t="s">
        <v>48</v>
      </c>
      <c r="G6420" s="30">
        <v>3734.06</v>
      </c>
      <c r="H6420" s="30">
        <v>0</v>
      </c>
      <c r="I6420" s="30">
        <v>522.77</v>
      </c>
      <c r="J6420" s="30">
        <v>0</v>
      </c>
      <c r="K6420" s="30">
        <v>3870.79</v>
      </c>
      <c r="L6420" s="30">
        <v>2987.25</v>
      </c>
      <c r="M6420" s="30">
        <v>0</v>
      </c>
      <c r="N6420" s="17"/>
      <c r="O6420" s="17"/>
      <c r="P6420" s="17"/>
      <c r="Q6420" s="23">
        <f>(H6420+I6420+J6420+L6420+M6420+N6420+O6420+P6420)/K6420</f>
        <v>0.906796803753239</v>
      </c>
      <c r="R6420" s="29">
        <v>20200325</v>
      </c>
      <c r="S6420" s="29" t="s">
        <v>33</v>
      </c>
      <c r="T6420" s="24" t="s">
        <v>26</v>
      </c>
      <c r="U6420" s="25"/>
    </row>
    <row r="6421" s="2" customFormat="1" spans="1:21">
      <c r="A6421" s="12">
        <v>6418</v>
      </c>
      <c r="B6421" s="29" t="s">
        <v>2224</v>
      </c>
      <c r="C6421" s="29" t="s">
        <v>325</v>
      </c>
      <c r="D6421" s="29">
        <v>20200324</v>
      </c>
      <c r="E6421" s="29">
        <v>20200324</v>
      </c>
      <c r="F6421" s="29" t="s">
        <v>48</v>
      </c>
      <c r="G6421" s="30">
        <v>520.28</v>
      </c>
      <c r="H6421" s="30">
        <v>0</v>
      </c>
      <c r="I6421" s="30">
        <v>72.84</v>
      </c>
      <c r="J6421" s="30">
        <v>0</v>
      </c>
      <c r="K6421" s="30">
        <v>520.28</v>
      </c>
      <c r="L6421" s="30">
        <v>416.22</v>
      </c>
      <c r="M6421" s="30">
        <v>0</v>
      </c>
      <c r="N6421" s="17"/>
      <c r="O6421" s="17"/>
      <c r="P6421" s="17"/>
      <c r="Q6421" s="23">
        <f>(H6421+I6421+J6421+L6421+M6421+N6421+O6421+P6421)/K6421</f>
        <v>0.939993849465673</v>
      </c>
      <c r="R6421" s="29">
        <v>20200324</v>
      </c>
      <c r="S6421" s="29" t="s">
        <v>25</v>
      </c>
      <c r="T6421" s="24" t="s">
        <v>26</v>
      </c>
      <c r="U6421" s="25"/>
    </row>
    <row r="6422" s="2" customFormat="1" spans="1:21">
      <c r="A6422" s="12">
        <v>6419</v>
      </c>
      <c r="B6422" s="29" t="s">
        <v>3248</v>
      </c>
      <c r="C6422" s="29" t="s">
        <v>4273</v>
      </c>
      <c r="D6422" s="29">
        <v>20200325</v>
      </c>
      <c r="E6422" s="29">
        <v>20200319</v>
      </c>
      <c r="F6422" s="29" t="s">
        <v>48</v>
      </c>
      <c r="G6422" s="30">
        <v>3952.07</v>
      </c>
      <c r="H6422" s="30">
        <v>0</v>
      </c>
      <c r="I6422" s="30">
        <v>553.29</v>
      </c>
      <c r="J6422" s="30">
        <v>339.73</v>
      </c>
      <c r="K6422" s="30">
        <v>4505.2</v>
      </c>
      <c r="L6422" s="30">
        <v>3161.66</v>
      </c>
      <c r="M6422" s="30">
        <v>0</v>
      </c>
      <c r="N6422" s="17"/>
      <c r="O6422" s="17"/>
      <c r="P6422" s="17"/>
      <c r="Q6422" s="23">
        <f>(H6422+I6422+J6422+L6422+M6422+N6422+O6422+P6422)/K6422</f>
        <v>0.9</v>
      </c>
      <c r="R6422" s="29">
        <v>20200325</v>
      </c>
      <c r="S6422" s="29" t="s">
        <v>33</v>
      </c>
      <c r="T6422" s="24" t="s">
        <v>26</v>
      </c>
      <c r="U6422" s="25"/>
    </row>
    <row r="6423" s="2" customFormat="1" spans="1:21">
      <c r="A6423" s="12">
        <v>6420</v>
      </c>
      <c r="B6423" s="29" t="s">
        <v>4274</v>
      </c>
      <c r="C6423" s="29" t="s">
        <v>4275</v>
      </c>
      <c r="D6423" s="29">
        <v>20200320</v>
      </c>
      <c r="E6423" s="29">
        <v>20200316</v>
      </c>
      <c r="F6423" s="29" t="s">
        <v>48</v>
      </c>
      <c r="G6423" s="30">
        <v>2449.86</v>
      </c>
      <c r="H6423" s="30">
        <v>0</v>
      </c>
      <c r="I6423" s="30">
        <v>342.98</v>
      </c>
      <c r="J6423" s="30">
        <v>183.9</v>
      </c>
      <c r="K6423" s="30">
        <v>2763.08</v>
      </c>
      <c r="L6423" s="30">
        <v>1959.89</v>
      </c>
      <c r="M6423" s="30">
        <v>0</v>
      </c>
      <c r="N6423" s="17"/>
      <c r="O6423" s="17"/>
      <c r="P6423" s="17"/>
      <c r="Q6423" s="23">
        <f>(H6423+I6423+J6423+L6423+M6423+N6423+O6423+P6423)/K6423</f>
        <v>0.899999276170071</v>
      </c>
      <c r="R6423" s="29">
        <v>20200323</v>
      </c>
      <c r="S6423" s="29" t="s">
        <v>33</v>
      </c>
      <c r="T6423" s="24" t="s">
        <v>26</v>
      </c>
      <c r="U6423" s="25"/>
    </row>
    <row r="6424" s="2" customFormat="1" spans="1:21">
      <c r="A6424" s="12">
        <v>6421</v>
      </c>
      <c r="B6424" s="29" t="s">
        <v>4276</v>
      </c>
      <c r="C6424" s="29" t="s">
        <v>723</v>
      </c>
      <c r="D6424" s="29">
        <v>20200331</v>
      </c>
      <c r="E6424" s="29">
        <v>20200329</v>
      </c>
      <c r="F6424" s="29" t="s">
        <v>48</v>
      </c>
      <c r="G6424" s="30">
        <v>2612.24</v>
      </c>
      <c r="H6424" s="30">
        <v>0</v>
      </c>
      <c r="I6424" s="30">
        <v>365.71</v>
      </c>
      <c r="J6424" s="30">
        <v>828.15</v>
      </c>
      <c r="K6424" s="30">
        <v>3648.5</v>
      </c>
      <c r="L6424" s="30">
        <v>2089.79</v>
      </c>
      <c r="M6424" s="30">
        <v>0</v>
      </c>
      <c r="N6424" s="17"/>
      <c r="O6424" s="17"/>
      <c r="P6424" s="17"/>
      <c r="Q6424" s="23">
        <f>(H6424+I6424+J6424+L6424+M6424+N6424+O6424+P6424)/K6424</f>
        <v>0.9</v>
      </c>
      <c r="R6424" s="29">
        <v>20200331</v>
      </c>
      <c r="S6424" s="29" t="s">
        <v>33</v>
      </c>
      <c r="T6424" s="24" t="s">
        <v>26</v>
      </c>
      <c r="U6424" s="25"/>
    </row>
    <row r="6425" s="2" customFormat="1" spans="1:21">
      <c r="A6425" s="12">
        <v>6422</v>
      </c>
      <c r="B6425" s="29" t="s">
        <v>2221</v>
      </c>
      <c r="C6425" s="29" t="s">
        <v>186</v>
      </c>
      <c r="D6425" s="29">
        <v>20200324</v>
      </c>
      <c r="E6425" s="29">
        <v>20200324</v>
      </c>
      <c r="F6425" s="29" t="s">
        <v>48</v>
      </c>
      <c r="G6425" s="30">
        <v>1302.4</v>
      </c>
      <c r="H6425" s="30">
        <v>0</v>
      </c>
      <c r="I6425" s="30">
        <v>126</v>
      </c>
      <c r="J6425" s="30">
        <v>195.92</v>
      </c>
      <c r="K6425" s="30">
        <v>1302.4</v>
      </c>
      <c r="L6425" s="30">
        <v>720</v>
      </c>
      <c r="M6425" s="30">
        <v>0</v>
      </c>
      <c r="N6425" s="17"/>
      <c r="O6425" s="17"/>
      <c r="P6425" s="17"/>
      <c r="Q6425" s="23">
        <f>(H6425+I6425+J6425+L6425+M6425+N6425+O6425+P6425)/K6425</f>
        <v>0.8</v>
      </c>
      <c r="R6425" s="29">
        <v>20200324</v>
      </c>
      <c r="S6425" s="29" t="s">
        <v>25</v>
      </c>
      <c r="T6425" s="24" t="s">
        <v>26</v>
      </c>
      <c r="U6425" s="25"/>
    </row>
    <row r="6426" s="2" customFormat="1" spans="1:21">
      <c r="A6426" s="12">
        <v>6423</v>
      </c>
      <c r="B6426" s="29" t="s">
        <v>611</v>
      </c>
      <c r="C6426" s="29" t="s">
        <v>4277</v>
      </c>
      <c r="D6426" s="29">
        <v>20200327</v>
      </c>
      <c r="E6426" s="29">
        <v>20200217</v>
      </c>
      <c r="F6426" s="29" t="s">
        <v>48</v>
      </c>
      <c r="G6426" s="30">
        <v>16931.45</v>
      </c>
      <c r="H6426" s="30">
        <v>0</v>
      </c>
      <c r="I6426" s="30">
        <v>2345.21</v>
      </c>
      <c r="J6426" s="30">
        <v>0</v>
      </c>
      <c r="K6426" s="30">
        <v>17188.21</v>
      </c>
      <c r="L6426" s="30">
        <v>13581.15</v>
      </c>
      <c r="M6426" s="30">
        <v>0</v>
      </c>
      <c r="N6426" s="17"/>
      <c r="O6426" s="17"/>
      <c r="P6426" s="17"/>
      <c r="Q6426" s="23">
        <f>(H6426+I6426+J6426+L6426+M6426+N6426+O6426+P6426)/K6426</f>
        <v>0.926586305380258</v>
      </c>
      <c r="R6426" s="29">
        <v>20200327</v>
      </c>
      <c r="S6426" s="29" t="s">
        <v>33</v>
      </c>
      <c r="T6426" s="24" t="s">
        <v>26</v>
      </c>
      <c r="U6426" s="25"/>
    </row>
    <row r="6427" s="2" customFormat="1" spans="1:21">
      <c r="A6427" s="12">
        <v>6424</v>
      </c>
      <c r="B6427" s="29" t="s">
        <v>4278</v>
      </c>
      <c r="C6427" s="29" t="s">
        <v>1475</v>
      </c>
      <c r="D6427" s="29">
        <v>20200323</v>
      </c>
      <c r="E6427" s="29">
        <v>20200318</v>
      </c>
      <c r="F6427" s="29" t="s">
        <v>48</v>
      </c>
      <c r="G6427" s="30">
        <v>3061.19</v>
      </c>
      <c r="H6427" s="30">
        <v>0</v>
      </c>
      <c r="I6427" s="30">
        <v>428.57</v>
      </c>
      <c r="J6427" s="30">
        <v>58.19</v>
      </c>
      <c r="K6427" s="30">
        <v>3261.9</v>
      </c>
      <c r="L6427" s="30">
        <v>2448.95</v>
      </c>
      <c r="M6427" s="30">
        <v>0</v>
      </c>
      <c r="N6427" s="17"/>
      <c r="O6427" s="17"/>
      <c r="P6427" s="17"/>
      <c r="Q6427" s="23">
        <f>(H6427+I6427+J6427+L6427+M6427+N6427+O6427+P6427)/K6427</f>
        <v>0.9</v>
      </c>
      <c r="R6427" s="29">
        <v>20200323</v>
      </c>
      <c r="S6427" s="29" t="s">
        <v>33</v>
      </c>
      <c r="T6427" s="24" t="s">
        <v>26</v>
      </c>
      <c r="U6427" s="25"/>
    </row>
    <row r="6428" s="2" customFormat="1" spans="1:21">
      <c r="A6428" s="12">
        <v>6425</v>
      </c>
      <c r="B6428" s="29" t="s">
        <v>4279</v>
      </c>
      <c r="C6428" s="29" t="s">
        <v>164</v>
      </c>
      <c r="D6428" s="29">
        <v>20200320</v>
      </c>
      <c r="E6428" s="29">
        <v>20200320</v>
      </c>
      <c r="F6428" s="29" t="s">
        <v>48</v>
      </c>
      <c r="G6428" s="30">
        <v>673.53</v>
      </c>
      <c r="H6428" s="30">
        <v>0</v>
      </c>
      <c r="I6428" s="30">
        <v>94.29</v>
      </c>
      <c r="J6428" s="30">
        <v>0</v>
      </c>
      <c r="K6428" s="30">
        <v>673.53</v>
      </c>
      <c r="L6428" s="30">
        <v>538.82</v>
      </c>
      <c r="M6428" s="30">
        <v>0</v>
      </c>
      <c r="N6428" s="17"/>
      <c r="O6428" s="17"/>
      <c r="P6428" s="17"/>
      <c r="Q6428" s="23">
        <f>(H6428+I6428+J6428+L6428+M6428+N6428+O6428+P6428)/K6428</f>
        <v>0.939987825338144</v>
      </c>
      <c r="R6428" s="29">
        <v>20200320</v>
      </c>
      <c r="S6428" s="29" t="s">
        <v>25</v>
      </c>
      <c r="T6428" s="24" t="s">
        <v>26</v>
      </c>
      <c r="U6428" s="25"/>
    </row>
    <row r="6429" s="2" customFormat="1" spans="1:21">
      <c r="A6429" s="12">
        <v>6426</v>
      </c>
      <c r="B6429" s="29" t="s">
        <v>4280</v>
      </c>
      <c r="C6429" s="29" t="s">
        <v>4281</v>
      </c>
      <c r="D6429" s="29">
        <v>20200317</v>
      </c>
      <c r="E6429" s="29">
        <v>20200228</v>
      </c>
      <c r="F6429" s="29" t="s">
        <v>48</v>
      </c>
      <c r="G6429" s="30">
        <v>19528.03</v>
      </c>
      <c r="H6429" s="30">
        <v>0</v>
      </c>
      <c r="I6429" s="30">
        <v>2733.92</v>
      </c>
      <c r="J6429" s="30">
        <v>2202.96</v>
      </c>
      <c r="K6429" s="30">
        <v>22843.67</v>
      </c>
      <c r="L6429" s="30">
        <v>15622.42</v>
      </c>
      <c r="M6429" s="30">
        <v>0</v>
      </c>
      <c r="N6429" s="17"/>
      <c r="O6429" s="17"/>
      <c r="P6429" s="17"/>
      <c r="Q6429" s="23">
        <f>(H6429+I6429+J6429+L6429+M6429+N6429+O6429+P6429)/K6429</f>
        <v>0.899999868672591</v>
      </c>
      <c r="R6429" s="29">
        <v>20200317</v>
      </c>
      <c r="S6429" s="29" t="s">
        <v>33</v>
      </c>
      <c r="T6429" s="24" t="s">
        <v>26</v>
      </c>
      <c r="U6429" s="25"/>
    </row>
    <row r="6430" s="2" customFormat="1" spans="1:21">
      <c r="A6430" s="12">
        <v>6427</v>
      </c>
      <c r="B6430" s="29" t="s">
        <v>4282</v>
      </c>
      <c r="C6430" s="29" t="s">
        <v>196</v>
      </c>
      <c r="D6430" s="29">
        <v>20200323</v>
      </c>
      <c r="E6430" s="29">
        <v>20200317</v>
      </c>
      <c r="F6430" s="29" t="s">
        <v>48</v>
      </c>
      <c r="G6430" s="30">
        <v>5305.71</v>
      </c>
      <c r="H6430" s="30">
        <v>0</v>
      </c>
      <c r="I6430" s="30">
        <v>742.8</v>
      </c>
      <c r="J6430" s="30">
        <v>255.1</v>
      </c>
      <c r="K6430" s="30">
        <v>5824.97</v>
      </c>
      <c r="L6430" s="30">
        <v>4244.57</v>
      </c>
      <c r="M6430" s="30">
        <v>0</v>
      </c>
      <c r="N6430" s="17"/>
      <c r="O6430" s="17"/>
      <c r="P6430" s="17"/>
      <c r="Q6430" s="23">
        <f>(H6430+I6430+J6430+L6430+M6430+N6430+O6430+P6430)/K6430</f>
        <v>0.899999484975888</v>
      </c>
      <c r="R6430" s="29">
        <v>20200323</v>
      </c>
      <c r="S6430" s="29" t="s">
        <v>33</v>
      </c>
      <c r="T6430" s="24" t="s">
        <v>26</v>
      </c>
      <c r="U6430" s="25"/>
    </row>
    <row r="6431" s="2" customFormat="1" spans="1:21">
      <c r="A6431" s="12">
        <v>6428</v>
      </c>
      <c r="B6431" s="29" t="s">
        <v>606</v>
      </c>
      <c r="C6431" s="29" t="s">
        <v>164</v>
      </c>
      <c r="D6431" s="29">
        <v>20200327</v>
      </c>
      <c r="E6431" s="29">
        <v>20200327</v>
      </c>
      <c r="F6431" s="29" t="s">
        <v>48</v>
      </c>
      <c r="G6431" s="30">
        <v>295.6</v>
      </c>
      <c r="H6431" s="30">
        <v>0</v>
      </c>
      <c r="I6431" s="30">
        <v>41.38</v>
      </c>
      <c r="J6431" s="30">
        <v>0</v>
      </c>
      <c r="K6431" s="30">
        <v>295.6</v>
      </c>
      <c r="L6431" s="30">
        <v>236.48</v>
      </c>
      <c r="M6431" s="30">
        <v>0</v>
      </c>
      <c r="N6431" s="17"/>
      <c r="O6431" s="17"/>
      <c r="P6431" s="17"/>
      <c r="Q6431" s="23">
        <f>(H6431+I6431+J6431+L6431+M6431+N6431+O6431+P6431)/K6431</f>
        <v>0.939986468200271</v>
      </c>
      <c r="R6431" s="29">
        <v>20200327</v>
      </c>
      <c r="S6431" s="29" t="s">
        <v>25</v>
      </c>
      <c r="T6431" s="24" t="s">
        <v>26</v>
      </c>
      <c r="U6431" s="25"/>
    </row>
    <row r="6432" s="2" customFormat="1" spans="1:21">
      <c r="A6432" s="12">
        <v>6429</v>
      </c>
      <c r="B6432" s="29" t="s">
        <v>605</v>
      </c>
      <c r="C6432" s="29" t="s">
        <v>164</v>
      </c>
      <c r="D6432" s="29">
        <v>20200327</v>
      </c>
      <c r="E6432" s="29">
        <v>20200327</v>
      </c>
      <c r="F6432" s="29" t="s">
        <v>48</v>
      </c>
      <c r="G6432" s="30">
        <v>295.6</v>
      </c>
      <c r="H6432" s="30">
        <v>0</v>
      </c>
      <c r="I6432" s="30">
        <v>41.38</v>
      </c>
      <c r="J6432" s="30">
        <v>52.56</v>
      </c>
      <c r="K6432" s="30">
        <v>413.02</v>
      </c>
      <c r="L6432" s="30">
        <v>236.48</v>
      </c>
      <c r="M6432" s="30">
        <v>0</v>
      </c>
      <c r="N6432" s="17"/>
      <c r="O6432" s="17"/>
      <c r="P6432" s="17"/>
      <c r="Q6432" s="23">
        <f>(H6432+I6432+J6432+L6432+M6432+N6432+O6432+P6432)/K6432</f>
        <v>0.800009684761028</v>
      </c>
      <c r="R6432" s="29">
        <v>20200327</v>
      </c>
      <c r="S6432" s="29" t="s">
        <v>25</v>
      </c>
      <c r="T6432" s="24" t="s">
        <v>26</v>
      </c>
      <c r="U6432" s="25"/>
    </row>
    <row r="6433" s="2" customFormat="1" spans="1:21">
      <c r="A6433" s="12">
        <v>6430</v>
      </c>
      <c r="B6433" s="29" t="s">
        <v>599</v>
      </c>
      <c r="C6433" s="29" t="s">
        <v>108</v>
      </c>
      <c r="D6433" s="29">
        <v>20200330</v>
      </c>
      <c r="E6433" s="29">
        <v>20200330</v>
      </c>
      <c r="F6433" s="29" t="s">
        <v>48</v>
      </c>
      <c r="G6433" s="30">
        <v>1099.6</v>
      </c>
      <c r="H6433" s="30">
        <v>0</v>
      </c>
      <c r="I6433" s="30">
        <v>53.88</v>
      </c>
      <c r="J6433" s="30">
        <v>0</v>
      </c>
      <c r="K6433" s="30">
        <v>1100.6</v>
      </c>
      <c r="L6433" s="30">
        <v>879.68</v>
      </c>
      <c r="M6433" s="30">
        <v>142.95</v>
      </c>
      <c r="N6433" s="17"/>
      <c r="O6433" s="17"/>
      <c r="P6433" s="17"/>
      <c r="Q6433" s="23">
        <f>(H6433+I6433+J6433+L6433+M6433+N6433+O6433+P6433)/K6433</f>
        <v>0.978111938942395</v>
      </c>
      <c r="R6433" s="29">
        <v>20200330</v>
      </c>
      <c r="S6433" s="29" t="s">
        <v>25</v>
      </c>
      <c r="T6433" s="24" t="s">
        <v>26</v>
      </c>
      <c r="U6433" s="25"/>
    </row>
    <row r="6434" s="2" customFormat="1" spans="1:21">
      <c r="A6434" s="12">
        <v>6431</v>
      </c>
      <c r="B6434" s="29" t="s">
        <v>599</v>
      </c>
      <c r="C6434" s="29" t="s">
        <v>108</v>
      </c>
      <c r="D6434" s="29">
        <v>20200330</v>
      </c>
      <c r="E6434" s="29">
        <v>20200330</v>
      </c>
      <c r="F6434" s="29" t="s">
        <v>48</v>
      </c>
      <c r="G6434" s="30">
        <v>240.34</v>
      </c>
      <c r="H6434" s="30">
        <v>0</v>
      </c>
      <c r="I6434" s="30">
        <v>11.78</v>
      </c>
      <c r="J6434" s="30">
        <v>0</v>
      </c>
      <c r="K6434" s="30">
        <v>240.34</v>
      </c>
      <c r="L6434" s="30">
        <v>192.27</v>
      </c>
      <c r="M6434" s="30">
        <v>31.24</v>
      </c>
      <c r="N6434" s="17"/>
      <c r="O6434" s="17"/>
      <c r="P6434" s="17"/>
      <c r="Q6434" s="23">
        <f>(H6434+I6434+J6434+L6434+M6434+N6434+O6434+P6434)/K6434</f>
        <v>0.978988100191396</v>
      </c>
      <c r="R6434" s="29">
        <v>20200330</v>
      </c>
      <c r="S6434" s="29" t="s">
        <v>25</v>
      </c>
      <c r="T6434" s="24" t="s">
        <v>26</v>
      </c>
      <c r="U6434" s="25"/>
    </row>
    <row r="6435" s="2" customFormat="1" spans="1:21">
      <c r="A6435" s="12">
        <v>6432</v>
      </c>
      <c r="B6435" s="29" t="s">
        <v>4283</v>
      </c>
      <c r="C6435" s="29" t="s">
        <v>164</v>
      </c>
      <c r="D6435" s="29">
        <v>20200316</v>
      </c>
      <c r="E6435" s="29">
        <v>20200316</v>
      </c>
      <c r="F6435" s="29" t="s">
        <v>48</v>
      </c>
      <c r="G6435" s="30">
        <v>270</v>
      </c>
      <c r="H6435" s="30">
        <v>0</v>
      </c>
      <c r="I6435" s="30">
        <v>37.8</v>
      </c>
      <c r="J6435" s="30">
        <v>0</v>
      </c>
      <c r="K6435" s="30">
        <v>270</v>
      </c>
      <c r="L6435" s="30">
        <v>216</v>
      </c>
      <c r="M6435" s="30">
        <v>0</v>
      </c>
      <c r="N6435" s="17"/>
      <c r="O6435" s="17"/>
      <c r="P6435" s="17"/>
      <c r="Q6435" s="23">
        <f>(H6435+I6435+J6435+L6435+M6435+N6435+O6435+P6435)/K6435</f>
        <v>0.94</v>
      </c>
      <c r="R6435" s="29">
        <v>20200316</v>
      </c>
      <c r="S6435" s="29" t="s">
        <v>25</v>
      </c>
      <c r="T6435" s="24" t="s">
        <v>26</v>
      </c>
      <c r="U6435" s="25"/>
    </row>
    <row r="6436" s="2" customFormat="1" spans="1:21">
      <c r="A6436" s="12">
        <v>6433</v>
      </c>
      <c r="B6436" s="29" t="s">
        <v>592</v>
      </c>
      <c r="C6436" s="29" t="s">
        <v>265</v>
      </c>
      <c r="D6436" s="29">
        <v>20200324</v>
      </c>
      <c r="E6436" s="29">
        <v>20200324</v>
      </c>
      <c r="F6436" s="29" t="s">
        <v>48</v>
      </c>
      <c r="G6436" s="30">
        <v>211</v>
      </c>
      <c r="H6436" s="30">
        <v>0</v>
      </c>
      <c r="I6436" s="30">
        <v>29.54</v>
      </c>
      <c r="J6436" s="30">
        <v>0</v>
      </c>
      <c r="K6436" s="30">
        <v>237.77</v>
      </c>
      <c r="L6436" s="30">
        <v>168.8</v>
      </c>
      <c r="M6436" s="30">
        <v>0</v>
      </c>
      <c r="N6436" s="17"/>
      <c r="O6436" s="17"/>
      <c r="P6436" s="17"/>
      <c r="Q6436" s="23">
        <f>(H6436+I6436+J6436+L6436+M6436+N6436+O6436+P6436)/K6436</f>
        <v>0.834167472767801</v>
      </c>
      <c r="R6436" s="29">
        <v>20200324</v>
      </c>
      <c r="S6436" s="29" t="s">
        <v>25</v>
      </c>
      <c r="T6436" s="24" t="s">
        <v>26</v>
      </c>
      <c r="U6436" s="25"/>
    </row>
    <row r="6437" s="2" customFormat="1" spans="1:21">
      <c r="A6437" s="12">
        <v>6434</v>
      </c>
      <c r="B6437" s="29" t="s">
        <v>592</v>
      </c>
      <c r="C6437" s="29" t="s">
        <v>265</v>
      </c>
      <c r="D6437" s="29">
        <v>20200323</v>
      </c>
      <c r="E6437" s="29">
        <v>20200323</v>
      </c>
      <c r="F6437" s="29" t="s">
        <v>48</v>
      </c>
      <c r="G6437" s="30">
        <v>82.18</v>
      </c>
      <c r="H6437" s="30">
        <v>0</v>
      </c>
      <c r="I6437" s="30">
        <v>11.51</v>
      </c>
      <c r="J6437" s="30">
        <v>109.63</v>
      </c>
      <c r="K6437" s="30">
        <v>233.6</v>
      </c>
      <c r="L6437" s="30">
        <v>65.74</v>
      </c>
      <c r="M6437" s="30">
        <v>0</v>
      </c>
      <c r="N6437" s="17"/>
      <c r="O6437" s="17"/>
      <c r="P6437" s="17"/>
      <c r="Q6437" s="23">
        <f>(H6437+I6437+J6437+L6437+M6437+N6437+O6437+P6437)/K6437</f>
        <v>0.8</v>
      </c>
      <c r="R6437" s="29">
        <v>20200323</v>
      </c>
      <c r="S6437" s="29" t="s">
        <v>25</v>
      </c>
      <c r="T6437" s="24" t="s">
        <v>26</v>
      </c>
      <c r="U6437" s="25"/>
    </row>
    <row r="6438" s="2" customFormat="1" spans="1:21">
      <c r="A6438" s="12">
        <v>6435</v>
      </c>
      <c r="B6438" s="29" t="s">
        <v>592</v>
      </c>
      <c r="C6438" s="29" t="s">
        <v>265</v>
      </c>
      <c r="D6438" s="29">
        <v>20200317</v>
      </c>
      <c r="E6438" s="29">
        <v>20200317</v>
      </c>
      <c r="F6438" s="29" t="s">
        <v>48</v>
      </c>
      <c r="G6438" s="30">
        <v>35.27</v>
      </c>
      <c r="H6438" s="30">
        <v>0</v>
      </c>
      <c r="I6438" s="30">
        <v>4.94</v>
      </c>
      <c r="J6438" s="30">
        <v>17.96</v>
      </c>
      <c r="K6438" s="30">
        <v>63.9</v>
      </c>
      <c r="L6438" s="30">
        <v>28.22</v>
      </c>
      <c r="M6438" s="30">
        <v>0</v>
      </c>
      <c r="N6438" s="17"/>
      <c r="O6438" s="17"/>
      <c r="P6438" s="17"/>
      <c r="Q6438" s="23">
        <f>(H6438+I6438+J6438+L6438+M6438+N6438+O6438+P6438)/K6438</f>
        <v>0.8</v>
      </c>
      <c r="R6438" s="29">
        <v>20200317</v>
      </c>
      <c r="S6438" s="29" t="s">
        <v>25</v>
      </c>
      <c r="T6438" s="24" t="s">
        <v>26</v>
      </c>
      <c r="U6438" s="25"/>
    </row>
    <row r="6439" s="2" customFormat="1" spans="1:21">
      <c r="A6439" s="12">
        <v>6436</v>
      </c>
      <c r="B6439" s="29" t="s">
        <v>591</v>
      </c>
      <c r="C6439" s="29" t="s">
        <v>126</v>
      </c>
      <c r="D6439" s="29">
        <v>20200330</v>
      </c>
      <c r="E6439" s="29">
        <v>20200330</v>
      </c>
      <c r="F6439" s="29" t="s">
        <v>48</v>
      </c>
      <c r="G6439" s="30">
        <v>126.3</v>
      </c>
      <c r="H6439" s="30">
        <v>0</v>
      </c>
      <c r="I6439" s="30">
        <v>17.68</v>
      </c>
      <c r="J6439" s="30">
        <v>0</v>
      </c>
      <c r="K6439" s="30">
        <v>126.3</v>
      </c>
      <c r="L6439" s="30">
        <v>101.04</v>
      </c>
      <c r="M6439" s="30">
        <v>0</v>
      </c>
      <c r="N6439" s="17"/>
      <c r="O6439" s="17"/>
      <c r="P6439" s="17"/>
      <c r="Q6439" s="23">
        <f t="shared" ref="Q6439:Q6502" si="146">(H6439+I6439+J6439+L6439+M6439+N6439+O6439+P6439)/K6439</f>
        <v>0.939984164687253</v>
      </c>
      <c r="R6439" s="29">
        <v>20200330</v>
      </c>
      <c r="S6439" s="29" t="s">
        <v>25</v>
      </c>
      <c r="T6439" s="24" t="s">
        <v>26</v>
      </c>
      <c r="U6439" s="25"/>
    </row>
    <row r="6440" s="2" customFormat="1" spans="1:21">
      <c r="A6440" s="12">
        <v>6437</v>
      </c>
      <c r="B6440" s="29" t="s">
        <v>591</v>
      </c>
      <c r="C6440" s="29" t="s">
        <v>126</v>
      </c>
      <c r="D6440" s="29">
        <v>20200326</v>
      </c>
      <c r="E6440" s="29">
        <v>20200326</v>
      </c>
      <c r="F6440" s="29" t="s">
        <v>48</v>
      </c>
      <c r="G6440" s="30">
        <v>590.8</v>
      </c>
      <c r="H6440" s="30">
        <v>0</v>
      </c>
      <c r="I6440" s="30">
        <v>82.71</v>
      </c>
      <c r="J6440" s="30">
        <v>0</v>
      </c>
      <c r="K6440" s="30">
        <v>592.45</v>
      </c>
      <c r="L6440" s="30">
        <v>472.64</v>
      </c>
      <c r="M6440" s="30">
        <v>0</v>
      </c>
      <c r="N6440" s="17"/>
      <c r="O6440" s="17"/>
      <c r="P6440" s="17"/>
      <c r="Q6440" s="23">
        <f>(H6440+I6440+J6440+L6440+M6440+N6440+O6440+P6440)/K6440</f>
        <v>0.937378681745295</v>
      </c>
      <c r="R6440" s="29">
        <v>20200326</v>
      </c>
      <c r="S6440" s="29" t="s">
        <v>25</v>
      </c>
      <c r="T6440" s="24" t="s">
        <v>26</v>
      </c>
      <c r="U6440" s="25"/>
    </row>
    <row r="6441" s="2" customFormat="1" spans="1:21">
      <c r="A6441" s="12">
        <v>6438</v>
      </c>
      <c r="B6441" s="29" t="s">
        <v>591</v>
      </c>
      <c r="C6441" s="29" t="s">
        <v>126</v>
      </c>
      <c r="D6441" s="29">
        <v>20200323</v>
      </c>
      <c r="E6441" s="29">
        <v>20200323</v>
      </c>
      <c r="F6441" s="29" t="s">
        <v>48</v>
      </c>
      <c r="G6441" s="30">
        <v>126.3</v>
      </c>
      <c r="H6441" s="30">
        <v>0</v>
      </c>
      <c r="I6441" s="30">
        <v>17.68</v>
      </c>
      <c r="J6441" s="30">
        <v>0</v>
      </c>
      <c r="K6441" s="30">
        <v>126.3</v>
      </c>
      <c r="L6441" s="30">
        <v>101.04</v>
      </c>
      <c r="M6441" s="30">
        <v>0</v>
      </c>
      <c r="N6441" s="17"/>
      <c r="O6441" s="17"/>
      <c r="P6441" s="17"/>
      <c r="Q6441" s="23">
        <f>(H6441+I6441+J6441+L6441+M6441+N6441+O6441+P6441)/K6441</f>
        <v>0.939984164687253</v>
      </c>
      <c r="R6441" s="29">
        <v>20200323</v>
      </c>
      <c r="S6441" s="29" t="s">
        <v>25</v>
      </c>
      <c r="T6441" s="24" t="s">
        <v>26</v>
      </c>
      <c r="U6441" s="25"/>
    </row>
    <row r="6442" s="2" customFormat="1" spans="1:21">
      <c r="A6442" s="12">
        <v>6439</v>
      </c>
      <c r="B6442" s="29" t="s">
        <v>559</v>
      </c>
      <c r="C6442" s="29" t="s">
        <v>164</v>
      </c>
      <c r="D6442" s="29">
        <v>20200330</v>
      </c>
      <c r="E6442" s="29">
        <v>20200330</v>
      </c>
      <c r="F6442" s="29" t="s">
        <v>48</v>
      </c>
      <c r="G6442" s="30">
        <v>924.73</v>
      </c>
      <c r="H6442" s="30">
        <v>0</v>
      </c>
      <c r="I6442" s="30">
        <v>129.46</v>
      </c>
      <c r="J6442" s="30">
        <v>0</v>
      </c>
      <c r="K6442" s="30">
        <v>924.73</v>
      </c>
      <c r="L6442" s="30">
        <v>739.78</v>
      </c>
      <c r="M6442" s="30">
        <v>0</v>
      </c>
      <c r="N6442" s="17"/>
      <c r="O6442" s="17"/>
      <c r="P6442" s="17"/>
      <c r="Q6442" s="23">
        <f>(H6442+I6442+J6442+L6442+M6442+N6442+O6442+P6442)/K6442</f>
        <v>0.939993295340261</v>
      </c>
      <c r="R6442" s="29">
        <v>20200330</v>
      </c>
      <c r="S6442" s="29" t="s">
        <v>25</v>
      </c>
      <c r="T6442" s="24" t="s">
        <v>26</v>
      </c>
      <c r="U6442" s="25"/>
    </row>
    <row r="6443" s="2" customFormat="1" spans="1:21">
      <c r="A6443" s="12">
        <v>6440</v>
      </c>
      <c r="B6443" s="29" t="s">
        <v>551</v>
      </c>
      <c r="C6443" s="29" t="s">
        <v>126</v>
      </c>
      <c r="D6443" s="29">
        <v>20200327</v>
      </c>
      <c r="E6443" s="29">
        <v>20200327</v>
      </c>
      <c r="F6443" s="29" t="s">
        <v>48</v>
      </c>
      <c r="G6443" s="30">
        <v>1450.9</v>
      </c>
      <c r="H6443" s="30">
        <v>0</v>
      </c>
      <c r="I6443" s="30">
        <v>203.13</v>
      </c>
      <c r="J6443" s="30">
        <v>0</v>
      </c>
      <c r="K6443" s="30">
        <v>1450.9</v>
      </c>
      <c r="L6443" s="30">
        <v>1160.72</v>
      </c>
      <c r="M6443" s="30">
        <v>0</v>
      </c>
      <c r="N6443" s="17"/>
      <c r="O6443" s="17"/>
      <c r="P6443" s="17"/>
      <c r="Q6443" s="23">
        <f>(H6443+I6443+J6443+L6443+M6443+N6443+O6443+P6443)/K6443</f>
        <v>0.940002756909504</v>
      </c>
      <c r="R6443" s="29">
        <v>20200327</v>
      </c>
      <c r="S6443" s="29" t="s">
        <v>25</v>
      </c>
      <c r="T6443" s="24" t="s">
        <v>26</v>
      </c>
      <c r="U6443" s="25"/>
    </row>
    <row r="6444" s="2" customFormat="1" spans="1:21">
      <c r="A6444" s="12">
        <v>6441</v>
      </c>
      <c r="B6444" s="29" t="s">
        <v>4284</v>
      </c>
      <c r="C6444" s="29" t="s">
        <v>4285</v>
      </c>
      <c r="D6444" s="29">
        <v>20200319</v>
      </c>
      <c r="E6444" s="29">
        <v>20200310</v>
      </c>
      <c r="F6444" s="29" t="s">
        <v>48</v>
      </c>
      <c r="G6444" s="30">
        <v>9921.21</v>
      </c>
      <c r="H6444" s="30">
        <v>0</v>
      </c>
      <c r="I6444" s="30">
        <v>1388.97</v>
      </c>
      <c r="J6444" s="30">
        <v>1411.08</v>
      </c>
      <c r="K6444" s="30">
        <v>11930.02</v>
      </c>
      <c r="L6444" s="30">
        <v>7936.97</v>
      </c>
      <c r="M6444" s="30">
        <v>0</v>
      </c>
      <c r="N6444" s="17"/>
      <c r="O6444" s="17"/>
      <c r="P6444" s="17"/>
      <c r="Q6444" s="23">
        <f>(H6444+I6444+J6444+L6444+M6444+N6444+O6444+P6444)/K6444</f>
        <v>0.900000167644312</v>
      </c>
      <c r="R6444" s="29">
        <v>20200319</v>
      </c>
      <c r="S6444" s="29" t="s">
        <v>33</v>
      </c>
      <c r="T6444" s="24" t="s">
        <v>26</v>
      </c>
      <c r="U6444" s="25"/>
    </row>
    <row r="6445" s="2" customFormat="1" spans="1:21">
      <c r="A6445" s="12">
        <v>6442</v>
      </c>
      <c r="B6445" s="29" t="s">
        <v>542</v>
      </c>
      <c r="C6445" s="29" t="s">
        <v>164</v>
      </c>
      <c r="D6445" s="29">
        <v>20200317</v>
      </c>
      <c r="E6445" s="29">
        <v>20200317</v>
      </c>
      <c r="F6445" s="29" t="s">
        <v>48</v>
      </c>
      <c r="G6445" s="30">
        <v>794.9</v>
      </c>
      <c r="H6445" s="30">
        <v>0</v>
      </c>
      <c r="I6445" s="30">
        <v>111.29</v>
      </c>
      <c r="J6445" s="30">
        <v>0</v>
      </c>
      <c r="K6445" s="30">
        <v>794.9</v>
      </c>
      <c r="L6445" s="30">
        <v>635.92</v>
      </c>
      <c r="M6445" s="30">
        <v>0</v>
      </c>
      <c r="N6445" s="17"/>
      <c r="O6445" s="17"/>
      <c r="P6445" s="17"/>
      <c r="Q6445" s="23">
        <f>(H6445+I6445+J6445+L6445+M6445+N6445+O6445+P6445)/K6445</f>
        <v>0.940005032079507</v>
      </c>
      <c r="R6445" s="29">
        <v>20200317</v>
      </c>
      <c r="S6445" s="29" t="s">
        <v>25</v>
      </c>
      <c r="T6445" s="24" t="s">
        <v>26</v>
      </c>
      <c r="U6445" s="25"/>
    </row>
    <row r="6446" s="2" customFormat="1" spans="1:21">
      <c r="A6446" s="12">
        <v>6443</v>
      </c>
      <c r="B6446" s="29" t="s">
        <v>3257</v>
      </c>
      <c r="C6446" s="29" t="s">
        <v>325</v>
      </c>
      <c r="D6446" s="29">
        <v>20200323</v>
      </c>
      <c r="E6446" s="29">
        <v>20200323</v>
      </c>
      <c r="F6446" s="29" t="s">
        <v>48</v>
      </c>
      <c r="G6446" s="30">
        <v>366.72</v>
      </c>
      <c r="H6446" s="30">
        <v>0</v>
      </c>
      <c r="I6446" s="30">
        <v>51.34</v>
      </c>
      <c r="J6446" s="30">
        <v>0</v>
      </c>
      <c r="K6446" s="30">
        <v>366.72</v>
      </c>
      <c r="L6446" s="30">
        <v>293.38</v>
      </c>
      <c r="M6446" s="30">
        <v>0</v>
      </c>
      <c r="N6446" s="17"/>
      <c r="O6446" s="17"/>
      <c r="P6446" s="17"/>
      <c r="Q6446" s="23">
        <f>(H6446+I6446+J6446+L6446+M6446+N6446+O6446+P6446)/K6446</f>
        <v>0.94000872600349</v>
      </c>
      <c r="R6446" s="29">
        <v>20200323</v>
      </c>
      <c r="S6446" s="29" t="s">
        <v>25</v>
      </c>
      <c r="T6446" s="24" t="s">
        <v>26</v>
      </c>
      <c r="U6446" s="25"/>
    </row>
    <row r="6447" s="2" customFormat="1" spans="1:21">
      <c r="A6447" s="12">
        <v>6444</v>
      </c>
      <c r="B6447" s="29" t="s">
        <v>3257</v>
      </c>
      <c r="C6447" s="29" t="s">
        <v>325</v>
      </c>
      <c r="D6447" s="29">
        <v>20200323</v>
      </c>
      <c r="E6447" s="29">
        <v>20200323</v>
      </c>
      <c r="F6447" s="29" t="s">
        <v>48</v>
      </c>
      <c r="G6447" s="30">
        <v>269.5</v>
      </c>
      <c r="H6447" s="30">
        <v>0</v>
      </c>
      <c r="I6447" s="30">
        <v>37.73</v>
      </c>
      <c r="J6447" s="30">
        <v>0</v>
      </c>
      <c r="K6447" s="30">
        <v>269.85</v>
      </c>
      <c r="L6447" s="30">
        <v>215.6</v>
      </c>
      <c r="M6447" s="30">
        <v>0</v>
      </c>
      <c r="N6447" s="17"/>
      <c r="O6447" s="17"/>
      <c r="P6447" s="17"/>
      <c r="Q6447" s="23">
        <f>(H6447+I6447+J6447+L6447+M6447+N6447+O6447+P6447)/K6447</f>
        <v>0.938780804150454</v>
      </c>
      <c r="R6447" s="29">
        <v>20200323</v>
      </c>
      <c r="S6447" s="29" t="s">
        <v>25</v>
      </c>
      <c r="T6447" s="24" t="s">
        <v>26</v>
      </c>
      <c r="U6447" s="25"/>
    </row>
    <row r="6448" s="2" customFormat="1" spans="1:21">
      <c r="A6448" s="12">
        <v>6445</v>
      </c>
      <c r="B6448" s="29" t="s">
        <v>2162</v>
      </c>
      <c r="C6448" s="29" t="s">
        <v>325</v>
      </c>
      <c r="D6448" s="29">
        <v>20200331</v>
      </c>
      <c r="E6448" s="29">
        <v>20200331</v>
      </c>
      <c r="F6448" s="29" t="s">
        <v>48</v>
      </c>
      <c r="G6448" s="30">
        <v>264.72</v>
      </c>
      <c r="H6448" s="30">
        <v>0</v>
      </c>
      <c r="I6448" s="30">
        <v>37.06</v>
      </c>
      <c r="J6448" s="30">
        <v>0</v>
      </c>
      <c r="K6448" s="30">
        <v>264.72</v>
      </c>
      <c r="L6448" s="30">
        <v>211.78</v>
      </c>
      <c r="M6448" s="30">
        <v>0</v>
      </c>
      <c r="N6448" s="17"/>
      <c r="O6448" s="17"/>
      <c r="P6448" s="17"/>
      <c r="Q6448" s="23">
        <f>(H6448+I6448+J6448+L6448+M6448+N6448+O6448+P6448)/K6448</f>
        <v>0.940012088244182</v>
      </c>
      <c r="R6448" s="29">
        <v>20200331</v>
      </c>
      <c r="S6448" s="29" t="s">
        <v>25</v>
      </c>
      <c r="T6448" s="24" t="s">
        <v>26</v>
      </c>
      <c r="U6448" s="25"/>
    </row>
    <row r="6449" s="2" customFormat="1" spans="1:21">
      <c r="A6449" s="12">
        <v>6446</v>
      </c>
      <c r="B6449" s="29" t="s">
        <v>2162</v>
      </c>
      <c r="C6449" s="29" t="s">
        <v>325</v>
      </c>
      <c r="D6449" s="29">
        <v>20200331</v>
      </c>
      <c r="E6449" s="29">
        <v>20200331</v>
      </c>
      <c r="F6449" s="29" t="s">
        <v>48</v>
      </c>
      <c r="G6449" s="30">
        <v>233.2</v>
      </c>
      <c r="H6449" s="30">
        <v>0</v>
      </c>
      <c r="I6449" s="30">
        <v>30.34</v>
      </c>
      <c r="J6449" s="30">
        <v>0</v>
      </c>
      <c r="K6449" s="30">
        <v>233.2</v>
      </c>
      <c r="L6449" s="30">
        <v>173.38</v>
      </c>
      <c r="M6449" s="30">
        <v>0</v>
      </c>
      <c r="N6449" s="17"/>
      <c r="O6449" s="17"/>
      <c r="P6449" s="17"/>
      <c r="Q6449" s="23">
        <f>(H6449+I6449+J6449+L6449+M6449+N6449+O6449+P6449)/K6449</f>
        <v>0.873584905660377</v>
      </c>
      <c r="R6449" s="29">
        <v>20200331</v>
      </c>
      <c r="S6449" s="29" t="s">
        <v>25</v>
      </c>
      <c r="T6449" s="24" t="s">
        <v>26</v>
      </c>
      <c r="U6449" s="25"/>
    </row>
    <row r="6450" s="2" customFormat="1" spans="1:21">
      <c r="A6450" s="12">
        <v>6447</v>
      </c>
      <c r="B6450" s="29" t="s">
        <v>2162</v>
      </c>
      <c r="C6450" s="29" t="s">
        <v>325</v>
      </c>
      <c r="D6450" s="29">
        <v>20200331</v>
      </c>
      <c r="E6450" s="29">
        <v>20200331</v>
      </c>
      <c r="F6450" s="29" t="s">
        <v>48</v>
      </c>
      <c r="G6450" s="30">
        <v>152</v>
      </c>
      <c r="H6450" s="30">
        <v>0</v>
      </c>
      <c r="I6450" s="30">
        <v>21.28</v>
      </c>
      <c r="J6450" s="30">
        <v>0</v>
      </c>
      <c r="K6450" s="30">
        <v>152</v>
      </c>
      <c r="L6450" s="30">
        <v>121.6</v>
      </c>
      <c r="M6450" s="30">
        <v>0</v>
      </c>
      <c r="N6450" s="17"/>
      <c r="O6450" s="17"/>
      <c r="P6450" s="17"/>
      <c r="Q6450" s="23">
        <f>(H6450+I6450+J6450+L6450+M6450+N6450+O6450+P6450)/K6450</f>
        <v>0.94</v>
      </c>
      <c r="R6450" s="29">
        <v>20200331</v>
      </c>
      <c r="S6450" s="29" t="s">
        <v>25</v>
      </c>
      <c r="T6450" s="24" t="s">
        <v>26</v>
      </c>
      <c r="U6450" s="25"/>
    </row>
    <row r="6451" s="2" customFormat="1" spans="1:21">
      <c r="A6451" s="12">
        <v>6448</v>
      </c>
      <c r="B6451" s="29" t="s">
        <v>2945</v>
      </c>
      <c r="C6451" s="29" t="s">
        <v>4286</v>
      </c>
      <c r="D6451" s="29">
        <v>20200317</v>
      </c>
      <c r="E6451" s="29">
        <v>20200311</v>
      </c>
      <c r="F6451" s="29" t="s">
        <v>48</v>
      </c>
      <c r="G6451" s="30">
        <v>11402.69</v>
      </c>
      <c r="H6451" s="30">
        <v>0</v>
      </c>
      <c r="I6451" s="30">
        <v>1596.38</v>
      </c>
      <c r="J6451" s="30">
        <v>1262.58</v>
      </c>
      <c r="K6451" s="30">
        <v>13312.34</v>
      </c>
      <c r="L6451" s="30">
        <v>9122.15</v>
      </c>
      <c r="M6451" s="30">
        <v>0</v>
      </c>
      <c r="N6451" s="17"/>
      <c r="O6451" s="17"/>
      <c r="P6451" s="17"/>
      <c r="Q6451" s="23">
        <f>(H6451+I6451+J6451+L6451+M6451+N6451+O6451+P6451)/K6451</f>
        <v>0.900000300473095</v>
      </c>
      <c r="R6451" s="29">
        <v>20200317</v>
      </c>
      <c r="S6451" s="29" t="s">
        <v>33</v>
      </c>
      <c r="T6451" s="24" t="s">
        <v>26</v>
      </c>
      <c r="U6451" s="25"/>
    </row>
    <row r="6452" s="2" customFormat="1" spans="1:21">
      <c r="A6452" s="12">
        <v>6449</v>
      </c>
      <c r="B6452" s="29" t="s">
        <v>535</v>
      </c>
      <c r="C6452" s="29" t="s">
        <v>126</v>
      </c>
      <c r="D6452" s="29">
        <v>20200330</v>
      </c>
      <c r="E6452" s="29">
        <v>20200330</v>
      </c>
      <c r="F6452" s="29" t="s">
        <v>48</v>
      </c>
      <c r="G6452" s="30">
        <v>698.35</v>
      </c>
      <c r="H6452" s="30">
        <v>0</v>
      </c>
      <c r="I6452" s="30">
        <v>34.22</v>
      </c>
      <c r="J6452" s="30">
        <v>0</v>
      </c>
      <c r="K6452" s="30">
        <v>698.35</v>
      </c>
      <c r="L6452" s="30">
        <v>558.68</v>
      </c>
      <c r="M6452" s="30">
        <v>90.79</v>
      </c>
      <c r="N6452" s="17"/>
      <c r="O6452" s="17"/>
      <c r="P6452" s="17"/>
      <c r="Q6452" s="23">
        <f>(H6452+I6452+J6452+L6452+M6452+N6452+O6452+P6452)/K6452</f>
        <v>0.979007660915014</v>
      </c>
      <c r="R6452" s="29">
        <v>20200330</v>
      </c>
      <c r="S6452" s="29" t="s">
        <v>25</v>
      </c>
      <c r="T6452" s="24" t="s">
        <v>26</v>
      </c>
      <c r="U6452" s="25"/>
    </row>
    <row r="6453" s="2" customFormat="1" spans="1:21">
      <c r="A6453" s="12">
        <v>6450</v>
      </c>
      <c r="B6453" s="29" t="s">
        <v>535</v>
      </c>
      <c r="C6453" s="29" t="s">
        <v>220</v>
      </c>
      <c r="D6453" s="29">
        <v>20200320</v>
      </c>
      <c r="E6453" s="29">
        <v>20200320</v>
      </c>
      <c r="F6453" s="29" t="s">
        <v>48</v>
      </c>
      <c r="G6453" s="30">
        <v>701.1</v>
      </c>
      <c r="H6453" s="30">
        <v>0</v>
      </c>
      <c r="I6453" s="30">
        <v>34.35</v>
      </c>
      <c r="J6453" s="30">
        <v>0</v>
      </c>
      <c r="K6453" s="30">
        <v>701.45</v>
      </c>
      <c r="L6453" s="30">
        <v>560.88</v>
      </c>
      <c r="M6453" s="30">
        <v>91.14</v>
      </c>
      <c r="N6453" s="17"/>
      <c r="O6453" s="17"/>
      <c r="P6453" s="17"/>
      <c r="Q6453" s="23">
        <f>(H6453+I6453+J6453+L6453+M6453+N6453+O6453+P6453)/K6453</f>
        <v>0.978501675101575</v>
      </c>
      <c r="R6453" s="29">
        <v>20200320</v>
      </c>
      <c r="S6453" s="29" t="s">
        <v>25</v>
      </c>
      <c r="T6453" s="24" t="s">
        <v>26</v>
      </c>
      <c r="U6453" s="25"/>
    </row>
    <row r="6454" s="2" customFormat="1" spans="1:21">
      <c r="A6454" s="12">
        <v>6451</v>
      </c>
      <c r="B6454" s="29" t="s">
        <v>535</v>
      </c>
      <c r="C6454" s="29" t="s">
        <v>1279</v>
      </c>
      <c r="D6454" s="29">
        <v>20200318</v>
      </c>
      <c r="E6454" s="29">
        <v>20200317</v>
      </c>
      <c r="F6454" s="29" t="s">
        <v>48</v>
      </c>
      <c r="G6454" s="30">
        <v>6737.5</v>
      </c>
      <c r="H6454" s="30">
        <v>270.36</v>
      </c>
      <c r="I6454" s="30">
        <v>283.88</v>
      </c>
      <c r="J6454" s="30">
        <v>78.93</v>
      </c>
      <c r="K6454" s="30">
        <v>7438.65</v>
      </c>
      <c r="L6454" s="30">
        <v>5390</v>
      </c>
      <c r="M6454" s="30">
        <v>671.61</v>
      </c>
      <c r="N6454" s="17"/>
      <c r="O6454" s="17"/>
      <c r="P6454" s="17"/>
      <c r="Q6454" s="23">
        <f>(H6454+I6454+J6454+L6454+M6454+N6454+O6454+P6454)/K6454</f>
        <v>0.899999327835024</v>
      </c>
      <c r="R6454" s="29">
        <v>20200318</v>
      </c>
      <c r="S6454" s="29" t="s">
        <v>33</v>
      </c>
      <c r="T6454" s="24" t="s">
        <v>26</v>
      </c>
      <c r="U6454" s="25"/>
    </row>
    <row r="6455" s="2" customFormat="1" spans="1:21">
      <c r="A6455" s="12">
        <v>6452</v>
      </c>
      <c r="B6455" s="29" t="s">
        <v>4287</v>
      </c>
      <c r="C6455" s="29" t="s">
        <v>486</v>
      </c>
      <c r="D6455" s="29">
        <v>20200314</v>
      </c>
      <c r="E6455" s="29">
        <v>20200312</v>
      </c>
      <c r="F6455" s="29" t="s">
        <v>48</v>
      </c>
      <c r="G6455" s="30">
        <v>2429.99</v>
      </c>
      <c r="H6455" s="30">
        <v>0</v>
      </c>
      <c r="I6455" s="30">
        <v>340.2</v>
      </c>
      <c r="J6455" s="30">
        <v>0</v>
      </c>
      <c r="K6455" s="30">
        <v>2460.42</v>
      </c>
      <c r="L6455" s="30">
        <v>1943.99</v>
      </c>
      <c r="M6455" s="30">
        <v>0</v>
      </c>
      <c r="N6455" s="17"/>
      <c r="O6455" s="17"/>
      <c r="P6455" s="17"/>
      <c r="Q6455" s="23">
        <f>(H6455+I6455+J6455+L6455+M6455+N6455+O6455+P6455)/K6455</f>
        <v>0.928374017444176</v>
      </c>
      <c r="R6455" s="29">
        <v>20200316</v>
      </c>
      <c r="S6455" s="29" t="s">
        <v>33</v>
      </c>
      <c r="T6455" s="24" t="s">
        <v>26</v>
      </c>
      <c r="U6455" s="25"/>
    </row>
    <row r="6456" s="2" customFormat="1" spans="1:21">
      <c r="A6456" s="12">
        <v>6453</v>
      </c>
      <c r="B6456" s="29" t="s">
        <v>4288</v>
      </c>
      <c r="C6456" s="29" t="s">
        <v>110</v>
      </c>
      <c r="D6456" s="29">
        <v>20200320</v>
      </c>
      <c r="E6456" s="29">
        <v>20200316</v>
      </c>
      <c r="F6456" s="29" t="s">
        <v>48</v>
      </c>
      <c r="G6456" s="30">
        <v>4004.35</v>
      </c>
      <c r="H6456" s="30">
        <v>0</v>
      </c>
      <c r="I6456" s="30">
        <v>560.61</v>
      </c>
      <c r="J6456" s="30">
        <v>614.82</v>
      </c>
      <c r="K6456" s="30">
        <v>4865.46</v>
      </c>
      <c r="L6456" s="30">
        <v>3203.48</v>
      </c>
      <c r="M6456" s="30">
        <v>0</v>
      </c>
      <c r="N6456" s="17"/>
      <c r="O6456" s="17"/>
      <c r="P6456" s="17"/>
      <c r="Q6456" s="23">
        <f>(H6456+I6456+J6456+L6456+M6456+N6456+O6456+P6456)/K6456</f>
        <v>0.899999177878351</v>
      </c>
      <c r="R6456" s="29">
        <v>20200320</v>
      </c>
      <c r="S6456" s="29" t="s">
        <v>33</v>
      </c>
      <c r="T6456" s="24" t="s">
        <v>26</v>
      </c>
      <c r="U6456" s="25"/>
    </row>
    <row r="6457" s="2" customFormat="1" spans="1:21">
      <c r="A6457" s="12">
        <v>6454</v>
      </c>
      <c r="B6457" s="29" t="s">
        <v>4289</v>
      </c>
      <c r="C6457" s="29" t="s">
        <v>2255</v>
      </c>
      <c r="D6457" s="29">
        <v>20200331</v>
      </c>
      <c r="E6457" s="29">
        <v>20200330</v>
      </c>
      <c r="F6457" s="29" t="s">
        <v>48</v>
      </c>
      <c r="G6457" s="30">
        <v>7162.43</v>
      </c>
      <c r="H6457" s="30">
        <v>0</v>
      </c>
      <c r="I6457" s="30">
        <v>1002.74</v>
      </c>
      <c r="J6457" s="30">
        <v>720.89</v>
      </c>
      <c r="K6457" s="30">
        <v>8281.75</v>
      </c>
      <c r="L6457" s="30">
        <v>5729.94</v>
      </c>
      <c r="M6457" s="30">
        <v>0</v>
      </c>
      <c r="N6457" s="17"/>
      <c r="O6457" s="17"/>
      <c r="P6457" s="17"/>
      <c r="Q6457" s="23">
        <f>(H6457+I6457+J6457+L6457+M6457+N6457+O6457+P6457)/K6457</f>
        <v>0.899999396262867</v>
      </c>
      <c r="R6457" s="29">
        <v>20200331</v>
      </c>
      <c r="S6457" s="29" t="s">
        <v>33</v>
      </c>
      <c r="T6457" s="24" t="s">
        <v>26</v>
      </c>
      <c r="U6457" s="25"/>
    </row>
    <row r="6458" s="2" customFormat="1" spans="1:21">
      <c r="A6458" s="12">
        <v>6455</v>
      </c>
      <c r="B6458" s="29" t="s">
        <v>4290</v>
      </c>
      <c r="C6458" s="29" t="s">
        <v>108</v>
      </c>
      <c r="D6458" s="29">
        <v>20200326</v>
      </c>
      <c r="E6458" s="29">
        <v>20200326</v>
      </c>
      <c r="F6458" s="29" t="s">
        <v>48</v>
      </c>
      <c r="G6458" s="30">
        <v>1080.27</v>
      </c>
      <c r="H6458" s="30">
        <v>0</v>
      </c>
      <c r="I6458" s="30">
        <v>151.24</v>
      </c>
      <c r="J6458" s="30">
        <v>500.26</v>
      </c>
      <c r="K6458" s="30">
        <v>1894.65</v>
      </c>
      <c r="L6458" s="30">
        <v>864.22</v>
      </c>
      <c r="M6458" s="30">
        <v>0</v>
      </c>
      <c r="N6458" s="17"/>
      <c r="O6458" s="17"/>
      <c r="P6458" s="17"/>
      <c r="Q6458" s="23">
        <f>(H6458+I6458+J6458+L6458+M6458+N6458+O6458+P6458)/K6458</f>
        <v>0.8</v>
      </c>
      <c r="R6458" s="29">
        <v>20200326</v>
      </c>
      <c r="S6458" s="29" t="s">
        <v>25</v>
      </c>
      <c r="T6458" s="24" t="s">
        <v>26</v>
      </c>
      <c r="U6458" s="25"/>
    </row>
    <row r="6459" s="2" customFormat="1" spans="1:21">
      <c r="A6459" s="12">
        <v>6456</v>
      </c>
      <c r="B6459" s="29" t="s">
        <v>4290</v>
      </c>
      <c r="C6459" s="29" t="s">
        <v>108</v>
      </c>
      <c r="D6459" s="29">
        <v>20200326</v>
      </c>
      <c r="E6459" s="29">
        <v>20200326</v>
      </c>
      <c r="F6459" s="29" t="s">
        <v>48</v>
      </c>
      <c r="G6459" s="30">
        <v>456.2</v>
      </c>
      <c r="H6459" s="30">
        <v>0</v>
      </c>
      <c r="I6459" s="30">
        <v>63.87</v>
      </c>
      <c r="J6459" s="30">
        <v>0</v>
      </c>
      <c r="K6459" s="30">
        <v>460.5</v>
      </c>
      <c r="L6459" s="30">
        <v>364.96</v>
      </c>
      <c r="M6459" s="30">
        <v>0</v>
      </c>
      <c r="N6459" s="17"/>
      <c r="O6459" s="17"/>
      <c r="P6459" s="17"/>
      <c r="Q6459" s="23">
        <f>(H6459+I6459+J6459+L6459+M6459+N6459+O6459+P6459)/K6459</f>
        <v>0.931226927252986</v>
      </c>
      <c r="R6459" s="29">
        <v>20200326</v>
      </c>
      <c r="S6459" s="29" t="s">
        <v>25</v>
      </c>
      <c r="T6459" s="24" t="s">
        <v>26</v>
      </c>
      <c r="U6459" s="25"/>
    </row>
    <row r="6460" s="2" customFormat="1" spans="1:21">
      <c r="A6460" s="12">
        <v>6457</v>
      </c>
      <c r="B6460" s="29" t="s">
        <v>4291</v>
      </c>
      <c r="C6460" s="29" t="s">
        <v>325</v>
      </c>
      <c r="D6460" s="29">
        <v>20200318</v>
      </c>
      <c r="E6460" s="29">
        <v>20200318</v>
      </c>
      <c r="F6460" s="29" t="s">
        <v>48</v>
      </c>
      <c r="G6460" s="30">
        <v>152</v>
      </c>
      <c r="H6460" s="30">
        <v>0</v>
      </c>
      <c r="I6460" s="30">
        <v>21.28</v>
      </c>
      <c r="J6460" s="30">
        <v>0</v>
      </c>
      <c r="K6460" s="30">
        <v>152</v>
      </c>
      <c r="L6460" s="30">
        <v>121.6</v>
      </c>
      <c r="M6460" s="30">
        <v>0</v>
      </c>
      <c r="N6460" s="17"/>
      <c r="O6460" s="17"/>
      <c r="P6460" s="17"/>
      <c r="Q6460" s="23">
        <f>(H6460+I6460+J6460+L6460+M6460+N6460+O6460+P6460)/K6460</f>
        <v>0.94</v>
      </c>
      <c r="R6460" s="29">
        <v>20200318</v>
      </c>
      <c r="S6460" s="29" t="s">
        <v>25</v>
      </c>
      <c r="T6460" s="24" t="s">
        <v>26</v>
      </c>
      <c r="U6460" s="25"/>
    </row>
    <row r="6461" s="2" customFormat="1" spans="1:21">
      <c r="A6461" s="12">
        <v>6458</v>
      </c>
      <c r="B6461" s="29" t="s">
        <v>2128</v>
      </c>
      <c r="C6461" s="29" t="s">
        <v>308</v>
      </c>
      <c r="D6461" s="29">
        <v>20200316</v>
      </c>
      <c r="E6461" s="29">
        <v>20200316</v>
      </c>
      <c r="F6461" s="29" t="s">
        <v>48</v>
      </c>
      <c r="G6461" s="30">
        <v>116.54</v>
      </c>
      <c r="H6461" s="30">
        <v>0</v>
      </c>
      <c r="I6461" s="30">
        <v>16.32</v>
      </c>
      <c r="J6461" s="30">
        <v>0</v>
      </c>
      <c r="K6461" s="30">
        <v>116.54</v>
      </c>
      <c r="L6461" s="30">
        <v>93.23</v>
      </c>
      <c r="M6461" s="30">
        <v>0</v>
      </c>
      <c r="N6461" s="17"/>
      <c r="O6461" s="17"/>
      <c r="P6461" s="17"/>
      <c r="Q6461" s="23">
        <f>(H6461+I6461+J6461+L6461+M6461+N6461+O6461+P6461)/K6461</f>
        <v>0.940020593787541</v>
      </c>
      <c r="R6461" s="29">
        <v>20200316</v>
      </c>
      <c r="S6461" s="29" t="s">
        <v>25</v>
      </c>
      <c r="T6461" s="24" t="s">
        <v>26</v>
      </c>
      <c r="U6461" s="25"/>
    </row>
    <row r="6462" s="2" customFormat="1" spans="1:21">
      <c r="A6462" s="12">
        <v>6459</v>
      </c>
      <c r="B6462" s="29" t="s">
        <v>2948</v>
      </c>
      <c r="C6462" s="29" t="s">
        <v>53</v>
      </c>
      <c r="D6462" s="29">
        <v>20200328</v>
      </c>
      <c r="E6462" s="29">
        <v>20200328</v>
      </c>
      <c r="F6462" s="29" t="s">
        <v>48</v>
      </c>
      <c r="G6462" s="30">
        <v>410.71</v>
      </c>
      <c r="H6462" s="30">
        <v>0</v>
      </c>
      <c r="I6462" s="30">
        <v>57.5</v>
      </c>
      <c r="J6462" s="30">
        <v>0</v>
      </c>
      <c r="K6462" s="30">
        <v>410.71</v>
      </c>
      <c r="L6462" s="30">
        <v>328.57</v>
      </c>
      <c r="M6462" s="30">
        <v>0</v>
      </c>
      <c r="N6462" s="17"/>
      <c r="O6462" s="17"/>
      <c r="P6462" s="17"/>
      <c r="Q6462" s="23">
        <f>(H6462+I6462+J6462+L6462+M6462+N6462+O6462+P6462)/K6462</f>
        <v>0.94000633050084</v>
      </c>
      <c r="R6462" s="29">
        <v>20200328</v>
      </c>
      <c r="S6462" s="29" t="s">
        <v>25</v>
      </c>
      <c r="T6462" s="24" t="s">
        <v>26</v>
      </c>
      <c r="U6462" s="25"/>
    </row>
    <row r="6463" s="2" customFormat="1" spans="1:21">
      <c r="A6463" s="12">
        <v>6460</v>
      </c>
      <c r="B6463" s="29" t="s">
        <v>4292</v>
      </c>
      <c r="C6463" s="29" t="s">
        <v>723</v>
      </c>
      <c r="D6463" s="29">
        <v>20200324</v>
      </c>
      <c r="E6463" s="29">
        <v>20200322</v>
      </c>
      <c r="F6463" s="29" t="s">
        <v>48</v>
      </c>
      <c r="G6463" s="30">
        <v>3133.99</v>
      </c>
      <c r="H6463" s="30">
        <v>0</v>
      </c>
      <c r="I6463" s="30">
        <v>438.76</v>
      </c>
      <c r="J6463" s="30">
        <v>586.15</v>
      </c>
      <c r="K6463" s="30">
        <v>3924.56</v>
      </c>
      <c r="L6463" s="30">
        <v>2507.19</v>
      </c>
      <c r="M6463" s="30">
        <v>0</v>
      </c>
      <c r="N6463" s="17"/>
      <c r="O6463" s="17"/>
      <c r="P6463" s="17"/>
      <c r="Q6463" s="23">
        <f>(H6463+I6463+J6463+L6463+M6463+N6463+O6463+P6463)/K6463</f>
        <v>0.899998980777463</v>
      </c>
      <c r="R6463" s="29">
        <v>20200324</v>
      </c>
      <c r="S6463" s="29" t="s">
        <v>33</v>
      </c>
      <c r="T6463" s="24" t="s">
        <v>26</v>
      </c>
      <c r="U6463" s="25"/>
    </row>
    <row r="6464" s="2" customFormat="1" spans="1:21">
      <c r="A6464" s="12">
        <v>6461</v>
      </c>
      <c r="B6464" s="29" t="s">
        <v>4293</v>
      </c>
      <c r="C6464" s="29" t="s">
        <v>3938</v>
      </c>
      <c r="D6464" s="29">
        <v>20200330</v>
      </c>
      <c r="E6464" s="29">
        <v>20200323</v>
      </c>
      <c r="F6464" s="29" t="s">
        <v>48</v>
      </c>
      <c r="G6464" s="30">
        <v>5677.71</v>
      </c>
      <c r="H6464" s="30">
        <v>0</v>
      </c>
      <c r="I6464" s="30">
        <v>794.88</v>
      </c>
      <c r="J6464" s="30">
        <v>149.65</v>
      </c>
      <c r="K6464" s="30">
        <v>6096.33</v>
      </c>
      <c r="L6464" s="30">
        <v>4542.17</v>
      </c>
      <c r="M6464" s="30">
        <v>0</v>
      </c>
      <c r="N6464" s="17"/>
      <c r="O6464" s="17"/>
      <c r="P6464" s="17"/>
      <c r="Q6464" s="23">
        <f>(H6464+I6464+J6464+L6464+M6464+N6464+O6464+P6464)/K6464</f>
        <v>0.900000492099345</v>
      </c>
      <c r="R6464" s="29">
        <v>20200330</v>
      </c>
      <c r="S6464" s="29" t="s">
        <v>33</v>
      </c>
      <c r="T6464" s="24" t="s">
        <v>26</v>
      </c>
      <c r="U6464" s="25"/>
    </row>
    <row r="6465" s="2" customFormat="1" spans="1:21">
      <c r="A6465" s="12">
        <v>6462</v>
      </c>
      <c r="B6465" s="29" t="s">
        <v>2110</v>
      </c>
      <c r="C6465" s="29" t="s">
        <v>2111</v>
      </c>
      <c r="D6465" s="29">
        <v>20200314</v>
      </c>
      <c r="E6465" s="29">
        <v>20200226</v>
      </c>
      <c r="F6465" s="29" t="s">
        <v>48</v>
      </c>
      <c r="G6465" s="30">
        <v>27619.32</v>
      </c>
      <c r="H6465" s="30">
        <v>1669.09</v>
      </c>
      <c r="I6465" s="30">
        <v>1752.55</v>
      </c>
      <c r="J6465" s="30">
        <v>0</v>
      </c>
      <c r="K6465" s="30">
        <v>29592.94</v>
      </c>
      <c r="L6465" s="30">
        <v>22095.46</v>
      </c>
      <c r="M6465" s="30">
        <v>1351.13</v>
      </c>
      <c r="N6465" s="17"/>
      <c r="O6465" s="17"/>
      <c r="P6465" s="17"/>
      <c r="Q6465" s="23">
        <f>(H6465+I6465+J6465+L6465+M6465+N6465+O6465+P6465)/K6465</f>
        <v>0.90792702583792</v>
      </c>
      <c r="R6465" s="29">
        <v>20200316</v>
      </c>
      <c r="S6465" s="29" t="s">
        <v>33</v>
      </c>
      <c r="T6465" s="24" t="s">
        <v>26</v>
      </c>
      <c r="U6465" s="25"/>
    </row>
    <row r="6466" s="2" customFormat="1" spans="1:21">
      <c r="A6466" s="12">
        <v>6463</v>
      </c>
      <c r="B6466" s="29" t="s">
        <v>3768</v>
      </c>
      <c r="C6466" s="29" t="s">
        <v>325</v>
      </c>
      <c r="D6466" s="29">
        <v>20200316</v>
      </c>
      <c r="E6466" s="29">
        <v>20200316</v>
      </c>
      <c r="F6466" s="29" t="s">
        <v>48</v>
      </c>
      <c r="G6466" s="30">
        <v>447.92</v>
      </c>
      <c r="H6466" s="30">
        <v>0</v>
      </c>
      <c r="I6466" s="30">
        <v>62.71</v>
      </c>
      <c r="J6466" s="30">
        <v>0</v>
      </c>
      <c r="K6466" s="30">
        <v>447.92</v>
      </c>
      <c r="L6466" s="30">
        <v>358.34</v>
      </c>
      <c r="M6466" s="30">
        <v>0</v>
      </c>
      <c r="N6466" s="17"/>
      <c r="O6466" s="17"/>
      <c r="P6466" s="17"/>
      <c r="Q6466" s="23">
        <f>(H6466+I6466+J6466+L6466+M6466+N6466+O6466+P6466)/K6466</f>
        <v>0.940011609215931</v>
      </c>
      <c r="R6466" s="29">
        <v>20200316</v>
      </c>
      <c r="S6466" s="29" t="s">
        <v>25</v>
      </c>
      <c r="T6466" s="24" t="s">
        <v>26</v>
      </c>
      <c r="U6466" s="25"/>
    </row>
    <row r="6467" s="2" customFormat="1" spans="1:21">
      <c r="A6467" s="12">
        <v>6464</v>
      </c>
      <c r="B6467" s="29" t="s">
        <v>3768</v>
      </c>
      <c r="C6467" s="29" t="s">
        <v>1701</v>
      </c>
      <c r="D6467" s="29">
        <v>20200316</v>
      </c>
      <c r="E6467" s="29">
        <v>20200307</v>
      </c>
      <c r="F6467" s="29" t="s">
        <v>48</v>
      </c>
      <c r="G6467" s="30">
        <v>10722.4</v>
      </c>
      <c r="H6467" s="30">
        <v>0</v>
      </c>
      <c r="I6467" s="30">
        <v>1501.14</v>
      </c>
      <c r="J6467" s="30">
        <v>371.91</v>
      </c>
      <c r="K6467" s="30">
        <v>11612.19</v>
      </c>
      <c r="L6467" s="30">
        <v>8577.92</v>
      </c>
      <c r="M6467" s="30">
        <v>0</v>
      </c>
      <c r="N6467" s="17"/>
      <c r="O6467" s="17"/>
      <c r="P6467" s="17"/>
      <c r="Q6467" s="23">
        <f>(H6467+I6467+J6467+L6467+M6467+N6467+O6467+P6467)/K6467</f>
        <v>0.8999999138836</v>
      </c>
      <c r="R6467" s="29">
        <v>20200316</v>
      </c>
      <c r="S6467" s="29" t="s">
        <v>33</v>
      </c>
      <c r="T6467" s="24" t="s">
        <v>26</v>
      </c>
      <c r="U6467" s="25"/>
    </row>
    <row r="6468" s="2" customFormat="1" spans="1:21">
      <c r="A6468" s="12">
        <v>6465</v>
      </c>
      <c r="B6468" s="29" t="s">
        <v>4294</v>
      </c>
      <c r="C6468" s="29" t="s">
        <v>325</v>
      </c>
      <c r="D6468" s="29">
        <v>20200316</v>
      </c>
      <c r="E6468" s="29">
        <v>20200316</v>
      </c>
      <c r="F6468" s="29" t="s">
        <v>48</v>
      </c>
      <c r="G6468" s="30">
        <v>771.84</v>
      </c>
      <c r="H6468" s="30">
        <v>0</v>
      </c>
      <c r="I6468" s="30">
        <v>108.06</v>
      </c>
      <c r="J6468" s="30">
        <v>0</v>
      </c>
      <c r="K6468" s="30">
        <v>771.84</v>
      </c>
      <c r="L6468" s="30">
        <v>617.47</v>
      </c>
      <c r="M6468" s="30">
        <v>0</v>
      </c>
      <c r="N6468" s="17"/>
      <c r="O6468" s="17"/>
      <c r="P6468" s="17"/>
      <c r="Q6468" s="23">
        <f>(H6468+I6468+J6468+L6468+M6468+N6468+O6468+P6468)/K6468</f>
        <v>0.940000518242123</v>
      </c>
      <c r="R6468" s="29">
        <v>20200316</v>
      </c>
      <c r="S6468" s="29" t="s">
        <v>25</v>
      </c>
      <c r="T6468" s="24" t="s">
        <v>26</v>
      </c>
      <c r="U6468" s="25"/>
    </row>
    <row r="6469" s="2" customFormat="1" spans="1:21">
      <c r="A6469" s="12">
        <v>6466</v>
      </c>
      <c r="B6469" s="29" t="s">
        <v>3263</v>
      </c>
      <c r="C6469" s="29" t="s">
        <v>55</v>
      </c>
      <c r="D6469" s="29">
        <v>20200316</v>
      </c>
      <c r="E6469" s="29">
        <v>20200316</v>
      </c>
      <c r="F6469" s="29" t="s">
        <v>48</v>
      </c>
      <c r="G6469" s="30">
        <v>308.84</v>
      </c>
      <c r="H6469" s="30">
        <v>0</v>
      </c>
      <c r="I6469" s="30">
        <v>43.24</v>
      </c>
      <c r="J6469" s="30">
        <v>0</v>
      </c>
      <c r="K6469" s="30">
        <v>308.84</v>
      </c>
      <c r="L6469" s="30">
        <v>247.07</v>
      </c>
      <c r="M6469" s="30">
        <v>0</v>
      </c>
      <c r="N6469" s="17"/>
      <c r="O6469" s="17"/>
      <c r="P6469" s="17"/>
      <c r="Q6469" s="23">
        <f>(H6469+I6469+J6469+L6469+M6469+N6469+O6469+P6469)/K6469</f>
        <v>0.94000129516902</v>
      </c>
      <c r="R6469" s="29">
        <v>20200316</v>
      </c>
      <c r="S6469" s="29" t="s">
        <v>25</v>
      </c>
      <c r="T6469" s="24" t="s">
        <v>26</v>
      </c>
      <c r="U6469" s="25"/>
    </row>
    <row r="6470" s="2" customFormat="1" spans="1:21">
      <c r="A6470" s="12">
        <v>6467</v>
      </c>
      <c r="B6470" s="29" t="s">
        <v>458</v>
      </c>
      <c r="C6470" s="29" t="s">
        <v>308</v>
      </c>
      <c r="D6470" s="29">
        <v>20200318</v>
      </c>
      <c r="E6470" s="29">
        <v>20200318</v>
      </c>
      <c r="F6470" s="29" t="s">
        <v>48</v>
      </c>
      <c r="G6470" s="30">
        <v>412.47</v>
      </c>
      <c r="H6470" s="30">
        <v>0</v>
      </c>
      <c r="I6470" s="30">
        <v>57.75</v>
      </c>
      <c r="J6470" s="30">
        <v>0</v>
      </c>
      <c r="K6470" s="30">
        <v>412.47</v>
      </c>
      <c r="L6470" s="30">
        <v>329.98</v>
      </c>
      <c r="M6470" s="30">
        <v>0</v>
      </c>
      <c r="N6470" s="17"/>
      <c r="O6470" s="17"/>
      <c r="P6470" s="17"/>
      <c r="Q6470" s="23">
        <f>(H6470+I6470+J6470+L6470+M6470+N6470+O6470+P6470)/K6470</f>
        <v>0.940019880233714</v>
      </c>
      <c r="R6470" s="29">
        <v>20200318</v>
      </c>
      <c r="S6470" s="29" t="s">
        <v>25</v>
      </c>
      <c r="T6470" s="24" t="s">
        <v>26</v>
      </c>
      <c r="U6470" s="25"/>
    </row>
    <row r="6471" s="2" customFormat="1" spans="1:21">
      <c r="A6471" s="12">
        <v>6468</v>
      </c>
      <c r="B6471" s="29" t="s">
        <v>4295</v>
      </c>
      <c r="C6471" s="29" t="s">
        <v>815</v>
      </c>
      <c r="D6471" s="29">
        <v>20200319</v>
      </c>
      <c r="E6471" s="29">
        <v>20200308</v>
      </c>
      <c r="F6471" s="29" t="s">
        <v>48</v>
      </c>
      <c r="G6471" s="30">
        <v>7793.75</v>
      </c>
      <c r="H6471" s="30">
        <v>0</v>
      </c>
      <c r="I6471" s="30">
        <v>1091.13</v>
      </c>
      <c r="J6471" s="30">
        <v>291.9</v>
      </c>
      <c r="K6471" s="30">
        <v>8464.48</v>
      </c>
      <c r="L6471" s="30">
        <v>6235</v>
      </c>
      <c r="M6471" s="30">
        <v>0</v>
      </c>
      <c r="N6471" s="17"/>
      <c r="O6471" s="17"/>
      <c r="P6471" s="17"/>
      <c r="Q6471" s="23">
        <f>(H6471+I6471+J6471+L6471+M6471+N6471+O6471+P6471)/K6471</f>
        <v>0.899999763718504</v>
      </c>
      <c r="R6471" s="29">
        <v>20200319</v>
      </c>
      <c r="S6471" s="29" t="s">
        <v>33</v>
      </c>
      <c r="T6471" s="24" t="s">
        <v>26</v>
      </c>
      <c r="U6471" s="25"/>
    </row>
    <row r="6472" s="2" customFormat="1" spans="1:21">
      <c r="A6472" s="12">
        <v>6469</v>
      </c>
      <c r="B6472" s="29" t="s">
        <v>4295</v>
      </c>
      <c r="C6472" s="29" t="s">
        <v>265</v>
      </c>
      <c r="D6472" s="29">
        <v>20200319</v>
      </c>
      <c r="E6472" s="29">
        <v>20200319</v>
      </c>
      <c r="F6472" s="29" t="s">
        <v>48</v>
      </c>
      <c r="G6472" s="30">
        <v>2049.59</v>
      </c>
      <c r="H6472" s="30">
        <v>0</v>
      </c>
      <c r="I6472" s="30">
        <v>185.16</v>
      </c>
      <c r="J6472" s="30">
        <v>396.45</v>
      </c>
      <c r="K6472" s="30">
        <v>2049.59</v>
      </c>
      <c r="L6472" s="30">
        <v>1058.06</v>
      </c>
      <c r="M6472" s="30">
        <v>0</v>
      </c>
      <c r="N6472" s="17"/>
      <c r="O6472" s="17"/>
      <c r="P6472" s="17"/>
      <c r="Q6472" s="23">
        <f>(H6472+I6472+J6472+L6472+M6472+N6472+O6472+P6472)/K6472</f>
        <v>0.799999024195083</v>
      </c>
      <c r="R6472" s="29">
        <v>20200319</v>
      </c>
      <c r="S6472" s="29" t="s">
        <v>25</v>
      </c>
      <c r="T6472" s="24" t="s">
        <v>26</v>
      </c>
      <c r="U6472" s="25"/>
    </row>
    <row r="6473" s="2" customFormat="1" spans="1:21">
      <c r="A6473" s="12">
        <v>6470</v>
      </c>
      <c r="B6473" s="29" t="s">
        <v>4296</v>
      </c>
      <c r="C6473" s="29" t="s">
        <v>1132</v>
      </c>
      <c r="D6473" s="29">
        <v>20200326</v>
      </c>
      <c r="E6473" s="29">
        <v>20200326</v>
      </c>
      <c r="F6473" s="29" t="s">
        <v>48</v>
      </c>
      <c r="G6473" s="30">
        <v>120.35</v>
      </c>
      <c r="H6473" s="30">
        <v>0</v>
      </c>
      <c r="I6473" s="30">
        <v>16.85</v>
      </c>
      <c r="J6473" s="30">
        <v>388.59</v>
      </c>
      <c r="K6473" s="30">
        <v>627.15</v>
      </c>
      <c r="L6473" s="30">
        <v>96.28</v>
      </c>
      <c r="M6473" s="30">
        <v>0</v>
      </c>
      <c r="N6473" s="17"/>
      <c r="O6473" s="17"/>
      <c r="P6473" s="17"/>
      <c r="Q6473" s="23">
        <f>(H6473+I6473+J6473+L6473+M6473+N6473+O6473+P6473)/K6473</f>
        <v>0.8</v>
      </c>
      <c r="R6473" s="29">
        <v>20200326</v>
      </c>
      <c r="S6473" s="29" t="s">
        <v>25</v>
      </c>
      <c r="T6473" s="24" t="s">
        <v>26</v>
      </c>
      <c r="U6473" s="25"/>
    </row>
    <row r="6474" s="2" customFormat="1" ht="14.4" spans="1:21">
      <c r="A6474" s="12">
        <v>6471</v>
      </c>
      <c r="B6474" s="29" t="s">
        <v>4297</v>
      </c>
      <c r="C6474" s="29" t="s">
        <v>194</v>
      </c>
      <c r="D6474" s="29">
        <v>20200317</v>
      </c>
      <c r="E6474" s="29">
        <v>20200314</v>
      </c>
      <c r="F6474" s="29" t="s">
        <v>48</v>
      </c>
      <c r="G6474" s="30">
        <v>4305.95</v>
      </c>
      <c r="H6474" s="30">
        <v>0</v>
      </c>
      <c r="I6474" s="30">
        <v>602.83</v>
      </c>
      <c r="J6474" s="30">
        <v>239.15</v>
      </c>
      <c r="K6474" s="30">
        <v>4763.05</v>
      </c>
      <c r="L6474" s="30">
        <v>3444.76</v>
      </c>
      <c r="M6474" s="30">
        <v>0</v>
      </c>
      <c r="N6474" s="17">
        <v>476.31</v>
      </c>
      <c r="O6474" s="17"/>
      <c r="P6474" s="17"/>
      <c r="Q6474" s="23">
        <f>(H6474+I6474+J6474+L6474+M6474+N6474+O6474+P6474)/K6474</f>
        <v>1</v>
      </c>
      <c r="R6474" s="29">
        <v>20200330</v>
      </c>
      <c r="S6474" s="29" t="s">
        <v>33</v>
      </c>
      <c r="T6474" s="24" t="s">
        <v>26</v>
      </c>
      <c r="U6474" s="26" t="s">
        <v>668</v>
      </c>
    </row>
    <row r="6475" s="2" customFormat="1" spans="1:21">
      <c r="A6475" s="12">
        <v>6472</v>
      </c>
      <c r="B6475" s="29" t="s">
        <v>437</v>
      </c>
      <c r="C6475" s="29" t="s">
        <v>4298</v>
      </c>
      <c r="D6475" s="29">
        <v>20200327</v>
      </c>
      <c r="E6475" s="29">
        <v>20200325</v>
      </c>
      <c r="F6475" s="29" t="s">
        <v>48</v>
      </c>
      <c r="G6475" s="30">
        <v>3133.79</v>
      </c>
      <c r="H6475" s="30">
        <v>87.75</v>
      </c>
      <c r="I6475" s="30">
        <v>92.13</v>
      </c>
      <c r="J6475" s="30">
        <v>0</v>
      </c>
      <c r="K6475" s="30">
        <v>3430.56</v>
      </c>
      <c r="L6475" s="30">
        <v>2507.03</v>
      </c>
      <c r="M6475" s="30">
        <v>407.39</v>
      </c>
      <c r="N6475" s="17"/>
      <c r="O6475" s="17"/>
      <c r="P6475" s="17"/>
      <c r="Q6475" s="23">
        <f>(H6475+I6475+J6475+L6475+M6475+N6475+O6475+P6475)/K6475</f>
        <v>0.901981017676414</v>
      </c>
      <c r="R6475" s="29">
        <v>20200327</v>
      </c>
      <c r="S6475" s="29" t="s">
        <v>33</v>
      </c>
      <c r="T6475" s="24" t="s">
        <v>26</v>
      </c>
      <c r="U6475" s="25"/>
    </row>
    <row r="6476" s="2" customFormat="1" spans="1:21">
      <c r="A6476" s="12">
        <v>6473</v>
      </c>
      <c r="B6476" s="29" t="s">
        <v>437</v>
      </c>
      <c r="C6476" s="29" t="s">
        <v>108</v>
      </c>
      <c r="D6476" s="29">
        <v>20200327</v>
      </c>
      <c r="E6476" s="29">
        <v>20200327</v>
      </c>
      <c r="F6476" s="29" t="s">
        <v>48</v>
      </c>
      <c r="G6476" s="30">
        <v>453.96</v>
      </c>
      <c r="H6476" s="30">
        <v>0</v>
      </c>
      <c r="I6476" s="30">
        <v>22.24</v>
      </c>
      <c r="J6476" s="30">
        <v>0</v>
      </c>
      <c r="K6476" s="30">
        <v>453.96</v>
      </c>
      <c r="L6476" s="30">
        <v>363.17</v>
      </c>
      <c r="M6476" s="30">
        <v>59.01</v>
      </c>
      <c r="N6476" s="17"/>
      <c r="O6476" s="17"/>
      <c r="P6476" s="17"/>
      <c r="Q6476" s="23">
        <f>(H6476+I6476+J6476+L6476+M6476+N6476+O6476+P6476)/K6476</f>
        <v>0.97898493259318</v>
      </c>
      <c r="R6476" s="29">
        <v>20200327</v>
      </c>
      <c r="S6476" s="29" t="s">
        <v>25</v>
      </c>
      <c r="T6476" s="24" t="s">
        <v>26</v>
      </c>
      <c r="U6476" s="25"/>
    </row>
    <row r="6477" s="2" customFormat="1" spans="1:21">
      <c r="A6477" s="12">
        <v>6474</v>
      </c>
      <c r="B6477" s="29" t="s">
        <v>2091</v>
      </c>
      <c r="C6477" s="29" t="s">
        <v>164</v>
      </c>
      <c r="D6477" s="29">
        <v>20200331</v>
      </c>
      <c r="E6477" s="29">
        <v>20200331</v>
      </c>
      <c r="F6477" s="29" t="s">
        <v>48</v>
      </c>
      <c r="G6477" s="30">
        <v>1125.51</v>
      </c>
      <c r="H6477" s="30">
        <v>0</v>
      </c>
      <c r="I6477" s="30">
        <v>157.57</v>
      </c>
      <c r="J6477" s="30">
        <v>0</v>
      </c>
      <c r="K6477" s="30">
        <v>1125.51</v>
      </c>
      <c r="L6477" s="30">
        <v>900.41</v>
      </c>
      <c r="M6477" s="30">
        <v>0</v>
      </c>
      <c r="N6477" s="17"/>
      <c r="O6477" s="17"/>
      <c r="P6477" s="17"/>
      <c r="Q6477" s="23">
        <f>(H6477+I6477+J6477+L6477+M6477+N6477+O6477+P6477)/K6477</f>
        <v>0.940000533091665</v>
      </c>
      <c r="R6477" s="29">
        <v>20200331</v>
      </c>
      <c r="S6477" s="29" t="s">
        <v>25</v>
      </c>
      <c r="T6477" s="24" t="s">
        <v>26</v>
      </c>
      <c r="U6477" s="25"/>
    </row>
    <row r="6478" s="2" customFormat="1" spans="1:21">
      <c r="A6478" s="12">
        <v>6475</v>
      </c>
      <c r="B6478" s="29" t="s">
        <v>4299</v>
      </c>
      <c r="C6478" s="29" t="s">
        <v>265</v>
      </c>
      <c r="D6478" s="29">
        <v>20200326</v>
      </c>
      <c r="E6478" s="29">
        <v>20200326</v>
      </c>
      <c r="F6478" s="29" t="s">
        <v>48</v>
      </c>
      <c r="G6478" s="30">
        <v>933.62</v>
      </c>
      <c r="H6478" s="30">
        <v>0</v>
      </c>
      <c r="I6478" s="30">
        <v>130.71</v>
      </c>
      <c r="J6478" s="30">
        <v>0</v>
      </c>
      <c r="K6478" s="30">
        <v>933.62</v>
      </c>
      <c r="L6478" s="30">
        <v>746.9</v>
      </c>
      <c r="M6478" s="30">
        <v>0</v>
      </c>
      <c r="N6478" s="17"/>
      <c r="O6478" s="17"/>
      <c r="P6478" s="17"/>
      <c r="Q6478" s="23">
        <f>(H6478+I6478+J6478+L6478+M6478+N6478+O6478+P6478)/K6478</f>
        <v>0.940007711917054</v>
      </c>
      <c r="R6478" s="29">
        <v>20200326</v>
      </c>
      <c r="S6478" s="29" t="s">
        <v>25</v>
      </c>
      <c r="T6478" s="24" t="s">
        <v>26</v>
      </c>
      <c r="U6478" s="25"/>
    </row>
    <row r="6479" s="2" customFormat="1" spans="1:21">
      <c r="A6479" s="12">
        <v>6476</v>
      </c>
      <c r="B6479" s="29" t="s">
        <v>2069</v>
      </c>
      <c r="C6479" s="29" t="s">
        <v>265</v>
      </c>
      <c r="D6479" s="29">
        <v>20200331</v>
      </c>
      <c r="E6479" s="29">
        <v>20200331</v>
      </c>
      <c r="F6479" s="29" t="s">
        <v>48</v>
      </c>
      <c r="G6479" s="30">
        <v>1043.16</v>
      </c>
      <c r="H6479" s="30">
        <v>0</v>
      </c>
      <c r="I6479" s="30">
        <v>146.04</v>
      </c>
      <c r="J6479" s="30">
        <v>0</v>
      </c>
      <c r="K6479" s="30">
        <v>1043.16</v>
      </c>
      <c r="L6479" s="30">
        <v>834.53</v>
      </c>
      <c r="M6479" s="30">
        <v>0</v>
      </c>
      <c r="N6479" s="17"/>
      <c r="O6479" s="17"/>
      <c r="P6479" s="17"/>
      <c r="Q6479" s="23">
        <f>(H6479+I6479+J6479+L6479+M6479+N6479+O6479+P6479)/K6479</f>
        <v>0.939999616549714</v>
      </c>
      <c r="R6479" s="29">
        <v>20200331</v>
      </c>
      <c r="S6479" s="29" t="s">
        <v>25</v>
      </c>
      <c r="T6479" s="24" t="s">
        <v>26</v>
      </c>
      <c r="U6479" s="25"/>
    </row>
    <row r="6480" s="2" customFormat="1" spans="1:21">
      <c r="A6480" s="12">
        <v>6477</v>
      </c>
      <c r="B6480" s="29" t="s">
        <v>2054</v>
      </c>
      <c r="C6480" s="29" t="s">
        <v>325</v>
      </c>
      <c r="D6480" s="29">
        <v>20200317</v>
      </c>
      <c r="E6480" s="29">
        <v>20200317</v>
      </c>
      <c r="F6480" s="29" t="s">
        <v>48</v>
      </c>
      <c r="G6480" s="30">
        <v>264.72</v>
      </c>
      <c r="H6480" s="30">
        <v>0</v>
      </c>
      <c r="I6480" s="30">
        <v>37.06</v>
      </c>
      <c r="J6480" s="30">
        <v>0</v>
      </c>
      <c r="K6480" s="30">
        <v>264.72</v>
      </c>
      <c r="L6480" s="30">
        <v>211.78</v>
      </c>
      <c r="M6480" s="30">
        <v>0</v>
      </c>
      <c r="N6480" s="17"/>
      <c r="O6480" s="17"/>
      <c r="P6480" s="17"/>
      <c r="Q6480" s="23">
        <f>(H6480+I6480+J6480+L6480+M6480+N6480+O6480+P6480)/K6480</f>
        <v>0.940012088244182</v>
      </c>
      <c r="R6480" s="29">
        <v>20200317</v>
      </c>
      <c r="S6480" s="29" t="s">
        <v>25</v>
      </c>
      <c r="T6480" s="24" t="s">
        <v>26</v>
      </c>
      <c r="U6480" s="25"/>
    </row>
    <row r="6481" s="2" customFormat="1" spans="1:21">
      <c r="A6481" s="12">
        <v>6478</v>
      </c>
      <c r="B6481" s="29" t="s">
        <v>4300</v>
      </c>
      <c r="C6481" s="29" t="s">
        <v>53</v>
      </c>
      <c r="D6481" s="29">
        <v>20200320</v>
      </c>
      <c r="E6481" s="29">
        <v>20200320</v>
      </c>
      <c r="F6481" s="29" t="s">
        <v>48</v>
      </c>
      <c r="G6481" s="30">
        <v>286.95</v>
      </c>
      <c r="H6481" s="30">
        <v>0</v>
      </c>
      <c r="I6481" s="30">
        <v>40.17</v>
      </c>
      <c r="J6481" s="30">
        <v>0</v>
      </c>
      <c r="K6481" s="30">
        <v>286.95</v>
      </c>
      <c r="L6481" s="30">
        <v>229.56</v>
      </c>
      <c r="M6481" s="30">
        <v>0</v>
      </c>
      <c r="N6481" s="17"/>
      <c r="O6481" s="17"/>
      <c r="P6481" s="17"/>
      <c r="Q6481" s="23">
        <f>(H6481+I6481+J6481+L6481+M6481+N6481+O6481+P6481)/K6481</f>
        <v>0.939989545216937</v>
      </c>
      <c r="R6481" s="29">
        <v>20200320</v>
      </c>
      <c r="S6481" s="29" t="s">
        <v>25</v>
      </c>
      <c r="T6481" s="24" t="s">
        <v>26</v>
      </c>
      <c r="U6481" s="25"/>
    </row>
    <row r="6482" s="2" customFormat="1" spans="1:21">
      <c r="A6482" s="12">
        <v>6479</v>
      </c>
      <c r="B6482" s="29" t="s">
        <v>4301</v>
      </c>
      <c r="C6482" s="29" t="s">
        <v>4285</v>
      </c>
      <c r="D6482" s="29">
        <v>20200327</v>
      </c>
      <c r="E6482" s="29">
        <v>20200316</v>
      </c>
      <c r="F6482" s="29" t="s">
        <v>48</v>
      </c>
      <c r="G6482" s="30">
        <v>13895</v>
      </c>
      <c r="H6482" s="30">
        <v>0</v>
      </c>
      <c r="I6482" s="30">
        <v>1945.3</v>
      </c>
      <c r="J6482" s="30">
        <v>1642.46</v>
      </c>
      <c r="K6482" s="30">
        <v>16337.51</v>
      </c>
      <c r="L6482" s="30">
        <v>11116</v>
      </c>
      <c r="M6482" s="30">
        <v>0</v>
      </c>
      <c r="N6482" s="17"/>
      <c r="O6482" s="17"/>
      <c r="P6482" s="17"/>
      <c r="Q6482" s="23">
        <f>(H6482+I6482+J6482+L6482+M6482+N6482+O6482+P6482)/K6482</f>
        <v>0.900000061208838</v>
      </c>
      <c r="R6482" s="29">
        <v>20200327</v>
      </c>
      <c r="S6482" s="29" t="s">
        <v>33</v>
      </c>
      <c r="T6482" s="24" t="s">
        <v>26</v>
      </c>
      <c r="U6482" s="25"/>
    </row>
    <row r="6483" s="2" customFormat="1" spans="1:21">
      <c r="A6483" s="12">
        <v>6480</v>
      </c>
      <c r="B6483" s="29" t="s">
        <v>2038</v>
      </c>
      <c r="C6483" s="29" t="s">
        <v>164</v>
      </c>
      <c r="D6483" s="29">
        <v>20200319</v>
      </c>
      <c r="E6483" s="29">
        <v>20200319</v>
      </c>
      <c r="F6483" s="29" t="s">
        <v>48</v>
      </c>
      <c r="G6483" s="30">
        <v>408.53</v>
      </c>
      <c r="H6483" s="30">
        <v>0</v>
      </c>
      <c r="I6483" s="30">
        <v>57.19</v>
      </c>
      <c r="J6483" s="30">
        <v>0</v>
      </c>
      <c r="K6483" s="30">
        <v>408.53</v>
      </c>
      <c r="L6483" s="30">
        <v>326.82</v>
      </c>
      <c r="M6483" s="30">
        <v>0</v>
      </c>
      <c r="N6483" s="17"/>
      <c r="O6483" s="17"/>
      <c r="P6483" s="17"/>
      <c r="Q6483" s="23">
        <f>(H6483+I6483+J6483+L6483+M6483+N6483+O6483+P6483)/K6483</f>
        <v>0.939979928034661</v>
      </c>
      <c r="R6483" s="29">
        <v>20200319</v>
      </c>
      <c r="S6483" s="29" t="s">
        <v>25</v>
      </c>
      <c r="T6483" s="24" t="s">
        <v>26</v>
      </c>
      <c r="U6483" s="25"/>
    </row>
    <row r="6484" s="2" customFormat="1" spans="1:21">
      <c r="A6484" s="12">
        <v>6481</v>
      </c>
      <c r="B6484" s="29" t="s">
        <v>382</v>
      </c>
      <c r="C6484" s="29" t="s">
        <v>108</v>
      </c>
      <c r="D6484" s="29">
        <v>20200331</v>
      </c>
      <c r="E6484" s="29">
        <v>20200331</v>
      </c>
      <c r="F6484" s="29" t="s">
        <v>48</v>
      </c>
      <c r="G6484" s="30">
        <v>448.5</v>
      </c>
      <c r="H6484" s="30">
        <v>0</v>
      </c>
      <c r="I6484" s="30">
        <v>62.79</v>
      </c>
      <c r="J6484" s="30">
        <v>0</v>
      </c>
      <c r="K6484" s="30">
        <v>448.5</v>
      </c>
      <c r="L6484" s="30">
        <v>358.8</v>
      </c>
      <c r="M6484" s="30">
        <v>0</v>
      </c>
      <c r="N6484" s="17"/>
      <c r="O6484" s="17"/>
      <c r="P6484" s="17"/>
      <c r="Q6484" s="23">
        <f>(H6484+I6484+J6484+L6484+M6484+N6484+O6484+P6484)/K6484</f>
        <v>0.94</v>
      </c>
      <c r="R6484" s="29">
        <v>20200331</v>
      </c>
      <c r="S6484" s="29" t="s">
        <v>25</v>
      </c>
      <c r="T6484" s="24" t="s">
        <v>26</v>
      </c>
      <c r="U6484" s="25"/>
    </row>
    <row r="6485" s="2" customFormat="1" spans="1:21">
      <c r="A6485" s="12">
        <v>6482</v>
      </c>
      <c r="B6485" s="29" t="s">
        <v>382</v>
      </c>
      <c r="C6485" s="29" t="s">
        <v>108</v>
      </c>
      <c r="D6485" s="29">
        <v>20200331</v>
      </c>
      <c r="E6485" s="29">
        <v>20200331</v>
      </c>
      <c r="F6485" s="29" t="s">
        <v>48</v>
      </c>
      <c r="G6485" s="30">
        <v>465.75</v>
      </c>
      <c r="H6485" s="30">
        <v>0</v>
      </c>
      <c r="I6485" s="30">
        <v>65.21</v>
      </c>
      <c r="J6485" s="30">
        <v>0</v>
      </c>
      <c r="K6485" s="30">
        <v>465.75</v>
      </c>
      <c r="L6485" s="30">
        <v>372.6</v>
      </c>
      <c r="M6485" s="30">
        <v>0</v>
      </c>
      <c r="N6485" s="17"/>
      <c r="O6485" s="17"/>
      <c r="P6485" s="17"/>
      <c r="Q6485" s="23">
        <f>(H6485+I6485+J6485+L6485+M6485+N6485+O6485+P6485)/K6485</f>
        <v>0.940010735373054</v>
      </c>
      <c r="R6485" s="29">
        <v>20200331</v>
      </c>
      <c r="S6485" s="29" t="s">
        <v>25</v>
      </c>
      <c r="T6485" s="24" t="s">
        <v>26</v>
      </c>
      <c r="U6485" s="25"/>
    </row>
    <row r="6486" s="2" customFormat="1" spans="1:21">
      <c r="A6486" s="12">
        <v>6483</v>
      </c>
      <c r="B6486" s="29" t="s">
        <v>360</v>
      </c>
      <c r="C6486" s="29" t="s">
        <v>186</v>
      </c>
      <c r="D6486" s="29">
        <v>20200325</v>
      </c>
      <c r="E6486" s="29">
        <v>20200325</v>
      </c>
      <c r="F6486" s="29" t="s">
        <v>48</v>
      </c>
      <c r="G6486" s="30">
        <v>817.2</v>
      </c>
      <c r="H6486" s="30">
        <v>0</v>
      </c>
      <c r="I6486" s="30">
        <v>82.28</v>
      </c>
      <c r="J6486" s="30">
        <v>168.43</v>
      </c>
      <c r="K6486" s="30">
        <v>901.06</v>
      </c>
      <c r="L6486" s="30">
        <v>470.14</v>
      </c>
      <c r="M6486" s="30">
        <v>0</v>
      </c>
      <c r="N6486" s="17"/>
      <c r="O6486" s="17"/>
      <c r="P6486" s="17"/>
      <c r="Q6486" s="23">
        <f>(H6486+I6486+J6486+L6486+M6486+N6486+O6486+P6486)/K6486</f>
        <v>0.800002219608017</v>
      </c>
      <c r="R6486" s="29">
        <v>20200325</v>
      </c>
      <c r="S6486" s="29" t="s">
        <v>25</v>
      </c>
      <c r="T6486" s="24" t="s">
        <v>26</v>
      </c>
      <c r="U6486" s="25"/>
    </row>
    <row r="6487" s="2" customFormat="1" spans="1:21">
      <c r="A6487" s="12">
        <v>6484</v>
      </c>
      <c r="B6487" s="29" t="s">
        <v>2017</v>
      </c>
      <c r="C6487" s="29" t="s">
        <v>164</v>
      </c>
      <c r="D6487" s="29">
        <v>20200327</v>
      </c>
      <c r="E6487" s="29">
        <v>20200327</v>
      </c>
      <c r="F6487" s="29" t="s">
        <v>48</v>
      </c>
      <c r="G6487" s="30">
        <v>337.44</v>
      </c>
      <c r="H6487" s="30">
        <v>0</v>
      </c>
      <c r="I6487" s="30">
        <v>47.24</v>
      </c>
      <c r="J6487" s="30">
        <v>0</v>
      </c>
      <c r="K6487" s="30">
        <v>337.44</v>
      </c>
      <c r="L6487" s="30">
        <v>269.95</v>
      </c>
      <c r="M6487" s="30">
        <v>0</v>
      </c>
      <c r="N6487" s="17"/>
      <c r="O6487" s="17"/>
      <c r="P6487" s="17"/>
      <c r="Q6487" s="23">
        <f>(H6487+I6487+J6487+L6487+M6487+N6487+O6487+P6487)/K6487</f>
        <v>0.9399893314367</v>
      </c>
      <c r="R6487" s="29">
        <v>20200327</v>
      </c>
      <c r="S6487" s="29" t="s">
        <v>25</v>
      </c>
      <c r="T6487" s="24" t="s">
        <v>26</v>
      </c>
      <c r="U6487" s="25"/>
    </row>
    <row r="6488" s="2" customFormat="1" spans="1:21">
      <c r="A6488" s="12">
        <v>6485</v>
      </c>
      <c r="B6488" s="29" t="s">
        <v>2015</v>
      </c>
      <c r="C6488" s="29" t="s">
        <v>164</v>
      </c>
      <c r="D6488" s="29">
        <v>20200326</v>
      </c>
      <c r="E6488" s="29">
        <v>20200326</v>
      </c>
      <c r="F6488" s="29" t="s">
        <v>48</v>
      </c>
      <c r="G6488" s="30">
        <v>678.29</v>
      </c>
      <c r="H6488" s="30">
        <v>0</v>
      </c>
      <c r="I6488" s="30">
        <v>94.96</v>
      </c>
      <c r="J6488" s="30">
        <v>0</v>
      </c>
      <c r="K6488" s="30">
        <v>678.29</v>
      </c>
      <c r="L6488" s="30">
        <v>542.63</v>
      </c>
      <c r="M6488" s="30">
        <v>0</v>
      </c>
      <c r="N6488" s="17"/>
      <c r="O6488" s="17"/>
      <c r="P6488" s="17"/>
      <c r="Q6488" s="23">
        <f>(H6488+I6488+J6488+L6488+M6488+N6488+O6488+P6488)/K6488</f>
        <v>0.939996166831296</v>
      </c>
      <c r="R6488" s="29">
        <v>20200326</v>
      </c>
      <c r="S6488" s="29" t="s">
        <v>25</v>
      </c>
      <c r="T6488" s="24" t="s">
        <v>26</v>
      </c>
      <c r="U6488" s="25"/>
    </row>
    <row r="6489" s="2" customFormat="1" spans="1:21">
      <c r="A6489" s="12">
        <v>6486</v>
      </c>
      <c r="B6489" s="29" t="s">
        <v>346</v>
      </c>
      <c r="C6489" s="29" t="s">
        <v>126</v>
      </c>
      <c r="D6489" s="29">
        <v>20200326</v>
      </c>
      <c r="E6489" s="29">
        <v>20200326</v>
      </c>
      <c r="F6489" s="29" t="s">
        <v>48</v>
      </c>
      <c r="G6489" s="30">
        <v>437.7</v>
      </c>
      <c r="H6489" s="30">
        <v>0</v>
      </c>
      <c r="I6489" s="30">
        <v>21.45</v>
      </c>
      <c r="J6489" s="30">
        <v>0</v>
      </c>
      <c r="K6489" s="30">
        <v>437.7</v>
      </c>
      <c r="L6489" s="30">
        <v>350.16</v>
      </c>
      <c r="M6489" s="30">
        <v>56.9</v>
      </c>
      <c r="N6489" s="17"/>
      <c r="O6489" s="17"/>
      <c r="P6489" s="17"/>
      <c r="Q6489" s="23">
        <f>(H6489+I6489+J6489+L6489+M6489+N6489+O6489+P6489)/K6489</f>
        <v>0.979003883938771</v>
      </c>
      <c r="R6489" s="29">
        <v>20200326</v>
      </c>
      <c r="S6489" s="29" t="s">
        <v>25</v>
      </c>
      <c r="T6489" s="24" t="s">
        <v>26</v>
      </c>
      <c r="U6489" s="25"/>
    </row>
    <row r="6490" s="2" customFormat="1" spans="1:21">
      <c r="A6490" s="12">
        <v>6487</v>
      </c>
      <c r="B6490" s="29" t="s">
        <v>346</v>
      </c>
      <c r="C6490" s="29" t="s">
        <v>126</v>
      </c>
      <c r="D6490" s="29">
        <v>20200317</v>
      </c>
      <c r="E6490" s="29">
        <v>20200317</v>
      </c>
      <c r="F6490" s="29" t="s">
        <v>48</v>
      </c>
      <c r="G6490" s="30">
        <v>5322.48</v>
      </c>
      <c r="H6490" s="30">
        <v>0</v>
      </c>
      <c r="I6490" s="30">
        <v>260.8</v>
      </c>
      <c r="J6490" s="30">
        <v>0</v>
      </c>
      <c r="K6490" s="30">
        <v>5322.48</v>
      </c>
      <c r="L6490" s="30">
        <v>4257.98</v>
      </c>
      <c r="M6490" s="30">
        <v>691.92</v>
      </c>
      <c r="N6490" s="17"/>
      <c r="O6490" s="17"/>
      <c r="P6490" s="17"/>
      <c r="Q6490" s="23">
        <f>(H6490+I6490+J6490+L6490+M6490+N6490+O6490+P6490)/K6490</f>
        <v>0.978998511971863</v>
      </c>
      <c r="R6490" s="29">
        <v>20200317</v>
      </c>
      <c r="S6490" s="29" t="s">
        <v>25</v>
      </c>
      <c r="T6490" s="24" t="s">
        <v>26</v>
      </c>
      <c r="U6490" s="25"/>
    </row>
    <row r="6491" s="2" customFormat="1" spans="1:21">
      <c r="A6491" s="12">
        <v>6488</v>
      </c>
      <c r="B6491" s="29" t="s">
        <v>4302</v>
      </c>
      <c r="C6491" s="29" t="s">
        <v>183</v>
      </c>
      <c r="D6491" s="29">
        <v>20200318</v>
      </c>
      <c r="E6491" s="29">
        <v>20200309</v>
      </c>
      <c r="F6491" s="29" t="s">
        <v>48</v>
      </c>
      <c r="G6491" s="30">
        <v>8120.15</v>
      </c>
      <c r="H6491" s="30">
        <v>0</v>
      </c>
      <c r="I6491" s="30">
        <v>1136.82</v>
      </c>
      <c r="J6491" s="30">
        <v>230.85</v>
      </c>
      <c r="K6491" s="30">
        <v>8737.54</v>
      </c>
      <c r="L6491" s="30">
        <v>6496.12</v>
      </c>
      <c r="M6491" s="30">
        <v>0</v>
      </c>
      <c r="N6491" s="17"/>
      <c r="O6491" s="17"/>
      <c r="P6491" s="17"/>
      <c r="Q6491" s="23">
        <f>(H6491+I6491+J6491+L6491+M6491+N6491+O6491+P6491)/K6491</f>
        <v>0.900000457794757</v>
      </c>
      <c r="R6491" s="29">
        <v>20200318</v>
      </c>
      <c r="S6491" s="29" t="s">
        <v>33</v>
      </c>
      <c r="T6491" s="24" t="s">
        <v>26</v>
      </c>
      <c r="U6491" s="25"/>
    </row>
    <row r="6492" s="2" customFormat="1" spans="1:21">
      <c r="A6492" s="12">
        <v>6489</v>
      </c>
      <c r="B6492" s="29" t="s">
        <v>4303</v>
      </c>
      <c r="C6492" s="29" t="s">
        <v>4304</v>
      </c>
      <c r="D6492" s="29">
        <v>20200327</v>
      </c>
      <c r="E6492" s="29">
        <v>20200322</v>
      </c>
      <c r="F6492" s="29" t="s">
        <v>48</v>
      </c>
      <c r="G6492" s="30">
        <v>2700.44</v>
      </c>
      <c r="H6492" s="30">
        <v>0</v>
      </c>
      <c r="I6492" s="30">
        <v>378.06</v>
      </c>
      <c r="J6492" s="30">
        <v>2446.75</v>
      </c>
      <c r="K6492" s="30">
        <v>5539.07</v>
      </c>
      <c r="L6492" s="30">
        <v>2160.35</v>
      </c>
      <c r="M6492" s="30">
        <v>0</v>
      </c>
      <c r="N6492" s="17"/>
      <c r="O6492" s="17"/>
      <c r="P6492" s="17"/>
      <c r="Q6492" s="23">
        <f>(H6492+I6492+J6492+L6492+M6492+N6492+O6492+P6492)/K6492</f>
        <v>0.899999458392835</v>
      </c>
      <c r="R6492" s="29">
        <v>20200330</v>
      </c>
      <c r="S6492" s="29" t="s">
        <v>33</v>
      </c>
      <c r="T6492" s="24" t="s">
        <v>26</v>
      </c>
      <c r="U6492" s="25"/>
    </row>
    <row r="6493" s="2" customFormat="1" spans="1:21">
      <c r="A6493" s="12">
        <v>6490</v>
      </c>
      <c r="B6493" s="29" t="s">
        <v>4303</v>
      </c>
      <c r="C6493" s="29" t="s">
        <v>265</v>
      </c>
      <c r="D6493" s="29">
        <v>20200316</v>
      </c>
      <c r="E6493" s="29">
        <v>20200316</v>
      </c>
      <c r="F6493" s="29" t="s">
        <v>48</v>
      </c>
      <c r="G6493" s="30">
        <v>464.34</v>
      </c>
      <c r="H6493" s="30">
        <v>0</v>
      </c>
      <c r="I6493" s="30">
        <v>65.01</v>
      </c>
      <c r="J6493" s="30">
        <v>0</v>
      </c>
      <c r="K6493" s="30">
        <v>464.34</v>
      </c>
      <c r="L6493" s="30">
        <v>371.47</v>
      </c>
      <c r="M6493" s="30">
        <v>0</v>
      </c>
      <c r="N6493" s="17"/>
      <c r="O6493" s="17"/>
      <c r="P6493" s="17"/>
      <c r="Q6493" s="23">
        <f>(H6493+I6493+J6493+L6493+M6493+N6493+O6493+P6493)/K6493</f>
        <v>0.94000086143774</v>
      </c>
      <c r="R6493" s="29">
        <v>20200316</v>
      </c>
      <c r="S6493" s="29" t="s">
        <v>25</v>
      </c>
      <c r="T6493" s="24" t="s">
        <v>26</v>
      </c>
      <c r="U6493" s="25"/>
    </row>
    <row r="6494" s="2" customFormat="1" spans="1:21">
      <c r="A6494" s="12">
        <v>6491</v>
      </c>
      <c r="B6494" s="29" t="s">
        <v>2010</v>
      </c>
      <c r="C6494" s="29" t="s">
        <v>4305</v>
      </c>
      <c r="D6494" s="29">
        <v>20200330</v>
      </c>
      <c r="E6494" s="29">
        <v>20200319</v>
      </c>
      <c r="F6494" s="29" t="s">
        <v>48</v>
      </c>
      <c r="G6494" s="30">
        <v>7880.71</v>
      </c>
      <c r="H6494" s="30">
        <v>0</v>
      </c>
      <c r="I6494" s="30">
        <v>1103.3</v>
      </c>
      <c r="J6494" s="30">
        <v>770.02</v>
      </c>
      <c r="K6494" s="30">
        <v>9086.54</v>
      </c>
      <c r="L6494" s="30">
        <v>6304.57</v>
      </c>
      <c r="M6494" s="30">
        <v>0</v>
      </c>
      <c r="N6494" s="17"/>
      <c r="O6494" s="17"/>
      <c r="P6494" s="17"/>
      <c r="Q6494" s="23">
        <f>(H6494+I6494+J6494+L6494+M6494+N6494+O6494+P6494)/K6494</f>
        <v>0.900000440211566</v>
      </c>
      <c r="R6494" s="29">
        <v>20200330</v>
      </c>
      <c r="S6494" s="29" t="s">
        <v>33</v>
      </c>
      <c r="T6494" s="24" t="s">
        <v>26</v>
      </c>
      <c r="U6494" s="25"/>
    </row>
    <row r="6495" s="2" customFormat="1" spans="1:21">
      <c r="A6495" s="12">
        <v>6492</v>
      </c>
      <c r="B6495" s="29" t="s">
        <v>2010</v>
      </c>
      <c r="C6495" s="29" t="s">
        <v>164</v>
      </c>
      <c r="D6495" s="29">
        <v>20200316</v>
      </c>
      <c r="E6495" s="29">
        <v>20200316</v>
      </c>
      <c r="F6495" s="29" t="s">
        <v>48</v>
      </c>
      <c r="G6495" s="30">
        <v>1243.43</v>
      </c>
      <c r="H6495" s="30">
        <v>0</v>
      </c>
      <c r="I6495" s="30">
        <v>174.08</v>
      </c>
      <c r="J6495" s="30">
        <v>0</v>
      </c>
      <c r="K6495" s="30">
        <v>1243.43</v>
      </c>
      <c r="L6495" s="30">
        <v>994.74</v>
      </c>
      <c r="M6495" s="30">
        <v>0</v>
      </c>
      <c r="N6495" s="17"/>
      <c r="O6495" s="17"/>
      <c r="P6495" s="17"/>
      <c r="Q6495" s="23">
        <f>(H6495+I6495+J6495+L6495+M6495+N6495+O6495+P6495)/K6495</f>
        <v>0.939996622246528</v>
      </c>
      <c r="R6495" s="29">
        <v>20200316</v>
      </c>
      <c r="S6495" s="29" t="s">
        <v>25</v>
      </c>
      <c r="T6495" s="24" t="s">
        <v>26</v>
      </c>
      <c r="U6495" s="25"/>
    </row>
    <row r="6496" s="2" customFormat="1" spans="1:21">
      <c r="A6496" s="12">
        <v>6493</v>
      </c>
      <c r="B6496" s="29" t="s">
        <v>2009</v>
      </c>
      <c r="C6496" s="29" t="s">
        <v>164</v>
      </c>
      <c r="D6496" s="29">
        <v>20200330</v>
      </c>
      <c r="E6496" s="29">
        <v>20200330</v>
      </c>
      <c r="F6496" s="29" t="s">
        <v>48</v>
      </c>
      <c r="G6496" s="30">
        <v>15.96</v>
      </c>
      <c r="H6496" s="30">
        <v>0</v>
      </c>
      <c r="I6496" s="30">
        <v>2.23</v>
      </c>
      <c r="J6496" s="30">
        <v>152.66</v>
      </c>
      <c r="K6496" s="30">
        <v>209.58</v>
      </c>
      <c r="L6496" s="30">
        <v>12.77</v>
      </c>
      <c r="M6496" s="30">
        <v>0</v>
      </c>
      <c r="N6496" s="17"/>
      <c r="O6496" s="17"/>
      <c r="P6496" s="17"/>
      <c r="Q6496" s="23">
        <f>(H6496+I6496+J6496+L6496+M6496+N6496+O6496+P6496)/K6496</f>
        <v>0.799980914209371</v>
      </c>
      <c r="R6496" s="29">
        <v>20200330</v>
      </c>
      <c r="S6496" s="29" t="s">
        <v>25</v>
      </c>
      <c r="T6496" s="24" t="s">
        <v>26</v>
      </c>
      <c r="U6496" s="25"/>
    </row>
    <row r="6497" s="2" customFormat="1" spans="1:21">
      <c r="A6497" s="12">
        <v>6494</v>
      </c>
      <c r="B6497" s="29" t="s">
        <v>2954</v>
      </c>
      <c r="C6497" s="29" t="s">
        <v>853</v>
      </c>
      <c r="D6497" s="29">
        <v>20200328</v>
      </c>
      <c r="E6497" s="29">
        <v>20200323</v>
      </c>
      <c r="F6497" s="29" t="s">
        <v>48</v>
      </c>
      <c r="G6497" s="30">
        <v>7448.58</v>
      </c>
      <c r="H6497" s="30">
        <v>0</v>
      </c>
      <c r="I6497" s="30">
        <v>1042.8</v>
      </c>
      <c r="J6497" s="30">
        <v>350.41</v>
      </c>
      <c r="K6497" s="30">
        <v>8168.97</v>
      </c>
      <c r="L6497" s="30">
        <v>5958.86</v>
      </c>
      <c r="M6497" s="30">
        <v>0</v>
      </c>
      <c r="N6497" s="17"/>
      <c r="O6497" s="17"/>
      <c r="P6497" s="17"/>
      <c r="Q6497" s="23">
        <f>(H6497+I6497+J6497+L6497+M6497+N6497+O6497+P6497)/K6497</f>
        <v>0.899999632756639</v>
      </c>
      <c r="R6497" s="29">
        <v>20200328</v>
      </c>
      <c r="S6497" s="29" t="s">
        <v>33</v>
      </c>
      <c r="T6497" s="24" t="s">
        <v>26</v>
      </c>
      <c r="U6497" s="25"/>
    </row>
    <row r="6498" s="2" customFormat="1" spans="1:21">
      <c r="A6498" s="12">
        <v>6495</v>
      </c>
      <c r="B6498" s="29" t="s">
        <v>1997</v>
      </c>
      <c r="C6498" s="29" t="s">
        <v>874</v>
      </c>
      <c r="D6498" s="29">
        <v>20200320</v>
      </c>
      <c r="E6498" s="29">
        <v>20200320</v>
      </c>
      <c r="F6498" s="29" t="s">
        <v>48</v>
      </c>
      <c r="G6498" s="30">
        <v>738.72</v>
      </c>
      <c r="H6498" s="30">
        <v>0</v>
      </c>
      <c r="I6498" s="30">
        <v>56</v>
      </c>
      <c r="J6498" s="30">
        <v>214.98</v>
      </c>
      <c r="K6498" s="30">
        <v>738.72</v>
      </c>
      <c r="L6498" s="30">
        <v>320</v>
      </c>
      <c r="M6498" s="30">
        <v>0</v>
      </c>
      <c r="N6498" s="17"/>
      <c r="O6498" s="17"/>
      <c r="P6498" s="17"/>
      <c r="Q6498" s="23">
        <f>(H6498+I6498+J6498+L6498+M6498+N6498+O6498+P6498)/K6498</f>
        <v>0.800005414771497</v>
      </c>
      <c r="R6498" s="29">
        <v>20200320</v>
      </c>
      <c r="S6498" s="29" t="s">
        <v>25</v>
      </c>
      <c r="T6498" s="24" t="s">
        <v>26</v>
      </c>
      <c r="U6498" s="25"/>
    </row>
    <row r="6499" s="2" customFormat="1" spans="1:21">
      <c r="A6499" s="12">
        <v>6496</v>
      </c>
      <c r="B6499" s="29" t="s">
        <v>1996</v>
      </c>
      <c r="C6499" s="29" t="s">
        <v>164</v>
      </c>
      <c r="D6499" s="29">
        <v>20200320</v>
      </c>
      <c r="E6499" s="29">
        <v>20200320</v>
      </c>
      <c r="F6499" s="29" t="s">
        <v>48</v>
      </c>
      <c r="G6499" s="30">
        <v>334.56</v>
      </c>
      <c r="H6499" s="30">
        <v>0</v>
      </c>
      <c r="I6499" s="30">
        <v>46.84</v>
      </c>
      <c r="J6499" s="30">
        <v>0</v>
      </c>
      <c r="K6499" s="30">
        <v>334.56</v>
      </c>
      <c r="L6499" s="30">
        <v>267.65</v>
      </c>
      <c r="M6499" s="30">
        <v>0</v>
      </c>
      <c r="N6499" s="17"/>
      <c r="O6499" s="17"/>
      <c r="P6499" s="17"/>
      <c r="Q6499" s="23">
        <f>(H6499+I6499+J6499+L6499+M6499+N6499+O6499+P6499)/K6499</f>
        <v>0.940010760401722</v>
      </c>
      <c r="R6499" s="29">
        <v>20200320</v>
      </c>
      <c r="S6499" s="29" t="s">
        <v>25</v>
      </c>
      <c r="T6499" s="24" t="s">
        <v>26</v>
      </c>
      <c r="U6499" s="25"/>
    </row>
    <row r="6500" s="2" customFormat="1" spans="1:21">
      <c r="A6500" s="12">
        <v>6497</v>
      </c>
      <c r="B6500" s="29" t="s">
        <v>324</v>
      </c>
      <c r="C6500" s="29" t="s">
        <v>325</v>
      </c>
      <c r="D6500" s="29">
        <v>20200316</v>
      </c>
      <c r="E6500" s="29">
        <v>20200316</v>
      </c>
      <c r="F6500" s="29" t="s">
        <v>48</v>
      </c>
      <c r="G6500" s="30">
        <v>173</v>
      </c>
      <c r="H6500" s="30">
        <v>0</v>
      </c>
      <c r="I6500" s="30">
        <v>24.22</v>
      </c>
      <c r="J6500" s="30">
        <v>0</v>
      </c>
      <c r="K6500" s="30">
        <v>173</v>
      </c>
      <c r="L6500" s="30">
        <v>138.4</v>
      </c>
      <c r="M6500" s="30">
        <v>0</v>
      </c>
      <c r="N6500" s="17"/>
      <c r="O6500" s="17"/>
      <c r="P6500" s="17"/>
      <c r="Q6500" s="23">
        <f>(H6500+I6500+J6500+L6500+M6500+N6500+O6500+P6500)/K6500</f>
        <v>0.94</v>
      </c>
      <c r="R6500" s="29">
        <v>20200316</v>
      </c>
      <c r="S6500" s="29" t="s">
        <v>25</v>
      </c>
      <c r="T6500" s="24" t="s">
        <v>26</v>
      </c>
      <c r="U6500" s="25"/>
    </row>
    <row r="6501" s="2" customFormat="1" spans="1:21">
      <c r="A6501" s="12">
        <v>6498</v>
      </c>
      <c r="B6501" s="29" t="s">
        <v>4306</v>
      </c>
      <c r="C6501" s="29" t="s">
        <v>4307</v>
      </c>
      <c r="D6501" s="29">
        <v>20200323</v>
      </c>
      <c r="E6501" s="29">
        <v>20200308</v>
      </c>
      <c r="F6501" s="29" t="s">
        <v>48</v>
      </c>
      <c r="G6501" s="30">
        <v>11589.48</v>
      </c>
      <c r="H6501" s="30">
        <v>0</v>
      </c>
      <c r="I6501" s="30">
        <v>1622.53</v>
      </c>
      <c r="J6501" s="30">
        <v>1316.04</v>
      </c>
      <c r="K6501" s="30">
        <v>13566.83</v>
      </c>
      <c r="L6501" s="30">
        <v>9271.58</v>
      </c>
      <c r="M6501" s="30">
        <v>0</v>
      </c>
      <c r="N6501" s="17"/>
      <c r="O6501" s="17"/>
      <c r="P6501" s="17"/>
      <c r="Q6501" s="23">
        <f>(H6501+I6501+J6501+L6501+M6501+N6501+O6501+P6501)/K6501</f>
        <v>0.900000221127559</v>
      </c>
      <c r="R6501" s="29">
        <v>20200323</v>
      </c>
      <c r="S6501" s="29" t="s">
        <v>33</v>
      </c>
      <c r="T6501" s="24" t="s">
        <v>26</v>
      </c>
      <c r="U6501" s="25"/>
    </row>
    <row r="6502" s="2" customFormat="1" spans="1:21">
      <c r="A6502" s="12">
        <v>6499</v>
      </c>
      <c r="B6502" s="29" t="s">
        <v>3777</v>
      </c>
      <c r="C6502" s="29" t="s">
        <v>265</v>
      </c>
      <c r="D6502" s="29">
        <v>20200318</v>
      </c>
      <c r="E6502" s="29">
        <v>20200318</v>
      </c>
      <c r="F6502" s="29" t="s">
        <v>48</v>
      </c>
      <c r="G6502" s="30">
        <v>174.66</v>
      </c>
      <c r="H6502" s="30">
        <v>0</v>
      </c>
      <c r="I6502" s="30">
        <v>24.45</v>
      </c>
      <c r="J6502" s="30">
        <v>0</v>
      </c>
      <c r="K6502" s="30">
        <v>174.66</v>
      </c>
      <c r="L6502" s="30">
        <v>139.73</v>
      </c>
      <c r="M6502" s="30">
        <v>0</v>
      </c>
      <c r="N6502" s="17"/>
      <c r="O6502" s="17"/>
      <c r="P6502" s="17"/>
      <c r="Q6502" s="23">
        <f>(H6502+I6502+J6502+L6502+M6502+N6502+O6502+P6502)/K6502</f>
        <v>0.939997709836253</v>
      </c>
      <c r="R6502" s="29">
        <v>20200318</v>
      </c>
      <c r="S6502" s="29" t="s">
        <v>25</v>
      </c>
      <c r="T6502" s="24" t="s">
        <v>26</v>
      </c>
      <c r="U6502" s="25"/>
    </row>
    <row r="6503" s="2" customFormat="1" spans="1:21">
      <c r="A6503" s="12">
        <v>6500</v>
      </c>
      <c r="B6503" s="29" t="s">
        <v>3778</v>
      </c>
      <c r="C6503" s="29" t="s">
        <v>164</v>
      </c>
      <c r="D6503" s="29">
        <v>20200316</v>
      </c>
      <c r="E6503" s="29">
        <v>20200316</v>
      </c>
      <c r="F6503" s="29" t="s">
        <v>48</v>
      </c>
      <c r="G6503" s="30">
        <v>640.61</v>
      </c>
      <c r="H6503" s="30">
        <v>0</v>
      </c>
      <c r="I6503" s="30">
        <v>89.69</v>
      </c>
      <c r="J6503" s="30">
        <v>0</v>
      </c>
      <c r="K6503" s="30">
        <v>640.61</v>
      </c>
      <c r="L6503" s="30">
        <v>512.49</v>
      </c>
      <c r="M6503" s="30">
        <v>0</v>
      </c>
      <c r="N6503" s="17"/>
      <c r="O6503" s="17"/>
      <c r="P6503" s="17"/>
      <c r="Q6503" s="23">
        <f t="shared" ref="Q6503:Q6566" si="147">(H6503+I6503+J6503+L6503+M6503+N6503+O6503+P6503)/K6503</f>
        <v>0.940010302680258</v>
      </c>
      <c r="R6503" s="29">
        <v>20200316</v>
      </c>
      <c r="S6503" s="29" t="s">
        <v>25</v>
      </c>
      <c r="T6503" s="24" t="s">
        <v>26</v>
      </c>
      <c r="U6503" s="25"/>
    </row>
    <row r="6504" s="2" customFormat="1" spans="1:21">
      <c r="A6504" s="12">
        <v>6501</v>
      </c>
      <c r="B6504" s="29" t="s">
        <v>4308</v>
      </c>
      <c r="C6504" s="29" t="s">
        <v>471</v>
      </c>
      <c r="D6504" s="29">
        <v>20200317</v>
      </c>
      <c r="E6504" s="29">
        <v>20200311</v>
      </c>
      <c r="F6504" s="29" t="s">
        <v>48</v>
      </c>
      <c r="G6504" s="30">
        <v>13521.97</v>
      </c>
      <c r="H6504" s="30">
        <v>0</v>
      </c>
      <c r="I6504" s="30">
        <v>1893.08</v>
      </c>
      <c r="J6504" s="30">
        <v>1433.45</v>
      </c>
      <c r="K6504" s="30">
        <v>15715.68</v>
      </c>
      <c r="L6504" s="30">
        <v>10817.58</v>
      </c>
      <c r="M6504" s="30">
        <v>0</v>
      </c>
      <c r="N6504" s="17"/>
      <c r="O6504" s="17"/>
      <c r="P6504" s="17"/>
      <c r="Q6504" s="23">
        <f>(H6504+I6504+J6504+L6504+M6504+N6504+O6504+P6504)/K6504</f>
        <v>0.899999872738564</v>
      </c>
      <c r="R6504" s="29">
        <v>20200317</v>
      </c>
      <c r="S6504" s="29" t="s">
        <v>33</v>
      </c>
      <c r="T6504" s="24" t="s">
        <v>26</v>
      </c>
      <c r="U6504" s="25"/>
    </row>
    <row r="6505" s="2" customFormat="1" spans="1:21">
      <c r="A6505" s="12">
        <v>6502</v>
      </c>
      <c r="B6505" s="29" t="s">
        <v>1641</v>
      </c>
      <c r="C6505" s="29" t="s">
        <v>186</v>
      </c>
      <c r="D6505" s="29">
        <v>20200326</v>
      </c>
      <c r="E6505" s="29">
        <v>20200326</v>
      </c>
      <c r="F6505" s="29" t="s">
        <v>48</v>
      </c>
      <c r="G6505" s="30">
        <v>462.73</v>
      </c>
      <c r="H6505" s="30">
        <v>0</v>
      </c>
      <c r="I6505" s="30">
        <v>64.78</v>
      </c>
      <c r="J6505" s="30">
        <v>0</v>
      </c>
      <c r="K6505" s="30">
        <v>462.73</v>
      </c>
      <c r="L6505" s="30">
        <v>370.18</v>
      </c>
      <c r="M6505" s="30">
        <v>0</v>
      </c>
      <c r="N6505" s="17"/>
      <c r="O6505" s="17"/>
      <c r="P6505" s="17"/>
      <c r="Q6505" s="23">
        <f>(H6505+I6505+J6505+L6505+M6505+N6505+O6505+P6505)/K6505</f>
        <v>0.939986601257753</v>
      </c>
      <c r="R6505" s="29">
        <v>20200326</v>
      </c>
      <c r="S6505" s="29" t="s">
        <v>25</v>
      </c>
      <c r="T6505" s="24" t="s">
        <v>26</v>
      </c>
      <c r="U6505" s="25"/>
    </row>
    <row r="6506" s="2" customFormat="1" spans="1:21">
      <c r="A6506" s="12">
        <v>6503</v>
      </c>
      <c r="B6506" s="29" t="s">
        <v>4309</v>
      </c>
      <c r="C6506" s="29" t="s">
        <v>164</v>
      </c>
      <c r="D6506" s="29">
        <v>20200323</v>
      </c>
      <c r="E6506" s="29">
        <v>20200323</v>
      </c>
      <c r="F6506" s="29" t="s">
        <v>48</v>
      </c>
      <c r="G6506" s="30">
        <v>1012.67</v>
      </c>
      <c r="H6506" s="30">
        <v>0</v>
      </c>
      <c r="I6506" s="30">
        <v>141.77</v>
      </c>
      <c r="J6506" s="30">
        <v>0</v>
      </c>
      <c r="K6506" s="30">
        <v>1012.67</v>
      </c>
      <c r="L6506" s="30">
        <v>810.14</v>
      </c>
      <c r="M6506" s="30">
        <v>0</v>
      </c>
      <c r="N6506" s="17"/>
      <c r="O6506" s="17"/>
      <c r="P6506" s="17"/>
      <c r="Q6506" s="23">
        <f>(H6506+I6506+J6506+L6506+M6506+N6506+O6506+P6506)/K6506</f>
        <v>0.940000197497704</v>
      </c>
      <c r="R6506" s="29">
        <v>20200323</v>
      </c>
      <c r="S6506" s="29" t="s">
        <v>25</v>
      </c>
      <c r="T6506" s="24" t="s">
        <v>26</v>
      </c>
      <c r="U6506" s="25"/>
    </row>
    <row r="6507" s="2" customFormat="1" spans="1:21">
      <c r="A6507" s="12">
        <v>6504</v>
      </c>
      <c r="B6507" s="29" t="s">
        <v>264</v>
      </c>
      <c r="C6507" s="29" t="s">
        <v>220</v>
      </c>
      <c r="D6507" s="29">
        <v>20200323</v>
      </c>
      <c r="E6507" s="29">
        <v>20200323</v>
      </c>
      <c r="F6507" s="29" t="s">
        <v>48</v>
      </c>
      <c r="G6507" s="30">
        <v>280.2</v>
      </c>
      <c r="H6507" s="30">
        <v>0</v>
      </c>
      <c r="I6507" s="30">
        <v>37.1</v>
      </c>
      <c r="J6507" s="30">
        <v>0</v>
      </c>
      <c r="K6507" s="30">
        <v>280.2</v>
      </c>
      <c r="L6507" s="30">
        <v>212.01</v>
      </c>
      <c r="M6507" s="30">
        <v>0</v>
      </c>
      <c r="N6507" s="17"/>
      <c r="O6507" s="17"/>
      <c r="P6507" s="17"/>
      <c r="Q6507" s="23">
        <f>(H6507+I6507+J6507+L6507+M6507+N6507+O6507+P6507)/K6507</f>
        <v>0.889043540328337</v>
      </c>
      <c r="R6507" s="29">
        <v>20200323</v>
      </c>
      <c r="S6507" s="29" t="s">
        <v>25</v>
      </c>
      <c r="T6507" s="24" t="s">
        <v>26</v>
      </c>
      <c r="U6507" s="25"/>
    </row>
    <row r="6508" s="2" customFormat="1" spans="1:21">
      <c r="A6508" s="12">
        <v>6505</v>
      </c>
      <c r="B6508" s="29" t="s">
        <v>264</v>
      </c>
      <c r="C6508" s="29" t="s">
        <v>220</v>
      </c>
      <c r="D6508" s="29">
        <v>20200323</v>
      </c>
      <c r="E6508" s="29">
        <v>20200323</v>
      </c>
      <c r="F6508" s="29" t="s">
        <v>48</v>
      </c>
      <c r="G6508" s="30">
        <v>1216.15</v>
      </c>
      <c r="H6508" s="30">
        <v>0</v>
      </c>
      <c r="I6508" s="30">
        <v>0</v>
      </c>
      <c r="J6508" s="30">
        <v>1180</v>
      </c>
      <c r="K6508" s="30">
        <v>1475</v>
      </c>
      <c r="L6508" s="30">
        <v>0</v>
      </c>
      <c r="M6508" s="30">
        <v>0</v>
      </c>
      <c r="N6508" s="17"/>
      <c r="O6508" s="17"/>
      <c r="P6508" s="17"/>
      <c r="Q6508" s="23">
        <f>(H6508+I6508+J6508+L6508+M6508+N6508+O6508+P6508)/K6508</f>
        <v>0.8</v>
      </c>
      <c r="R6508" s="29">
        <v>20200323</v>
      </c>
      <c r="S6508" s="29" t="s">
        <v>25</v>
      </c>
      <c r="T6508" s="24" t="s">
        <v>26</v>
      </c>
      <c r="U6508" s="25"/>
    </row>
    <row r="6509" s="2" customFormat="1" spans="1:21">
      <c r="A6509" s="12">
        <v>6506</v>
      </c>
      <c r="B6509" s="29" t="s">
        <v>264</v>
      </c>
      <c r="C6509" s="29" t="s">
        <v>220</v>
      </c>
      <c r="D6509" s="29">
        <v>20200319</v>
      </c>
      <c r="E6509" s="29">
        <v>20200319</v>
      </c>
      <c r="F6509" s="29" t="s">
        <v>48</v>
      </c>
      <c r="G6509" s="30">
        <v>348.81</v>
      </c>
      <c r="H6509" s="30">
        <v>0</v>
      </c>
      <c r="I6509" s="30">
        <v>48.83</v>
      </c>
      <c r="J6509" s="30">
        <v>0</v>
      </c>
      <c r="K6509" s="30">
        <v>348.81</v>
      </c>
      <c r="L6509" s="30">
        <v>279.05</v>
      </c>
      <c r="M6509" s="30">
        <v>0</v>
      </c>
      <c r="N6509" s="17"/>
      <c r="O6509" s="17"/>
      <c r="P6509" s="17"/>
      <c r="Q6509" s="23">
        <f>(H6509+I6509+J6509+L6509+M6509+N6509+O6509+P6509)/K6509</f>
        <v>0.939995986353602</v>
      </c>
      <c r="R6509" s="29">
        <v>20200319</v>
      </c>
      <c r="S6509" s="29" t="s">
        <v>25</v>
      </c>
      <c r="T6509" s="24" t="s">
        <v>26</v>
      </c>
      <c r="U6509" s="25"/>
    </row>
    <row r="6510" s="2" customFormat="1" spans="1:21">
      <c r="A6510" s="12">
        <v>6507</v>
      </c>
      <c r="B6510" s="29" t="s">
        <v>4310</v>
      </c>
      <c r="C6510" s="29" t="s">
        <v>815</v>
      </c>
      <c r="D6510" s="29">
        <v>20200324</v>
      </c>
      <c r="E6510" s="29">
        <v>20200312</v>
      </c>
      <c r="F6510" s="29" t="s">
        <v>48</v>
      </c>
      <c r="G6510" s="30">
        <v>8607.03</v>
      </c>
      <c r="H6510" s="30">
        <v>0</v>
      </c>
      <c r="I6510" s="30">
        <v>1204.98</v>
      </c>
      <c r="J6510" s="30">
        <v>356.61</v>
      </c>
      <c r="K6510" s="30">
        <v>9385.79</v>
      </c>
      <c r="L6510" s="30">
        <v>6885.62</v>
      </c>
      <c r="M6510" s="30">
        <v>0</v>
      </c>
      <c r="N6510" s="17"/>
      <c r="O6510" s="17"/>
      <c r="P6510" s="17"/>
      <c r="Q6510" s="23">
        <f>(H6510+I6510+J6510+L6510+M6510+N6510+O6510+P6510)/K6510</f>
        <v>0.899999893455958</v>
      </c>
      <c r="R6510" s="29">
        <v>20200324</v>
      </c>
      <c r="S6510" s="29" t="s">
        <v>33</v>
      </c>
      <c r="T6510" s="24" t="s">
        <v>26</v>
      </c>
      <c r="U6510" s="25"/>
    </row>
    <row r="6511" s="2" customFormat="1" spans="1:21">
      <c r="A6511" s="12">
        <v>6508</v>
      </c>
      <c r="B6511" s="29" t="s">
        <v>1960</v>
      </c>
      <c r="C6511" s="29" t="s">
        <v>23</v>
      </c>
      <c r="D6511" s="29">
        <v>20200318</v>
      </c>
      <c r="E6511" s="29">
        <v>20200318</v>
      </c>
      <c r="F6511" s="29" t="s">
        <v>48</v>
      </c>
      <c r="G6511" s="30">
        <v>406.7</v>
      </c>
      <c r="H6511" s="30">
        <v>0</v>
      </c>
      <c r="I6511" s="30">
        <v>56.94</v>
      </c>
      <c r="J6511" s="30">
        <v>0</v>
      </c>
      <c r="K6511" s="30">
        <v>420</v>
      </c>
      <c r="L6511" s="30">
        <v>325.36</v>
      </c>
      <c r="M6511" s="30">
        <v>0</v>
      </c>
      <c r="N6511" s="17"/>
      <c r="O6511" s="17"/>
      <c r="P6511" s="17"/>
      <c r="Q6511" s="23">
        <f>(H6511+I6511+J6511+L6511+M6511+N6511+O6511+P6511)/K6511</f>
        <v>0.910238095238095</v>
      </c>
      <c r="R6511" s="29">
        <v>20200318</v>
      </c>
      <c r="S6511" s="29" t="s">
        <v>25</v>
      </c>
      <c r="T6511" s="24" t="s">
        <v>26</v>
      </c>
      <c r="U6511" s="25"/>
    </row>
    <row r="6512" s="2" customFormat="1" spans="1:21">
      <c r="A6512" s="12">
        <v>6509</v>
      </c>
      <c r="B6512" s="29" t="s">
        <v>4311</v>
      </c>
      <c r="C6512" s="29" t="s">
        <v>164</v>
      </c>
      <c r="D6512" s="29">
        <v>20200317</v>
      </c>
      <c r="E6512" s="29">
        <v>20200317</v>
      </c>
      <c r="F6512" s="29" t="s">
        <v>48</v>
      </c>
      <c r="G6512" s="30">
        <v>1032.36</v>
      </c>
      <c r="H6512" s="30">
        <v>0</v>
      </c>
      <c r="I6512" s="30">
        <v>144.53</v>
      </c>
      <c r="J6512" s="30">
        <v>0</v>
      </c>
      <c r="K6512" s="30">
        <v>1032.36</v>
      </c>
      <c r="L6512" s="30">
        <v>825.89</v>
      </c>
      <c r="M6512" s="30">
        <v>0</v>
      </c>
      <c r="N6512" s="17"/>
      <c r="O6512" s="17"/>
      <c r="P6512" s="17"/>
      <c r="Q6512" s="23">
        <f>(H6512+I6512+J6512+L6512+M6512+N6512+O6512+P6512)/K6512</f>
        <v>0.940001549846953</v>
      </c>
      <c r="R6512" s="29">
        <v>20200317</v>
      </c>
      <c r="S6512" s="29" t="s">
        <v>25</v>
      </c>
      <c r="T6512" s="24" t="s">
        <v>26</v>
      </c>
      <c r="U6512" s="25"/>
    </row>
    <row r="6513" s="2" customFormat="1" spans="1:21">
      <c r="A6513" s="12">
        <v>6510</v>
      </c>
      <c r="B6513" s="29" t="s">
        <v>4312</v>
      </c>
      <c r="C6513" s="29" t="s">
        <v>164</v>
      </c>
      <c r="D6513" s="29">
        <v>20200326</v>
      </c>
      <c r="E6513" s="29">
        <v>20200326</v>
      </c>
      <c r="F6513" s="29" t="s">
        <v>48</v>
      </c>
      <c r="G6513" s="30">
        <v>740.97</v>
      </c>
      <c r="H6513" s="30">
        <v>0</v>
      </c>
      <c r="I6513" s="30">
        <v>103.74</v>
      </c>
      <c r="J6513" s="30">
        <v>0</v>
      </c>
      <c r="K6513" s="30">
        <v>804.81</v>
      </c>
      <c r="L6513" s="30">
        <v>592.78</v>
      </c>
      <c r="M6513" s="30">
        <v>0</v>
      </c>
      <c r="N6513" s="17"/>
      <c r="O6513" s="17"/>
      <c r="P6513" s="17"/>
      <c r="Q6513" s="23">
        <f>(H6513+I6513+J6513+L6513+M6513+N6513+O6513+P6513)/K6513</f>
        <v>0.865446502901306</v>
      </c>
      <c r="R6513" s="29">
        <v>20200326</v>
      </c>
      <c r="S6513" s="29" t="s">
        <v>25</v>
      </c>
      <c r="T6513" s="24" t="s">
        <v>26</v>
      </c>
      <c r="U6513" s="25"/>
    </row>
    <row r="6514" s="2" customFormat="1" spans="1:21">
      <c r="A6514" s="12">
        <v>6511</v>
      </c>
      <c r="B6514" s="29" t="s">
        <v>1946</v>
      </c>
      <c r="C6514" s="29" t="s">
        <v>325</v>
      </c>
      <c r="D6514" s="29">
        <v>20200317</v>
      </c>
      <c r="E6514" s="29">
        <v>20200317</v>
      </c>
      <c r="F6514" s="29" t="s">
        <v>48</v>
      </c>
      <c r="G6514" s="30">
        <v>304.56</v>
      </c>
      <c r="H6514" s="30">
        <v>0</v>
      </c>
      <c r="I6514" s="30">
        <v>42.64</v>
      </c>
      <c r="J6514" s="30">
        <v>0</v>
      </c>
      <c r="K6514" s="30">
        <v>304.56</v>
      </c>
      <c r="L6514" s="30">
        <v>243.65</v>
      </c>
      <c r="M6514" s="30">
        <v>0</v>
      </c>
      <c r="N6514" s="17"/>
      <c r="O6514" s="17"/>
      <c r="P6514" s="17"/>
      <c r="Q6514" s="23">
        <f>(H6514+I6514+J6514+L6514+M6514+N6514+O6514+P6514)/K6514</f>
        <v>0.940011820330969</v>
      </c>
      <c r="R6514" s="29">
        <v>20200317</v>
      </c>
      <c r="S6514" s="29" t="s">
        <v>25</v>
      </c>
      <c r="T6514" s="24" t="s">
        <v>26</v>
      </c>
      <c r="U6514" s="25"/>
    </row>
    <row r="6515" s="2" customFormat="1" spans="1:21">
      <c r="A6515" s="12">
        <v>6512</v>
      </c>
      <c r="B6515" s="29" t="s">
        <v>1945</v>
      </c>
      <c r="C6515" s="29" t="s">
        <v>164</v>
      </c>
      <c r="D6515" s="29">
        <v>20200323</v>
      </c>
      <c r="E6515" s="29">
        <v>20200323</v>
      </c>
      <c r="F6515" s="29" t="s">
        <v>48</v>
      </c>
      <c r="G6515" s="30">
        <v>497.2</v>
      </c>
      <c r="H6515" s="30">
        <v>0</v>
      </c>
      <c r="I6515" s="30">
        <v>69.61</v>
      </c>
      <c r="J6515" s="30">
        <v>0</v>
      </c>
      <c r="K6515" s="30">
        <v>497.2</v>
      </c>
      <c r="L6515" s="30">
        <v>397.76</v>
      </c>
      <c r="M6515" s="30">
        <v>0</v>
      </c>
      <c r="N6515" s="17"/>
      <c r="O6515" s="17"/>
      <c r="P6515" s="17"/>
      <c r="Q6515" s="23">
        <f>(H6515+I6515+J6515+L6515+M6515+N6515+O6515+P6515)/K6515</f>
        <v>0.940004022526146</v>
      </c>
      <c r="R6515" s="29">
        <v>20200323</v>
      </c>
      <c r="S6515" s="29" t="s">
        <v>25</v>
      </c>
      <c r="T6515" s="24" t="s">
        <v>26</v>
      </c>
      <c r="U6515" s="25"/>
    </row>
    <row r="6516" s="2" customFormat="1" spans="1:21">
      <c r="A6516" s="12">
        <v>6513</v>
      </c>
      <c r="B6516" s="29" t="s">
        <v>1945</v>
      </c>
      <c r="C6516" s="29" t="s">
        <v>815</v>
      </c>
      <c r="D6516" s="29">
        <v>20200317</v>
      </c>
      <c r="E6516" s="29">
        <v>20200306</v>
      </c>
      <c r="F6516" s="29" t="s">
        <v>48</v>
      </c>
      <c r="G6516" s="30">
        <v>13350.07</v>
      </c>
      <c r="H6516" s="30">
        <v>0</v>
      </c>
      <c r="I6516" s="30">
        <v>1869.01</v>
      </c>
      <c r="J6516" s="30">
        <v>553.82</v>
      </c>
      <c r="K6516" s="30">
        <v>14558.77</v>
      </c>
      <c r="L6516" s="30">
        <v>10680.06</v>
      </c>
      <c r="M6516" s="30">
        <v>0</v>
      </c>
      <c r="N6516" s="17"/>
      <c r="O6516" s="17"/>
      <c r="P6516" s="17"/>
      <c r="Q6516" s="23">
        <f>(H6516+I6516+J6516+L6516+M6516+N6516+O6516+P6516)/K6516</f>
        <v>0.899999793938636</v>
      </c>
      <c r="R6516" s="29">
        <v>20200317</v>
      </c>
      <c r="S6516" s="29" t="s">
        <v>33</v>
      </c>
      <c r="T6516" s="24" t="s">
        <v>26</v>
      </c>
      <c r="U6516" s="25"/>
    </row>
    <row r="6517" s="2" customFormat="1" spans="1:21">
      <c r="A6517" s="12">
        <v>6514</v>
      </c>
      <c r="B6517" s="29" t="s">
        <v>4313</v>
      </c>
      <c r="C6517" s="29" t="s">
        <v>815</v>
      </c>
      <c r="D6517" s="29">
        <v>20200330</v>
      </c>
      <c r="E6517" s="29">
        <v>20200323</v>
      </c>
      <c r="F6517" s="29" t="s">
        <v>48</v>
      </c>
      <c r="G6517" s="30">
        <v>4503.42</v>
      </c>
      <c r="H6517" s="30">
        <v>0</v>
      </c>
      <c r="I6517" s="30">
        <v>630.48</v>
      </c>
      <c r="J6517" s="30">
        <v>779.55</v>
      </c>
      <c r="K6517" s="30">
        <v>5569.74</v>
      </c>
      <c r="L6517" s="30">
        <v>3602.74</v>
      </c>
      <c r="M6517" s="30">
        <v>0</v>
      </c>
      <c r="N6517" s="17"/>
      <c r="O6517" s="17"/>
      <c r="P6517" s="17"/>
      <c r="Q6517" s="23">
        <f>(H6517+I6517+J6517+L6517+M6517+N6517+O6517+P6517)/K6517</f>
        <v>0.900000718166377</v>
      </c>
      <c r="R6517" s="29">
        <v>20200330</v>
      </c>
      <c r="S6517" s="29" t="s">
        <v>33</v>
      </c>
      <c r="T6517" s="24" t="s">
        <v>26</v>
      </c>
      <c r="U6517" s="25"/>
    </row>
    <row r="6518" s="2" customFormat="1" spans="1:21">
      <c r="A6518" s="12">
        <v>6515</v>
      </c>
      <c r="B6518" s="29" t="s">
        <v>1933</v>
      </c>
      <c r="C6518" s="29" t="s">
        <v>325</v>
      </c>
      <c r="D6518" s="29">
        <v>20200317</v>
      </c>
      <c r="E6518" s="29">
        <v>20200317</v>
      </c>
      <c r="F6518" s="29" t="s">
        <v>48</v>
      </c>
      <c r="G6518" s="30">
        <v>230.14</v>
      </c>
      <c r="H6518" s="30">
        <v>0</v>
      </c>
      <c r="I6518" s="30">
        <v>32.22</v>
      </c>
      <c r="J6518" s="30">
        <v>0</v>
      </c>
      <c r="K6518" s="30">
        <v>230.14</v>
      </c>
      <c r="L6518" s="30">
        <v>184.11</v>
      </c>
      <c r="M6518" s="30">
        <v>0</v>
      </c>
      <c r="N6518" s="17"/>
      <c r="O6518" s="17"/>
      <c r="P6518" s="17"/>
      <c r="Q6518" s="23">
        <f>(H6518+I6518+J6518+L6518+M6518+N6518+O6518+P6518)/K6518</f>
        <v>0.93999304771009</v>
      </c>
      <c r="R6518" s="29">
        <v>20200317</v>
      </c>
      <c r="S6518" s="29" t="s">
        <v>25</v>
      </c>
      <c r="T6518" s="24" t="s">
        <v>26</v>
      </c>
      <c r="U6518" s="25"/>
    </row>
    <row r="6519" s="2" customFormat="1" spans="1:21">
      <c r="A6519" s="12">
        <v>6516</v>
      </c>
      <c r="B6519" s="29" t="s">
        <v>4314</v>
      </c>
      <c r="C6519" s="29" t="s">
        <v>4315</v>
      </c>
      <c r="D6519" s="29">
        <v>20200331</v>
      </c>
      <c r="E6519" s="29">
        <v>20200319</v>
      </c>
      <c r="F6519" s="29" t="s">
        <v>48</v>
      </c>
      <c r="G6519" s="30">
        <v>12957.62</v>
      </c>
      <c r="H6519" s="30">
        <v>0</v>
      </c>
      <c r="I6519" s="30">
        <v>1814.07</v>
      </c>
      <c r="J6519" s="30">
        <v>891.03</v>
      </c>
      <c r="K6519" s="30">
        <v>14523.56</v>
      </c>
      <c r="L6519" s="30">
        <v>10366.1</v>
      </c>
      <c r="M6519" s="30">
        <v>0</v>
      </c>
      <c r="N6519" s="17"/>
      <c r="O6519" s="17"/>
      <c r="P6519" s="17"/>
      <c r="Q6519" s="23">
        <f>(H6519+I6519+J6519+L6519+M6519+N6519+O6519+P6519)/K6519</f>
        <v>0.899999724585432</v>
      </c>
      <c r="R6519" s="29">
        <v>20200331</v>
      </c>
      <c r="S6519" s="29" t="s">
        <v>33</v>
      </c>
      <c r="T6519" s="24" t="s">
        <v>26</v>
      </c>
      <c r="U6519" s="25"/>
    </row>
    <row r="6520" s="2" customFormat="1" spans="1:21">
      <c r="A6520" s="12">
        <v>6517</v>
      </c>
      <c r="B6520" s="29" t="s">
        <v>4316</v>
      </c>
      <c r="C6520" s="29" t="s">
        <v>627</v>
      </c>
      <c r="D6520" s="29">
        <v>20200321</v>
      </c>
      <c r="E6520" s="29">
        <v>20200318</v>
      </c>
      <c r="F6520" s="29" t="s">
        <v>48</v>
      </c>
      <c r="G6520" s="30">
        <v>12696.75</v>
      </c>
      <c r="H6520" s="30">
        <v>0</v>
      </c>
      <c r="I6520" s="30">
        <v>1777.55</v>
      </c>
      <c r="J6520" s="30">
        <v>2200.11</v>
      </c>
      <c r="K6520" s="30">
        <v>15705.62</v>
      </c>
      <c r="L6520" s="30">
        <v>10157.4</v>
      </c>
      <c r="M6520" s="30">
        <v>0</v>
      </c>
      <c r="N6520" s="17"/>
      <c r="O6520" s="17"/>
      <c r="P6520" s="17"/>
      <c r="Q6520" s="23">
        <f>(H6520+I6520+J6520+L6520+M6520+N6520+O6520+P6520)/K6520</f>
        <v>0.900000127342951</v>
      </c>
      <c r="R6520" s="29">
        <v>20200321</v>
      </c>
      <c r="S6520" s="29" t="s">
        <v>33</v>
      </c>
      <c r="T6520" s="24" t="s">
        <v>26</v>
      </c>
      <c r="U6520" s="25"/>
    </row>
    <row r="6521" s="2" customFormat="1" spans="1:21">
      <c r="A6521" s="12">
        <v>6518</v>
      </c>
      <c r="B6521" s="29" t="s">
        <v>1919</v>
      </c>
      <c r="C6521" s="29" t="s">
        <v>265</v>
      </c>
      <c r="D6521" s="29">
        <v>20200319</v>
      </c>
      <c r="E6521" s="29">
        <v>20200319</v>
      </c>
      <c r="F6521" s="29" t="s">
        <v>48</v>
      </c>
      <c r="G6521" s="30">
        <v>773.6</v>
      </c>
      <c r="H6521" s="30">
        <v>0</v>
      </c>
      <c r="I6521" s="30">
        <v>108.3</v>
      </c>
      <c r="J6521" s="30">
        <v>0</v>
      </c>
      <c r="K6521" s="30">
        <v>773.6</v>
      </c>
      <c r="L6521" s="30">
        <v>618.88</v>
      </c>
      <c r="M6521" s="30">
        <v>0</v>
      </c>
      <c r="N6521" s="17"/>
      <c r="O6521" s="17"/>
      <c r="P6521" s="17"/>
      <c r="Q6521" s="23">
        <f>(H6521+I6521+J6521+L6521+M6521+N6521+O6521+P6521)/K6521</f>
        <v>0.939994829369183</v>
      </c>
      <c r="R6521" s="29">
        <v>20200319</v>
      </c>
      <c r="S6521" s="29" t="s">
        <v>25</v>
      </c>
      <c r="T6521" s="24" t="s">
        <v>26</v>
      </c>
      <c r="U6521" s="25"/>
    </row>
    <row r="6522" s="2" customFormat="1" spans="1:21">
      <c r="A6522" s="12">
        <v>6519</v>
      </c>
      <c r="B6522" s="29" t="s">
        <v>1918</v>
      </c>
      <c r="C6522" s="29" t="s">
        <v>164</v>
      </c>
      <c r="D6522" s="29">
        <v>20200319</v>
      </c>
      <c r="E6522" s="29">
        <v>20200319</v>
      </c>
      <c r="F6522" s="29" t="s">
        <v>48</v>
      </c>
      <c r="G6522" s="30">
        <v>310.5</v>
      </c>
      <c r="H6522" s="30">
        <v>0</v>
      </c>
      <c r="I6522" s="30">
        <v>43.47</v>
      </c>
      <c r="J6522" s="30">
        <v>0</v>
      </c>
      <c r="K6522" s="30">
        <v>310.5</v>
      </c>
      <c r="L6522" s="30">
        <v>248.4</v>
      </c>
      <c r="M6522" s="30">
        <v>0</v>
      </c>
      <c r="N6522" s="17"/>
      <c r="O6522" s="17"/>
      <c r="P6522" s="17"/>
      <c r="Q6522" s="23">
        <f>(H6522+I6522+J6522+L6522+M6522+N6522+O6522+P6522)/K6522</f>
        <v>0.94</v>
      </c>
      <c r="R6522" s="29">
        <v>20200319</v>
      </c>
      <c r="S6522" s="29" t="s">
        <v>25</v>
      </c>
      <c r="T6522" s="24" t="s">
        <v>26</v>
      </c>
      <c r="U6522" s="25"/>
    </row>
    <row r="6523" s="2" customFormat="1" spans="1:21">
      <c r="A6523" s="12">
        <v>6520</v>
      </c>
      <c r="B6523" s="29" t="s">
        <v>221</v>
      </c>
      <c r="C6523" s="29" t="s">
        <v>162</v>
      </c>
      <c r="D6523" s="29">
        <v>20200321</v>
      </c>
      <c r="E6523" s="29">
        <v>20200317</v>
      </c>
      <c r="F6523" s="29" t="s">
        <v>48</v>
      </c>
      <c r="G6523" s="30">
        <v>10011.4</v>
      </c>
      <c r="H6523" s="30">
        <v>505.85</v>
      </c>
      <c r="I6523" s="30">
        <v>531.14</v>
      </c>
      <c r="J6523" s="30">
        <v>236.73</v>
      </c>
      <c r="K6523" s="30">
        <v>11133.88</v>
      </c>
      <c r="L6523" s="30">
        <v>8009.12</v>
      </c>
      <c r="M6523" s="30">
        <v>737.65</v>
      </c>
      <c r="N6523" s="17"/>
      <c r="O6523" s="17"/>
      <c r="P6523" s="17"/>
      <c r="Q6523" s="23">
        <f>(H6523+I6523+J6523+L6523+M6523+N6523+O6523+P6523)/K6523</f>
        <v>0.899999820368102</v>
      </c>
      <c r="R6523" s="29">
        <v>20200330</v>
      </c>
      <c r="S6523" s="29" t="s">
        <v>33</v>
      </c>
      <c r="T6523" s="24" t="s">
        <v>26</v>
      </c>
      <c r="U6523" s="25"/>
    </row>
    <row r="6524" s="2" customFormat="1" spans="1:21">
      <c r="A6524" s="12">
        <v>6521</v>
      </c>
      <c r="B6524" s="29" t="s">
        <v>4317</v>
      </c>
      <c r="C6524" s="29" t="s">
        <v>186</v>
      </c>
      <c r="D6524" s="29">
        <v>20200319</v>
      </c>
      <c r="E6524" s="29">
        <v>20200319</v>
      </c>
      <c r="F6524" s="29" t="s">
        <v>48</v>
      </c>
      <c r="G6524" s="30">
        <v>1232.12</v>
      </c>
      <c r="H6524" s="30">
        <v>0</v>
      </c>
      <c r="I6524" s="30">
        <v>172.5</v>
      </c>
      <c r="J6524" s="30">
        <v>0</v>
      </c>
      <c r="K6524" s="30">
        <v>1232.12</v>
      </c>
      <c r="L6524" s="30">
        <v>985.7</v>
      </c>
      <c r="M6524" s="30">
        <v>0</v>
      </c>
      <c r="N6524" s="17"/>
      <c r="O6524" s="17"/>
      <c r="P6524" s="17"/>
      <c r="Q6524" s="23">
        <f>(H6524+I6524+J6524+L6524+M6524+N6524+O6524+P6524)/K6524</f>
        <v>0.940005843586664</v>
      </c>
      <c r="R6524" s="29">
        <v>20200319</v>
      </c>
      <c r="S6524" s="29" t="s">
        <v>25</v>
      </c>
      <c r="T6524" s="24" t="s">
        <v>26</v>
      </c>
      <c r="U6524" s="25"/>
    </row>
    <row r="6525" s="2" customFormat="1" spans="1:21">
      <c r="A6525" s="12">
        <v>6522</v>
      </c>
      <c r="B6525" s="29" t="s">
        <v>203</v>
      </c>
      <c r="C6525" s="29" t="s">
        <v>108</v>
      </c>
      <c r="D6525" s="29">
        <v>20200323</v>
      </c>
      <c r="E6525" s="29">
        <v>20200323</v>
      </c>
      <c r="F6525" s="29" t="s">
        <v>48</v>
      </c>
      <c r="G6525" s="30">
        <v>732.41</v>
      </c>
      <c r="H6525" s="30">
        <v>0</v>
      </c>
      <c r="I6525" s="30">
        <v>35.89</v>
      </c>
      <c r="J6525" s="30">
        <v>0</v>
      </c>
      <c r="K6525" s="30">
        <v>732.41</v>
      </c>
      <c r="L6525" s="30">
        <v>585.93</v>
      </c>
      <c r="M6525" s="30">
        <v>95.21</v>
      </c>
      <c r="N6525" s="17"/>
      <c r="O6525" s="17"/>
      <c r="P6525" s="17"/>
      <c r="Q6525" s="23">
        <f>(H6525+I6525+J6525+L6525+M6525+N6525+O6525+P6525)/K6525</f>
        <v>0.979000832866837</v>
      </c>
      <c r="R6525" s="29">
        <v>20200323</v>
      </c>
      <c r="S6525" s="29" t="s">
        <v>25</v>
      </c>
      <c r="T6525" s="24" t="s">
        <v>26</v>
      </c>
      <c r="U6525" s="25"/>
    </row>
    <row r="6526" s="2" customFormat="1" spans="1:21">
      <c r="A6526" s="12">
        <v>6523</v>
      </c>
      <c r="B6526" s="29" t="s">
        <v>203</v>
      </c>
      <c r="C6526" s="29" t="s">
        <v>1953</v>
      </c>
      <c r="D6526" s="29">
        <v>20200317</v>
      </c>
      <c r="E6526" s="29">
        <v>20200310</v>
      </c>
      <c r="F6526" s="29" t="s">
        <v>48</v>
      </c>
      <c r="G6526" s="30">
        <v>5219.08</v>
      </c>
      <c r="H6526" s="30">
        <v>354.93</v>
      </c>
      <c r="I6526" s="30">
        <v>372.68</v>
      </c>
      <c r="J6526" s="30">
        <v>1484.04</v>
      </c>
      <c r="K6526" s="30">
        <v>7270.44</v>
      </c>
      <c r="L6526" s="30">
        <v>4175.26</v>
      </c>
      <c r="M6526" s="30">
        <v>156.49</v>
      </c>
      <c r="N6526" s="17"/>
      <c r="O6526" s="17"/>
      <c r="P6526" s="17"/>
      <c r="Q6526" s="23">
        <f>(H6526+I6526+J6526+L6526+M6526+N6526+O6526+P6526)/K6526</f>
        <v>0.900000550173029</v>
      </c>
      <c r="R6526" s="29">
        <v>20200317</v>
      </c>
      <c r="S6526" s="29" t="s">
        <v>33</v>
      </c>
      <c r="T6526" s="24" t="s">
        <v>26</v>
      </c>
      <c r="U6526" s="25"/>
    </row>
    <row r="6527" s="2" customFormat="1" spans="1:21">
      <c r="A6527" s="12">
        <v>6524</v>
      </c>
      <c r="B6527" s="29" t="s">
        <v>3277</v>
      </c>
      <c r="C6527" s="29" t="s">
        <v>265</v>
      </c>
      <c r="D6527" s="29">
        <v>20200319</v>
      </c>
      <c r="E6527" s="29">
        <v>20200319</v>
      </c>
      <c r="F6527" s="29" t="s">
        <v>48</v>
      </c>
      <c r="G6527" s="30">
        <v>250.93</v>
      </c>
      <c r="H6527" s="30">
        <v>0</v>
      </c>
      <c r="I6527" s="30">
        <v>35.13</v>
      </c>
      <c r="J6527" s="30">
        <v>0</v>
      </c>
      <c r="K6527" s="30">
        <v>250.93</v>
      </c>
      <c r="L6527" s="30">
        <v>200.74</v>
      </c>
      <c r="M6527" s="30">
        <v>0</v>
      </c>
      <c r="N6527" s="17"/>
      <c r="O6527" s="17"/>
      <c r="P6527" s="17"/>
      <c r="Q6527" s="23">
        <f>(H6527+I6527+J6527+L6527+M6527+N6527+O6527+P6527)/K6527</f>
        <v>0.939983262264377</v>
      </c>
      <c r="R6527" s="29">
        <v>20200319</v>
      </c>
      <c r="S6527" s="29" t="s">
        <v>25</v>
      </c>
      <c r="T6527" s="24" t="s">
        <v>26</v>
      </c>
      <c r="U6527" s="25"/>
    </row>
    <row r="6528" s="2" customFormat="1" spans="1:21">
      <c r="A6528" s="12">
        <v>6525</v>
      </c>
      <c r="B6528" s="29" t="s">
        <v>198</v>
      </c>
      <c r="C6528" s="29" t="s">
        <v>325</v>
      </c>
      <c r="D6528" s="29">
        <v>20200317</v>
      </c>
      <c r="E6528" s="29">
        <v>20200317</v>
      </c>
      <c r="F6528" s="29" t="s">
        <v>48</v>
      </c>
      <c r="G6528" s="30">
        <v>296.72</v>
      </c>
      <c r="H6528" s="30">
        <v>0</v>
      </c>
      <c r="I6528" s="30">
        <v>41.54</v>
      </c>
      <c r="J6528" s="30">
        <v>0</v>
      </c>
      <c r="K6528" s="30">
        <v>296.72</v>
      </c>
      <c r="L6528" s="30">
        <v>237.38</v>
      </c>
      <c r="M6528" s="30">
        <v>0</v>
      </c>
      <c r="N6528" s="17"/>
      <c r="O6528" s="17"/>
      <c r="P6528" s="17"/>
      <c r="Q6528" s="23">
        <f>(H6528+I6528+J6528+L6528+M6528+N6528+O6528+P6528)/K6528</f>
        <v>0.940010784578053</v>
      </c>
      <c r="R6528" s="29">
        <v>20200317</v>
      </c>
      <c r="S6528" s="29" t="s">
        <v>25</v>
      </c>
      <c r="T6528" s="24" t="s">
        <v>26</v>
      </c>
      <c r="U6528" s="25"/>
    </row>
    <row r="6529" s="2" customFormat="1" spans="1:21">
      <c r="A6529" s="12">
        <v>6526</v>
      </c>
      <c r="B6529" s="29" t="s">
        <v>4318</v>
      </c>
      <c r="C6529" s="29" t="s">
        <v>164</v>
      </c>
      <c r="D6529" s="29">
        <v>20200318</v>
      </c>
      <c r="E6529" s="29">
        <v>20200318</v>
      </c>
      <c r="F6529" s="29" t="s">
        <v>48</v>
      </c>
      <c r="G6529" s="30">
        <v>237.6</v>
      </c>
      <c r="H6529" s="30">
        <v>0</v>
      </c>
      <c r="I6529" s="30">
        <v>33.26</v>
      </c>
      <c r="J6529" s="30">
        <v>0</v>
      </c>
      <c r="K6529" s="30">
        <v>237.6</v>
      </c>
      <c r="L6529" s="30">
        <v>190.08</v>
      </c>
      <c r="M6529" s="30">
        <v>0</v>
      </c>
      <c r="N6529" s="17"/>
      <c r="O6529" s="17"/>
      <c r="P6529" s="17"/>
      <c r="Q6529" s="23">
        <f>(H6529+I6529+J6529+L6529+M6529+N6529+O6529+P6529)/K6529</f>
        <v>0.939983164983165</v>
      </c>
      <c r="R6529" s="29">
        <v>20200318</v>
      </c>
      <c r="S6529" s="29" t="s">
        <v>25</v>
      </c>
      <c r="T6529" s="24" t="s">
        <v>26</v>
      </c>
      <c r="U6529" s="25"/>
    </row>
    <row r="6530" s="2" customFormat="1" spans="1:21">
      <c r="A6530" s="12">
        <v>6527</v>
      </c>
      <c r="B6530" s="29" t="s">
        <v>4319</v>
      </c>
      <c r="C6530" s="29" t="s">
        <v>1600</v>
      </c>
      <c r="D6530" s="29">
        <v>20200320</v>
      </c>
      <c r="E6530" s="29">
        <v>20200315</v>
      </c>
      <c r="F6530" s="29" t="s">
        <v>48</v>
      </c>
      <c r="G6530" s="30">
        <v>5373.92</v>
      </c>
      <c r="H6530" s="30">
        <v>0</v>
      </c>
      <c r="I6530" s="30">
        <v>752.35</v>
      </c>
      <c r="J6530" s="30">
        <v>0</v>
      </c>
      <c r="K6530" s="30">
        <v>5605.53</v>
      </c>
      <c r="L6530" s="30">
        <v>4299.14</v>
      </c>
      <c r="M6530" s="30">
        <v>0</v>
      </c>
      <c r="N6530" s="17"/>
      <c r="O6530" s="17"/>
      <c r="P6530" s="17"/>
      <c r="Q6530" s="23">
        <f>(H6530+I6530+J6530+L6530+M6530+N6530+O6530+P6530)/K6530</f>
        <v>0.901161888349541</v>
      </c>
      <c r="R6530" s="29">
        <v>20200320</v>
      </c>
      <c r="S6530" s="29" t="s">
        <v>33</v>
      </c>
      <c r="T6530" s="24" t="s">
        <v>26</v>
      </c>
      <c r="U6530" s="25"/>
    </row>
    <row r="6531" s="2" customFormat="1" spans="1:21">
      <c r="A6531" s="12">
        <v>6528</v>
      </c>
      <c r="B6531" s="29" t="s">
        <v>4320</v>
      </c>
      <c r="C6531" s="29" t="s">
        <v>164</v>
      </c>
      <c r="D6531" s="29">
        <v>20200316</v>
      </c>
      <c r="E6531" s="29">
        <v>20200316</v>
      </c>
      <c r="F6531" s="29" t="s">
        <v>48</v>
      </c>
      <c r="G6531" s="30">
        <v>191.63</v>
      </c>
      <c r="H6531" s="30">
        <v>0</v>
      </c>
      <c r="I6531" s="30">
        <v>26.83</v>
      </c>
      <c r="J6531" s="30">
        <v>0</v>
      </c>
      <c r="K6531" s="30">
        <v>191.63</v>
      </c>
      <c r="L6531" s="30">
        <v>153.3</v>
      </c>
      <c r="M6531" s="30">
        <v>0</v>
      </c>
      <c r="N6531" s="17"/>
      <c r="O6531" s="17"/>
      <c r="P6531" s="17"/>
      <c r="Q6531" s="23">
        <f>(H6531+I6531+J6531+L6531+M6531+N6531+O6531+P6531)/K6531</f>
        <v>0.939988519542869</v>
      </c>
      <c r="R6531" s="29">
        <v>20200316</v>
      </c>
      <c r="S6531" s="29" t="s">
        <v>25</v>
      </c>
      <c r="T6531" s="24" t="s">
        <v>26</v>
      </c>
      <c r="U6531" s="25"/>
    </row>
    <row r="6532" s="2" customFormat="1" spans="1:21">
      <c r="A6532" s="12">
        <v>6529</v>
      </c>
      <c r="B6532" s="29" t="s">
        <v>3127</v>
      </c>
      <c r="C6532" s="29" t="s">
        <v>183</v>
      </c>
      <c r="D6532" s="29">
        <v>20200323</v>
      </c>
      <c r="E6532" s="29">
        <v>20200321</v>
      </c>
      <c r="F6532" s="29" t="s">
        <v>48</v>
      </c>
      <c r="G6532" s="30">
        <v>3237.15</v>
      </c>
      <c r="H6532" s="30">
        <v>0</v>
      </c>
      <c r="I6532" s="30">
        <v>453.2</v>
      </c>
      <c r="J6532" s="30">
        <v>53.35</v>
      </c>
      <c r="K6532" s="30">
        <v>3440.3</v>
      </c>
      <c r="L6532" s="30">
        <v>2589.72</v>
      </c>
      <c r="M6532" s="30">
        <v>0</v>
      </c>
      <c r="N6532" s="17"/>
      <c r="O6532" s="17"/>
      <c r="P6532" s="17"/>
      <c r="Q6532" s="23">
        <f>(H6532+I6532+J6532+L6532+M6532+N6532+O6532+P6532)/K6532</f>
        <v>0.9</v>
      </c>
      <c r="R6532" s="29">
        <v>20200323</v>
      </c>
      <c r="S6532" s="29" t="s">
        <v>33</v>
      </c>
      <c r="T6532" s="24" t="s">
        <v>26</v>
      </c>
      <c r="U6532" s="25"/>
    </row>
    <row r="6533" s="2" customFormat="1" spans="1:21">
      <c r="A6533" s="12">
        <v>6530</v>
      </c>
      <c r="B6533" s="29" t="s">
        <v>1890</v>
      </c>
      <c r="C6533" s="29" t="s">
        <v>265</v>
      </c>
      <c r="D6533" s="29">
        <v>20200323</v>
      </c>
      <c r="E6533" s="29">
        <v>20200323</v>
      </c>
      <c r="F6533" s="29" t="s">
        <v>48</v>
      </c>
      <c r="G6533" s="30">
        <v>309.56</v>
      </c>
      <c r="H6533" s="30">
        <v>0</v>
      </c>
      <c r="I6533" s="30">
        <v>14.66</v>
      </c>
      <c r="J6533" s="30">
        <v>159.84</v>
      </c>
      <c r="K6533" s="30">
        <v>322.86</v>
      </c>
      <c r="L6533" s="30">
        <v>83.79</v>
      </c>
      <c r="M6533" s="30">
        <v>0</v>
      </c>
      <c r="N6533" s="17"/>
      <c r="O6533" s="17"/>
      <c r="P6533" s="17"/>
      <c r="Q6533" s="23">
        <f>(H6533+I6533+J6533+L6533+M6533+N6533+O6533+P6533)/K6533</f>
        <v>0.800006194635446</v>
      </c>
      <c r="R6533" s="29">
        <v>20200323</v>
      </c>
      <c r="S6533" s="29" t="s">
        <v>25</v>
      </c>
      <c r="T6533" s="24" t="s">
        <v>26</v>
      </c>
      <c r="U6533" s="25"/>
    </row>
    <row r="6534" s="2" customFormat="1" spans="1:21">
      <c r="A6534" s="12">
        <v>6531</v>
      </c>
      <c r="B6534" s="29" t="s">
        <v>1890</v>
      </c>
      <c r="C6534" s="29" t="s">
        <v>265</v>
      </c>
      <c r="D6534" s="29">
        <v>20200323</v>
      </c>
      <c r="E6534" s="29">
        <v>20200323</v>
      </c>
      <c r="F6534" s="29" t="s">
        <v>48</v>
      </c>
      <c r="G6534" s="30">
        <v>789.94</v>
      </c>
      <c r="H6534" s="30">
        <v>0</v>
      </c>
      <c r="I6534" s="30">
        <v>110.59</v>
      </c>
      <c r="J6534" s="30">
        <v>0</v>
      </c>
      <c r="K6534" s="30">
        <v>789.94</v>
      </c>
      <c r="L6534" s="30">
        <v>631.95</v>
      </c>
      <c r="M6534" s="30">
        <v>0</v>
      </c>
      <c r="N6534" s="17"/>
      <c r="O6534" s="17"/>
      <c r="P6534" s="17"/>
      <c r="Q6534" s="23">
        <f>(H6534+I6534+J6534+L6534+M6534+N6534+O6534+P6534)/K6534</f>
        <v>0.93999544269185</v>
      </c>
      <c r="R6534" s="29">
        <v>20200323</v>
      </c>
      <c r="S6534" s="29" t="s">
        <v>25</v>
      </c>
      <c r="T6534" s="24" t="s">
        <v>26</v>
      </c>
      <c r="U6534" s="25"/>
    </row>
    <row r="6535" s="2" customFormat="1" spans="1:21">
      <c r="A6535" s="12">
        <v>6532</v>
      </c>
      <c r="B6535" s="29" t="s">
        <v>1887</v>
      </c>
      <c r="C6535" s="29" t="s">
        <v>164</v>
      </c>
      <c r="D6535" s="29">
        <v>20200316</v>
      </c>
      <c r="E6535" s="29">
        <v>20200316</v>
      </c>
      <c r="F6535" s="29" t="s">
        <v>48</v>
      </c>
      <c r="G6535" s="30">
        <v>446.6</v>
      </c>
      <c r="H6535" s="30">
        <v>0</v>
      </c>
      <c r="I6535" s="30">
        <v>62.52</v>
      </c>
      <c r="J6535" s="30">
        <v>0</v>
      </c>
      <c r="K6535" s="30">
        <v>446.6</v>
      </c>
      <c r="L6535" s="30">
        <v>357.28</v>
      </c>
      <c r="M6535" s="30">
        <v>0</v>
      </c>
      <c r="N6535" s="17"/>
      <c r="O6535" s="17"/>
      <c r="P6535" s="17"/>
      <c r="Q6535" s="23">
        <f>(H6535+I6535+J6535+L6535+M6535+N6535+O6535+P6535)/K6535</f>
        <v>0.939991043439319</v>
      </c>
      <c r="R6535" s="29">
        <v>20200316</v>
      </c>
      <c r="S6535" s="29" t="s">
        <v>25</v>
      </c>
      <c r="T6535" s="24" t="s">
        <v>26</v>
      </c>
      <c r="U6535" s="25"/>
    </row>
    <row r="6536" s="2" customFormat="1" spans="1:21">
      <c r="A6536" s="12">
        <v>6533</v>
      </c>
      <c r="B6536" s="29" t="s">
        <v>128</v>
      </c>
      <c r="C6536" s="29" t="s">
        <v>325</v>
      </c>
      <c r="D6536" s="29">
        <v>20200324</v>
      </c>
      <c r="E6536" s="29">
        <v>20200324</v>
      </c>
      <c r="F6536" s="29" t="s">
        <v>48</v>
      </c>
      <c r="G6536" s="30">
        <v>558.32</v>
      </c>
      <c r="H6536" s="30">
        <v>0</v>
      </c>
      <c r="I6536" s="30">
        <v>78.16</v>
      </c>
      <c r="J6536" s="30">
        <v>0</v>
      </c>
      <c r="K6536" s="30">
        <v>558.32</v>
      </c>
      <c r="L6536" s="30">
        <v>446.66</v>
      </c>
      <c r="M6536" s="30">
        <v>0</v>
      </c>
      <c r="N6536" s="17"/>
      <c r="O6536" s="17"/>
      <c r="P6536" s="17"/>
      <c r="Q6536" s="23">
        <f>(H6536+I6536+J6536+L6536+M6536+N6536+O6536+P6536)/K6536</f>
        <v>0.939998567129961</v>
      </c>
      <c r="R6536" s="29">
        <v>20200324</v>
      </c>
      <c r="S6536" s="29" t="s">
        <v>25</v>
      </c>
      <c r="T6536" s="24" t="s">
        <v>26</v>
      </c>
      <c r="U6536" s="25"/>
    </row>
    <row r="6537" s="2" customFormat="1" spans="1:21">
      <c r="A6537" s="12">
        <v>6534</v>
      </c>
      <c r="B6537" s="29" t="s">
        <v>1853</v>
      </c>
      <c r="C6537" s="29" t="s">
        <v>90</v>
      </c>
      <c r="D6537" s="29">
        <v>20200325</v>
      </c>
      <c r="E6537" s="29">
        <v>20200313</v>
      </c>
      <c r="F6537" s="29" t="s">
        <v>48</v>
      </c>
      <c r="G6537" s="30">
        <v>10725.74</v>
      </c>
      <c r="H6537" s="30">
        <v>0</v>
      </c>
      <c r="I6537" s="30">
        <v>1501.6</v>
      </c>
      <c r="J6537" s="30">
        <v>707.35</v>
      </c>
      <c r="K6537" s="30">
        <v>11988.38</v>
      </c>
      <c r="L6537" s="30">
        <v>8580.59</v>
      </c>
      <c r="M6537" s="30">
        <v>0</v>
      </c>
      <c r="N6537" s="17"/>
      <c r="O6537" s="17"/>
      <c r="P6537" s="17"/>
      <c r="Q6537" s="23">
        <f>(H6537+I6537+J6537+L6537+M6537+N6537+O6537+P6537)/K6537</f>
        <v>0.899999833171788</v>
      </c>
      <c r="R6537" s="29">
        <v>20200325</v>
      </c>
      <c r="S6537" s="29" t="s">
        <v>33</v>
      </c>
      <c r="T6537" s="24" t="s">
        <v>26</v>
      </c>
      <c r="U6537" s="25"/>
    </row>
    <row r="6538" s="2" customFormat="1" spans="1:21">
      <c r="A6538" s="12">
        <v>6535</v>
      </c>
      <c r="B6538" s="29" t="s">
        <v>125</v>
      </c>
      <c r="C6538" s="29" t="s">
        <v>126</v>
      </c>
      <c r="D6538" s="29">
        <v>20200316</v>
      </c>
      <c r="E6538" s="29">
        <v>20200316</v>
      </c>
      <c r="F6538" s="29" t="s">
        <v>48</v>
      </c>
      <c r="G6538" s="30">
        <v>7111.45</v>
      </c>
      <c r="H6538" s="30">
        <v>0</v>
      </c>
      <c r="I6538" s="30">
        <v>485.77</v>
      </c>
      <c r="J6538" s="30">
        <v>737.63</v>
      </c>
      <c r="K6538" s="30">
        <v>7111.45</v>
      </c>
      <c r="L6538" s="30">
        <v>4127.77</v>
      </c>
      <c r="M6538" s="30">
        <v>337.99</v>
      </c>
      <c r="N6538" s="17"/>
      <c r="O6538" s="17"/>
      <c r="P6538" s="17"/>
      <c r="Q6538" s="23">
        <f>(H6538+I6538+J6538+L6538+M6538+N6538+O6538+P6538)/K6538</f>
        <v>0.8</v>
      </c>
      <c r="R6538" s="29">
        <v>20200316</v>
      </c>
      <c r="S6538" s="29" t="s">
        <v>25</v>
      </c>
      <c r="T6538" s="24" t="s">
        <v>26</v>
      </c>
      <c r="U6538" s="25"/>
    </row>
    <row r="6539" s="2" customFormat="1" spans="1:21">
      <c r="A6539" s="12">
        <v>6536</v>
      </c>
      <c r="B6539" s="29" t="s">
        <v>4321</v>
      </c>
      <c r="C6539" s="29" t="s">
        <v>879</v>
      </c>
      <c r="D6539" s="29">
        <v>20200316</v>
      </c>
      <c r="E6539" s="29">
        <v>20200308</v>
      </c>
      <c r="F6539" s="29" t="s">
        <v>48</v>
      </c>
      <c r="G6539" s="30">
        <v>8000.05</v>
      </c>
      <c r="H6539" s="30">
        <v>0</v>
      </c>
      <c r="I6539" s="30">
        <v>1120.01</v>
      </c>
      <c r="J6539" s="30">
        <v>566.48</v>
      </c>
      <c r="K6539" s="30">
        <v>8985.03</v>
      </c>
      <c r="L6539" s="30">
        <v>6400.04</v>
      </c>
      <c r="M6539" s="30">
        <v>0</v>
      </c>
      <c r="N6539" s="17"/>
      <c r="O6539" s="17"/>
      <c r="P6539" s="17"/>
      <c r="Q6539" s="23">
        <f>(H6539+I6539+J6539+L6539+M6539+N6539+O6539+P6539)/K6539</f>
        <v>0.900000333888701</v>
      </c>
      <c r="R6539" s="29">
        <v>20200317</v>
      </c>
      <c r="S6539" s="29" t="s">
        <v>33</v>
      </c>
      <c r="T6539" s="24" t="s">
        <v>26</v>
      </c>
      <c r="U6539" s="25"/>
    </row>
    <row r="6540" s="2" customFormat="1" spans="1:21">
      <c r="A6540" s="12">
        <v>6537</v>
      </c>
      <c r="B6540" s="29" t="s">
        <v>4322</v>
      </c>
      <c r="C6540" s="29" t="s">
        <v>194</v>
      </c>
      <c r="D6540" s="29">
        <v>20200317</v>
      </c>
      <c r="E6540" s="29">
        <v>20200310</v>
      </c>
      <c r="F6540" s="29" t="s">
        <v>48</v>
      </c>
      <c r="G6540" s="30">
        <v>6670.08</v>
      </c>
      <c r="H6540" s="30">
        <v>0</v>
      </c>
      <c r="I6540" s="30">
        <v>933.81</v>
      </c>
      <c r="J6540" s="30">
        <v>348.04</v>
      </c>
      <c r="K6540" s="30">
        <v>7353.23</v>
      </c>
      <c r="L6540" s="30">
        <v>5336.06</v>
      </c>
      <c r="M6540" s="30">
        <v>0</v>
      </c>
      <c r="N6540" s="17"/>
      <c r="O6540" s="17"/>
      <c r="P6540" s="17"/>
      <c r="Q6540" s="23">
        <f>(H6540+I6540+J6540+L6540+M6540+N6540+O6540+P6540)/K6540</f>
        <v>0.900000407983974</v>
      </c>
      <c r="R6540" s="29">
        <v>20200317</v>
      </c>
      <c r="S6540" s="29" t="s">
        <v>33</v>
      </c>
      <c r="T6540" s="24" t="s">
        <v>26</v>
      </c>
      <c r="U6540" s="25"/>
    </row>
    <row r="6541" s="2" customFormat="1" spans="1:21">
      <c r="A6541" s="12">
        <v>6538</v>
      </c>
      <c r="B6541" s="29" t="s">
        <v>4323</v>
      </c>
      <c r="C6541" s="29" t="s">
        <v>4324</v>
      </c>
      <c r="D6541" s="29">
        <v>20200328</v>
      </c>
      <c r="E6541" s="29">
        <v>20200325</v>
      </c>
      <c r="F6541" s="29" t="s">
        <v>48</v>
      </c>
      <c r="G6541" s="30">
        <v>5313.47</v>
      </c>
      <c r="H6541" s="30">
        <v>0</v>
      </c>
      <c r="I6541" s="30">
        <v>743.89</v>
      </c>
      <c r="J6541" s="30">
        <v>2364.01</v>
      </c>
      <c r="K6541" s="30">
        <v>8176.31</v>
      </c>
      <c r="L6541" s="30">
        <v>4250.78</v>
      </c>
      <c r="M6541" s="30">
        <v>0</v>
      </c>
      <c r="N6541" s="17"/>
      <c r="O6541" s="17"/>
      <c r="P6541" s="17"/>
      <c r="Q6541" s="23">
        <f>(H6541+I6541+J6541+L6541+M6541+N6541+O6541+P6541)/K6541</f>
        <v>0.90000012230456</v>
      </c>
      <c r="R6541" s="29">
        <v>20200328</v>
      </c>
      <c r="S6541" s="29" t="s">
        <v>33</v>
      </c>
      <c r="T6541" s="24" t="s">
        <v>26</v>
      </c>
      <c r="U6541" s="25"/>
    </row>
    <row r="6542" s="2" customFormat="1" spans="1:21">
      <c r="A6542" s="12">
        <v>6539</v>
      </c>
      <c r="B6542" s="29" t="s">
        <v>107</v>
      </c>
      <c r="C6542" s="29" t="s">
        <v>108</v>
      </c>
      <c r="D6542" s="29">
        <v>20200326</v>
      </c>
      <c r="E6542" s="29">
        <v>20200326</v>
      </c>
      <c r="F6542" s="29" t="s">
        <v>48</v>
      </c>
      <c r="G6542" s="30">
        <v>419.22</v>
      </c>
      <c r="H6542" s="30">
        <v>0</v>
      </c>
      <c r="I6542" s="30">
        <v>20.54</v>
      </c>
      <c r="J6542" s="30">
        <v>0</v>
      </c>
      <c r="K6542" s="30">
        <v>419.22</v>
      </c>
      <c r="L6542" s="30">
        <v>335.38</v>
      </c>
      <c r="M6542" s="30">
        <v>54.5</v>
      </c>
      <c r="N6542" s="17"/>
      <c r="O6542" s="17"/>
      <c r="P6542" s="17"/>
      <c r="Q6542" s="23">
        <f>(H6542+I6542+J6542+L6542+M6542+N6542+O6542+P6542)/K6542</f>
        <v>0.979008635084204</v>
      </c>
      <c r="R6542" s="29">
        <v>20200326</v>
      </c>
      <c r="S6542" s="29" t="s">
        <v>25</v>
      </c>
      <c r="T6542" s="24" t="s">
        <v>26</v>
      </c>
      <c r="U6542" s="25"/>
    </row>
    <row r="6543" s="2" customFormat="1" spans="1:21">
      <c r="A6543" s="12">
        <v>6540</v>
      </c>
      <c r="B6543" s="29" t="s">
        <v>107</v>
      </c>
      <c r="C6543" s="29" t="s">
        <v>108</v>
      </c>
      <c r="D6543" s="29">
        <v>20200317</v>
      </c>
      <c r="E6543" s="29">
        <v>20200317</v>
      </c>
      <c r="F6543" s="29" t="s">
        <v>48</v>
      </c>
      <c r="G6543" s="30">
        <v>7315.09</v>
      </c>
      <c r="H6543" s="30">
        <v>0</v>
      </c>
      <c r="I6543" s="30">
        <v>673.43</v>
      </c>
      <c r="J6543" s="30">
        <v>0</v>
      </c>
      <c r="K6543" s="30">
        <v>7332.23</v>
      </c>
      <c r="L6543" s="30">
        <v>5852.07</v>
      </c>
      <c r="M6543" s="30">
        <v>500.97</v>
      </c>
      <c r="N6543" s="17"/>
      <c r="O6543" s="17"/>
      <c r="P6543" s="17"/>
      <c r="Q6543" s="23">
        <f>(H6543+I6543+J6543+L6543+M6543+N6543+O6543+P6543)/K6543</f>
        <v>0.958299180467607</v>
      </c>
      <c r="R6543" s="29">
        <v>20200317</v>
      </c>
      <c r="S6543" s="29" t="s">
        <v>25</v>
      </c>
      <c r="T6543" s="24" t="s">
        <v>26</v>
      </c>
      <c r="U6543" s="25"/>
    </row>
    <row r="6544" s="2" customFormat="1" spans="1:21">
      <c r="A6544" s="12">
        <v>6541</v>
      </c>
      <c r="B6544" s="29" t="s">
        <v>1823</v>
      </c>
      <c r="C6544" s="29" t="s">
        <v>308</v>
      </c>
      <c r="D6544" s="29">
        <v>20200317</v>
      </c>
      <c r="E6544" s="29">
        <v>20200317</v>
      </c>
      <c r="F6544" s="29" t="s">
        <v>48</v>
      </c>
      <c r="G6544" s="30">
        <v>756.24</v>
      </c>
      <c r="H6544" s="30">
        <v>0</v>
      </c>
      <c r="I6544" s="30">
        <v>105.87</v>
      </c>
      <c r="J6544" s="30">
        <v>0</v>
      </c>
      <c r="K6544" s="30">
        <v>756.24</v>
      </c>
      <c r="L6544" s="30">
        <v>604.99</v>
      </c>
      <c r="M6544" s="30">
        <v>0</v>
      </c>
      <c r="N6544" s="17"/>
      <c r="O6544" s="17"/>
      <c r="P6544" s="17"/>
      <c r="Q6544" s="23">
        <f>(H6544+I6544+J6544+L6544+M6544+N6544+O6544+P6544)/K6544</f>
        <v>0.939992594943404</v>
      </c>
      <c r="R6544" s="29">
        <v>20200317</v>
      </c>
      <c r="S6544" s="29" t="s">
        <v>25</v>
      </c>
      <c r="T6544" s="24" t="s">
        <v>26</v>
      </c>
      <c r="U6544" s="25"/>
    </row>
    <row r="6545" s="2" customFormat="1" spans="1:21">
      <c r="A6545" s="12">
        <v>6542</v>
      </c>
      <c r="B6545" s="29" t="s">
        <v>1823</v>
      </c>
      <c r="C6545" s="29" t="s">
        <v>308</v>
      </c>
      <c r="D6545" s="29">
        <v>20200317</v>
      </c>
      <c r="E6545" s="29">
        <v>20200317</v>
      </c>
      <c r="F6545" s="29" t="s">
        <v>48</v>
      </c>
      <c r="G6545" s="30">
        <v>407.49</v>
      </c>
      <c r="H6545" s="30">
        <v>0</v>
      </c>
      <c r="I6545" s="30">
        <v>57.05</v>
      </c>
      <c r="J6545" s="30">
        <v>0</v>
      </c>
      <c r="K6545" s="30">
        <v>407.49</v>
      </c>
      <c r="L6545" s="30">
        <v>325.99</v>
      </c>
      <c r="M6545" s="30">
        <v>0</v>
      </c>
      <c r="N6545" s="17"/>
      <c r="O6545" s="17"/>
      <c r="P6545" s="17"/>
      <c r="Q6545" s="23">
        <f>(H6545+I6545+J6545+L6545+M6545+N6545+O6545+P6545)/K6545</f>
        <v>0.939998527571229</v>
      </c>
      <c r="R6545" s="29">
        <v>20200317</v>
      </c>
      <c r="S6545" s="29" t="s">
        <v>25</v>
      </c>
      <c r="T6545" s="24" t="s">
        <v>26</v>
      </c>
      <c r="U6545" s="25"/>
    </row>
    <row r="6546" s="2" customFormat="1" spans="1:21">
      <c r="A6546" s="12">
        <v>6543</v>
      </c>
      <c r="B6546" s="29" t="s">
        <v>4325</v>
      </c>
      <c r="C6546" s="29" t="s">
        <v>325</v>
      </c>
      <c r="D6546" s="29">
        <v>20200326</v>
      </c>
      <c r="E6546" s="29">
        <v>20200326</v>
      </c>
      <c r="F6546" s="29" t="s">
        <v>48</v>
      </c>
      <c r="G6546" s="30">
        <v>171.65</v>
      </c>
      <c r="H6546" s="30">
        <v>0</v>
      </c>
      <c r="I6546" s="30">
        <v>24.03</v>
      </c>
      <c r="J6546" s="30">
        <v>0</v>
      </c>
      <c r="K6546" s="30">
        <v>171.65</v>
      </c>
      <c r="L6546" s="30">
        <v>137.32</v>
      </c>
      <c r="M6546" s="30">
        <v>0</v>
      </c>
      <c r="N6546" s="17"/>
      <c r="O6546" s="17"/>
      <c r="P6546" s="17"/>
      <c r="Q6546" s="23">
        <f>(H6546+I6546+J6546+L6546+M6546+N6546+O6546+P6546)/K6546</f>
        <v>0.939994174191669</v>
      </c>
      <c r="R6546" s="29">
        <v>20200326</v>
      </c>
      <c r="S6546" s="29" t="s">
        <v>25</v>
      </c>
      <c r="T6546" s="24" t="s">
        <v>26</v>
      </c>
      <c r="U6546" s="25"/>
    </row>
    <row r="6547" s="2" customFormat="1" spans="1:21">
      <c r="A6547" s="12">
        <v>6544</v>
      </c>
      <c r="B6547" s="29" t="s">
        <v>4326</v>
      </c>
      <c r="C6547" s="29" t="s">
        <v>4327</v>
      </c>
      <c r="D6547" s="29">
        <v>20200126</v>
      </c>
      <c r="E6547" s="29">
        <v>20200108</v>
      </c>
      <c r="F6547" s="29" t="s">
        <v>48</v>
      </c>
      <c r="G6547" s="30">
        <v>10711.23</v>
      </c>
      <c r="H6547" s="30">
        <v>0</v>
      </c>
      <c r="I6547" s="30">
        <v>1499.57</v>
      </c>
      <c r="J6547" s="30">
        <v>172.45</v>
      </c>
      <c r="K6547" s="30">
        <v>11378.89</v>
      </c>
      <c r="L6547" s="30">
        <v>8568.98</v>
      </c>
      <c r="M6547" s="30">
        <v>0</v>
      </c>
      <c r="N6547" s="17"/>
      <c r="O6547" s="17"/>
      <c r="P6547" s="17"/>
      <c r="Q6547" s="23">
        <f>(H6547+I6547+J6547+L6547+M6547+N6547+O6547+P6547)/K6547</f>
        <v>0.899999912117966</v>
      </c>
      <c r="R6547" s="29">
        <v>20200316</v>
      </c>
      <c r="S6547" s="29" t="s">
        <v>33</v>
      </c>
      <c r="T6547" s="24" t="s">
        <v>26</v>
      </c>
      <c r="U6547" s="25"/>
    </row>
    <row r="6548" s="2" customFormat="1" spans="1:21">
      <c r="A6548" s="12">
        <v>6545</v>
      </c>
      <c r="B6548" s="29" t="s">
        <v>1815</v>
      </c>
      <c r="C6548" s="29" t="s">
        <v>2213</v>
      </c>
      <c r="D6548" s="29">
        <v>20200331</v>
      </c>
      <c r="E6548" s="29">
        <v>20200309</v>
      </c>
      <c r="F6548" s="29" t="s">
        <v>48</v>
      </c>
      <c r="G6548" s="30">
        <v>11782.67</v>
      </c>
      <c r="H6548" s="30">
        <v>0</v>
      </c>
      <c r="I6548" s="30">
        <v>1649.57</v>
      </c>
      <c r="J6548" s="30">
        <v>800.04</v>
      </c>
      <c r="K6548" s="30">
        <v>13195.28</v>
      </c>
      <c r="L6548" s="30">
        <v>9426.14</v>
      </c>
      <c r="M6548" s="30">
        <v>0</v>
      </c>
      <c r="N6548" s="17"/>
      <c r="O6548" s="17"/>
      <c r="P6548" s="17"/>
      <c r="Q6548" s="23">
        <f>(H6548+I6548+J6548+L6548+M6548+N6548+O6548+P6548)/K6548</f>
        <v>0.899999848430651</v>
      </c>
      <c r="R6548" s="29">
        <v>20200331</v>
      </c>
      <c r="S6548" s="29" t="s">
        <v>33</v>
      </c>
      <c r="T6548" s="24" t="s">
        <v>26</v>
      </c>
      <c r="U6548" s="25"/>
    </row>
    <row r="6549" s="2" customFormat="1" spans="1:21">
      <c r="A6549" s="12">
        <v>6546</v>
      </c>
      <c r="B6549" s="29" t="s">
        <v>4328</v>
      </c>
      <c r="C6549" s="29" t="s">
        <v>325</v>
      </c>
      <c r="D6549" s="29">
        <v>20200316</v>
      </c>
      <c r="E6549" s="29">
        <v>20200316</v>
      </c>
      <c r="F6549" s="29" t="s">
        <v>48</v>
      </c>
      <c r="G6549" s="30">
        <v>170.31</v>
      </c>
      <c r="H6549" s="30">
        <v>0</v>
      </c>
      <c r="I6549" s="30">
        <v>23.84</v>
      </c>
      <c r="J6549" s="30">
        <v>0</v>
      </c>
      <c r="K6549" s="30">
        <v>170.31</v>
      </c>
      <c r="L6549" s="30">
        <v>136.25</v>
      </c>
      <c r="M6549" s="30">
        <v>0</v>
      </c>
      <c r="N6549" s="17"/>
      <c r="O6549" s="17"/>
      <c r="P6549" s="17"/>
      <c r="Q6549" s="23">
        <f>(H6549+I6549+J6549+L6549+M6549+N6549+O6549+P6549)/K6549</f>
        <v>0.939991779695849</v>
      </c>
      <c r="R6549" s="29">
        <v>20200316</v>
      </c>
      <c r="S6549" s="29" t="s">
        <v>25</v>
      </c>
      <c r="T6549" s="24" t="s">
        <v>26</v>
      </c>
      <c r="U6549" s="25"/>
    </row>
    <row r="6550" s="2" customFormat="1" spans="1:21">
      <c r="A6550" s="12">
        <v>6547</v>
      </c>
      <c r="B6550" s="29" t="s">
        <v>3799</v>
      </c>
      <c r="C6550" s="29" t="s">
        <v>815</v>
      </c>
      <c r="D6550" s="29">
        <v>20200325</v>
      </c>
      <c r="E6550" s="29">
        <v>20200313</v>
      </c>
      <c r="F6550" s="29" t="s">
        <v>48</v>
      </c>
      <c r="G6550" s="30">
        <v>9161.58</v>
      </c>
      <c r="H6550" s="30">
        <v>0</v>
      </c>
      <c r="I6550" s="30">
        <v>1282.62</v>
      </c>
      <c r="J6550" s="30">
        <v>274.33</v>
      </c>
      <c r="K6550" s="30">
        <v>9873.57</v>
      </c>
      <c r="L6550" s="30">
        <v>7329.26</v>
      </c>
      <c r="M6550" s="30">
        <v>0</v>
      </c>
      <c r="N6550" s="17"/>
      <c r="O6550" s="17"/>
      <c r="P6550" s="17"/>
      <c r="Q6550" s="23">
        <f>(H6550+I6550+J6550+L6550+M6550+N6550+O6550+P6550)/K6550</f>
        <v>0.899999696158532</v>
      </c>
      <c r="R6550" s="29">
        <v>20200325</v>
      </c>
      <c r="S6550" s="29" t="s">
        <v>33</v>
      </c>
      <c r="T6550" s="24" t="s">
        <v>26</v>
      </c>
      <c r="U6550" s="25"/>
    </row>
    <row r="6551" s="2" customFormat="1" spans="1:21">
      <c r="A6551" s="12">
        <v>6548</v>
      </c>
      <c r="B6551" s="29" t="s">
        <v>4329</v>
      </c>
      <c r="C6551" s="29" t="s">
        <v>108</v>
      </c>
      <c r="D6551" s="29">
        <v>20200319</v>
      </c>
      <c r="E6551" s="29">
        <v>20200319</v>
      </c>
      <c r="F6551" s="29" t="s">
        <v>48</v>
      </c>
      <c r="G6551" s="30">
        <v>749.16</v>
      </c>
      <c r="H6551" s="30">
        <v>0</v>
      </c>
      <c r="I6551" s="30">
        <v>104.88</v>
      </c>
      <c r="J6551" s="30">
        <v>0</v>
      </c>
      <c r="K6551" s="30">
        <v>749.16</v>
      </c>
      <c r="L6551" s="30">
        <v>599.33</v>
      </c>
      <c r="M6551" s="30">
        <v>0</v>
      </c>
      <c r="N6551" s="17"/>
      <c r="O6551" s="17"/>
      <c r="P6551" s="17"/>
      <c r="Q6551" s="23">
        <f>(H6551+I6551+J6551+L6551+M6551+N6551+O6551+P6551)/K6551</f>
        <v>0.939999466068664</v>
      </c>
      <c r="R6551" s="29">
        <v>20200319</v>
      </c>
      <c r="S6551" s="29" t="s">
        <v>25</v>
      </c>
      <c r="T6551" s="24" t="s">
        <v>26</v>
      </c>
      <c r="U6551" s="25"/>
    </row>
    <row r="6552" s="2" customFormat="1" spans="1:21">
      <c r="A6552" s="12">
        <v>6549</v>
      </c>
      <c r="B6552" s="29" t="s">
        <v>4330</v>
      </c>
      <c r="C6552" s="29" t="s">
        <v>410</v>
      </c>
      <c r="D6552" s="29">
        <v>20200320</v>
      </c>
      <c r="E6552" s="29">
        <v>20200320</v>
      </c>
      <c r="F6552" s="29" t="s">
        <v>48</v>
      </c>
      <c r="G6552" s="30">
        <v>145.67</v>
      </c>
      <c r="H6552" s="30">
        <v>0</v>
      </c>
      <c r="I6552" s="30">
        <v>20.39</v>
      </c>
      <c r="J6552" s="30">
        <v>0</v>
      </c>
      <c r="K6552" s="30">
        <v>145.67</v>
      </c>
      <c r="L6552" s="30">
        <v>116.54</v>
      </c>
      <c r="M6552" s="30">
        <v>0</v>
      </c>
      <c r="N6552" s="17"/>
      <c r="O6552" s="17"/>
      <c r="P6552" s="17"/>
      <c r="Q6552" s="23">
        <f>(H6552+I6552+J6552+L6552+M6552+N6552+O6552+P6552)/K6552</f>
        <v>0.940001372966294</v>
      </c>
      <c r="R6552" s="29">
        <v>20200320</v>
      </c>
      <c r="S6552" s="29" t="s">
        <v>25</v>
      </c>
      <c r="T6552" s="24" t="s">
        <v>26</v>
      </c>
      <c r="U6552" s="25"/>
    </row>
    <row r="6553" s="2" customFormat="1" spans="1:21">
      <c r="A6553" s="12">
        <v>6550</v>
      </c>
      <c r="B6553" s="29" t="s">
        <v>1794</v>
      </c>
      <c r="C6553" s="29" t="s">
        <v>211</v>
      </c>
      <c r="D6553" s="29">
        <v>20200318</v>
      </c>
      <c r="E6553" s="29">
        <v>20200314</v>
      </c>
      <c r="F6553" s="29" t="s">
        <v>76</v>
      </c>
      <c r="G6553" s="30">
        <v>4490.03</v>
      </c>
      <c r="H6553" s="30">
        <v>0</v>
      </c>
      <c r="I6553" s="30">
        <v>881.89</v>
      </c>
      <c r="J6553" s="30">
        <v>176.06</v>
      </c>
      <c r="K6553" s="30">
        <v>4666.09</v>
      </c>
      <c r="L6553" s="30">
        <v>3608.14</v>
      </c>
      <c r="M6553" s="30">
        <v>0</v>
      </c>
      <c r="N6553" s="17"/>
      <c r="O6553" s="17"/>
      <c r="P6553" s="17"/>
      <c r="Q6553" s="23">
        <f>(H6553+I6553+J6553+L6553+M6553+N6553+O6553+P6553)/K6553</f>
        <v>1</v>
      </c>
      <c r="R6553" s="29">
        <v>20200318</v>
      </c>
      <c r="S6553" s="29" t="s">
        <v>33</v>
      </c>
      <c r="T6553" s="24" t="s">
        <v>1281</v>
      </c>
      <c r="U6553" s="25"/>
    </row>
    <row r="6554" s="2" customFormat="1" spans="1:21">
      <c r="A6554" s="12">
        <v>6551</v>
      </c>
      <c r="B6554" s="29" t="s">
        <v>4331</v>
      </c>
      <c r="C6554" s="29" t="s">
        <v>302</v>
      </c>
      <c r="D6554" s="29">
        <v>20200317</v>
      </c>
      <c r="E6554" s="29">
        <v>20200228</v>
      </c>
      <c r="F6554" s="29" t="s">
        <v>76</v>
      </c>
      <c r="G6554" s="30">
        <v>12904.08</v>
      </c>
      <c r="H6554" s="30">
        <v>0</v>
      </c>
      <c r="I6554" s="30">
        <v>2567.97</v>
      </c>
      <c r="J6554" s="30">
        <v>918.5</v>
      </c>
      <c r="K6554" s="30">
        <v>13822.58</v>
      </c>
      <c r="L6554" s="30">
        <v>10336.11</v>
      </c>
      <c r="M6554" s="30">
        <v>0</v>
      </c>
      <c r="N6554" s="17"/>
      <c r="O6554" s="17"/>
      <c r="P6554" s="17"/>
      <c r="Q6554" s="23">
        <f>(H6554+I6554+J6554+L6554+M6554+N6554+O6554+P6554)/K6554</f>
        <v>1</v>
      </c>
      <c r="R6554" s="29">
        <v>20200317</v>
      </c>
      <c r="S6554" s="29" t="s">
        <v>33</v>
      </c>
      <c r="T6554" s="24" t="s">
        <v>1281</v>
      </c>
      <c r="U6554" s="25"/>
    </row>
    <row r="6555" s="2" customFormat="1" spans="1:21">
      <c r="A6555" s="12">
        <v>6552</v>
      </c>
      <c r="B6555" s="29" t="s">
        <v>3674</v>
      </c>
      <c r="C6555" s="29" t="s">
        <v>170</v>
      </c>
      <c r="D6555" s="29">
        <v>20200330</v>
      </c>
      <c r="E6555" s="29">
        <v>20200325</v>
      </c>
      <c r="F6555" s="29" t="s">
        <v>76</v>
      </c>
      <c r="G6555" s="30">
        <v>2684.88</v>
      </c>
      <c r="H6555" s="30">
        <v>0</v>
      </c>
      <c r="I6555" s="30">
        <v>375.88</v>
      </c>
      <c r="J6555" s="30">
        <v>85.68</v>
      </c>
      <c r="K6555" s="30">
        <v>2899.4</v>
      </c>
      <c r="L6555" s="30">
        <v>2147.9</v>
      </c>
      <c r="M6555" s="30">
        <v>0</v>
      </c>
      <c r="N6555" s="17"/>
      <c r="O6555" s="17"/>
      <c r="P6555" s="17"/>
      <c r="Q6555" s="23">
        <f>(H6555+I6555+J6555+L6555+M6555+N6555+O6555+P6555)/K6555</f>
        <v>0.9</v>
      </c>
      <c r="R6555" s="29">
        <v>20200330</v>
      </c>
      <c r="S6555" s="29" t="s">
        <v>33</v>
      </c>
      <c r="T6555" s="24" t="s">
        <v>1277</v>
      </c>
      <c r="U6555" s="25"/>
    </row>
    <row r="6556" s="2" customFormat="1" spans="1:21">
      <c r="A6556" s="12">
        <v>6553</v>
      </c>
      <c r="B6556" s="29" t="s">
        <v>3674</v>
      </c>
      <c r="C6556" s="29" t="s">
        <v>279</v>
      </c>
      <c r="D6556" s="29">
        <v>20200330</v>
      </c>
      <c r="E6556" s="29">
        <v>20200330</v>
      </c>
      <c r="F6556" s="29" t="s">
        <v>76</v>
      </c>
      <c r="G6556" s="30">
        <v>181.82</v>
      </c>
      <c r="H6556" s="30">
        <v>0</v>
      </c>
      <c r="I6556" s="30">
        <v>25.45</v>
      </c>
      <c r="J6556" s="30">
        <v>0</v>
      </c>
      <c r="K6556" s="30">
        <v>181.82</v>
      </c>
      <c r="L6556" s="30">
        <v>145.46</v>
      </c>
      <c r="M6556" s="30">
        <v>0</v>
      </c>
      <c r="N6556" s="17"/>
      <c r="O6556" s="17"/>
      <c r="P6556" s="17"/>
      <c r="Q6556" s="23">
        <f>(H6556+I6556+J6556+L6556+M6556+N6556+O6556+P6556)/K6556</f>
        <v>0.939995600044</v>
      </c>
      <c r="R6556" s="29">
        <v>20200330</v>
      </c>
      <c r="S6556" s="29" t="s">
        <v>25</v>
      </c>
      <c r="T6556" s="24" t="s">
        <v>1277</v>
      </c>
      <c r="U6556" s="25"/>
    </row>
    <row r="6557" s="2" customFormat="1" spans="1:21">
      <c r="A6557" s="12">
        <v>6554</v>
      </c>
      <c r="B6557" s="29" t="s">
        <v>3674</v>
      </c>
      <c r="C6557" s="29" t="s">
        <v>279</v>
      </c>
      <c r="D6557" s="29">
        <v>20200330</v>
      </c>
      <c r="E6557" s="29">
        <v>20200330</v>
      </c>
      <c r="F6557" s="29" t="s">
        <v>76</v>
      </c>
      <c r="G6557" s="30">
        <v>725</v>
      </c>
      <c r="H6557" s="30">
        <v>0</v>
      </c>
      <c r="I6557" s="30">
        <v>84</v>
      </c>
      <c r="J6557" s="30">
        <v>16</v>
      </c>
      <c r="K6557" s="30">
        <v>725</v>
      </c>
      <c r="L6557" s="30">
        <v>480</v>
      </c>
      <c r="M6557" s="30">
        <v>0</v>
      </c>
      <c r="N6557" s="17"/>
      <c r="O6557" s="17"/>
      <c r="P6557" s="17"/>
      <c r="Q6557" s="23">
        <f>(H6557+I6557+J6557+L6557+M6557+N6557+O6557+P6557)/K6557</f>
        <v>0.8</v>
      </c>
      <c r="R6557" s="29">
        <v>20200330</v>
      </c>
      <c r="S6557" s="29" t="s">
        <v>25</v>
      </c>
      <c r="T6557" s="24" t="s">
        <v>1277</v>
      </c>
      <c r="U6557" s="25"/>
    </row>
    <row r="6558" s="2" customFormat="1" spans="1:21">
      <c r="A6558" s="12">
        <v>6555</v>
      </c>
      <c r="B6558" s="29" t="s">
        <v>3674</v>
      </c>
      <c r="C6558" s="29" t="s">
        <v>279</v>
      </c>
      <c r="D6558" s="29">
        <v>20200316</v>
      </c>
      <c r="E6558" s="29">
        <v>20200316</v>
      </c>
      <c r="F6558" s="29" t="s">
        <v>76</v>
      </c>
      <c r="G6558" s="30">
        <v>200.92</v>
      </c>
      <c r="H6558" s="30">
        <v>0</v>
      </c>
      <c r="I6558" s="30">
        <v>28.13</v>
      </c>
      <c r="J6558" s="30">
        <v>0</v>
      </c>
      <c r="K6558" s="30">
        <v>200.92</v>
      </c>
      <c r="L6558" s="30">
        <v>160.74</v>
      </c>
      <c r="M6558" s="30">
        <v>0</v>
      </c>
      <c r="N6558" s="17"/>
      <c r="O6558" s="17"/>
      <c r="P6558" s="17"/>
      <c r="Q6558" s="23">
        <f>(H6558+I6558+J6558+L6558+M6558+N6558+O6558+P6558)/K6558</f>
        <v>0.940025880947641</v>
      </c>
      <c r="R6558" s="29">
        <v>20200316</v>
      </c>
      <c r="S6558" s="29" t="s">
        <v>25</v>
      </c>
      <c r="T6558" s="24" t="s">
        <v>1277</v>
      </c>
      <c r="U6558" s="25"/>
    </row>
    <row r="6559" s="2" customFormat="1" spans="1:21">
      <c r="A6559" s="12">
        <v>6556</v>
      </c>
      <c r="B6559" s="29" t="s">
        <v>3674</v>
      </c>
      <c r="C6559" s="29" t="s">
        <v>279</v>
      </c>
      <c r="D6559" s="29">
        <v>20200316</v>
      </c>
      <c r="E6559" s="29">
        <v>20200316</v>
      </c>
      <c r="F6559" s="29" t="s">
        <v>76</v>
      </c>
      <c r="G6559" s="30">
        <v>725</v>
      </c>
      <c r="H6559" s="30">
        <v>0</v>
      </c>
      <c r="I6559" s="30">
        <v>84</v>
      </c>
      <c r="J6559" s="30">
        <v>16</v>
      </c>
      <c r="K6559" s="30">
        <v>725</v>
      </c>
      <c r="L6559" s="30">
        <v>480</v>
      </c>
      <c r="M6559" s="30">
        <v>0</v>
      </c>
      <c r="N6559" s="17"/>
      <c r="O6559" s="17"/>
      <c r="P6559" s="17"/>
      <c r="Q6559" s="23">
        <f>(H6559+I6559+J6559+L6559+M6559+N6559+O6559+P6559)/K6559</f>
        <v>0.8</v>
      </c>
      <c r="R6559" s="29">
        <v>20200316</v>
      </c>
      <c r="S6559" s="29" t="s">
        <v>25</v>
      </c>
      <c r="T6559" s="24" t="s">
        <v>1277</v>
      </c>
      <c r="U6559" s="25"/>
    </row>
    <row r="6560" s="2" customFormat="1" spans="1:21">
      <c r="A6560" s="12">
        <v>6557</v>
      </c>
      <c r="B6560" s="29" t="s">
        <v>1782</v>
      </c>
      <c r="C6560" s="29" t="s">
        <v>442</v>
      </c>
      <c r="D6560" s="29">
        <v>20200323</v>
      </c>
      <c r="E6560" s="29">
        <v>20200317</v>
      </c>
      <c r="F6560" s="29" t="s">
        <v>76</v>
      </c>
      <c r="G6560" s="30">
        <v>4732.36</v>
      </c>
      <c r="H6560" s="30">
        <v>0</v>
      </c>
      <c r="I6560" s="30">
        <v>661.08</v>
      </c>
      <c r="J6560" s="30">
        <v>338.16</v>
      </c>
      <c r="K6560" s="30">
        <v>5319.12</v>
      </c>
      <c r="L6560" s="30">
        <v>3787.97</v>
      </c>
      <c r="M6560" s="30">
        <v>0</v>
      </c>
      <c r="N6560" s="17"/>
      <c r="O6560" s="17"/>
      <c r="P6560" s="17"/>
      <c r="Q6560" s="23">
        <f>(H6560+I6560+J6560+L6560+M6560+N6560+O6560+P6560)/K6560</f>
        <v>0.900000376002046</v>
      </c>
      <c r="R6560" s="29">
        <v>20200323</v>
      </c>
      <c r="S6560" s="29" t="s">
        <v>33</v>
      </c>
      <c r="T6560" s="24" t="s">
        <v>1277</v>
      </c>
      <c r="U6560" s="25"/>
    </row>
    <row r="6561" s="2" customFormat="1" spans="1:21">
      <c r="A6561" s="12">
        <v>6558</v>
      </c>
      <c r="B6561" s="29" t="s">
        <v>4332</v>
      </c>
      <c r="C6561" s="29" t="s">
        <v>4333</v>
      </c>
      <c r="D6561" s="29">
        <v>20200219</v>
      </c>
      <c r="E6561" s="29">
        <v>20200119</v>
      </c>
      <c r="F6561" s="29" t="s">
        <v>76</v>
      </c>
      <c r="G6561" s="30">
        <v>47533.25</v>
      </c>
      <c r="H6561" s="30">
        <v>2341.69</v>
      </c>
      <c r="I6561" s="30">
        <v>3860.97</v>
      </c>
      <c r="J6561" s="30">
        <v>4930.87</v>
      </c>
      <c r="K6561" s="30">
        <v>52464.12</v>
      </c>
      <c r="L6561" s="30">
        <v>38026.6</v>
      </c>
      <c r="M6561" s="30">
        <v>3303.99</v>
      </c>
      <c r="N6561" s="17"/>
      <c r="O6561" s="17"/>
      <c r="P6561" s="17"/>
      <c r="Q6561" s="23">
        <f>(H6561+I6561+J6561+L6561+M6561+N6561+O6561+P6561)/K6561</f>
        <v>1</v>
      </c>
      <c r="R6561" s="29">
        <v>20200316</v>
      </c>
      <c r="S6561" s="29" t="s">
        <v>33</v>
      </c>
      <c r="T6561" s="24" t="s">
        <v>1281</v>
      </c>
      <c r="U6561" s="25"/>
    </row>
    <row r="6562" s="2" customFormat="1" spans="1:21">
      <c r="A6562" s="12">
        <v>6559</v>
      </c>
      <c r="B6562" s="29" t="s">
        <v>3283</v>
      </c>
      <c r="C6562" s="29" t="s">
        <v>442</v>
      </c>
      <c r="D6562" s="29">
        <v>20200331</v>
      </c>
      <c r="E6562" s="29">
        <v>20200325</v>
      </c>
      <c r="F6562" s="29" t="s">
        <v>76</v>
      </c>
      <c r="G6562" s="30">
        <v>8069.87</v>
      </c>
      <c r="H6562" s="30">
        <v>258.24</v>
      </c>
      <c r="I6562" s="30">
        <v>387.35</v>
      </c>
      <c r="J6562" s="30">
        <v>375.35</v>
      </c>
      <c r="K6562" s="30">
        <v>8445.22</v>
      </c>
      <c r="L6562" s="30">
        <v>6455.9</v>
      </c>
      <c r="M6562" s="30">
        <v>968.38</v>
      </c>
      <c r="N6562" s="17"/>
      <c r="O6562" s="17"/>
      <c r="P6562" s="17"/>
      <c r="Q6562" s="23">
        <f>(H6562+I6562+J6562+L6562+M6562+N6562+O6562+P6562)/K6562</f>
        <v>1</v>
      </c>
      <c r="R6562" s="29">
        <v>20200331</v>
      </c>
      <c r="S6562" s="29" t="s">
        <v>33</v>
      </c>
      <c r="T6562" s="24" t="s">
        <v>1281</v>
      </c>
      <c r="U6562" s="25"/>
    </row>
    <row r="6563" s="2" customFormat="1" spans="1:21">
      <c r="A6563" s="12">
        <v>6560</v>
      </c>
      <c r="B6563" s="29" t="s">
        <v>3283</v>
      </c>
      <c r="C6563" s="29" t="s">
        <v>442</v>
      </c>
      <c r="D6563" s="29">
        <v>20200323</v>
      </c>
      <c r="E6563" s="29">
        <v>20200315</v>
      </c>
      <c r="F6563" s="29" t="s">
        <v>76</v>
      </c>
      <c r="G6563" s="30">
        <v>12022.53</v>
      </c>
      <c r="H6563" s="30">
        <v>378.21</v>
      </c>
      <c r="I6563" s="30">
        <v>567.32</v>
      </c>
      <c r="J6563" s="30">
        <v>719.68</v>
      </c>
      <c r="K6563" s="30">
        <v>12742.21</v>
      </c>
      <c r="L6563" s="30">
        <v>9658.7</v>
      </c>
      <c r="M6563" s="30">
        <v>1418.3</v>
      </c>
      <c r="N6563" s="17"/>
      <c r="O6563" s="17"/>
      <c r="P6563" s="17"/>
      <c r="Q6563" s="23">
        <f>(H6563+I6563+J6563+L6563+M6563+N6563+O6563+P6563)/K6563</f>
        <v>1</v>
      </c>
      <c r="R6563" s="29">
        <v>20200323</v>
      </c>
      <c r="S6563" s="29" t="s">
        <v>33</v>
      </c>
      <c r="T6563" s="24" t="s">
        <v>1281</v>
      </c>
      <c r="U6563" s="25"/>
    </row>
    <row r="6564" s="2" customFormat="1" spans="1:21">
      <c r="A6564" s="12">
        <v>6561</v>
      </c>
      <c r="B6564" s="29" t="s">
        <v>2846</v>
      </c>
      <c r="C6564" s="29" t="s">
        <v>183</v>
      </c>
      <c r="D6564" s="29">
        <v>20200320</v>
      </c>
      <c r="E6564" s="29">
        <v>20200310</v>
      </c>
      <c r="F6564" s="29" t="s">
        <v>76</v>
      </c>
      <c r="G6564" s="30">
        <v>7703.56</v>
      </c>
      <c r="H6564" s="30">
        <v>0</v>
      </c>
      <c r="I6564" s="30">
        <v>1476.49</v>
      </c>
      <c r="J6564" s="30">
        <v>296.01</v>
      </c>
      <c r="K6564" s="30">
        <v>7999.57</v>
      </c>
      <c r="L6564" s="30">
        <v>6227.07</v>
      </c>
      <c r="M6564" s="30">
        <v>0</v>
      </c>
      <c r="N6564" s="17"/>
      <c r="O6564" s="17"/>
      <c r="P6564" s="17"/>
      <c r="Q6564" s="23">
        <f>(H6564+I6564+J6564+L6564+M6564+N6564+O6564+P6564)/K6564</f>
        <v>1</v>
      </c>
      <c r="R6564" s="29">
        <v>20200320</v>
      </c>
      <c r="S6564" s="29" t="s">
        <v>33</v>
      </c>
      <c r="T6564" s="24" t="s">
        <v>1281</v>
      </c>
      <c r="U6564" s="25"/>
    </row>
    <row r="6565" s="2" customFormat="1" spans="1:21">
      <c r="A6565" s="12">
        <v>6562</v>
      </c>
      <c r="B6565" s="29" t="s">
        <v>1773</v>
      </c>
      <c r="C6565" s="29" t="s">
        <v>183</v>
      </c>
      <c r="D6565" s="29">
        <v>20200321</v>
      </c>
      <c r="E6565" s="29">
        <v>20200308</v>
      </c>
      <c r="F6565" s="29" t="s">
        <v>76</v>
      </c>
      <c r="G6565" s="30">
        <v>9408.98</v>
      </c>
      <c r="H6565" s="30">
        <v>0</v>
      </c>
      <c r="I6565" s="30">
        <v>1798.76</v>
      </c>
      <c r="J6565" s="30">
        <v>359.8</v>
      </c>
      <c r="K6565" s="30">
        <v>9768.78</v>
      </c>
      <c r="L6565" s="30">
        <v>7610.22</v>
      </c>
      <c r="M6565" s="30">
        <v>0</v>
      </c>
      <c r="N6565" s="17"/>
      <c r="O6565" s="17"/>
      <c r="P6565" s="17"/>
      <c r="Q6565" s="23">
        <f>(H6565+I6565+J6565+L6565+M6565+N6565+O6565+P6565)/K6565</f>
        <v>1</v>
      </c>
      <c r="R6565" s="29">
        <v>20200321</v>
      </c>
      <c r="S6565" s="29" t="s">
        <v>33</v>
      </c>
      <c r="T6565" s="24" t="s">
        <v>1281</v>
      </c>
      <c r="U6565" s="25"/>
    </row>
    <row r="6566" s="2" customFormat="1" spans="1:21">
      <c r="A6566" s="12">
        <v>6563</v>
      </c>
      <c r="B6566" s="29" t="s">
        <v>4334</v>
      </c>
      <c r="C6566" s="29" t="s">
        <v>170</v>
      </c>
      <c r="D6566" s="29">
        <v>20200319</v>
      </c>
      <c r="E6566" s="29">
        <v>20200305</v>
      </c>
      <c r="F6566" s="29" t="s">
        <v>76</v>
      </c>
      <c r="G6566" s="30">
        <v>7137.62</v>
      </c>
      <c r="H6566" s="30">
        <v>0</v>
      </c>
      <c r="I6566" s="30">
        <v>1392.98</v>
      </c>
      <c r="J6566" s="30">
        <v>189.98</v>
      </c>
      <c r="K6566" s="30">
        <v>7327.6</v>
      </c>
      <c r="L6566" s="30">
        <v>5744.64</v>
      </c>
      <c r="M6566" s="30">
        <v>0</v>
      </c>
      <c r="N6566" s="17"/>
      <c r="O6566" s="17"/>
      <c r="P6566" s="17"/>
      <c r="Q6566" s="23">
        <f>(H6566+I6566+J6566+L6566+M6566+N6566+O6566+P6566)/K6566</f>
        <v>1</v>
      </c>
      <c r="R6566" s="29">
        <v>20200319</v>
      </c>
      <c r="S6566" s="29" t="s">
        <v>33</v>
      </c>
      <c r="T6566" s="24" t="s">
        <v>1281</v>
      </c>
      <c r="U6566" s="25"/>
    </row>
    <row r="6567" s="2" customFormat="1" spans="1:21">
      <c r="A6567" s="12">
        <v>6564</v>
      </c>
      <c r="B6567" s="29" t="s">
        <v>1770</v>
      </c>
      <c r="C6567" s="29" t="s">
        <v>211</v>
      </c>
      <c r="D6567" s="29">
        <v>20200331</v>
      </c>
      <c r="E6567" s="29">
        <v>20200330</v>
      </c>
      <c r="F6567" s="29" t="s">
        <v>76</v>
      </c>
      <c r="G6567" s="30">
        <v>1834.11</v>
      </c>
      <c r="H6567" s="30">
        <v>0</v>
      </c>
      <c r="I6567" s="30">
        <v>252.15</v>
      </c>
      <c r="J6567" s="30">
        <v>0</v>
      </c>
      <c r="K6567" s="30">
        <v>1910.55</v>
      </c>
      <c r="L6567" s="30">
        <v>1473.89</v>
      </c>
      <c r="M6567" s="30">
        <v>0</v>
      </c>
      <c r="N6567" s="17"/>
      <c r="O6567" s="17"/>
      <c r="P6567" s="17"/>
      <c r="Q6567" s="23">
        <f t="shared" ref="Q6567:Q6569" si="148">(H6567+I6567+J6567+L6567+M6567+N6567+O6567+P6567)/K6567</f>
        <v>0.903425715108215</v>
      </c>
      <c r="R6567" s="29">
        <v>20200331</v>
      </c>
      <c r="S6567" s="29" t="s">
        <v>33</v>
      </c>
      <c r="T6567" s="24" t="s">
        <v>1277</v>
      </c>
      <c r="U6567" s="25"/>
    </row>
    <row r="6568" s="2" customFormat="1" spans="1:21">
      <c r="A6568" s="12">
        <v>6565</v>
      </c>
      <c r="B6568" s="29" t="s">
        <v>3139</v>
      </c>
      <c r="C6568" s="29" t="s">
        <v>183</v>
      </c>
      <c r="D6568" s="29">
        <v>20200314</v>
      </c>
      <c r="E6568" s="29">
        <v>20200227</v>
      </c>
      <c r="F6568" s="29" t="s">
        <v>76</v>
      </c>
      <c r="G6568" s="30">
        <v>9065.19</v>
      </c>
      <c r="H6568" s="30">
        <v>0</v>
      </c>
      <c r="I6568" s="30">
        <v>1788.12</v>
      </c>
      <c r="J6568" s="30">
        <v>362.1</v>
      </c>
      <c r="K6568" s="30">
        <v>9427.29</v>
      </c>
      <c r="L6568" s="30">
        <v>7277.07</v>
      </c>
      <c r="M6568" s="30">
        <v>0</v>
      </c>
      <c r="N6568" s="17"/>
      <c r="O6568" s="17"/>
      <c r="P6568" s="17"/>
      <c r="Q6568" s="23">
        <f>(H6568+I6568+J6568+L6568+M6568+N6568+O6568+P6568)/K6568</f>
        <v>1</v>
      </c>
      <c r="R6568" s="29">
        <v>20200316</v>
      </c>
      <c r="S6568" s="29" t="s">
        <v>33</v>
      </c>
      <c r="T6568" s="24" t="s">
        <v>1281</v>
      </c>
      <c r="U6568" s="25"/>
    </row>
    <row r="6569" s="2" customFormat="1" spans="1:21">
      <c r="A6569" s="12">
        <v>6566</v>
      </c>
      <c r="B6569" s="29" t="s">
        <v>1484</v>
      </c>
      <c r="C6569" s="29" t="s">
        <v>1076</v>
      </c>
      <c r="D6569" s="29">
        <v>20200325</v>
      </c>
      <c r="E6569" s="29">
        <v>20200309</v>
      </c>
      <c r="F6569" s="29" t="s">
        <v>76</v>
      </c>
      <c r="G6569" s="30">
        <v>8250.09</v>
      </c>
      <c r="H6569" s="30">
        <v>263.98</v>
      </c>
      <c r="I6569" s="30">
        <v>395.97</v>
      </c>
      <c r="J6569" s="30">
        <v>458.02</v>
      </c>
      <c r="K6569" s="30">
        <v>8708.11</v>
      </c>
      <c r="L6569" s="30">
        <v>6600.2</v>
      </c>
      <c r="M6569" s="30">
        <v>989.94</v>
      </c>
      <c r="N6569" s="17"/>
      <c r="O6569" s="17"/>
      <c r="P6569" s="17"/>
      <c r="Q6569" s="23">
        <f>(H6569+I6569+J6569+L6569+M6569+N6569+O6569+P6569)/K6569</f>
        <v>1</v>
      </c>
      <c r="R6569" s="29">
        <v>20200325</v>
      </c>
      <c r="S6569" s="29" t="s">
        <v>33</v>
      </c>
      <c r="T6569" s="24" t="s">
        <v>1281</v>
      </c>
      <c r="U6569" s="25"/>
    </row>
    <row r="6570" s="2" customFormat="1" spans="1:21">
      <c r="A6570" s="12">
        <v>6567</v>
      </c>
      <c r="B6570" s="29" t="s">
        <v>3802</v>
      </c>
      <c r="C6570" s="29" t="s">
        <v>1230</v>
      </c>
      <c r="D6570" s="29">
        <v>20200328</v>
      </c>
      <c r="E6570" s="29">
        <v>20200320</v>
      </c>
      <c r="F6570" s="29" t="s">
        <v>76</v>
      </c>
      <c r="G6570" s="30">
        <v>11831.32</v>
      </c>
      <c r="H6570" s="30">
        <v>459.01</v>
      </c>
      <c r="I6570" s="30">
        <v>688.52</v>
      </c>
      <c r="J6570" s="30">
        <v>593.28</v>
      </c>
      <c r="K6570" s="30">
        <v>12424.6</v>
      </c>
      <c r="L6570" s="30">
        <v>9500.07</v>
      </c>
      <c r="M6570" s="30">
        <v>1183.72</v>
      </c>
      <c r="N6570" s="17"/>
      <c r="O6570" s="17"/>
      <c r="P6570" s="17"/>
      <c r="Q6570" s="23">
        <f t="shared" ref="Q6570:Q6633" si="149">(H6570+I6570+J6570+L6570+M6570+N6570+O6570+P6570)/K6570</f>
        <v>1</v>
      </c>
      <c r="R6570" s="29">
        <v>20200328</v>
      </c>
      <c r="S6570" s="29" t="s">
        <v>33</v>
      </c>
      <c r="T6570" s="24" t="s">
        <v>1281</v>
      </c>
      <c r="U6570" s="25"/>
    </row>
    <row r="6571" s="2" customFormat="1" spans="1:21">
      <c r="A6571" s="12">
        <v>6568</v>
      </c>
      <c r="B6571" s="29" t="s">
        <v>4335</v>
      </c>
      <c r="C6571" s="29" t="s">
        <v>183</v>
      </c>
      <c r="D6571" s="29">
        <v>20200322</v>
      </c>
      <c r="E6571" s="29">
        <v>20200313</v>
      </c>
      <c r="F6571" s="29" t="s">
        <v>76</v>
      </c>
      <c r="G6571" s="30">
        <v>6193.98</v>
      </c>
      <c r="H6571" s="30">
        <v>0</v>
      </c>
      <c r="I6571" s="30">
        <v>1225.65</v>
      </c>
      <c r="J6571" s="30">
        <v>342.76</v>
      </c>
      <c r="K6571" s="30">
        <v>6536.74</v>
      </c>
      <c r="L6571" s="30">
        <v>4968.33</v>
      </c>
      <c r="M6571" s="30">
        <v>0</v>
      </c>
      <c r="N6571" s="17"/>
      <c r="O6571" s="17"/>
      <c r="P6571" s="17"/>
      <c r="Q6571" s="23">
        <f>(H6571+I6571+J6571+L6571+M6571+N6571+O6571+P6571)/K6571</f>
        <v>1</v>
      </c>
      <c r="R6571" s="29">
        <v>20200322</v>
      </c>
      <c r="S6571" s="29" t="s">
        <v>33</v>
      </c>
      <c r="T6571" s="24" t="s">
        <v>1281</v>
      </c>
      <c r="U6571" s="25"/>
    </row>
    <row r="6572" s="2" customFormat="1" spans="1:21">
      <c r="A6572" s="12">
        <v>6569</v>
      </c>
      <c r="B6572" s="29" t="s">
        <v>1482</v>
      </c>
      <c r="C6572" s="29" t="s">
        <v>211</v>
      </c>
      <c r="D6572" s="29">
        <v>20200328</v>
      </c>
      <c r="E6572" s="29">
        <v>20200316</v>
      </c>
      <c r="F6572" s="29" t="s">
        <v>76</v>
      </c>
      <c r="G6572" s="30">
        <v>11189.15</v>
      </c>
      <c r="H6572" s="30">
        <v>0</v>
      </c>
      <c r="I6572" s="30">
        <v>2216.74</v>
      </c>
      <c r="J6572" s="30">
        <v>471.33</v>
      </c>
      <c r="K6572" s="30">
        <v>11660.48</v>
      </c>
      <c r="L6572" s="30">
        <v>8972.41</v>
      </c>
      <c r="M6572" s="30">
        <v>0</v>
      </c>
      <c r="N6572" s="17"/>
      <c r="O6572" s="17"/>
      <c r="P6572" s="17"/>
      <c r="Q6572" s="23">
        <f>(H6572+I6572+J6572+L6572+M6572+N6572+O6572+P6572)/K6572</f>
        <v>1</v>
      </c>
      <c r="R6572" s="29">
        <v>20200328</v>
      </c>
      <c r="S6572" s="29" t="s">
        <v>33</v>
      </c>
      <c r="T6572" s="24" t="s">
        <v>1281</v>
      </c>
      <c r="U6572" s="25"/>
    </row>
    <row r="6573" s="2" customFormat="1" spans="1:21">
      <c r="A6573" s="12">
        <v>6570</v>
      </c>
      <c r="B6573" s="29" t="s">
        <v>4336</v>
      </c>
      <c r="C6573" s="29" t="s">
        <v>183</v>
      </c>
      <c r="D6573" s="29">
        <v>20200322</v>
      </c>
      <c r="E6573" s="29">
        <v>20200309</v>
      </c>
      <c r="F6573" s="29" t="s">
        <v>76</v>
      </c>
      <c r="G6573" s="30">
        <v>9146.11</v>
      </c>
      <c r="H6573" s="30">
        <v>0</v>
      </c>
      <c r="I6573" s="30">
        <v>1811.26</v>
      </c>
      <c r="J6573" s="30">
        <v>305.31</v>
      </c>
      <c r="K6573" s="30">
        <v>9451.42</v>
      </c>
      <c r="L6573" s="30">
        <v>7334.85</v>
      </c>
      <c r="M6573" s="30">
        <v>0</v>
      </c>
      <c r="N6573" s="17"/>
      <c r="O6573" s="17"/>
      <c r="P6573" s="17"/>
      <c r="Q6573" s="23">
        <f>(H6573+I6573+J6573+L6573+M6573+N6573+O6573+P6573)/K6573</f>
        <v>1</v>
      </c>
      <c r="R6573" s="29">
        <v>20200322</v>
      </c>
      <c r="S6573" s="29" t="s">
        <v>33</v>
      </c>
      <c r="T6573" s="24" t="s">
        <v>1281</v>
      </c>
      <c r="U6573" s="25"/>
    </row>
    <row r="6574" s="2" customFormat="1" spans="1:21">
      <c r="A6574" s="12">
        <v>6571</v>
      </c>
      <c r="B6574" s="29" t="s">
        <v>4337</v>
      </c>
      <c r="C6574" s="29" t="s">
        <v>183</v>
      </c>
      <c r="D6574" s="29">
        <v>20200326</v>
      </c>
      <c r="E6574" s="29">
        <v>20200312</v>
      </c>
      <c r="F6574" s="29" t="s">
        <v>76</v>
      </c>
      <c r="G6574" s="30">
        <v>9729.6</v>
      </c>
      <c r="H6574" s="30">
        <v>0</v>
      </c>
      <c r="I6574" s="30">
        <v>1942.11</v>
      </c>
      <c r="J6574" s="30">
        <v>458.45</v>
      </c>
      <c r="K6574" s="30">
        <v>10188.04</v>
      </c>
      <c r="L6574" s="30">
        <v>7787.48</v>
      </c>
      <c r="M6574" s="30">
        <v>0</v>
      </c>
      <c r="N6574" s="17"/>
      <c r="O6574" s="17"/>
      <c r="P6574" s="17"/>
      <c r="Q6574" s="23">
        <f>(H6574+I6574+J6574+L6574+M6574+N6574+O6574+P6574)/K6574</f>
        <v>1</v>
      </c>
      <c r="R6574" s="29">
        <v>20200326</v>
      </c>
      <c r="S6574" s="29" t="s">
        <v>33</v>
      </c>
      <c r="T6574" s="24" t="s">
        <v>1281</v>
      </c>
      <c r="U6574" s="25"/>
    </row>
    <row r="6575" s="2" customFormat="1" spans="1:21">
      <c r="A6575" s="12">
        <v>6572</v>
      </c>
      <c r="B6575" s="29" t="s">
        <v>4338</v>
      </c>
      <c r="C6575" s="29" t="s">
        <v>4339</v>
      </c>
      <c r="D6575" s="29">
        <v>20200328</v>
      </c>
      <c r="E6575" s="29">
        <v>20200316</v>
      </c>
      <c r="F6575" s="29" t="s">
        <v>76</v>
      </c>
      <c r="G6575" s="30">
        <v>9520.39</v>
      </c>
      <c r="H6575" s="30">
        <v>0</v>
      </c>
      <c r="I6575" s="30">
        <v>1904.08</v>
      </c>
      <c r="J6575" s="30">
        <v>848.71</v>
      </c>
      <c r="K6575" s="30">
        <v>10369.1</v>
      </c>
      <c r="L6575" s="30">
        <v>7616.31</v>
      </c>
      <c r="M6575" s="30">
        <v>0</v>
      </c>
      <c r="N6575" s="17"/>
      <c r="O6575" s="17"/>
      <c r="P6575" s="17"/>
      <c r="Q6575" s="23">
        <f>(H6575+I6575+J6575+L6575+M6575+N6575+O6575+P6575)/K6575</f>
        <v>1</v>
      </c>
      <c r="R6575" s="29">
        <v>20200328</v>
      </c>
      <c r="S6575" s="29" t="s">
        <v>33</v>
      </c>
      <c r="T6575" s="24" t="s">
        <v>1281</v>
      </c>
      <c r="U6575" s="25"/>
    </row>
    <row r="6576" s="2" customFormat="1" spans="1:21">
      <c r="A6576" s="12">
        <v>6573</v>
      </c>
      <c r="B6576" s="29" t="s">
        <v>1476</v>
      </c>
      <c r="C6576" s="29" t="s">
        <v>768</v>
      </c>
      <c r="D6576" s="29">
        <v>20200320</v>
      </c>
      <c r="E6576" s="29">
        <v>20200308</v>
      </c>
      <c r="F6576" s="29" t="s">
        <v>76</v>
      </c>
      <c r="G6576" s="30">
        <v>11933.42</v>
      </c>
      <c r="H6576" s="30">
        <v>0</v>
      </c>
      <c r="I6576" s="30">
        <v>2381.25</v>
      </c>
      <c r="J6576" s="30">
        <v>909.98</v>
      </c>
      <c r="K6576" s="30">
        <v>12843.4</v>
      </c>
      <c r="L6576" s="30">
        <v>9552.17</v>
      </c>
      <c r="M6576" s="30">
        <v>0</v>
      </c>
      <c r="N6576" s="17"/>
      <c r="O6576" s="17"/>
      <c r="P6576" s="17"/>
      <c r="Q6576" s="23">
        <f>(H6576+I6576+J6576+L6576+M6576+N6576+O6576+P6576)/K6576</f>
        <v>1</v>
      </c>
      <c r="R6576" s="29">
        <v>20200320</v>
      </c>
      <c r="S6576" s="29" t="s">
        <v>33</v>
      </c>
      <c r="T6576" s="24" t="s">
        <v>1281</v>
      </c>
      <c r="U6576" s="25"/>
    </row>
    <row r="6577" s="2" customFormat="1" spans="1:21">
      <c r="A6577" s="12">
        <v>6574</v>
      </c>
      <c r="B6577" s="29" t="s">
        <v>1747</v>
      </c>
      <c r="C6577" s="29" t="s">
        <v>90</v>
      </c>
      <c r="D6577" s="29">
        <v>20200329</v>
      </c>
      <c r="E6577" s="29">
        <v>20200324</v>
      </c>
      <c r="F6577" s="29" t="s">
        <v>76</v>
      </c>
      <c r="G6577" s="30">
        <v>5750.21</v>
      </c>
      <c r="H6577" s="30">
        <v>0</v>
      </c>
      <c r="I6577" s="30">
        <v>1140.09</v>
      </c>
      <c r="J6577" s="30">
        <v>332.18</v>
      </c>
      <c r="K6577" s="30">
        <v>6082.39</v>
      </c>
      <c r="L6577" s="30">
        <v>4610.12</v>
      </c>
      <c r="M6577" s="30">
        <v>0</v>
      </c>
      <c r="N6577" s="17"/>
      <c r="O6577" s="17"/>
      <c r="P6577" s="17"/>
      <c r="Q6577" s="23">
        <f>(H6577+I6577+J6577+L6577+M6577+N6577+O6577+P6577)/K6577</f>
        <v>1</v>
      </c>
      <c r="R6577" s="29">
        <v>20200329</v>
      </c>
      <c r="S6577" s="29" t="s">
        <v>33</v>
      </c>
      <c r="T6577" s="24" t="s">
        <v>1281</v>
      </c>
      <c r="U6577" s="25"/>
    </row>
    <row r="6578" s="2" customFormat="1" spans="1:21">
      <c r="A6578" s="12">
        <v>6575</v>
      </c>
      <c r="B6578" s="29" t="s">
        <v>4340</v>
      </c>
      <c r="C6578" s="29" t="s">
        <v>300</v>
      </c>
      <c r="D6578" s="29">
        <v>20200321</v>
      </c>
      <c r="E6578" s="29">
        <v>20200306</v>
      </c>
      <c r="F6578" s="29" t="s">
        <v>76</v>
      </c>
      <c r="G6578" s="30">
        <v>13826.08</v>
      </c>
      <c r="H6578" s="30">
        <v>0</v>
      </c>
      <c r="I6578" s="30">
        <v>2749.67</v>
      </c>
      <c r="J6578" s="30">
        <v>471.37</v>
      </c>
      <c r="K6578" s="30">
        <v>14297.44</v>
      </c>
      <c r="L6578" s="30">
        <v>11076.4</v>
      </c>
      <c r="M6578" s="30">
        <v>0</v>
      </c>
      <c r="N6578" s="17"/>
      <c r="O6578" s="17"/>
      <c r="P6578" s="17"/>
      <c r="Q6578" s="23">
        <f>(H6578+I6578+J6578+L6578+M6578+N6578+O6578+P6578)/K6578</f>
        <v>1</v>
      </c>
      <c r="R6578" s="29">
        <v>20200323</v>
      </c>
      <c r="S6578" s="29" t="s">
        <v>33</v>
      </c>
      <c r="T6578" s="24" t="s">
        <v>1281</v>
      </c>
      <c r="U6578" s="25"/>
    </row>
    <row r="6579" s="2" customFormat="1" spans="1:21">
      <c r="A6579" s="12">
        <v>6576</v>
      </c>
      <c r="B6579" s="29" t="s">
        <v>1458</v>
      </c>
      <c r="C6579" s="29" t="s">
        <v>442</v>
      </c>
      <c r="D6579" s="29">
        <v>20200325</v>
      </c>
      <c r="E6579" s="29">
        <v>20200314</v>
      </c>
      <c r="F6579" s="29" t="s">
        <v>76</v>
      </c>
      <c r="G6579" s="30">
        <v>9573.47</v>
      </c>
      <c r="H6579" s="30">
        <v>643.17</v>
      </c>
      <c r="I6579" s="30">
        <v>964.75</v>
      </c>
      <c r="J6579" s="30">
        <v>528.68</v>
      </c>
      <c r="K6579" s="30">
        <v>10102.15</v>
      </c>
      <c r="L6579" s="30">
        <v>7658.78</v>
      </c>
      <c r="M6579" s="30">
        <v>306.77</v>
      </c>
      <c r="N6579" s="17"/>
      <c r="O6579" s="17"/>
      <c r="P6579" s="17"/>
      <c r="Q6579" s="23">
        <f>(H6579+I6579+J6579+L6579+M6579+N6579+O6579+P6579)/K6579</f>
        <v>1</v>
      </c>
      <c r="R6579" s="29">
        <v>20200325</v>
      </c>
      <c r="S6579" s="29" t="s">
        <v>33</v>
      </c>
      <c r="T6579" s="24" t="s">
        <v>1281</v>
      </c>
      <c r="U6579" s="25"/>
    </row>
    <row r="6580" s="2" customFormat="1" spans="1:21">
      <c r="A6580" s="12">
        <v>6577</v>
      </c>
      <c r="B6580" s="29" t="s">
        <v>1731</v>
      </c>
      <c r="C6580" s="29" t="s">
        <v>23</v>
      </c>
      <c r="D6580" s="29">
        <v>20200330</v>
      </c>
      <c r="E6580" s="29">
        <v>20200330</v>
      </c>
      <c r="F6580" s="29" t="s">
        <v>76</v>
      </c>
      <c r="G6580" s="30">
        <v>190.58</v>
      </c>
      <c r="H6580" s="30">
        <v>0</v>
      </c>
      <c r="I6580" s="30">
        <v>38.12</v>
      </c>
      <c r="J6580" s="30">
        <v>0</v>
      </c>
      <c r="K6580" s="30">
        <v>190.58</v>
      </c>
      <c r="L6580" s="30">
        <v>152.46</v>
      </c>
      <c r="M6580" s="30">
        <v>0</v>
      </c>
      <c r="N6580" s="17"/>
      <c r="O6580" s="17"/>
      <c r="P6580" s="17"/>
      <c r="Q6580" s="23">
        <f>(H6580+I6580+J6580+L6580+M6580+N6580+O6580+P6580)/K6580</f>
        <v>1</v>
      </c>
      <c r="R6580" s="29">
        <v>20200330</v>
      </c>
      <c r="S6580" s="29" t="s">
        <v>25</v>
      </c>
      <c r="T6580" s="24" t="s">
        <v>1281</v>
      </c>
      <c r="U6580" s="25"/>
    </row>
    <row r="6581" s="2" customFormat="1" spans="1:21">
      <c r="A6581" s="12">
        <v>6578</v>
      </c>
      <c r="B6581" s="29" t="s">
        <v>3808</v>
      </c>
      <c r="C6581" s="29" t="s">
        <v>1524</v>
      </c>
      <c r="D6581" s="29">
        <v>20200323</v>
      </c>
      <c r="E6581" s="29">
        <v>20200301</v>
      </c>
      <c r="F6581" s="29" t="s">
        <v>76</v>
      </c>
      <c r="G6581" s="30">
        <v>18947.63</v>
      </c>
      <c r="H6581" s="30">
        <v>316.68</v>
      </c>
      <c r="I6581" s="30">
        <v>1275.01</v>
      </c>
      <c r="J6581" s="30">
        <v>983.21</v>
      </c>
      <c r="K6581" s="30">
        <v>19930.84</v>
      </c>
      <c r="L6581" s="30">
        <v>15190.66</v>
      </c>
      <c r="M6581" s="30">
        <v>2165.28</v>
      </c>
      <c r="N6581" s="17"/>
      <c r="O6581" s="17"/>
      <c r="P6581" s="17"/>
      <c r="Q6581" s="23">
        <f>(H6581+I6581+J6581+L6581+M6581+N6581+O6581+P6581)/K6581</f>
        <v>1</v>
      </c>
      <c r="R6581" s="29">
        <v>20200323</v>
      </c>
      <c r="S6581" s="29" t="s">
        <v>33</v>
      </c>
      <c r="T6581" s="24" t="s">
        <v>1281</v>
      </c>
      <c r="U6581" s="25"/>
    </row>
    <row r="6582" s="2" customFormat="1" spans="1:21">
      <c r="A6582" s="12">
        <v>6579</v>
      </c>
      <c r="B6582" s="29" t="s">
        <v>1727</v>
      </c>
      <c r="C6582" s="29" t="s">
        <v>183</v>
      </c>
      <c r="D6582" s="29">
        <v>20200318</v>
      </c>
      <c r="E6582" s="29">
        <v>20200310</v>
      </c>
      <c r="F6582" s="29" t="s">
        <v>76</v>
      </c>
      <c r="G6582" s="30">
        <v>6130.14</v>
      </c>
      <c r="H6582" s="30">
        <v>0</v>
      </c>
      <c r="I6582" s="30">
        <v>1201.43</v>
      </c>
      <c r="J6582" s="30">
        <v>460.58</v>
      </c>
      <c r="K6582" s="30">
        <v>6590.72</v>
      </c>
      <c r="L6582" s="30">
        <v>4928.71</v>
      </c>
      <c r="M6582" s="30">
        <v>0</v>
      </c>
      <c r="N6582" s="17"/>
      <c r="O6582" s="17"/>
      <c r="P6582" s="17"/>
      <c r="Q6582" s="23">
        <f>(H6582+I6582+J6582+L6582+M6582+N6582+O6582+P6582)/K6582</f>
        <v>1</v>
      </c>
      <c r="R6582" s="29">
        <v>20200318</v>
      </c>
      <c r="S6582" s="29" t="s">
        <v>33</v>
      </c>
      <c r="T6582" s="24" t="s">
        <v>1281</v>
      </c>
      <c r="U6582" s="25"/>
    </row>
    <row r="6583" s="2" customFormat="1" spans="1:21">
      <c r="A6583" s="12">
        <v>6580</v>
      </c>
      <c r="B6583" s="29" t="s">
        <v>4341</v>
      </c>
      <c r="C6583" s="29" t="s">
        <v>1345</v>
      </c>
      <c r="D6583" s="29">
        <v>20200330</v>
      </c>
      <c r="E6583" s="29">
        <v>20200320</v>
      </c>
      <c r="F6583" s="29" t="s">
        <v>76</v>
      </c>
      <c r="G6583" s="30">
        <v>7672.84</v>
      </c>
      <c r="H6583" s="30">
        <v>0</v>
      </c>
      <c r="I6583" s="30">
        <v>1534.57</v>
      </c>
      <c r="J6583" s="30">
        <v>522.84</v>
      </c>
      <c r="K6583" s="30">
        <v>8195.68</v>
      </c>
      <c r="L6583" s="30">
        <v>6138.27</v>
      </c>
      <c r="M6583" s="30">
        <v>0</v>
      </c>
      <c r="N6583" s="17"/>
      <c r="O6583" s="17"/>
      <c r="P6583" s="17"/>
      <c r="Q6583" s="23">
        <f>(H6583+I6583+J6583+L6583+M6583+N6583+O6583+P6583)/K6583</f>
        <v>1</v>
      </c>
      <c r="R6583" s="29">
        <v>20200330</v>
      </c>
      <c r="S6583" s="29" t="s">
        <v>33</v>
      </c>
      <c r="T6583" s="24" t="s">
        <v>1281</v>
      </c>
      <c r="U6583" s="25"/>
    </row>
    <row r="6584" s="2" customFormat="1" spans="1:21">
      <c r="A6584" s="12">
        <v>6581</v>
      </c>
      <c r="B6584" s="29" t="s">
        <v>1719</v>
      </c>
      <c r="C6584" s="29" t="s">
        <v>183</v>
      </c>
      <c r="D6584" s="29">
        <v>20200321</v>
      </c>
      <c r="E6584" s="29">
        <v>20200311</v>
      </c>
      <c r="F6584" s="29" t="s">
        <v>76</v>
      </c>
      <c r="G6584" s="30">
        <v>7822.69</v>
      </c>
      <c r="H6584" s="30">
        <v>0</v>
      </c>
      <c r="I6584" s="30">
        <v>1516.5</v>
      </c>
      <c r="J6584" s="30">
        <v>260.8</v>
      </c>
      <c r="K6584" s="30">
        <v>8083.49</v>
      </c>
      <c r="L6584" s="30">
        <v>6306.19</v>
      </c>
      <c r="M6584" s="30">
        <v>0</v>
      </c>
      <c r="N6584" s="17"/>
      <c r="O6584" s="17"/>
      <c r="P6584" s="17"/>
      <c r="Q6584" s="23">
        <f>(H6584+I6584+J6584+L6584+M6584+N6584+O6584+P6584)/K6584</f>
        <v>1</v>
      </c>
      <c r="R6584" s="29">
        <v>20200321</v>
      </c>
      <c r="S6584" s="29" t="s">
        <v>33</v>
      </c>
      <c r="T6584" s="24" t="s">
        <v>1281</v>
      </c>
      <c r="U6584" s="25"/>
    </row>
    <row r="6585" s="2" customFormat="1" spans="1:21">
      <c r="A6585" s="12">
        <v>6582</v>
      </c>
      <c r="B6585" s="29" t="s">
        <v>2792</v>
      </c>
      <c r="C6585" s="29" t="s">
        <v>23</v>
      </c>
      <c r="D6585" s="29">
        <v>20200331</v>
      </c>
      <c r="E6585" s="29">
        <v>20200331</v>
      </c>
      <c r="F6585" s="29" t="s">
        <v>76</v>
      </c>
      <c r="G6585" s="30">
        <v>209.16</v>
      </c>
      <c r="H6585" s="30">
        <v>0</v>
      </c>
      <c r="I6585" s="30">
        <v>29.28</v>
      </c>
      <c r="J6585" s="30">
        <v>0</v>
      </c>
      <c r="K6585" s="30">
        <v>209.16</v>
      </c>
      <c r="L6585" s="30">
        <v>167.33</v>
      </c>
      <c r="M6585" s="30">
        <v>0</v>
      </c>
      <c r="N6585" s="17"/>
      <c r="O6585" s="17"/>
      <c r="P6585" s="17"/>
      <c r="Q6585" s="23">
        <f>(H6585+I6585+J6585+L6585+M6585+N6585+O6585+P6585)/K6585</f>
        <v>0.939998087588449</v>
      </c>
      <c r="R6585" s="29">
        <v>20200331</v>
      </c>
      <c r="S6585" s="29" t="s">
        <v>25</v>
      </c>
      <c r="T6585" s="24" t="s">
        <v>1277</v>
      </c>
      <c r="U6585" s="25"/>
    </row>
    <row r="6586" s="2" customFormat="1" spans="1:21">
      <c r="A6586" s="12">
        <v>6583</v>
      </c>
      <c r="B6586" s="29" t="s">
        <v>2792</v>
      </c>
      <c r="C6586" s="29" t="s">
        <v>23</v>
      </c>
      <c r="D6586" s="29">
        <v>20200331</v>
      </c>
      <c r="E6586" s="29">
        <v>20200331</v>
      </c>
      <c r="F6586" s="29" t="s">
        <v>76</v>
      </c>
      <c r="G6586" s="30">
        <v>170.38</v>
      </c>
      <c r="H6586" s="30">
        <v>0</v>
      </c>
      <c r="I6586" s="30">
        <v>23.85</v>
      </c>
      <c r="J6586" s="30">
        <v>0</v>
      </c>
      <c r="K6586" s="30">
        <v>170.38</v>
      </c>
      <c r="L6586" s="30">
        <v>136.3</v>
      </c>
      <c r="M6586" s="30">
        <v>0</v>
      </c>
      <c r="N6586" s="17"/>
      <c r="O6586" s="17"/>
      <c r="P6586" s="17"/>
      <c r="Q6586" s="23">
        <f>(H6586+I6586+J6586+L6586+M6586+N6586+O6586+P6586)/K6586</f>
        <v>0.939957741518958</v>
      </c>
      <c r="R6586" s="29">
        <v>20200331</v>
      </c>
      <c r="S6586" s="29" t="s">
        <v>25</v>
      </c>
      <c r="T6586" s="24" t="s">
        <v>1277</v>
      </c>
      <c r="U6586" s="25"/>
    </row>
    <row r="6587" s="2" customFormat="1" spans="1:21">
      <c r="A6587" s="12">
        <v>6584</v>
      </c>
      <c r="B6587" s="29" t="s">
        <v>4342</v>
      </c>
      <c r="C6587" s="29" t="s">
        <v>545</v>
      </c>
      <c r="D6587" s="29">
        <v>20200326</v>
      </c>
      <c r="E6587" s="29">
        <v>20200318</v>
      </c>
      <c r="F6587" s="29" t="s">
        <v>76</v>
      </c>
      <c r="G6587" s="30">
        <v>5480.2</v>
      </c>
      <c r="H6587" s="30">
        <v>0</v>
      </c>
      <c r="I6587" s="30">
        <v>765.52</v>
      </c>
      <c r="J6587" s="30">
        <v>0</v>
      </c>
      <c r="K6587" s="30">
        <v>5698.43</v>
      </c>
      <c r="L6587" s="30">
        <v>4386.6</v>
      </c>
      <c r="M6587" s="30">
        <v>0</v>
      </c>
      <c r="N6587" s="17"/>
      <c r="O6587" s="17"/>
      <c r="P6587" s="17"/>
      <c r="Q6587" s="23">
        <f>(H6587+I6587+J6587+L6587+M6587+N6587+O6587+P6587)/K6587</f>
        <v>0.904129733979359</v>
      </c>
      <c r="R6587" s="29">
        <v>20200326</v>
      </c>
      <c r="S6587" s="29" t="s">
        <v>33</v>
      </c>
      <c r="T6587" s="24" t="s">
        <v>1277</v>
      </c>
      <c r="U6587" s="25"/>
    </row>
    <row r="6588" s="2" customFormat="1" spans="1:21">
      <c r="A6588" s="12">
        <v>6585</v>
      </c>
      <c r="B6588" s="29" t="s">
        <v>4343</v>
      </c>
      <c r="C6588" s="29" t="s">
        <v>649</v>
      </c>
      <c r="D6588" s="29">
        <v>20200321</v>
      </c>
      <c r="E6588" s="29">
        <v>20200313</v>
      </c>
      <c r="F6588" s="29" t="s">
        <v>76</v>
      </c>
      <c r="G6588" s="30">
        <v>3671.65</v>
      </c>
      <c r="H6588" s="30">
        <v>0</v>
      </c>
      <c r="I6588" s="30">
        <v>734.33</v>
      </c>
      <c r="J6588" s="30">
        <v>217.67</v>
      </c>
      <c r="K6588" s="30">
        <v>3889.32</v>
      </c>
      <c r="L6588" s="30">
        <v>2937.32</v>
      </c>
      <c r="M6588" s="30">
        <v>0</v>
      </c>
      <c r="N6588" s="17"/>
      <c r="O6588" s="17"/>
      <c r="P6588" s="17"/>
      <c r="Q6588" s="23">
        <f>(H6588+I6588+J6588+L6588+M6588+N6588+O6588+P6588)/K6588</f>
        <v>1</v>
      </c>
      <c r="R6588" s="29">
        <v>20200321</v>
      </c>
      <c r="S6588" s="29" t="s">
        <v>33</v>
      </c>
      <c r="T6588" s="24" t="s">
        <v>1281</v>
      </c>
      <c r="U6588" s="25"/>
    </row>
    <row r="6589" s="2" customFormat="1" spans="1:21">
      <c r="A6589" s="12">
        <v>6586</v>
      </c>
      <c r="B6589" s="29" t="s">
        <v>4344</v>
      </c>
      <c r="C6589" s="29" t="s">
        <v>1230</v>
      </c>
      <c r="D6589" s="29">
        <v>20200327</v>
      </c>
      <c r="E6589" s="29">
        <v>20200321</v>
      </c>
      <c r="F6589" s="29" t="s">
        <v>76</v>
      </c>
      <c r="G6589" s="30">
        <v>6022</v>
      </c>
      <c r="H6589" s="30">
        <v>0</v>
      </c>
      <c r="I6589" s="30">
        <v>1204.4</v>
      </c>
      <c r="J6589" s="30">
        <v>360.48</v>
      </c>
      <c r="K6589" s="30">
        <v>6382.48</v>
      </c>
      <c r="L6589" s="30">
        <v>4817.6</v>
      </c>
      <c r="M6589" s="30">
        <v>0</v>
      </c>
      <c r="N6589" s="17"/>
      <c r="O6589" s="17"/>
      <c r="P6589" s="17"/>
      <c r="Q6589" s="23">
        <f>(H6589+I6589+J6589+L6589+M6589+N6589+O6589+P6589)/K6589</f>
        <v>1</v>
      </c>
      <c r="R6589" s="29">
        <v>20200327</v>
      </c>
      <c r="S6589" s="29" t="s">
        <v>33</v>
      </c>
      <c r="T6589" s="24" t="s">
        <v>1281</v>
      </c>
      <c r="U6589" s="25"/>
    </row>
    <row r="6590" s="2" customFormat="1" spans="1:21">
      <c r="A6590" s="12">
        <v>6587</v>
      </c>
      <c r="B6590" s="29" t="s">
        <v>4345</v>
      </c>
      <c r="C6590" s="29" t="s">
        <v>351</v>
      </c>
      <c r="D6590" s="29">
        <v>20200325</v>
      </c>
      <c r="E6590" s="29">
        <v>20200322</v>
      </c>
      <c r="F6590" s="29" t="s">
        <v>76</v>
      </c>
      <c r="G6590" s="30">
        <v>3359.63</v>
      </c>
      <c r="H6590" s="30">
        <v>0</v>
      </c>
      <c r="I6590" s="30">
        <v>666.87</v>
      </c>
      <c r="J6590" s="30">
        <v>238.01</v>
      </c>
      <c r="K6590" s="30">
        <v>3597.64</v>
      </c>
      <c r="L6590" s="30">
        <v>2692.76</v>
      </c>
      <c r="M6590" s="30">
        <v>0</v>
      </c>
      <c r="N6590" s="17"/>
      <c r="O6590" s="17"/>
      <c r="P6590" s="17"/>
      <c r="Q6590" s="23">
        <f>(H6590+I6590+J6590+L6590+M6590+N6590+O6590+P6590)/K6590</f>
        <v>1</v>
      </c>
      <c r="R6590" s="29">
        <v>20200325</v>
      </c>
      <c r="S6590" s="29" t="s">
        <v>33</v>
      </c>
      <c r="T6590" s="24" t="s">
        <v>1281</v>
      </c>
      <c r="U6590" s="25"/>
    </row>
    <row r="6591" s="2" customFormat="1" spans="1:21">
      <c r="A6591" s="12">
        <v>6588</v>
      </c>
      <c r="B6591" s="29" t="s">
        <v>1689</v>
      </c>
      <c r="C6591" s="29" t="s">
        <v>183</v>
      </c>
      <c r="D6591" s="29">
        <v>20200318</v>
      </c>
      <c r="E6591" s="29">
        <v>20200304</v>
      </c>
      <c r="F6591" s="29" t="s">
        <v>76</v>
      </c>
      <c r="G6591" s="30">
        <v>9688.51</v>
      </c>
      <c r="H6591" s="30">
        <v>0</v>
      </c>
      <c r="I6591" s="30">
        <v>1874.94</v>
      </c>
      <c r="J6591" s="30">
        <v>287.99</v>
      </c>
      <c r="K6591" s="30">
        <v>9976.5</v>
      </c>
      <c r="L6591" s="30">
        <v>7813.57</v>
      </c>
      <c r="M6591" s="30">
        <v>0</v>
      </c>
      <c r="N6591" s="17"/>
      <c r="O6591" s="17"/>
      <c r="P6591" s="17"/>
      <c r="Q6591" s="23">
        <f>(H6591+I6591+J6591+L6591+M6591+N6591+O6591+P6591)/K6591</f>
        <v>1</v>
      </c>
      <c r="R6591" s="29">
        <v>20200318</v>
      </c>
      <c r="S6591" s="29" t="s">
        <v>33</v>
      </c>
      <c r="T6591" s="24" t="s">
        <v>1281</v>
      </c>
      <c r="U6591" s="25"/>
    </row>
    <row r="6592" s="2" customFormat="1" spans="1:21">
      <c r="A6592" s="12">
        <v>6589</v>
      </c>
      <c r="B6592" s="29" t="s">
        <v>3817</v>
      </c>
      <c r="C6592" s="29" t="s">
        <v>1230</v>
      </c>
      <c r="D6592" s="29">
        <v>20200316</v>
      </c>
      <c r="E6592" s="29">
        <v>20200313</v>
      </c>
      <c r="F6592" s="29" t="s">
        <v>76</v>
      </c>
      <c r="G6592" s="30">
        <v>3266.84</v>
      </c>
      <c r="H6592" s="30">
        <v>0</v>
      </c>
      <c r="I6592" s="30">
        <v>653.37</v>
      </c>
      <c r="J6592" s="30">
        <v>74.6</v>
      </c>
      <c r="K6592" s="30">
        <v>3341.44</v>
      </c>
      <c r="L6592" s="30">
        <v>2613.47</v>
      </c>
      <c r="M6592" s="30">
        <v>0</v>
      </c>
      <c r="N6592" s="17"/>
      <c r="O6592" s="17"/>
      <c r="P6592" s="17"/>
      <c r="Q6592" s="23">
        <f>(H6592+I6592+J6592+L6592+M6592+N6592+O6592+P6592)/K6592</f>
        <v>1</v>
      </c>
      <c r="R6592" s="29">
        <v>20200316</v>
      </c>
      <c r="S6592" s="29" t="s">
        <v>33</v>
      </c>
      <c r="T6592" s="24" t="s">
        <v>1281</v>
      </c>
      <c r="U6592" s="25"/>
    </row>
    <row r="6593" s="2" customFormat="1" spans="1:21">
      <c r="A6593" s="12">
        <v>6590</v>
      </c>
      <c r="B6593" s="29" t="s">
        <v>4346</v>
      </c>
      <c r="C6593" s="29" t="s">
        <v>183</v>
      </c>
      <c r="D6593" s="29">
        <v>20200318</v>
      </c>
      <c r="E6593" s="29">
        <v>20200310</v>
      </c>
      <c r="F6593" s="29" t="s">
        <v>76</v>
      </c>
      <c r="G6593" s="30">
        <v>5675.3</v>
      </c>
      <c r="H6593" s="30">
        <v>0</v>
      </c>
      <c r="I6593" s="30">
        <v>1107.32</v>
      </c>
      <c r="J6593" s="30">
        <v>413.8</v>
      </c>
      <c r="K6593" s="30">
        <v>6089.1</v>
      </c>
      <c r="L6593" s="30">
        <v>4567.98</v>
      </c>
      <c r="M6593" s="30">
        <v>0</v>
      </c>
      <c r="N6593" s="17"/>
      <c r="O6593" s="17"/>
      <c r="P6593" s="17"/>
      <c r="Q6593" s="23">
        <f>(H6593+I6593+J6593+L6593+M6593+N6593+O6593+P6593)/K6593</f>
        <v>1</v>
      </c>
      <c r="R6593" s="29">
        <v>20200318</v>
      </c>
      <c r="S6593" s="29" t="s">
        <v>33</v>
      </c>
      <c r="T6593" s="24" t="s">
        <v>1281</v>
      </c>
      <c r="U6593" s="25"/>
    </row>
    <row r="6594" s="2" customFormat="1" spans="1:21">
      <c r="A6594" s="12">
        <v>6591</v>
      </c>
      <c r="B6594" s="29" t="s">
        <v>2741</v>
      </c>
      <c r="C6594" s="29" t="s">
        <v>367</v>
      </c>
      <c r="D6594" s="29">
        <v>20200317</v>
      </c>
      <c r="E6594" s="29">
        <v>20200317</v>
      </c>
      <c r="F6594" s="29" t="s">
        <v>76</v>
      </c>
      <c r="G6594" s="30">
        <v>195</v>
      </c>
      <c r="H6594" s="30">
        <v>0</v>
      </c>
      <c r="I6594" s="30">
        <v>27.3</v>
      </c>
      <c r="J6594" s="30">
        <v>0</v>
      </c>
      <c r="K6594" s="30">
        <v>195</v>
      </c>
      <c r="L6594" s="30">
        <v>156</v>
      </c>
      <c r="M6594" s="30">
        <v>0</v>
      </c>
      <c r="N6594" s="17"/>
      <c r="O6594" s="17"/>
      <c r="P6594" s="17"/>
      <c r="Q6594" s="23">
        <f>(H6594+I6594+J6594+L6594+M6594+N6594+O6594+P6594)/K6594</f>
        <v>0.94</v>
      </c>
      <c r="R6594" s="29">
        <v>20200317</v>
      </c>
      <c r="S6594" s="29" t="s">
        <v>25</v>
      </c>
      <c r="T6594" s="24" t="s">
        <v>1277</v>
      </c>
      <c r="U6594" s="25"/>
    </row>
    <row r="6595" s="2" customFormat="1" spans="1:21">
      <c r="A6595" s="12">
        <v>6592</v>
      </c>
      <c r="B6595" s="29" t="s">
        <v>4347</v>
      </c>
      <c r="C6595" s="29" t="s">
        <v>211</v>
      </c>
      <c r="D6595" s="29">
        <v>20200327</v>
      </c>
      <c r="E6595" s="29">
        <v>20200320</v>
      </c>
      <c r="F6595" s="29" t="s">
        <v>76</v>
      </c>
      <c r="G6595" s="30">
        <v>5143.2</v>
      </c>
      <c r="H6595" s="30">
        <v>0</v>
      </c>
      <c r="I6595" s="30">
        <v>720.05</v>
      </c>
      <c r="J6595" s="30">
        <v>14.65</v>
      </c>
      <c r="K6595" s="30">
        <v>5388.07</v>
      </c>
      <c r="L6595" s="30">
        <v>4114.56</v>
      </c>
      <c r="M6595" s="30">
        <v>0</v>
      </c>
      <c r="N6595" s="17"/>
      <c r="O6595" s="17"/>
      <c r="P6595" s="17"/>
      <c r="Q6595" s="23">
        <f>(H6595+I6595+J6595+L6595+M6595+N6595+O6595+P6595)/K6595</f>
        <v>0.899999443214361</v>
      </c>
      <c r="R6595" s="29">
        <v>20200327</v>
      </c>
      <c r="S6595" s="29" t="s">
        <v>33</v>
      </c>
      <c r="T6595" s="24" t="s">
        <v>1277</v>
      </c>
      <c r="U6595" s="25"/>
    </row>
    <row r="6596" s="2" customFormat="1" spans="1:21">
      <c r="A6596" s="12">
        <v>6593</v>
      </c>
      <c r="B6596" s="29" t="s">
        <v>4348</v>
      </c>
      <c r="C6596" s="29" t="s">
        <v>4349</v>
      </c>
      <c r="D6596" s="29">
        <v>20200330</v>
      </c>
      <c r="E6596" s="29">
        <v>20200316</v>
      </c>
      <c r="F6596" s="29" t="s">
        <v>76</v>
      </c>
      <c r="G6596" s="30">
        <v>14480.16</v>
      </c>
      <c r="H6596" s="30">
        <v>0</v>
      </c>
      <c r="I6596" s="30">
        <v>2862.98</v>
      </c>
      <c r="J6596" s="30">
        <v>559.9</v>
      </c>
      <c r="K6596" s="30">
        <v>15040.07</v>
      </c>
      <c r="L6596" s="30">
        <v>11617.18</v>
      </c>
      <c r="M6596" s="30">
        <v>0</v>
      </c>
      <c r="N6596" s="17"/>
      <c r="O6596" s="17"/>
      <c r="P6596" s="17"/>
      <c r="Q6596" s="23">
        <f>(H6596+I6596+J6596+L6596+M6596+N6596+O6596+P6596)/K6596</f>
        <v>0.999999335109478</v>
      </c>
      <c r="R6596" s="29">
        <v>20200330</v>
      </c>
      <c r="S6596" s="29" t="s">
        <v>33</v>
      </c>
      <c r="T6596" s="24" t="s">
        <v>1281</v>
      </c>
      <c r="U6596" s="25"/>
    </row>
    <row r="6597" s="2" customFormat="1" spans="1:21">
      <c r="A6597" s="12">
        <v>6594</v>
      </c>
      <c r="B6597" s="29" t="s">
        <v>1665</v>
      </c>
      <c r="C6597" s="29" t="s">
        <v>183</v>
      </c>
      <c r="D6597" s="29">
        <v>20200325</v>
      </c>
      <c r="E6597" s="29">
        <v>20200306</v>
      </c>
      <c r="F6597" s="29" t="s">
        <v>76</v>
      </c>
      <c r="G6597" s="30">
        <v>11280.41</v>
      </c>
      <c r="H6597" s="30">
        <v>346.76</v>
      </c>
      <c r="I6597" s="30">
        <v>520.14</v>
      </c>
      <c r="J6597" s="30">
        <v>405.82</v>
      </c>
      <c r="K6597" s="30">
        <v>11686.23</v>
      </c>
      <c r="L6597" s="30">
        <v>9113.15</v>
      </c>
      <c r="M6597" s="30">
        <v>1300.36</v>
      </c>
      <c r="N6597" s="17"/>
      <c r="O6597" s="17"/>
      <c r="P6597" s="17"/>
      <c r="Q6597" s="23">
        <f>(H6597+I6597+J6597+L6597+M6597+N6597+O6597+P6597)/K6597</f>
        <v>1</v>
      </c>
      <c r="R6597" s="29">
        <v>20200325</v>
      </c>
      <c r="S6597" s="29" t="s">
        <v>33</v>
      </c>
      <c r="T6597" s="24" t="s">
        <v>1281</v>
      </c>
      <c r="U6597" s="25"/>
    </row>
    <row r="6598" s="2" customFormat="1" spans="1:21">
      <c r="A6598" s="12">
        <v>6595</v>
      </c>
      <c r="B6598" s="29" t="s">
        <v>1382</v>
      </c>
      <c r="C6598" s="29" t="s">
        <v>684</v>
      </c>
      <c r="D6598" s="29">
        <v>20200328</v>
      </c>
      <c r="E6598" s="29">
        <v>20200306</v>
      </c>
      <c r="F6598" s="29" t="s">
        <v>76</v>
      </c>
      <c r="G6598" s="30">
        <v>8786.79</v>
      </c>
      <c r="H6598" s="30">
        <v>0</v>
      </c>
      <c r="I6598" s="30">
        <v>1752.27</v>
      </c>
      <c r="J6598" s="30">
        <v>343.84</v>
      </c>
      <c r="K6598" s="30">
        <v>9130.63</v>
      </c>
      <c r="L6598" s="30">
        <v>7034.52</v>
      </c>
      <c r="M6598" s="30">
        <v>0</v>
      </c>
      <c r="N6598" s="17"/>
      <c r="O6598" s="17"/>
      <c r="P6598" s="17"/>
      <c r="Q6598" s="23">
        <f>(H6598+I6598+J6598+L6598+M6598+N6598+O6598+P6598)/K6598</f>
        <v>1</v>
      </c>
      <c r="R6598" s="29">
        <v>20200328</v>
      </c>
      <c r="S6598" s="29" t="s">
        <v>33</v>
      </c>
      <c r="T6598" s="24" t="s">
        <v>1281</v>
      </c>
      <c r="U6598" s="25"/>
    </row>
    <row r="6599" s="2" customFormat="1" spans="1:21">
      <c r="A6599" s="12">
        <v>6596</v>
      </c>
      <c r="B6599" s="29" t="s">
        <v>1658</v>
      </c>
      <c r="C6599" s="29" t="s">
        <v>90</v>
      </c>
      <c r="D6599" s="29">
        <v>20200321</v>
      </c>
      <c r="E6599" s="29">
        <v>20200315</v>
      </c>
      <c r="F6599" s="29" t="s">
        <v>76</v>
      </c>
      <c r="G6599" s="30">
        <v>3905.38</v>
      </c>
      <c r="H6599" s="30">
        <v>0</v>
      </c>
      <c r="I6599" s="30">
        <v>768.68</v>
      </c>
      <c r="J6599" s="30">
        <v>197.46</v>
      </c>
      <c r="K6599" s="30">
        <v>4102.84</v>
      </c>
      <c r="L6599" s="30">
        <v>3136.7</v>
      </c>
      <c r="M6599" s="30">
        <v>0</v>
      </c>
      <c r="N6599" s="17"/>
      <c r="O6599" s="17"/>
      <c r="P6599" s="17"/>
      <c r="Q6599" s="23">
        <f>(H6599+I6599+J6599+L6599+M6599+N6599+O6599+P6599)/K6599</f>
        <v>1</v>
      </c>
      <c r="R6599" s="29">
        <v>20200321</v>
      </c>
      <c r="S6599" s="29" t="s">
        <v>33</v>
      </c>
      <c r="T6599" s="24" t="s">
        <v>1281</v>
      </c>
      <c r="U6599" s="25"/>
    </row>
    <row r="6600" s="2" customFormat="1" spans="1:21">
      <c r="A6600" s="12">
        <v>6597</v>
      </c>
      <c r="B6600" s="29" t="s">
        <v>1657</v>
      </c>
      <c r="C6600" s="29" t="s">
        <v>96</v>
      </c>
      <c r="D6600" s="29">
        <v>20200331</v>
      </c>
      <c r="E6600" s="29">
        <v>20200331</v>
      </c>
      <c r="F6600" s="29" t="s">
        <v>76</v>
      </c>
      <c r="G6600" s="30">
        <v>124.8</v>
      </c>
      <c r="H6600" s="30">
        <v>0</v>
      </c>
      <c r="I6600" s="30">
        <v>17.47</v>
      </c>
      <c r="J6600" s="30">
        <v>0</v>
      </c>
      <c r="K6600" s="30">
        <v>124.8</v>
      </c>
      <c r="L6600" s="30">
        <v>99.84</v>
      </c>
      <c r="M6600" s="30">
        <v>0</v>
      </c>
      <c r="N6600" s="17"/>
      <c r="O6600" s="17"/>
      <c r="P6600" s="17"/>
      <c r="Q6600" s="23">
        <f>(H6600+I6600+J6600+L6600+M6600+N6600+O6600+P6600)/K6600</f>
        <v>0.939983974358974</v>
      </c>
      <c r="R6600" s="29">
        <v>20200331</v>
      </c>
      <c r="S6600" s="29" t="s">
        <v>25</v>
      </c>
      <c r="T6600" s="24" t="s">
        <v>1277</v>
      </c>
      <c r="U6600" s="25"/>
    </row>
    <row r="6601" s="2" customFormat="1" spans="1:21">
      <c r="A6601" s="12">
        <v>6598</v>
      </c>
      <c r="B6601" s="29" t="s">
        <v>699</v>
      </c>
      <c r="C6601" s="29" t="s">
        <v>90</v>
      </c>
      <c r="D6601" s="29">
        <v>20200325</v>
      </c>
      <c r="E6601" s="29">
        <v>20200309</v>
      </c>
      <c r="F6601" s="29" t="s">
        <v>76</v>
      </c>
      <c r="G6601" s="30">
        <v>10791.87</v>
      </c>
      <c r="H6601" s="30">
        <v>0</v>
      </c>
      <c r="I6601" s="30">
        <v>2145.33</v>
      </c>
      <c r="J6601" s="30">
        <v>384.85</v>
      </c>
      <c r="K6601" s="30">
        <v>11176.72</v>
      </c>
      <c r="L6601" s="30">
        <v>8646.54</v>
      </c>
      <c r="M6601" s="30">
        <v>0</v>
      </c>
      <c r="N6601" s="17"/>
      <c r="O6601" s="17"/>
      <c r="P6601" s="17"/>
      <c r="Q6601" s="23">
        <f>(H6601+I6601+J6601+L6601+M6601+N6601+O6601+P6601)/K6601</f>
        <v>1</v>
      </c>
      <c r="R6601" s="29">
        <v>20200325</v>
      </c>
      <c r="S6601" s="29" t="s">
        <v>33</v>
      </c>
      <c r="T6601" s="24" t="s">
        <v>1281</v>
      </c>
      <c r="U6601" s="25"/>
    </row>
    <row r="6602" s="2" customFormat="1" spans="1:21">
      <c r="A6602" s="12">
        <v>6599</v>
      </c>
      <c r="B6602" s="29" t="s">
        <v>1374</v>
      </c>
      <c r="C6602" s="29" t="s">
        <v>90</v>
      </c>
      <c r="D6602" s="29">
        <v>20200328</v>
      </c>
      <c r="E6602" s="29">
        <v>20200317</v>
      </c>
      <c r="F6602" s="29" t="s">
        <v>76</v>
      </c>
      <c r="G6602" s="30">
        <v>11803.3</v>
      </c>
      <c r="H6602" s="30">
        <v>0</v>
      </c>
      <c r="I6602" s="30">
        <v>2317.24</v>
      </c>
      <c r="J6602" s="30">
        <v>480.02</v>
      </c>
      <c r="K6602" s="30">
        <v>12283.32</v>
      </c>
      <c r="L6602" s="30">
        <v>9486.06</v>
      </c>
      <c r="M6602" s="30">
        <v>0</v>
      </c>
      <c r="N6602" s="17"/>
      <c r="O6602" s="17"/>
      <c r="P6602" s="17"/>
      <c r="Q6602" s="23">
        <f>(H6602+I6602+J6602+L6602+M6602+N6602+O6602+P6602)/K6602</f>
        <v>1</v>
      </c>
      <c r="R6602" s="29">
        <v>20200328</v>
      </c>
      <c r="S6602" s="29" t="s">
        <v>33</v>
      </c>
      <c r="T6602" s="24" t="s">
        <v>1281</v>
      </c>
      <c r="U6602" s="25"/>
    </row>
    <row r="6603" s="2" customFormat="1" spans="1:21">
      <c r="A6603" s="12">
        <v>6600</v>
      </c>
      <c r="B6603" s="29" t="s">
        <v>2728</v>
      </c>
      <c r="C6603" s="29" t="s">
        <v>23</v>
      </c>
      <c r="D6603" s="29">
        <v>20200320</v>
      </c>
      <c r="E6603" s="29">
        <v>20200320</v>
      </c>
      <c r="F6603" s="29" t="s">
        <v>76</v>
      </c>
      <c r="G6603" s="30">
        <v>334.3</v>
      </c>
      <c r="H6603" s="30">
        <v>0</v>
      </c>
      <c r="I6603" s="30">
        <v>66.86</v>
      </c>
      <c r="J6603" s="30">
        <v>0</v>
      </c>
      <c r="K6603" s="30">
        <v>334.3</v>
      </c>
      <c r="L6603" s="30">
        <v>267.44</v>
      </c>
      <c r="M6603" s="30">
        <v>0</v>
      </c>
      <c r="N6603" s="17"/>
      <c r="O6603" s="17"/>
      <c r="P6603" s="17"/>
      <c r="Q6603" s="23">
        <f>(H6603+I6603+J6603+L6603+M6603+N6603+O6603+P6603)/K6603</f>
        <v>1</v>
      </c>
      <c r="R6603" s="29">
        <v>20200320</v>
      </c>
      <c r="S6603" s="29" t="s">
        <v>25</v>
      </c>
      <c r="T6603" s="24" t="s">
        <v>1281</v>
      </c>
      <c r="U6603" s="25"/>
    </row>
    <row r="6604" s="2" customFormat="1" spans="1:21">
      <c r="A6604" s="12">
        <v>6601</v>
      </c>
      <c r="B6604" s="29" t="s">
        <v>4350</v>
      </c>
      <c r="C6604" s="29" t="s">
        <v>183</v>
      </c>
      <c r="D6604" s="29">
        <v>20200317</v>
      </c>
      <c r="E6604" s="29">
        <v>20200309</v>
      </c>
      <c r="F6604" s="29" t="s">
        <v>76</v>
      </c>
      <c r="G6604" s="30">
        <v>5072.68</v>
      </c>
      <c r="H6604" s="30">
        <v>0</v>
      </c>
      <c r="I6604" s="30">
        <v>977.47</v>
      </c>
      <c r="J6604" s="30">
        <v>210.77</v>
      </c>
      <c r="K6604" s="30">
        <v>5283.45</v>
      </c>
      <c r="L6604" s="30">
        <v>4095.21</v>
      </c>
      <c r="M6604" s="30">
        <v>0</v>
      </c>
      <c r="N6604" s="17"/>
      <c r="O6604" s="17"/>
      <c r="P6604" s="17"/>
      <c r="Q6604" s="23">
        <f>(H6604+I6604+J6604+L6604+M6604+N6604+O6604+P6604)/K6604</f>
        <v>1</v>
      </c>
      <c r="R6604" s="29">
        <v>20200317</v>
      </c>
      <c r="S6604" s="29" t="s">
        <v>33</v>
      </c>
      <c r="T6604" s="24" t="s">
        <v>1281</v>
      </c>
      <c r="U6604" s="25"/>
    </row>
    <row r="6605" s="2" customFormat="1" spans="1:21">
      <c r="A6605" s="12">
        <v>6602</v>
      </c>
      <c r="B6605" s="29" t="s">
        <v>4351</v>
      </c>
      <c r="C6605" s="29" t="s">
        <v>3906</v>
      </c>
      <c r="D6605" s="29">
        <v>20200319</v>
      </c>
      <c r="E6605" s="29">
        <v>20200319</v>
      </c>
      <c r="F6605" s="29" t="s">
        <v>76</v>
      </c>
      <c r="G6605" s="30">
        <v>2225.29</v>
      </c>
      <c r="H6605" s="30">
        <v>0</v>
      </c>
      <c r="I6605" s="30">
        <v>445.06</v>
      </c>
      <c r="J6605" s="30">
        <v>65.71</v>
      </c>
      <c r="K6605" s="30">
        <v>2291</v>
      </c>
      <c r="L6605" s="30">
        <v>1780.23</v>
      </c>
      <c r="M6605" s="30">
        <v>0</v>
      </c>
      <c r="N6605" s="17"/>
      <c r="O6605" s="17"/>
      <c r="P6605" s="17"/>
      <c r="Q6605" s="23">
        <f>(H6605+I6605+J6605+L6605+M6605+N6605+O6605+P6605)/K6605</f>
        <v>1</v>
      </c>
      <c r="R6605" s="29">
        <v>20200320</v>
      </c>
      <c r="S6605" s="29" t="s">
        <v>33</v>
      </c>
      <c r="T6605" s="24" t="s">
        <v>1281</v>
      </c>
      <c r="U6605" s="25"/>
    </row>
    <row r="6606" s="2" customFormat="1" spans="1:21">
      <c r="A6606" s="12">
        <v>6603</v>
      </c>
      <c r="B6606" s="29" t="s">
        <v>4352</v>
      </c>
      <c r="C6606" s="29" t="s">
        <v>1076</v>
      </c>
      <c r="D6606" s="29">
        <v>20200325</v>
      </c>
      <c r="E6606" s="29">
        <v>20200319</v>
      </c>
      <c r="F6606" s="29" t="s">
        <v>76</v>
      </c>
      <c r="G6606" s="30">
        <v>6707.76</v>
      </c>
      <c r="H6606" s="30">
        <v>0</v>
      </c>
      <c r="I6606" s="30">
        <v>1319.6</v>
      </c>
      <c r="J6606" s="30">
        <v>318.13</v>
      </c>
      <c r="K6606" s="30">
        <v>7025.89</v>
      </c>
      <c r="L6606" s="30">
        <v>5388.16</v>
      </c>
      <c r="M6606" s="30">
        <v>0</v>
      </c>
      <c r="N6606" s="17"/>
      <c r="O6606" s="17"/>
      <c r="P6606" s="17"/>
      <c r="Q6606" s="23">
        <f>(H6606+I6606+J6606+L6606+M6606+N6606+O6606+P6606)/K6606</f>
        <v>1</v>
      </c>
      <c r="R6606" s="29">
        <v>20200325</v>
      </c>
      <c r="S6606" s="29" t="s">
        <v>33</v>
      </c>
      <c r="T6606" s="24" t="s">
        <v>1281</v>
      </c>
      <c r="U6606" s="25"/>
    </row>
    <row r="6607" s="2" customFormat="1" spans="1:21">
      <c r="A6607" s="12">
        <v>6604</v>
      </c>
      <c r="B6607" s="29" t="s">
        <v>2714</v>
      </c>
      <c r="C6607" s="29" t="s">
        <v>1076</v>
      </c>
      <c r="D6607" s="29">
        <v>20200316</v>
      </c>
      <c r="E6607" s="29">
        <v>20200308</v>
      </c>
      <c r="F6607" s="29" t="s">
        <v>76</v>
      </c>
      <c r="G6607" s="30">
        <v>5389.34</v>
      </c>
      <c r="H6607" s="30">
        <v>0</v>
      </c>
      <c r="I6607" s="30">
        <v>747.52</v>
      </c>
      <c r="J6607" s="30">
        <v>40.13</v>
      </c>
      <c r="K6607" s="30">
        <v>5676.78</v>
      </c>
      <c r="L6607" s="30">
        <v>4321.45</v>
      </c>
      <c r="M6607" s="30">
        <v>0</v>
      </c>
      <c r="N6607" s="17"/>
      <c r="O6607" s="17"/>
      <c r="P6607" s="17"/>
      <c r="Q6607" s="23">
        <f>(H6607+I6607+J6607+L6607+M6607+N6607+O6607+P6607)/K6607</f>
        <v>0.899999647687597</v>
      </c>
      <c r="R6607" s="29">
        <v>20200316</v>
      </c>
      <c r="S6607" s="29" t="s">
        <v>33</v>
      </c>
      <c r="T6607" s="24" t="s">
        <v>1277</v>
      </c>
      <c r="U6607" s="25"/>
    </row>
    <row r="6608" s="2" customFormat="1" spans="1:21">
      <c r="A6608" s="12">
        <v>6605</v>
      </c>
      <c r="B6608" s="29" t="s">
        <v>3818</v>
      </c>
      <c r="C6608" s="29" t="s">
        <v>183</v>
      </c>
      <c r="D6608" s="29">
        <v>20200328</v>
      </c>
      <c r="E6608" s="29">
        <v>20200320</v>
      </c>
      <c r="F6608" s="29" t="s">
        <v>76</v>
      </c>
      <c r="G6608" s="30">
        <v>5935.9</v>
      </c>
      <c r="H6608" s="30">
        <v>0</v>
      </c>
      <c r="I6608" s="30">
        <v>1178.51</v>
      </c>
      <c r="J6608" s="30">
        <v>313.9</v>
      </c>
      <c r="K6608" s="30">
        <v>6249.79</v>
      </c>
      <c r="L6608" s="30">
        <v>4757.38</v>
      </c>
      <c r="M6608" s="30">
        <v>0</v>
      </c>
      <c r="N6608" s="17"/>
      <c r="O6608" s="17"/>
      <c r="P6608" s="17"/>
      <c r="Q6608" s="23">
        <f>(H6608+I6608+J6608+L6608+M6608+N6608+O6608+P6608)/K6608</f>
        <v>1</v>
      </c>
      <c r="R6608" s="29">
        <v>20200328</v>
      </c>
      <c r="S6608" s="29" t="s">
        <v>33</v>
      </c>
      <c r="T6608" s="24" t="s">
        <v>1281</v>
      </c>
      <c r="U6608" s="25"/>
    </row>
    <row r="6609" s="2" customFormat="1" spans="1:21">
      <c r="A6609" s="12">
        <v>6606</v>
      </c>
      <c r="B6609" s="29" t="s">
        <v>1633</v>
      </c>
      <c r="C6609" s="29" t="s">
        <v>1345</v>
      </c>
      <c r="D6609" s="29">
        <v>20200330</v>
      </c>
      <c r="E6609" s="29">
        <v>20200320</v>
      </c>
      <c r="F6609" s="29" t="s">
        <v>76</v>
      </c>
      <c r="G6609" s="30">
        <v>8095.37</v>
      </c>
      <c r="H6609" s="30">
        <v>0</v>
      </c>
      <c r="I6609" s="30">
        <v>1615.86</v>
      </c>
      <c r="J6609" s="30">
        <v>302.89</v>
      </c>
      <c r="K6609" s="30">
        <v>8398.26</v>
      </c>
      <c r="L6609" s="30">
        <v>6479.51</v>
      </c>
      <c r="M6609" s="30">
        <v>0</v>
      </c>
      <c r="N6609" s="17"/>
      <c r="O6609" s="17"/>
      <c r="P6609" s="17"/>
      <c r="Q6609" s="23">
        <f>(H6609+I6609+J6609+L6609+M6609+N6609+O6609+P6609)/K6609</f>
        <v>1</v>
      </c>
      <c r="R6609" s="29">
        <v>20200330</v>
      </c>
      <c r="S6609" s="29" t="s">
        <v>33</v>
      </c>
      <c r="T6609" s="24" t="s">
        <v>1281</v>
      </c>
      <c r="U6609" s="25"/>
    </row>
    <row r="6610" s="2" customFormat="1" spans="1:21">
      <c r="A6610" s="12">
        <v>6607</v>
      </c>
      <c r="B6610" s="29" t="s">
        <v>2708</v>
      </c>
      <c r="C6610" s="29" t="s">
        <v>23</v>
      </c>
      <c r="D6610" s="29">
        <v>20200323</v>
      </c>
      <c r="E6610" s="29">
        <v>20200323</v>
      </c>
      <c r="F6610" s="29" t="s">
        <v>76</v>
      </c>
      <c r="G6610" s="30">
        <v>293.4</v>
      </c>
      <c r="H6610" s="30">
        <v>0</v>
      </c>
      <c r="I6610" s="30">
        <v>58.68</v>
      </c>
      <c r="J6610" s="30">
        <v>169.3</v>
      </c>
      <c r="K6610" s="30">
        <v>462.7</v>
      </c>
      <c r="L6610" s="30">
        <v>234.72</v>
      </c>
      <c r="M6610" s="30">
        <v>0</v>
      </c>
      <c r="N6610" s="17"/>
      <c r="O6610" s="17"/>
      <c r="P6610" s="17"/>
      <c r="Q6610" s="23">
        <f>(H6610+I6610+J6610+L6610+M6610+N6610+O6610+P6610)/K6610</f>
        <v>1</v>
      </c>
      <c r="R6610" s="29">
        <v>20200323</v>
      </c>
      <c r="S6610" s="29" t="s">
        <v>25</v>
      </c>
      <c r="T6610" s="24" t="s">
        <v>1281</v>
      </c>
      <c r="U6610" s="25"/>
    </row>
    <row r="6611" s="2" customFormat="1" spans="1:21">
      <c r="A6611" s="12">
        <v>6608</v>
      </c>
      <c r="B6611" s="29" t="s">
        <v>1353</v>
      </c>
      <c r="C6611" s="29" t="s">
        <v>211</v>
      </c>
      <c r="D6611" s="29">
        <v>20200317</v>
      </c>
      <c r="E6611" s="29">
        <v>20200311</v>
      </c>
      <c r="F6611" s="29" t="s">
        <v>76</v>
      </c>
      <c r="G6611" s="30">
        <v>4660.66</v>
      </c>
      <c r="H6611" s="30">
        <v>0</v>
      </c>
      <c r="I6611" s="30">
        <v>920.6</v>
      </c>
      <c r="J6611" s="30">
        <v>192.17</v>
      </c>
      <c r="K6611" s="30">
        <v>4852.83</v>
      </c>
      <c r="L6611" s="30">
        <v>3740.06</v>
      </c>
      <c r="M6611" s="30">
        <v>0</v>
      </c>
      <c r="N6611" s="17"/>
      <c r="O6611" s="17"/>
      <c r="P6611" s="17"/>
      <c r="Q6611" s="23">
        <f>(H6611+I6611+J6611+L6611+M6611+N6611+O6611+P6611)/K6611</f>
        <v>1</v>
      </c>
      <c r="R6611" s="29">
        <v>20200317</v>
      </c>
      <c r="S6611" s="29" t="s">
        <v>33</v>
      </c>
      <c r="T6611" s="24" t="s">
        <v>1281</v>
      </c>
      <c r="U6611" s="25"/>
    </row>
    <row r="6612" s="2" customFormat="1" spans="1:21">
      <c r="A6612" s="12">
        <v>6609</v>
      </c>
      <c r="B6612" s="29" t="s">
        <v>4353</v>
      </c>
      <c r="C6612" s="29" t="s">
        <v>170</v>
      </c>
      <c r="D6612" s="29">
        <v>20200108</v>
      </c>
      <c r="E6612" s="29">
        <v>20200103</v>
      </c>
      <c r="F6612" s="29" t="s">
        <v>76</v>
      </c>
      <c r="G6612" s="30">
        <v>4362.73</v>
      </c>
      <c r="H6612" s="30">
        <v>0</v>
      </c>
      <c r="I6612" s="30">
        <v>610.78</v>
      </c>
      <c r="J6612" s="30">
        <v>0</v>
      </c>
      <c r="K6612" s="30">
        <v>4528.82</v>
      </c>
      <c r="L6612" s="30">
        <v>3490.18</v>
      </c>
      <c r="M6612" s="30">
        <v>0</v>
      </c>
      <c r="N6612" s="17"/>
      <c r="O6612" s="17"/>
      <c r="P6612" s="17"/>
      <c r="Q6612" s="23">
        <f>(H6612+I6612+J6612+L6612+M6612+N6612+O6612+P6612)/K6612</f>
        <v>0.905525059507775</v>
      </c>
      <c r="R6612" s="29">
        <v>20200323</v>
      </c>
      <c r="S6612" s="29" t="s">
        <v>33</v>
      </c>
      <c r="T6612" s="24" t="s">
        <v>1277</v>
      </c>
      <c r="U6612" s="25"/>
    </row>
    <row r="6613" s="2" customFormat="1" spans="1:21">
      <c r="A6613" s="12">
        <v>6610</v>
      </c>
      <c r="B6613" s="29" t="s">
        <v>1344</v>
      </c>
      <c r="C6613" s="29" t="s">
        <v>249</v>
      </c>
      <c r="D6613" s="29">
        <v>20200321</v>
      </c>
      <c r="E6613" s="29">
        <v>20200321</v>
      </c>
      <c r="F6613" s="29" t="s">
        <v>76</v>
      </c>
      <c r="G6613" s="30">
        <v>2872.9</v>
      </c>
      <c r="H6613" s="30">
        <v>0</v>
      </c>
      <c r="I6613" s="30">
        <v>240</v>
      </c>
      <c r="J6613" s="30">
        <v>1672.9</v>
      </c>
      <c r="K6613" s="30">
        <v>2872.9</v>
      </c>
      <c r="L6613" s="30">
        <v>960</v>
      </c>
      <c r="M6613" s="30">
        <v>0</v>
      </c>
      <c r="N6613" s="17"/>
      <c r="O6613" s="17"/>
      <c r="P6613" s="17"/>
      <c r="Q6613" s="23">
        <f>(H6613+I6613+J6613+L6613+M6613+N6613+O6613+P6613)/K6613</f>
        <v>1</v>
      </c>
      <c r="R6613" s="29">
        <v>20200321</v>
      </c>
      <c r="S6613" s="29" t="s">
        <v>25</v>
      </c>
      <c r="T6613" s="24" t="s">
        <v>1281</v>
      </c>
      <c r="U6613" s="25"/>
    </row>
    <row r="6614" s="2" customFormat="1" spans="1:21">
      <c r="A6614" s="12">
        <v>6611</v>
      </c>
      <c r="B6614" s="29" t="s">
        <v>2701</v>
      </c>
      <c r="C6614" s="29" t="s">
        <v>1428</v>
      </c>
      <c r="D6614" s="29">
        <v>20200326</v>
      </c>
      <c r="E6614" s="29">
        <v>20200321</v>
      </c>
      <c r="F6614" s="29" t="s">
        <v>76</v>
      </c>
      <c r="G6614" s="30">
        <v>5870.65</v>
      </c>
      <c r="H6614" s="30">
        <v>187.86</v>
      </c>
      <c r="I6614" s="30">
        <v>281.79</v>
      </c>
      <c r="J6614" s="30">
        <v>387.76</v>
      </c>
      <c r="K6614" s="30">
        <v>6258.41</v>
      </c>
      <c r="L6614" s="30">
        <v>4696.52</v>
      </c>
      <c r="M6614" s="30">
        <v>704.48</v>
      </c>
      <c r="N6614" s="17"/>
      <c r="O6614" s="17"/>
      <c r="P6614" s="17"/>
      <c r="Q6614" s="23">
        <f>(H6614+I6614+J6614+L6614+M6614+N6614+O6614+P6614)/K6614</f>
        <v>1</v>
      </c>
      <c r="R6614" s="29">
        <v>20200326</v>
      </c>
      <c r="S6614" s="29" t="s">
        <v>33</v>
      </c>
      <c r="T6614" s="24" t="s">
        <v>1281</v>
      </c>
      <c r="U6614" s="25"/>
    </row>
    <row r="6615" s="2" customFormat="1" spans="1:21">
      <c r="A6615" s="12">
        <v>6612</v>
      </c>
      <c r="B6615" s="29" t="s">
        <v>2701</v>
      </c>
      <c r="C6615" s="29" t="s">
        <v>1230</v>
      </c>
      <c r="D6615" s="29">
        <v>20200319</v>
      </c>
      <c r="E6615" s="29">
        <v>20200302</v>
      </c>
      <c r="F6615" s="29" t="s">
        <v>76</v>
      </c>
      <c r="G6615" s="30">
        <v>11417.73</v>
      </c>
      <c r="H6615" s="30">
        <v>590.8</v>
      </c>
      <c r="I6615" s="30">
        <v>886.2</v>
      </c>
      <c r="J6615" s="30">
        <v>621.97</v>
      </c>
      <c r="K6615" s="30">
        <v>12039.71</v>
      </c>
      <c r="L6615" s="30">
        <v>9163.09</v>
      </c>
      <c r="M6615" s="30">
        <v>777.65</v>
      </c>
      <c r="N6615" s="17"/>
      <c r="O6615" s="17"/>
      <c r="P6615" s="17"/>
      <c r="Q6615" s="23">
        <f>(H6615+I6615+J6615+L6615+M6615+N6615+O6615+P6615)/K6615</f>
        <v>1</v>
      </c>
      <c r="R6615" s="29">
        <v>20200320</v>
      </c>
      <c r="S6615" s="29" t="s">
        <v>33</v>
      </c>
      <c r="T6615" s="24" t="s">
        <v>1281</v>
      </c>
      <c r="U6615" s="25"/>
    </row>
    <row r="6616" s="2" customFormat="1" spans="1:21">
      <c r="A6616" s="12">
        <v>6613</v>
      </c>
      <c r="B6616" s="29" t="s">
        <v>4354</v>
      </c>
      <c r="C6616" s="29" t="s">
        <v>211</v>
      </c>
      <c r="D6616" s="29">
        <v>20200114</v>
      </c>
      <c r="E6616" s="29">
        <v>20200105</v>
      </c>
      <c r="F6616" s="29" t="s">
        <v>76</v>
      </c>
      <c r="G6616" s="30">
        <v>6296.54</v>
      </c>
      <c r="H6616" s="30">
        <v>0</v>
      </c>
      <c r="I6616" s="30">
        <v>850.93</v>
      </c>
      <c r="J6616" s="30">
        <v>0</v>
      </c>
      <c r="K6616" s="30">
        <v>6530.52</v>
      </c>
      <c r="L6616" s="30">
        <v>5080.93</v>
      </c>
      <c r="M6616" s="30">
        <v>0</v>
      </c>
      <c r="N6616" s="17"/>
      <c r="O6616" s="17"/>
      <c r="P6616" s="17"/>
      <c r="Q6616" s="23">
        <f>(H6616+I6616+J6616+L6616+M6616+N6616+O6616+P6616)/K6616</f>
        <v>0.908328892645609</v>
      </c>
      <c r="R6616" s="29">
        <v>20200317</v>
      </c>
      <c r="S6616" s="29" t="s">
        <v>33</v>
      </c>
      <c r="T6616" s="24" t="s">
        <v>1277</v>
      </c>
      <c r="U6616" s="25"/>
    </row>
    <row r="6617" s="2" customFormat="1" spans="1:21">
      <c r="A6617" s="12">
        <v>6614</v>
      </c>
      <c r="B6617" s="29" t="s">
        <v>4354</v>
      </c>
      <c r="C6617" s="29" t="s">
        <v>23</v>
      </c>
      <c r="D6617" s="29">
        <v>20200317</v>
      </c>
      <c r="E6617" s="29">
        <v>20200317</v>
      </c>
      <c r="F6617" s="29" t="s">
        <v>76</v>
      </c>
      <c r="G6617" s="30">
        <v>132.78</v>
      </c>
      <c r="H6617" s="30">
        <v>0</v>
      </c>
      <c r="I6617" s="30">
        <v>18.59</v>
      </c>
      <c r="J6617" s="30">
        <v>0</v>
      </c>
      <c r="K6617" s="30">
        <v>132.78</v>
      </c>
      <c r="L6617" s="30">
        <v>106.22</v>
      </c>
      <c r="M6617" s="30">
        <v>0</v>
      </c>
      <c r="N6617" s="17"/>
      <c r="O6617" s="17"/>
      <c r="P6617" s="17"/>
      <c r="Q6617" s="23">
        <f>(H6617+I6617+J6617+L6617+M6617+N6617+O6617+P6617)/K6617</f>
        <v>0.939975899984937</v>
      </c>
      <c r="R6617" s="29">
        <v>20200317</v>
      </c>
      <c r="S6617" s="29" t="s">
        <v>25</v>
      </c>
      <c r="T6617" s="24" t="s">
        <v>1277</v>
      </c>
      <c r="U6617" s="25"/>
    </row>
    <row r="6618" s="2" customFormat="1" spans="1:21">
      <c r="A6618" s="12">
        <v>6615</v>
      </c>
      <c r="B6618" s="29" t="s">
        <v>1341</v>
      </c>
      <c r="C6618" s="29" t="s">
        <v>1345</v>
      </c>
      <c r="D6618" s="29">
        <v>20200320</v>
      </c>
      <c r="E6618" s="29">
        <v>20200305</v>
      </c>
      <c r="F6618" s="29" t="s">
        <v>76</v>
      </c>
      <c r="G6618" s="30">
        <v>10318.91</v>
      </c>
      <c r="H6618" s="30">
        <v>431.26</v>
      </c>
      <c r="I6618" s="30">
        <v>646.89</v>
      </c>
      <c r="J6618" s="30">
        <v>398.67</v>
      </c>
      <c r="K6618" s="30">
        <v>10717.58</v>
      </c>
      <c r="L6618" s="30">
        <v>8305.55</v>
      </c>
      <c r="M6618" s="30">
        <v>935.21</v>
      </c>
      <c r="N6618" s="17"/>
      <c r="O6618" s="17"/>
      <c r="P6618" s="17"/>
      <c r="Q6618" s="23">
        <f>(H6618+I6618+J6618+L6618+M6618+N6618+O6618+P6618)/K6618</f>
        <v>1</v>
      </c>
      <c r="R6618" s="29">
        <v>20200320</v>
      </c>
      <c r="S6618" s="29" t="s">
        <v>33</v>
      </c>
      <c r="T6618" s="24" t="s">
        <v>1281</v>
      </c>
      <c r="U6618" s="25"/>
    </row>
    <row r="6619" s="2" customFormat="1" spans="1:21">
      <c r="A6619" s="12">
        <v>6616</v>
      </c>
      <c r="B6619" s="29" t="s">
        <v>4355</v>
      </c>
      <c r="C6619" s="29" t="s">
        <v>211</v>
      </c>
      <c r="D6619" s="29">
        <v>20200318</v>
      </c>
      <c r="E6619" s="29">
        <v>20200309</v>
      </c>
      <c r="F6619" s="29" t="s">
        <v>76</v>
      </c>
      <c r="G6619" s="30">
        <v>5715.55</v>
      </c>
      <c r="H6619" s="30">
        <v>0</v>
      </c>
      <c r="I6619" s="30">
        <v>1114.2</v>
      </c>
      <c r="J6619" s="30">
        <v>279.26</v>
      </c>
      <c r="K6619" s="30">
        <v>5994.81</v>
      </c>
      <c r="L6619" s="30">
        <v>4601.35</v>
      </c>
      <c r="M6619" s="30">
        <v>0</v>
      </c>
      <c r="N6619" s="17"/>
      <c r="O6619" s="17"/>
      <c r="P6619" s="17"/>
      <c r="Q6619" s="23">
        <f>(H6619+I6619+J6619+L6619+M6619+N6619+O6619+P6619)/K6619</f>
        <v>1</v>
      </c>
      <c r="R6619" s="29">
        <v>20200318</v>
      </c>
      <c r="S6619" s="29" t="s">
        <v>33</v>
      </c>
      <c r="T6619" s="24" t="s">
        <v>1281</v>
      </c>
      <c r="U6619" s="25"/>
    </row>
    <row r="6620" s="2" customFormat="1" spans="1:21">
      <c r="A6620" s="12">
        <v>6617</v>
      </c>
      <c r="B6620" s="29" t="s">
        <v>1607</v>
      </c>
      <c r="C6620" s="29" t="s">
        <v>1230</v>
      </c>
      <c r="D6620" s="29">
        <v>20200328</v>
      </c>
      <c r="E6620" s="29">
        <v>20200215</v>
      </c>
      <c r="F6620" s="29" t="s">
        <v>76</v>
      </c>
      <c r="G6620" s="30">
        <v>26703.15</v>
      </c>
      <c r="H6620" s="30">
        <v>901.41</v>
      </c>
      <c r="I6620" s="30">
        <v>1352.12</v>
      </c>
      <c r="J6620" s="30">
        <v>1561.89</v>
      </c>
      <c r="K6620" s="30">
        <v>28265.05</v>
      </c>
      <c r="L6620" s="30">
        <v>21365.83</v>
      </c>
      <c r="M6620" s="30">
        <v>3083.8</v>
      </c>
      <c r="N6620" s="17"/>
      <c r="O6620" s="17"/>
      <c r="P6620" s="17"/>
      <c r="Q6620" s="23">
        <f>(H6620+I6620+J6620+L6620+M6620+N6620+O6620+P6620)/K6620</f>
        <v>1</v>
      </c>
      <c r="R6620" s="29">
        <v>20200328</v>
      </c>
      <c r="S6620" s="29" t="s">
        <v>33</v>
      </c>
      <c r="T6620" s="24" t="s">
        <v>1281</v>
      </c>
      <c r="U6620" s="25"/>
    </row>
    <row r="6621" s="2" customFormat="1" spans="1:21">
      <c r="A6621" s="12">
        <v>6618</v>
      </c>
      <c r="B6621" s="29" t="s">
        <v>4356</v>
      </c>
      <c r="C6621" s="29" t="s">
        <v>1345</v>
      </c>
      <c r="D6621" s="29">
        <v>20200328</v>
      </c>
      <c r="E6621" s="29">
        <v>20200323</v>
      </c>
      <c r="F6621" s="29" t="s">
        <v>76</v>
      </c>
      <c r="G6621" s="30">
        <v>5995.59</v>
      </c>
      <c r="H6621" s="30">
        <v>0</v>
      </c>
      <c r="I6621" s="30">
        <v>1195.31</v>
      </c>
      <c r="J6621" s="30">
        <v>362.14</v>
      </c>
      <c r="K6621" s="30">
        <v>6357.72</v>
      </c>
      <c r="L6621" s="30">
        <v>4800.27</v>
      </c>
      <c r="M6621" s="30">
        <v>0</v>
      </c>
      <c r="N6621" s="17"/>
      <c r="O6621" s="17"/>
      <c r="P6621" s="17"/>
      <c r="Q6621" s="23">
        <f>(H6621+I6621+J6621+L6621+M6621+N6621+O6621+P6621)/K6621</f>
        <v>1</v>
      </c>
      <c r="R6621" s="29">
        <v>20200328</v>
      </c>
      <c r="S6621" s="29" t="s">
        <v>33</v>
      </c>
      <c r="T6621" s="24" t="s">
        <v>1281</v>
      </c>
      <c r="U6621" s="25"/>
    </row>
    <row r="6622" s="2" customFormat="1" spans="1:21">
      <c r="A6622" s="12">
        <v>6619</v>
      </c>
      <c r="B6622" s="29" t="s">
        <v>1605</v>
      </c>
      <c r="C6622" s="29" t="s">
        <v>183</v>
      </c>
      <c r="D6622" s="29">
        <v>20200317</v>
      </c>
      <c r="E6622" s="29">
        <v>20200309</v>
      </c>
      <c r="F6622" s="29" t="s">
        <v>76</v>
      </c>
      <c r="G6622" s="30">
        <v>5944.34</v>
      </c>
      <c r="H6622" s="30">
        <v>0</v>
      </c>
      <c r="I6622" s="30">
        <v>1176.2</v>
      </c>
      <c r="J6622" s="30">
        <v>221.05</v>
      </c>
      <c r="K6622" s="30">
        <v>6165.39</v>
      </c>
      <c r="L6622" s="30">
        <v>4768.14</v>
      </c>
      <c r="M6622" s="30">
        <v>0</v>
      </c>
      <c r="N6622" s="17"/>
      <c r="O6622" s="17"/>
      <c r="P6622" s="17"/>
      <c r="Q6622" s="23">
        <f>(H6622+I6622+J6622+L6622+M6622+N6622+O6622+P6622)/K6622</f>
        <v>1</v>
      </c>
      <c r="R6622" s="29">
        <v>20200317</v>
      </c>
      <c r="S6622" s="29" t="s">
        <v>33</v>
      </c>
      <c r="T6622" s="24" t="s">
        <v>1281</v>
      </c>
      <c r="U6622" s="25"/>
    </row>
    <row r="6623" s="2" customFormat="1" spans="1:21">
      <c r="A6623" s="12">
        <v>6620</v>
      </c>
      <c r="B6623" s="29" t="s">
        <v>3412</v>
      </c>
      <c r="C6623" s="29" t="s">
        <v>545</v>
      </c>
      <c r="D6623" s="29">
        <v>20200329</v>
      </c>
      <c r="E6623" s="29">
        <v>20200318</v>
      </c>
      <c r="F6623" s="29" t="s">
        <v>76</v>
      </c>
      <c r="G6623" s="30">
        <v>8255.57</v>
      </c>
      <c r="H6623" s="30">
        <v>0</v>
      </c>
      <c r="I6623" s="30">
        <v>1588.02</v>
      </c>
      <c r="J6623" s="30">
        <v>335.61</v>
      </c>
      <c r="K6623" s="30">
        <v>8591.17</v>
      </c>
      <c r="L6623" s="30">
        <v>6667.54</v>
      </c>
      <c r="M6623" s="30">
        <v>0</v>
      </c>
      <c r="N6623" s="17"/>
      <c r="O6623" s="17"/>
      <c r="P6623" s="17"/>
      <c r="Q6623" s="23">
        <f>(H6623+I6623+J6623+L6623+M6623+N6623+O6623+P6623)/K6623</f>
        <v>1</v>
      </c>
      <c r="R6623" s="29">
        <v>20200329</v>
      </c>
      <c r="S6623" s="29" t="s">
        <v>33</v>
      </c>
      <c r="T6623" s="24" t="s">
        <v>1281</v>
      </c>
      <c r="U6623" s="25"/>
    </row>
    <row r="6624" s="2" customFormat="1" spans="1:21">
      <c r="A6624" s="12">
        <v>6621</v>
      </c>
      <c r="B6624" s="29" t="s">
        <v>1330</v>
      </c>
      <c r="C6624" s="29" t="s">
        <v>60</v>
      </c>
      <c r="D6624" s="29">
        <v>20200324</v>
      </c>
      <c r="E6624" s="29">
        <v>20200324</v>
      </c>
      <c r="F6624" s="29" t="s">
        <v>76</v>
      </c>
      <c r="G6624" s="30">
        <v>289.26</v>
      </c>
      <c r="H6624" s="30">
        <v>0</v>
      </c>
      <c r="I6624" s="30">
        <v>40.5</v>
      </c>
      <c r="J6624" s="30">
        <v>0</v>
      </c>
      <c r="K6624" s="30">
        <v>289.26</v>
      </c>
      <c r="L6624" s="30">
        <v>231.41</v>
      </c>
      <c r="M6624" s="30">
        <v>0</v>
      </c>
      <c r="N6624" s="17"/>
      <c r="O6624" s="17"/>
      <c r="P6624" s="17"/>
      <c r="Q6624" s="23">
        <f>(H6624+I6624+J6624+L6624+M6624+N6624+O6624+P6624)/K6624</f>
        <v>0.940019359745558</v>
      </c>
      <c r="R6624" s="29">
        <v>20200324</v>
      </c>
      <c r="S6624" s="29" t="s">
        <v>25</v>
      </c>
      <c r="T6624" s="24" t="s">
        <v>1277</v>
      </c>
      <c r="U6624" s="25"/>
    </row>
    <row r="6625" s="2" customFormat="1" spans="1:21">
      <c r="A6625" s="12">
        <v>6622</v>
      </c>
      <c r="B6625" s="29" t="s">
        <v>1330</v>
      </c>
      <c r="C6625" s="29" t="s">
        <v>60</v>
      </c>
      <c r="D6625" s="29">
        <v>20200324</v>
      </c>
      <c r="E6625" s="29">
        <v>20200324</v>
      </c>
      <c r="F6625" s="29" t="s">
        <v>76</v>
      </c>
      <c r="G6625" s="30">
        <v>165.12</v>
      </c>
      <c r="H6625" s="30">
        <v>0</v>
      </c>
      <c r="I6625" s="30">
        <v>23.12</v>
      </c>
      <c r="J6625" s="30">
        <v>0</v>
      </c>
      <c r="K6625" s="30">
        <v>181.12</v>
      </c>
      <c r="L6625" s="30">
        <v>132.1</v>
      </c>
      <c r="M6625" s="30">
        <v>0</v>
      </c>
      <c r="N6625" s="17"/>
      <c r="O6625" s="17"/>
      <c r="P6625" s="17"/>
      <c r="Q6625" s="23">
        <f>(H6625+I6625+J6625+L6625+M6625+N6625+O6625+P6625)/K6625</f>
        <v>0.857000883392226</v>
      </c>
      <c r="R6625" s="29">
        <v>20200324</v>
      </c>
      <c r="S6625" s="29" t="s">
        <v>25</v>
      </c>
      <c r="T6625" s="24" t="s">
        <v>1277</v>
      </c>
      <c r="U6625" s="25"/>
    </row>
    <row r="6626" s="2" customFormat="1" spans="1:21">
      <c r="A6626" s="12">
        <v>6623</v>
      </c>
      <c r="B6626" s="29" t="s">
        <v>2686</v>
      </c>
      <c r="C6626" s="29" t="s">
        <v>23</v>
      </c>
      <c r="D6626" s="29">
        <v>20200318</v>
      </c>
      <c r="E6626" s="29">
        <v>20200318</v>
      </c>
      <c r="F6626" s="29" t="s">
        <v>76</v>
      </c>
      <c r="G6626" s="30">
        <v>100.54</v>
      </c>
      <c r="H6626" s="30">
        <v>0</v>
      </c>
      <c r="I6626" s="30">
        <v>20.11</v>
      </c>
      <c r="J6626" s="30">
        <v>0</v>
      </c>
      <c r="K6626" s="30">
        <v>100.54</v>
      </c>
      <c r="L6626" s="30">
        <v>80.43</v>
      </c>
      <c r="M6626" s="30">
        <v>0</v>
      </c>
      <c r="N6626" s="17"/>
      <c r="O6626" s="17"/>
      <c r="P6626" s="17"/>
      <c r="Q6626" s="23">
        <f>(H6626+I6626+J6626+L6626+M6626+N6626+O6626+P6626)/K6626</f>
        <v>1</v>
      </c>
      <c r="R6626" s="29">
        <v>20200318</v>
      </c>
      <c r="S6626" s="29" t="s">
        <v>25</v>
      </c>
      <c r="T6626" s="24" t="s">
        <v>1281</v>
      </c>
      <c r="U6626" s="25"/>
    </row>
    <row r="6627" s="2" customFormat="1" spans="1:21">
      <c r="A6627" s="12">
        <v>6624</v>
      </c>
      <c r="B6627" s="29" t="s">
        <v>2686</v>
      </c>
      <c r="C6627" s="29" t="s">
        <v>23</v>
      </c>
      <c r="D6627" s="29">
        <v>20200318</v>
      </c>
      <c r="E6627" s="29">
        <v>20200318</v>
      </c>
      <c r="F6627" s="29" t="s">
        <v>76</v>
      </c>
      <c r="G6627" s="30">
        <v>687.76</v>
      </c>
      <c r="H6627" s="30">
        <v>0</v>
      </c>
      <c r="I6627" s="30">
        <v>137.55</v>
      </c>
      <c r="J6627" s="30">
        <v>0</v>
      </c>
      <c r="K6627" s="30">
        <v>687.76</v>
      </c>
      <c r="L6627" s="30">
        <v>550.21</v>
      </c>
      <c r="M6627" s="30">
        <v>0</v>
      </c>
      <c r="N6627" s="17"/>
      <c r="O6627" s="17"/>
      <c r="P6627" s="17"/>
      <c r="Q6627" s="23">
        <f>(H6627+I6627+J6627+L6627+M6627+N6627+O6627+P6627)/K6627</f>
        <v>1</v>
      </c>
      <c r="R6627" s="29">
        <v>20200318</v>
      </c>
      <c r="S6627" s="29" t="s">
        <v>25</v>
      </c>
      <c r="T6627" s="24" t="s">
        <v>1281</v>
      </c>
      <c r="U6627" s="25"/>
    </row>
    <row r="6628" s="2" customFormat="1" spans="1:21">
      <c r="A6628" s="12">
        <v>6625</v>
      </c>
      <c r="B6628" s="29" t="s">
        <v>2682</v>
      </c>
      <c r="C6628" s="29" t="s">
        <v>183</v>
      </c>
      <c r="D6628" s="29">
        <v>20200318</v>
      </c>
      <c r="E6628" s="29">
        <v>20200303</v>
      </c>
      <c r="F6628" s="29" t="s">
        <v>76</v>
      </c>
      <c r="G6628" s="30">
        <v>9819.46</v>
      </c>
      <c r="H6628" s="30">
        <v>0</v>
      </c>
      <c r="I6628" s="30">
        <v>1924.33</v>
      </c>
      <c r="J6628" s="30">
        <v>291.48</v>
      </c>
      <c r="K6628" s="30">
        <v>10110.94</v>
      </c>
      <c r="L6628" s="30">
        <v>7895.13</v>
      </c>
      <c r="M6628" s="30">
        <v>0</v>
      </c>
      <c r="N6628" s="17"/>
      <c r="O6628" s="17"/>
      <c r="P6628" s="17"/>
      <c r="Q6628" s="23">
        <f>(H6628+I6628+J6628+L6628+M6628+N6628+O6628+P6628)/K6628</f>
        <v>1</v>
      </c>
      <c r="R6628" s="29">
        <v>20200318</v>
      </c>
      <c r="S6628" s="29" t="s">
        <v>33</v>
      </c>
      <c r="T6628" s="24" t="s">
        <v>1281</v>
      </c>
      <c r="U6628" s="25"/>
    </row>
    <row r="6629" s="2" customFormat="1" spans="1:21">
      <c r="A6629" s="12">
        <v>6626</v>
      </c>
      <c r="B6629" s="29" t="s">
        <v>1598</v>
      </c>
      <c r="C6629" s="29" t="s">
        <v>183</v>
      </c>
      <c r="D6629" s="29">
        <v>20200321</v>
      </c>
      <c r="E6629" s="29">
        <v>20200316</v>
      </c>
      <c r="F6629" s="29" t="s">
        <v>76</v>
      </c>
      <c r="G6629" s="30">
        <v>6160.69</v>
      </c>
      <c r="H6629" s="30">
        <v>0</v>
      </c>
      <c r="I6629" s="30">
        <v>1232.14</v>
      </c>
      <c r="J6629" s="30">
        <v>367.41</v>
      </c>
      <c r="K6629" s="30">
        <v>6528.1</v>
      </c>
      <c r="L6629" s="30">
        <v>4928.55</v>
      </c>
      <c r="M6629" s="30">
        <v>0</v>
      </c>
      <c r="N6629" s="17"/>
      <c r="O6629" s="17"/>
      <c r="P6629" s="17"/>
      <c r="Q6629" s="23">
        <f>(H6629+I6629+J6629+L6629+M6629+N6629+O6629+P6629)/K6629</f>
        <v>1</v>
      </c>
      <c r="R6629" s="29">
        <v>20200323</v>
      </c>
      <c r="S6629" s="29" t="s">
        <v>33</v>
      </c>
      <c r="T6629" s="24" t="s">
        <v>1281</v>
      </c>
      <c r="U6629" s="25"/>
    </row>
    <row r="6630" s="2" customFormat="1" spans="1:21">
      <c r="A6630" s="12">
        <v>6627</v>
      </c>
      <c r="B6630" s="29" t="s">
        <v>1593</v>
      </c>
      <c r="C6630" s="29" t="s">
        <v>183</v>
      </c>
      <c r="D6630" s="29">
        <v>20200320</v>
      </c>
      <c r="E6630" s="29">
        <v>20200317</v>
      </c>
      <c r="F6630" s="29" t="s">
        <v>76</v>
      </c>
      <c r="G6630" s="30">
        <v>4001.49</v>
      </c>
      <c r="H6630" s="30">
        <v>0</v>
      </c>
      <c r="I6630" s="30">
        <v>786.06</v>
      </c>
      <c r="J6630" s="30">
        <v>219.5</v>
      </c>
      <c r="K6630" s="30">
        <v>4220.99</v>
      </c>
      <c r="L6630" s="30">
        <v>3215.43</v>
      </c>
      <c r="M6630" s="30">
        <v>0</v>
      </c>
      <c r="N6630" s="17"/>
      <c r="O6630" s="17"/>
      <c r="P6630" s="17"/>
      <c r="Q6630" s="23">
        <f>(H6630+I6630+J6630+L6630+M6630+N6630+O6630+P6630)/K6630</f>
        <v>1</v>
      </c>
      <c r="R6630" s="29">
        <v>20200320</v>
      </c>
      <c r="S6630" s="29" t="s">
        <v>33</v>
      </c>
      <c r="T6630" s="24" t="s">
        <v>1281</v>
      </c>
      <c r="U6630" s="25"/>
    </row>
    <row r="6631" s="2" customFormat="1" spans="1:21">
      <c r="A6631" s="12">
        <v>6628</v>
      </c>
      <c r="B6631" s="29" t="s">
        <v>1583</v>
      </c>
      <c r="C6631" s="29" t="s">
        <v>260</v>
      </c>
      <c r="D6631" s="29">
        <v>20200328</v>
      </c>
      <c r="E6631" s="29">
        <v>20200317</v>
      </c>
      <c r="F6631" s="29" t="s">
        <v>76</v>
      </c>
      <c r="G6631" s="30">
        <v>6224.61</v>
      </c>
      <c r="H6631" s="30">
        <v>0</v>
      </c>
      <c r="I6631" s="30">
        <v>1237.31</v>
      </c>
      <c r="J6631" s="30">
        <v>375.88</v>
      </c>
      <c r="K6631" s="30">
        <v>6600.49</v>
      </c>
      <c r="L6631" s="30">
        <v>4987.3</v>
      </c>
      <c r="M6631" s="30">
        <v>0</v>
      </c>
      <c r="N6631" s="17"/>
      <c r="O6631" s="17"/>
      <c r="P6631" s="17"/>
      <c r="Q6631" s="23">
        <f>(H6631+I6631+J6631+L6631+M6631+N6631+O6631+P6631)/K6631</f>
        <v>1</v>
      </c>
      <c r="R6631" s="29">
        <v>20200328</v>
      </c>
      <c r="S6631" s="29" t="s">
        <v>33</v>
      </c>
      <c r="T6631" s="24" t="s">
        <v>1281</v>
      </c>
      <c r="U6631" s="25"/>
    </row>
    <row r="6632" s="2" customFormat="1" spans="1:21">
      <c r="A6632" s="12">
        <v>6629</v>
      </c>
      <c r="B6632" s="29" t="s">
        <v>4357</v>
      </c>
      <c r="C6632" s="29" t="s">
        <v>442</v>
      </c>
      <c r="D6632" s="29">
        <v>20200323</v>
      </c>
      <c r="E6632" s="29">
        <v>20200317</v>
      </c>
      <c r="F6632" s="29" t="s">
        <v>76</v>
      </c>
      <c r="G6632" s="30">
        <v>4771.92</v>
      </c>
      <c r="H6632" s="30">
        <v>0</v>
      </c>
      <c r="I6632" s="30">
        <v>664.44</v>
      </c>
      <c r="J6632" s="30">
        <v>357.15</v>
      </c>
      <c r="K6632" s="30">
        <v>5382.57</v>
      </c>
      <c r="L6632" s="30">
        <v>3822.72</v>
      </c>
      <c r="M6632" s="30">
        <v>0</v>
      </c>
      <c r="N6632" s="17"/>
      <c r="O6632" s="17"/>
      <c r="P6632" s="17"/>
      <c r="Q6632" s="23">
        <f>(H6632+I6632+J6632+L6632+M6632+N6632+O6632+P6632)/K6632</f>
        <v>0.899999442645428</v>
      </c>
      <c r="R6632" s="29">
        <v>20200323</v>
      </c>
      <c r="S6632" s="29" t="s">
        <v>33</v>
      </c>
      <c r="T6632" s="24" t="s">
        <v>1277</v>
      </c>
      <c r="U6632" s="25"/>
    </row>
    <row r="6633" s="2" customFormat="1" spans="1:21">
      <c r="A6633" s="12">
        <v>6630</v>
      </c>
      <c r="B6633" s="29" t="s">
        <v>1306</v>
      </c>
      <c r="C6633" s="29" t="s">
        <v>60</v>
      </c>
      <c r="D6633" s="29">
        <v>20200322</v>
      </c>
      <c r="E6633" s="29">
        <v>20200322</v>
      </c>
      <c r="F6633" s="29" t="s">
        <v>76</v>
      </c>
      <c r="G6633" s="30">
        <v>120.69</v>
      </c>
      <c r="H6633" s="30">
        <v>0</v>
      </c>
      <c r="I6633" s="30">
        <v>16.9</v>
      </c>
      <c r="J6633" s="30">
        <v>0</v>
      </c>
      <c r="K6633" s="30">
        <v>121.39</v>
      </c>
      <c r="L6633" s="30">
        <v>96.55</v>
      </c>
      <c r="M6633" s="30">
        <v>0</v>
      </c>
      <c r="N6633" s="17"/>
      <c r="O6633" s="17"/>
      <c r="P6633" s="17"/>
      <c r="Q6633" s="23">
        <f>(H6633+I6633+J6633+L6633+M6633+N6633+O6633+P6633)/K6633</f>
        <v>0.934590987725513</v>
      </c>
      <c r="R6633" s="29">
        <v>20200322</v>
      </c>
      <c r="S6633" s="29" t="s">
        <v>25</v>
      </c>
      <c r="T6633" s="24" t="s">
        <v>1277</v>
      </c>
      <c r="U6633" s="25"/>
    </row>
    <row r="6634" s="2" customFormat="1" spans="1:21">
      <c r="A6634" s="12">
        <v>6631</v>
      </c>
      <c r="B6634" s="29" t="s">
        <v>1306</v>
      </c>
      <c r="C6634" s="29" t="s">
        <v>60</v>
      </c>
      <c r="D6634" s="29">
        <v>20200319</v>
      </c>
      <c r="E6634" s="29">
        <v>20200319</v>
      </c>
      <c r="F6634" s="29" t="s">
        <v>76</v>
      </c>
      <c r="G6634" s="30">
        <v>264</v>
      </c>
      <c r="H6634" s="30">
        <v>0</v>
      </c>
      <c r="I6634" s="30">
        <v>36.96</v>
      </c>
      <c r="J6634" s="30">
        <v>173.84</v>
      </c>
      <c r="K6634" s="30">
        <v>527.5</v>
      </c>
      <c r="L6634" s="30">
        <v>211.2</v>
      </c>
      <c r="M6634" s="30">
        <v>0</v>
      </c>
      <c r="N6634" s="17"/>
      <c r="O6634" s="17"/>
      <c r="P6634" s="17"/>
      <c r="Q6634" s="23">
        <f t="shared" ref="Q6634:Q6651" si="150">(H6634+I6634+J6634+L6634+M6634+N6634+O6634+P6634)/K6634</f>
        <v>0.8</v>
      </c>
      <c r="R6634" s="29">
        <v>20200319</v>
      </c>
      <c r="S6634" s="29" t="s">
        <v>25</v>
      </c>
      <c r="T6634" s="24" t="s">
        <v>1277</v>
      </c>
      <c r="U6634" s="25"/>
    </row>
    <row r="6635" s="2" customFormat="1" spans="1:21">
      <c r="A6635" s="12">
        <v>6632</v>
      </c>
      <c r="B6635" s="29" t="s">
        <v>1302</v>
      </c>
      <c r="C6635" s="29" t="s">
        <v>162</v>
      </c>
      <c r="D6635" s="29">
        <v>20200328</v>
      </c>
      <c r="E6635" s="29">
        <v>20200309</v>
      </c>
      <c r="F6635" s="29" t="s">
        <v>76</v>
      </c>
      <c r="G6635" s="30">
        <v>14022.43</v>
      </c>
      <c r="H6635" s="30">
        <v>703.74</v>
      </c>
      <c r="I6635" s="30">
        <v>1055.62</v>
      </c>
      <c r="J6635" s="30">
        <v>856.8</v>
      </c>
      <c r="K6635" s="30">
        <v>14879.23</v>
      </c>
      <c r="L6635" s="30">
        <v>11229.33</v>
      </c>
      <c r="M6635" s="30">
        <v>1033.74</v>
      </c>
      <c r="N6635" s="17"/>
      <c r="O6635" s="17"/>
      <c r="P6635" s="17"/>
      <c r="Q6635" s="23">
        <f>(H6635+I6635+J6635+L6635+M6635+N6635+O6635+P6635)/K6635</f>
        <v>1</v>
      </c>
      <c r="R6635" s="29">
        <v>20200328</v>
      </c>
      <c r="S6635" s="29" t="s">
        <v>33</v>
      </c>
      <c r="T6635" s="24" t="s">
        <v>1281</v>
      </c>
      <c r="U6635" s="25"/>
    </row>
    <row r="6636" s="2" customFormat="1" spans="1:21">
      <c r="A6636" s="12">
        <v>6633</v>
      </c>
      <c r="B6636" s="29" t="s">
        <v>2658</v>
      </c>
      <c r="C6636" s="29" t="s">
        <v>183</v>
      </c>
      <c r="D6636" s="29">
        <v>20200321</v>
      </c>
      <c r="E6636" s="29">
        <v>20200303</v>
      </c>
      <c r="F6636" s="29" t="s">
        <v>76</v>
      </c>
      <c r="G6636" s="30">
        <v>9655.01</v>
      </c>
      <c r="H6636" s="30">
        <v>0</v>
      </c>
      <c r="I6636" s="30">
        <v>1927.23</v>
      </c>
      <c r="J6636" s="30">
        <v>335.76</v>
      </c>
      <c r="K6636" s="30">
        <v>9990.77</v>
      </c>
      <c r="L6636" s="30">
        <v>7727.78</v>
      </c>
      <c r="M6636" s="30">
        <v>0</v>
      </c>
      <c r="N6636" s="17"/>
      <c r="O6636" s="17"/>
      <c r="P6636" s="17"/>
      <c r="Q6636" s="23">
        <f>(H6636+I6636+J6636+L6636+M6636+N6636+O6636+P6636)/K6636</f>
        <v>1</v>
      </c>
      <c r="R6636" s="29">
        <v>20200321</v>
      </c>
      <c r="S6636" s="29" t="s">
        <v>33</v>
      </c>
      <c r="T6636" s="24" t="s">
        <v>1281</v>
      </c>
      <c r="U6636" s="25"/>
    </row>
    <row r="6637" s="2" customFormat="1" spans="1:21">
      <c r="A6637" s="12">
        <v>6634</v>
      </c>
      <c r="B6637" s="29" t="s">
        <v>3289</v>
      </c>
      <c r="C6637" s="29" t="s">
        <v>442</v>
      </c>
      <c r="D6637" s="29">
        <v>20200308</v>
      </c>
      <c r="E6637" s="29">
        <v>20200226</v>
      </c>
      <c r="F6637" s="29" t="s">
        <v>76</v>
      </c>
      <c r="G6637" s="30">
        <v>15262.71</v>
      </c>
      <c r="H6637" s="30">
        <v>1068.22</v>
      </c>
      <c r="I6637" s="30">
        <v>1602.33</v>
      </c>
      <c r="J6637" s="30">
        <v>994.4</v>
      </c>
      <c r="K6637" s="30">
        <v>16257.11</v>
      </c>
      <c r="L6637" s="30">
        <v>12227.58</v>
      </c>
      <c r="M6637" s="30">
        <v>364.58</v>
      </c>
      <c r="N6637" s="17"/>
      <c r="O6637" s="17"/>
      <c r="P6637" s="17"/>
      <c r="Q6637" s="23">
        <f>(H6637+I6637+J6637+L6637+M6637+N6637+O6637+P6637)/K6637</f>
        <v>1</v>
      </c>
      <c r="R6637" s="29">
        <v>20200327</v>
      </c>
      <c r="S6637" s="29" t="s">
        <v>33</v>
      </c>
      <c r="T6637" s="24" t="s">
        <v>1281</v>
      </c>
      <c r="U6637" s="25"/>
    </row>
    <row r="6638" s="2" customFormat="1" spans="1:21">
      <c r="A6638" s="12">
        <v>6635</v>
      </c>
      <c r="B6638" s="29" t="s">
        <v>1292</v>
      </c>
      <c r="C6638" s="29" t="s">
        <v>124</v>
      </c>
      <c r="D6638" s="29">
        <v>20200327</v>
      </c>
      <c r="E6638" s="29">
        <v>20200327</v>
      </c>
      <c r="F6638" s="29" t="s">
        <v>76</v>
      </c>
      <c r="G6638" s="30">
        <v>499.32</v>
      </c>
      <c r="H6638" s="30">
        <v>0</v>
      </c>
      <c r="I6638" s="30">
        <v>69.9</v>
      </c>
      <c r="J6638" s="30">
        <v>0</v>
      </c>
      <c r="K6638" s="30">
        <v>499.32</v>
      </c>
      <c r="L6638" s="30">
        <v>399.46</v>
      </c>
      <c r="M6638" s="30">
        <v>0</v>
      </c>
      <c r="N6638" s="17"/>
      <c r="O6638" s="17"/>
      <c r="P6638" s="17"/>
      <c r="Q6638" s="23">
        <f>(H6638+I6638+J6638+L6638+M6638+N6638+O6638+P6638)/K6638</f>
        <v>0.939998397821037</v>
      </c>
      <c r="R6638" s="29">
        <v>20200327</v>
      </c>
      <c r="S6638" s="29" t="s">
        <v>25</v>
      </c>
      <c r="T6638" s="24" t="s">
        <v>1277</v>
      </c>
      <c r="U6638" s="25"/>
    </row>
    <row r="6639" s="2" customFormat="1" spans="1:21">
      <c r="A6639" s="12">
        <v>6636</v>
      </c>
      <c r="B6639" s="29" t="s">
        <v>1292</v>
      </c>
      <c r="C6639" s="29" t="s">
        <v>124</v>
      </c>
      <c r="D6639" s="29">
        <v>20200327</v>
      </c>
      <c r="E6639" s="29">
        <v>20200327</v>
      </c>
      <c r="F6639" s="29" t="s">
        <v>76</v>
      </c>
      <c r="G6639" s="30">
        <v>717.6</v>
      </c>
      <c r="H6639" s="30">
        <v>0</v>
      </c>
      <c r="I6639" s="30">
        <v>56.1</v>
      </c>
      <c r="J6639" s="30">
        <v>198</v>
      </c>
      <c r="K6639" s="30">
        <v>718.3</v>
      </c>
      <c r="L6639" s="30">
        <v>320.54</v>
      </c>
      <c r="M6639" s="30">
        <v>0</v>
      </c>
      <c r="N6639" s="17"/>
      <c r="O6639" s="17"/>
      <c r="P6639" s="17"/>
      <c r="Q6639" s="23">
        <f>(H6639+I6639+J6639+L6639+M6639+N6639+O6639+P6639)/K6639</f>
        <v>0.8</v>
      </c>
      <c r="R6639" s="29">
        <v>20200327</v>
      </c>
      <c r="S6639" s="29" t="s">
        <v>25</v>
      </c>
      <c r="T6639" s="24" t="s">
        <v>1277</v>
      </c>
      <c r="U6639" s="25"/>
    </row>
    <row r="6640" s="2" customFormat="1" spans="1:21">
      <c r="A6640" s="12">
        <v>6637</v>
      </c>
      <c r="B6640" s="29" t="s">
        <v>1292</v>
      </c>
      <c r="C6640" s="29" t="s">
        <v>90</v>
      </c>
      <c r="D6640" s="29">
        <v>20200323</v>
      </c>
      <c r="E6640" s="29">
        <v>20200317</v>
      </c>
      <c r="F6640" s="29" t="s">
        <v>76</v>
      </c>
      <c r="G6640" s="30">
        <v>4541.84</v>
      </c>
      <c r="H6640" s="30">
        <v>0</v>
      </c>
      <c r="I6640" s="30">
        <v>612.35</v>
      </c>
      <c r="J6640" s="30">
        <v>7.05</v>
      </c>
      <c r="K6640" s="30">
        <v>4762.73</v>
      </c>
      <c r="L6640" s="30">
        <v>3667.06</v>
      </c>
      <c r="M6640" s="30">
        <v>0</v>
      </c>
      <c r="N6640" s="17"/>
      <c r="O6640" s="17"/>
      <c r="P6640" s="17"/>
      <c r="Q6640" s="23">
        <f>(H6640+I6640+J6640+L6640+M6640+N6640+O6640+P6640)/K6640</f>
        <v>0.90000062989084</v>
      </c>
      <c r="R6640" s="29">
        <v>20200323</v>
      </c>
      <c r="S6640" s="29" t="s">
        <v>33</v>
      </c>
      <c r="T6640" s="24" t="s">
        <v>1277</v>
      </c>
      <c r="U6640" s="25"/>
    </row>
    <row r="6641" s="2" customFormat="1" spans="1:21">
      <c r="A6641" s="12">
        <v>6638</v>
      </c>
      <c r="B6641" s="29" t="s">
        <v>2648</v>
      </c>
      <c r="C6641" s="29" t="s">
        <v>23</v>
      </c>
      <c r="D6641" s="29">
        <v>20200320</v>
      </c>
      <c r="E6641" s="29">
        <v>20200320</v>
      </c>
      <c r="F6641" s="29" t="s">
        <v>76</v>
      </c>
      <c r="G6641" s="30">
        <v>120.1</v>
      </c>
      <c r="H6641" s="30">
        <v>0</v>
      </c>
      <c r="I6641" s="30">
        <v>24.02</v>
      </c>
      <c r="J6641" s="30">
        <v>0</v>
      </c>
      <c r="K6641" s="30">
        <v>120.1</v>
      </c>
      <c r="L6641" s="30">
        <v>96.08</v>
      </c>
      <c r="M6641" s="30">
        <v>0</v>
      </c>
      <c r="N6641" s="17"/>
      <c r="O6641" s="17"/>
      <c r="P6641" s="17"/>
      <c r="Q6641" s="23">
        <f>(H6641+I6641+J6641+L6641+M6641+N6641+O6641+P6641)/K6641</f>
        <v>1</v>
      </c>
      <c r="R6641" s="29">
        <v>20200320</v>
      </c>
      <c r="S6641" s="29" t="s">
        <v>25</v>
      </c>
      <c r="T6641" s="24" t="s">
        <v>1281</v>
      </c>
      <c r="U6641" s="25"/>
    </row>
    <row r="6642" s="2" customFormat="1" spans="1:21">
      <c r="A6642" s="12">
        <v>6639</v>
      </c>
      <c r="B6642" s="29" t="s">
        <v>2647</v>
      </c>
      <c r="C6642" s="29" t="s">
        <v>124</v>
      </c>
      <c r="D6642" s="29">
        <v>20200323</v>
      </c>
      <c r="E6642" s="29">
        <v>20200323</v>
      </c>
      <c r="F6642" s="29" t="s">
        <v>76</v>
      </c>
      <c r="G6642" s="30">
        <v>371.61</v>
      </c>
      <c r="H6642" s="30">
        <v>0</v>
      </c>
      <c r="I6642" s="30">
        <v>74.32</v>
      </c>
      <c r="J6642" s="30">
        <v>0</v>
      </c>
      <c r="K6642" s="30">
        <v>371.61</v>
      </c>
      <c r="L6642" s="30">
        <v>297.29</v>
      </c>
      <c r="M6642" s="30">
        <v>0</v>
      </c>
      <c r="N6642" s="17"/>
      <c r="O6642" s="17"/>
      <c r="P6642" s="17"/>
      <c r="Q6642" s="23">
        <f>(H6642+I6642+J6642+L6642+M6642+N6642+O6642+P6642)/K6642</f>
        <v>1</v>
      </c>
      <c r="R6642" s="29">
        <v>20200323</v>
      </c>
      <c r="S6642" s="29" t="s">
        <v>25</v>
      </c>
      <c r="T6642" s="24" t="s">
        <v>1281</v>
      </c>
      <c r="U6642" s="25"/>
    </row>
    <row r="6643" s="2" customFormat="1" spans="1:21">
      <c r="A6643" s="12">
        <v>6640</v>
      </c>
      <c r="B6643" s="29" t="s">
        <v>2645</v>
      </c>
      <c r="C6643" s="29" t="s">
        <v>23</v>
      </c>
      <c r="D6643" s="29">
        <v>20200326</v>
      </c>
      <c r="E6643" s="29">
        <v>20200326</v>
      </c>
      <c r="F6643" s="29" t="s">
        <v>76</v>
      </c>
      <c r="G6643" s="30">
        <v>90.66</v>
      </c>
      <c r="H6643" s="30">
        <v>0</v>
      </c>
      <c r="I6643" s="30">
        <v>12.69</v>
      </c>
      <c r="J6643" s="30">
        <v>0</v>
      </c>
      <c r="K6643" s="30">
        <v>90.66</v>
      </c>
      <c r="L6643" s="30">
        <v>72.53</v>
      </c>
      <c r="M6643" s="30">
        <v>0</v>
      </c>
      <c r="N6643" s="17"/>
      <c r="O6643" s="17"/>
      <c r="P6643" s="17"/>
      <c r="Q6643" s="23">
        <f>(H6643+I6643+J6643+L6643+M6643+N6643+O6643+P6643)/K6643</f>
        <v>0.939995587910876</v>
      </c>
      <c r="R6643" s="29">
        <v>20200326</v>
      </c>
      <c r="S6643" s="29" t="s">
        <v>25</v>
      </c>
      <c r="T6643" s="24" t="s">
        <v>1277</v>
      </c>
      <c r="U6643" s="25"/>
    </row>
    <row r="6644" s="2" customFormat="1" spans="1:21">
      <c r="A6644" s="12">
        <v>6641</v>
      </c>
      <c r="B6644" s="29" t="s">
        <v>4358</v>
      </c>
      <c r="C6644" s="29" t="s">
        <v>609</v>
      </c>
      <c r="D6644" s="29">
        <v>20200326</v>
      </c>
      <c r="E6644" s="29">
        <v>20200315</v>
      </c>
      <c r="F6644" s="29" t="s">
        <v>76</v>
      </c>
      <c r="G6644" s="30">
        <v>8283.09</v>
      </c>
      <c r="H6644" s="30">
        <v>0</v>
      </c>
      <c r="I6644" s="30">
        <v>1159.63</v>
      </c>
      <c r="J6644" s="30">
        <v>49.36</v>
      </c>
      <c r="K6644" s="30">
        <v>8706.07</v>
      </c>
      <c r="L6644" s="30">
        <v>6626.47</v>
      </c>
      <c r="M6644" s="30">
        <v>0</v>
      </c>
      <c r="N6644" s="17"/>
      <c r="O6644" s="17"/>
      <c r="P6644" s="17"/>
      <c r="Q6644" s="23">
        <f>(H6644+I6644+J6644+L6644+M6644+N6644+O6644+P6644)/K6644</f>
        <v>0.899999655412833</v>
      </c>
      <c r="R6644" s="29">
        <v>20200326</v>
      </c>
      <c r="S6644" s="29" t="s">
        <v>33</v>
      </c>
      <c r="T6644" s="24" t="s">
        <v>1277</v>
      </c>
      <c r="U6644" s="25"/>
    </row>
    <row r="6645" s="2" customFormat="1" spans="1:21">
      <c r="A6645" s="12">
        <v>6642</v>
      </c>
      <c r="B6645" s="29" t="s">
        <v>4359</v>
      </c>
      <c r="C6645" s="29" t="s">
        <v>183</v>
      </c>
      <c r="D6645" s="29">
        <v>20200331</v>
      </c>
      <c r="E6645" s="29">
        <v>20200315</v>
      </c>
      <c r="F6645" s="29" t="s">
        <v>76</v>
      </c>
      <c r="G6645" s="30">
        <v>10340.65</v>
      </c>
      <c r="H6645" s="30">
        <v>0</v>
      </c>
      <c r="I6645" s="30">
        <v>2023.88</v>
      </c>
      <c r="J6645" s="30">
        <v>606.15</v>
      </c>
      <c r="K6645" s="30">
        <v>10946.81</v>
      </c>
      <c r="L6645" s="30">
        <v>8316.78</v>
      </c>
      <c r="M6645" s="30">
        <v>0</v>
      </c>
      <c r="N6645" s="17"/>
      <c r="O6645" s="17"/>
      <c r="P6645" s="17"/>
      <c r="Q6645" s="23">
        <f>(H6645+I6645+J6645+L6645+M6645+N6645+O6645+P6645)/K6645</f>
        <v>1</v>
      </c>
      <c r="R6645" s="29">
        <v>20200331</v>
      </c>
      <c r="S6645" s="29" t="s">
        <v>33</v>
      </c>
      <c r="T6645" s="24" t="s">
        <v>1281</v>
      </c>
      <c r="U6645" s="25"/>
    </row>
    <row r="6646" s="2" customFormat="1" spans="1:21">
      <c r="A6646" s="12">
        <v>6643</v>
      </c>
      <c r="B6646" s="29" t="s">
        <v>3829</v>
      </c>
      <c r="C6646" s="29" t="s">
        <v>183</v>
      </c>
      <c r="D6646" s="29">
        <v>20200331</v>
      </c>
      <c r="E6646" s="29">
        <v>20200327</v>
      </c>
      <c r="F6646" s="29" t="s">
        <v>76</v>
      </c>
      <c r="G6646" s="30">
        <v>4180.31</v>
      </c>
      <c r="H6646" s="30">
        <v>0</v>
      </c>
      <c r="I6646" s="30">
        <v>822.48</v>
      </c>
      <c r="J6646" s="30">
        <v>233.79</v>
      </c>
      <c r="K6646" s="30">
        <v>4414.1</v>
      </c>
      <c r="L6646" s="30">
        <v>3357.83</v>
      </c>
      <c r="M6646" s="30">
        <v>0</v>
      </c>
      <c r="N6646" s="17"/>
      <c r="O6646" s="17"/>
      <c r="P6646" s="17"/>
      <c r="Q6646" s="23">
        <f>(H6646+I6646+J6646+L6646+M6646+N6646+O6646+P6646)/K6646</f>
        <v>1</v>
      </c>
      <c r="R6646" s="29">
        <v>20200331</v>
      </c>
      <c r="S6646" s="29" t="s">
        <v>33</v>
      </c>
      <c r="T6646" s="24" t="s">
        <v>1281</v>
      </c>
      <c r="U6646" s="25"/>
    </row>
    <row r="6647" s="2" customFormat="1" spans="1:21">
      <c r="A6647" s="12">
        <v>6644</v>
      </c>
      <c r="B6647" s="29" t="s">
        <v>1280</v>
      </c>
      <c r="C6647" s="29" t="s">
        <v>90</v>
      </c>
      <c r="D6647" s="29">
        <v>20200327</v>
      </c>
      <c r="E6647" s="29">
        <v>20200315</v>
      </c>
      <c r="F6647" s="29" t="s">
        <v>76</v>
      </c>
      <c r="G6647" s="30">
        <v>9758.92</v>
      </c>
      <c r="H6647" s="30">
        <v>304.67</v>
      </c>
      <c r="I6647" s="30">
        <v>457</v>
      </c>
      <c r="J6647" s="30">
        <v>588.93</v>
      </c>
      <c r="K6647" s="30">
        <v>10347.85</v>
      </c>
      <c r="L6647" s="30">
        <v>7854.75</v>
      </c>
      <c r="M6647" s="30">
        <v>1142.5</v>
      </c>
      <c r="N6647" s="17"/>
      <c r="O6647" s="17"/>
      <c r="P6647" s="17"/>
      <c r="Q6647" s="23">
        <f>(H6647+I6647+J6647+L6647+M6647+N6647+O6647+P6647)/K6647</f>
        <v>1</v>
      </c>
      <c r="R6647" s="29">
        <v>20200327</v>
      </c>
      <c r="S6647" s="29" t="s">
        <v>33</v>
      </c>
      <c r="T6647" s="24" t="s">
        <v>1281</v>
      </c>
      <c r="U6647" s="25"/>
    </row>
    <row r="6648" s="2" customFormat="1" spans="1:21">
      <c r="A6648" s="12">
        <v>6645</v>
      </c>
      <c r="B6648" s="29" t="s">
        <v>4360</v>
      </c>
      <c r="C6648" s="29" t="s">
        <v>2866</v>
      </c>
      <c r="D6648" s="29">
        <v>20200330</v>
      </c>
      <c r="E6648" s="29">
        <v>20200321</v>
      </c>
      <c r="F6648" s="29" t="s">
        <v>76</v>
      </c>
      <c r="G6648" s="30">
        <v>10404.09</v>
      </c>
      <c r="H6648" s="30">
        <v>0</v>
      </c>
      <c r="I6648" s="30">
        <v>2072.93</v>
      </c>
      <c r="J6648" s="30">
        <v>704.03</v>
      </c>
      <c r="K6648" s="30">
        <v>11108.12</v>
      </c>
      <c r="L6648" s="30">
        <v>8331.16</v>
      </c>
      <c r="M6648" s="30">
        <v>0</v>
      </c>
      <c r="N6648" s="17"/>
      <c r="O6648" s="17"/>
      <c r="P6648" s="17"/>
      <c r="Q6648" s="23">
        <f>(H6648+I6648+J6648+L6648+M6648+N6648+O6648+P6648)/K6648</f>
        <v>1</v>
      </c>
      <c r="R6648" s="29">
        <v>20200330</v>
      </c>
      <c r="S6648" s="29" t="s">
        <v>33</v>
      </c>
      <c r="T6648" s="24" t="s">
        <v>1281</v>
      </c>
      <c r="U6648" s="25"/>
    </row>
    <row r="6649" s="2" customFormat="1" spans="1:21">
      <c r="A6649" s="12">
        <v>6646</v>
      </c>
      <c r="B6649" s="29" t="s">
        <v>4361</v>
      </c>
      <c r="C6649" s="29" t="s">
        <v>183</v>
      </c>
      <c r="D6649" s="29">
        <v>20200327</v>
      </c>
      <c r="E6649" s="29">
        <v>20200312</v>
      </c>
      <c r="F6649" s="29" t="s">
        <v>76</v>
      </c>
      <c r="G6649" s="30">
        <v>9693.39</v>
      </c>
      <c r="H6649" s="30">
        <v>0</v>
      </c>
      <c r="I6649" s="30">
        <v>1870.7</v>
      </c>
      <c r="J6649" s="30">
        <v>399.94</v>
      </c>
      <c r="K6649" s="30">
        <v>10093.33</v>
      </c>
      <c r="L6649" s="30">
        <v>7822.69</v>
      </c>
      <c r="M6649" s="30">
        <v>0</v>
      </c>
      <c r="N6649" s="17"/>
      <c r="O6649" s="17"/>
      <c r="P6649" s="17"/>
      <c r="Q6649" s="23">
        <f>(H6649+I6649+J6649+L6649+M6649+N6649+O6649+P6649)/K6649</f>
        <v>1</v>
      </c>
      <c r="R6649" s="29">
        <v>20200327</v>
      </c>
      <c r="S6649" s="29" t="s">
        <v>33</v>
      </c>
      <c r="T6649" s="24" t="s">
        <v>1281</v>
      </c>
      <c r="U6649" s="25"/>
    </row>
    <row r="6650" s="2" customFormat="1" spans="1:21">
      <c r="A6650" s="12">
        <v>6647</v>
      </c>
      <c r="B6650" s="29" t="s">
        <v>4362</v>
      </c>
      <c r="C6650" s="29" t="s">
        <v>1230</v>
      </c>
      <c r="D6650" s="29">
        <v>20200331</v>
      </c>
      <c r="E6650" s="29">
        <v>20200324</v>
      </c>
      <c r="F6650" s="29" t="s">
        <v>76</v>
      </c>
      <c r="G6650" s="30">
        <v>8922.88</v>
      </c>
      <c r="H6650" s="30">
        <v>0</v>
      </c>
      <c r="I6650" s="30">
        <v>1762.88</v>
      </c>
      <c r="J6650" s="30">
        <v>421.21</v>
      </c>
      <c r="K6650" s="30">
        <v>9344.09</v>
      </c>
      <c r="L6650" s="30">
        <v>7160</v>
      </c>
      <c r="M6650" s="30">
        <v>0</v>
      </c>
      <c r="N6650" s="17"/>
      <c r="O6650" s="17"/>
      <c r="P6650" s="17"/>
      <c r="Q6650" s="23">
        <f>(H6650+I6650+J6650+L6650+M6650+N6650+O6650+P6650)/K6650</f>
        <v>1</v>
      </c>
      <c r="R6650" s="29">
        <v>20200331</v>
      </c>
      <c r="S6650" s="29" t="s">
        <v>33</v>
      </c>
      <c r="T6650" s="24" t="s">
        <v>1281</v>
      </c>
      <c r="U6650" s="25"/>
    </row>
    <row r="6651" s="2" customFormat="1" spans="1:21">
      <c r="A6651" s="12">
        <v>6648</v>
      </c>
      <c r="B6651" s="29" t="s">
        <v>1523</v>
      </c>
      <c r="C6651" s="29" t="s">
        <v>1524</v>
      </c>
      <c r="D6651" s="29">
        <v>20200319</v>
      </c>
      <c r="E6651" s="29">
        <v>20200302</v>
      </c>
      <c r="F6651" s="29" t="s">
        <v>76</v>
      </c>
      <c r="G6651" s="30">
        <v>13305.03</v>
      </c>
      <c r="H6651" s="30">
        <v>896.26</v>
      </c>
      <c r="I6651" s="30">
        <v>1344.39</v>
      </c>
      <c r="J6651" s="30">
        <v>429.25</v>
      </c>
      <c r="K6651" s="30">
        <v>13734.27</v>
      </c>
      <c r="L6651" s="30">
        <v>10644.02</v>
      </c>
      <c r="M6651" s="30">
        <v>420.35</v>
      </c>
      <c r="N6651" s="17"/>
      <c r="O6651" s="17"/>
      <c r="P6651" s="17"/>
      <c r="Q6651" s="23">
        <f>(H6651+I6651+J6651+L6651+M6651+N6651+O6651+P6651)/K6651</f>
        <v>1</v>
      </c>
      <c r="R6651" s="29">
        <v>20200321</v>
      </c>
      <c r="S6651" s="29" t="s">
        <v>33</v>
      </c>
      <c r="T6651" s="24" t="s">
        <v>1281</v>
      </c>
      <c r="U6651" s="25"/>
    </row>
    <row r="6652" s="2" customFormat="1" spans="1:21">
      <c r="A6652" s="12">
        <v>6649</v>
      </c>
      <c r="B6652" s="29" t="s">
        <v>3140</v>
      </c>
      <c r="C6652" s="29" t="s">
        <v>211</v>
      </c>
      <c r="D6652" s="29">
        <v>20200322</v>
      </c>
      <c r="E6652" s="29">
        <v>20200317</v>
      </c>
      <c r="F6652" s="29" t="s">
        <v>76</v>
      </c>
      <c r="G6652" s="30">
        <v>5431.3</v>
      </c>
      <c r="H6652" s="30">
        <v>0</v>
      </c>
      <c r="I6652" s="30">
        <v>1086.26</v>
      </c>
      <c r="J6652" s="30">
        <v>563.52</v>
      </c>
      <c r="K6652" s="30">
        <v>5994.82</v>
      </c>
      <c r="L6652" s="30">
        <v>4345.04</v>
      </c>
      <c r="M6652" s="30">
        <v>0</v>
      </c>
      <c r="N6652" s="17"/>
      <c r="O6652" s="17"/>
      <c r="P6652" s="17"/>
      <c r="Q6652" s="23">
        <f t="shared" ref="Q6652:Q6714" si="151">(H6652+I6652+J6652+L6652+M6652+N6652+O6652+P6652)/K6652</f>
        <v>1</v>
      </c>
      <c r="R6652" s="29">
        <v>20200322</v>
      </c>
      <c r="S6652" s="29" t="s">
        <v>33</v>
      </c>
      <c r="T6652" s="24" t="s">
        <v>26</v>
      </c>
      <c r="U6652" s="25"/>
    </row>
    <row r="6653" s="2" customFormat="1" spans="1:21">
      <c r="A6653" s="12">
        <v>6650</v>
      </c>
      <c r="B6653" s="29" t="s">
        <v>1253</v>
      </c>
      <c r="C6653" s="29" t="s">
        <v>1254</v>
      </c>
      <c r="D6653" s="29">
        <v>20200314</v>
      </c>
      <c r="E6653" s="29">
        <v>20200225</v>
      </c>
      <c r="F6653" s="29" t="s">
        <v>76</v>
      </c>
      <c r="G6653" s="30">
        <v>10978.11</v>
      </c>
      <c r="H6653" s="30">
        <v>270.71</v>
      </c>
      <c r="I6653" s="30">
        <v>1206.06</v>
      </c>
      <c r="J6653" s="30">
        <v>289.47</v>
      </c>
      <c r="K6653" s="30">
        <v>11267.58</v>
      </c>
      <c r="L6653" s="30">
        <v>8814.27</v>
      </c>
      <c r="M6653" s="30">
        <v>687.07</v>
      </c>
      <c r="N6653" s="17"/>
      <c r="O6653" s="17"/>
      <c r="P6653" s="17"/>
      <c r="Q6653" s="23">
        <f>(H6653+I6653+J6653+L6653+M6653+N6653+O6653+P6653)/K6653</f>
        <v>1</v>
      </c>
      <c r="R6653" s="29">
        <v>20200316</v>
      </c>
      <c r="S6653" s="29" t="s">
        <v>33</v>
      </c>
      <c r="T6653" s="24" t="s">
        <v>26</v>
      </c>
      <c r="U6653" s="25"/>
    </row>
    <row r="6654" s="2" customFormat="1" spans="1:21">
      <c r="A6654" s="12">
        <v>6651</v>
      </c>
      <c r="B6654" s="29" t="s">
        <v>4363</v>
      </c>
      <c r="C6654" s="29" t="s">
        <v>2090</v>
      </c>
      <c r="D6654" s="29">
        <v>20200330</v>
      </c>
      <c r="E6654" s="29">
        <v>20200326</v>
      </c>
      <c r="F6654" s="29" t="s">
        <v>76</v>
      </c>
      <c r="G6654" s="30">
        <v>3472.17</v>
      </c>
      <c r="H6654" s="30">
        <v>0</v>
      </c>
      <c r="I6654" s="30">
        <v>470.91</v>
      </c>
      <c r="J6654" s="30">
        <v>21.45</v>
      </c>
      <c r="K6654" s="30">
        <v>3657.56</v>
      </c>
      <c r="L6654" s="30">
        <v>2799.44</v>
      </c>
      <c r="M6654" s="30">
        <v>0</v>
      </c>
      <c r="N6654" s="17"/>
      <c r="O6654" s="17"/>
      <c r="P6654" s="17"/>
      <c r="Q6654" s="23">
        <f>(H6654+I6654+J6654+L6654+M6654+N6654+O6654+P6654)/K6654</f>
        <v>0.899998906374742</v>
      </c>
      <c r="R6654" s="29">
        <v>20200330</v>
      </c>
      <c r="S6654" s="29" t="s">
        <v>33</v>
      </c>
      <c r="T6654" s="24" t="s">
        <v>26</v>
      </c>
      <c r="U6654" s="25"/>
    </row>
    <row r="6655" s="2" customFormat="1" spans="1:21">
      <c r="A6655" s="12">
        <v>6652</v>
      </c>
      <c r="B6655" s="29" t="s">
        <v>4364</v>
      </c>
      <c r="C6655" s="29" t="s">
        <v>170</v>
      </c>
      <c r="D6655" s="29">
        <v>20200108</v>
      </c>
      <c r="E6655" s="29">
        <v>20200101</v>
      </c>
      <c r="F6655" s="29" t="s">
        <v>76</v>
      </c>
      <c r="G6655" s="30">
        <v>5181.08</v>
      </c>
      <c r="H6655" s="30">
        <v>0</v>
      </c>
      <c r="I6655" s="30">
        <v>725.35</v>
      </c>
      <c r="J6655" s="30">
        <v>0</v>
      </c>
      <c r="K6655" s="30">
        <v>5354.44</v>
      </c>
      <c r="L6655" s="30">
        <v>4144.86</v>
      </c>
      <c r="M6655" s="30">
        <v>0</v>
      </c>
      <c r="N6655" s="17"/>
      <c r="O6655" s="17"/>
      <c r="P6655" s="17"/>
      <c r="Q6655" s="23">
        <f>(H6655+I6655+J6655+L6655+M6655+N6655+O6655+P6655)/K6655</f>
        <v>0.909564772413175</v>
      </c>
      <c r="R6655" s="29">
        <v>20200326</v>
      </c>
      <c r="S6655" s="29" t="s">
        <v>33</v>
      </c>
      <c r="T6655" s="24" t="s">
        <v>26</v>
      </c>
      <c r="U6655" s="25"/>
    </row>
    <row r="6656" s="2" customFormat="1" spans="1:21">
      <c r="A6656" s="12">
        <v>6653</v>
      </c>
      <c r="B6656" s="29" t="s">
        <v>4365</v>
      </c>
      <c r="C6656" s="29" t="s">
        <v>104</v>
      </c>
      <c r="D6656" s="29">
        <v>20200215</v>
      </c>
      <c r="E6656" s="29">
        <v>20200205</v>
      </c>
      <c r="F6656" s="29" t="s">
        <v>76</v>
      </c>
      <c r="G6656" s="30">
        <v>5932.46</v>
      </c>
      <c r="H6656" s="30">
        <v>0</v>
      </c>
      <c r="I6656" s="30">
        <v>830.46</v>
      </c>
      <c r="J6656" s="30">
        <v>125.89</v>
      </c>
      <c r="K6656" s="30">
        <v>6336.05</v>
      </c>
      <c r="L6656" s="30">
        <v>4746.1</v>
      </c>
      <c r="M6656" s="30">
        <v>0</v>
      </c>
      <c r="N6656" s="17"/>
      <c r="O6656" s="17"/>
      <c r="P6656" s="17"/>
      <c r="Q6656" s="23">
        <f>(H6656+I6656+J6656+L6656+M6656+N6656+O6656+P6656)/K6656</f>
        <v>0.900000789135187</v>
      </c>
      <c r="R6656" s="29">
        <v>20200316</v>
      </c>
      <c r="S6656" s="29" t="s">
        <v>33</v>
      </c>
      <c r="T6656" s="24" t="s">
        <v>26</v>
      </c>
      <c r="U6656" s="25"/>
    </row>
    <row r="6657" s="2" customFormat="1" spans="1:21">
      <c r="A6657" s="12">
        <v>6654</v>
      </c>
      <c r="B6657" s="29" t="s">
        <v>4366</v>
      </c>
      <c r="C6657" s="29" t="s">
        <v>442</v>
      </c>
      <c r="D6657" s="29">
        <v>20200325</v>
      </c>
      <c r="E6657" s="29">
        <v>20200317</v>
      </c>
      <c r="F6657" s="29" t="s">
        <v>76</v>
      </c>
      <c r="G6657" s="30">
        <v>6653.27</v>
      </c>
      <c r="H6657" s="30">
        <v>0</v>
      </c>
      <c r="I6657" s="30">
        <v>907.55</v>
      </c>
      <c r="J6657" s="30">
        <v>0</v>
      </c>
      <c r="K6657" s="30">
        <v>6841.08</v>
      </c>
      <c r="L6657" s="30">
        <v>5356.77</v>
      </c>
      <c r="M6657" s="30">
        <v>0</v>
      </c>
      <c r="N6657" s="17"/>
      <c r="O6657" s="17"/>
      <c r="P6657" s="17"/>
      <c r="Q6657" s="23">
        <f>(H6657+I6657+J6657+L6657+M6657+N6657+O6657+P6657)/K6657</f>
        <v>0.915691674413981</v>
      </c>
      <c r="R6657" s="29">
        <v>20200325</v>
      </c>
      <c r="S6657" s="29" t="s">
        <v>33</v>
      </c>
      <c r="T6657" s="24" t="s">
        <v>26</v>
      </c>
      <c r="U6657" s="25"/>
    </row>
    <row r="6658" s="2" customFormat="1" spans="1:21">
      <c r="A6658" s="12">
        <v>6655</v>
      </c>
      <c r="B6658" s="29" t="s">
        <v>4367</v>
      </c>
      <c r="C6658" s="29" t="s">
        <v>23</v>
      </c>
      <c r="D6658" s="29">
        <v>20200316</v>
      </c>
      <c r="E6658" s="29">
        <v>20200316</v>
      </c>
      <c r="F6658" s="29" t="s">
        <v>76</v>
      </c>
      <c r="G6658" s="30">
        <v>492.03</v>
      </c>
      <c r="H6658" s="30">
        <v>0</v>
      </c>
      <c r="I6658" s="30">
        <v>68.88</v>
      </c>
      <c r="J6658" s="30">
        <v>0</v>
      </c>
      <c r="K6658" s="30">
        <v>492.73</v>
      </c>
      <c r="L6658" s="30">
        <v>393.62</v>
      </c>
      <c r="M6658" s="30">
        <v>0</v>
      </c>
      <c r="N6658" s="17"/>
      <c r="O6658" s="17"/>
      <c r="P6658" s="17"/>
      <c r="Q6658" s="23">
        <f>(H6658+I6658+J6658+L6658+M6658+N6658+O6658+P6658)/K6658</f>
        <v>0.938647941063057</v>
      </c>
      <c r="R6658" s="29">
        <v>20200316</v>
      </c>
      <c r="S6658" s="29" t="s">
        <v>25</v>
      </c>
      <c r="T6658" s="24" t="s">
        <v>26</v>
      </c>
      <c r="U6658" s="25"/>
    </row>
    <row r="6659" s="2" customFormat="1" spans="1:21">
      <c r="A6659" s="12">
        <v>6656</v>
      </c>
      <c r="B6659" s="29" t="s">
        <v>4367</v>
      </c>
      <c r="C6659" s="29" t="s">
        <v>23</v>
      </c>
      <c r="D6659" s="29">
        <v>20200316</v>
      </c>
      <c r="E6659" s="29">
        <v>20200316</v>
      </c>
      <c r="F6659" s="29" t="s">
        <v>76</v>
      </c>
      <c r="G6659" s="30">
        <v>240.14</v>
      </c>
      <c r="H6659" s="30">
        <v>0</v>
      </c>
      <c r="I6659" s="30">
        <v>33.62</v>
      </c>
      <c r="J6659" s="30">
        <v>0</v>
      </c>
      <c r="K6659" s="30">
        <v>240.14</v>
      </c>
      <c r="L6659" s="30">
        <v>192.11</v>
      </c>
      <c r="M6659" s="30">
        <v>0</v>
      </c>
      <c r="N6659" s="17"/>
      <c r="O6659" s="17"/>
      <c r="P6659" s="17"/>
      <c r="Q6659" s="23">
        <f>(H6659+I6659+J6659+L6659+M6659+N6659+O6659+P6659)/K6659</f>
        <v>0.939993337219955</v>
      </c>
      <c r="R6659" s="29">
        <v>20200316</v>
      </c>
      <c r="S6659" s="29" t="s">
        <v>25</v>
      </c>
      <c r="T6659" s="24" t="s">
        <v>26</v>
      </c>
      <c r="U6659" s="25"/>
    </row>
    <row r="6660" s="2" customFormat="1" spans="1:21">
      <c r="A6660" s="12">
        <v>6657</v>
      </c>
      <c r="B6660" s="29" t="s">
        <v>4368</v>
      </c>
      <c r="C6660" s="29" t="s">
        <v>211</v>
      </c>
      <c r="D6660" s="29">
        <v>20200112</v>
      </c>
      <c r="E6660" s="29">
        <v>20200105</v>
      </c>
      <c r="F6660" s="29" t="s">
        <v>76</v>
      </c>
      <c r="G6660" s="30">
        <v>4997.45</v>
      </c>
      <c r="H6660" s="30">
        <v>0</v>
      </c>
      <c r="I6660" s="30">
        <v>699.64</v>
      </c>
      <c r="J6660" s="30">
        <v>0</v>
      </c>
      <c r="K6660" s="30">
        <v>5169.64</v>
      </c>
      <c r="L6660" s="30">
        <v>3997.96</v>
      </c>
      <c r="M6660" s="30">
        <v>0</v>
      </c>
      <c r="N6660" s="17"/>
      <c r="O6660" s="17"/>
      <c r="P6660" s="17"/>
      <c r="Q6660" s="23">
        <f>(H6660+I6660+J6660+L6660+M6660+N6660+O6660+P6660)/K6660</f>
        <v>0.908689966806199</v>
      </c>
      <c r="R6660" s="29">
        <v>20200323</v>
      </c>
      <c r="S6660" s="29" t="s">
        <v>33</v>
      </c>
      <c r="T6660" s="24" t="s">
        <v>26</v>
      </c>
      <c r="U6660" s="25"/>
    </row>
    <row r="6661" s="2" customFormat="1" spans="1:21">
      <c r="A6661" s="12">
        <v>6658</v>
      </c>
      <c r="B6661" s="29" t="s">
        <v>4369</v>
      </c>
      <c r="C6661" s="29" t="s">
        <v>623</v>
      </c>
      <c r="D6661" s="29">
        <v>20200330</v>
      </c>
      <c r="E6661" s="29">
        <v>20200320</v>
      </c>
      <c r="F6661" s="29" t="s">
        <v>76</v>
      </c>
      <c r="G6661" s="30">
        <v>6531.73</v>
      </c>
      <c r="H6661" s="30">
        <v>0</v>
      </c>
      <c r="I6661" s="30">
        <v>898.64</v>
      </c>
      <c r="J6661" s="30">
        <v>0</v>
      </c>
      <c r="K6661" s="30">
        <v>6652.96</v>
      </c>
      <c r="L6661" s="30">
        <v>5247.95</v>
      </c>
      <c r="M6661" s="30">
        <v>0</v>
      </c>
      <c r="N6661" s="17"/>
      <c r="O6661" s="17"/>
      <c r="P6661" s="17"/>
      <c r="Q6661" s="23">
        <f>(H6661+I6661+J6661+L6661+M6661+N6661+O6661+P6661)/K6661</f>
        <v>0.923888013756283</v>
      </c>
      <c r="R6661" s="29">
        <v>20200330</v>
      </c>
      <c r="S6661" s="29" t="s">
        <v>33</v>
      </c>
      <c r="T6661" s="24" t="s">
        <v>26</v>
      </c>
      <c r="U6661" s="25"/>
    </row>
    <row r="6662" s="2" customFormat="1" spans="1:21">
      <c r="A6662" s="12">
        <v>6659</v>
      </c>
      <c r="B6662" s="29" t="s">
        <v>1142</v>
      </c>
      <c r="C6662" s="29" t="s">
        <v>183</v>
      </c>
      <c r="D6662" s="29">
        <v>20200318</v>
      </c>
      <c r="E6662" s="29">
        <v>20200307</v>
      </c>
      <c r="F6662" s="29" t="s">
        <v>76</v>
      </c>
      <c r="G6662" s="30">
        <v>8985.44</v>
      </c>
      <c r="H6662" s="30">
        <v>0</v>
      </c>
      <c r="I6662" s="30">
        <v>1753.2</v>
      </c>
      <c r="J6662" s="30">
        <v>337.07</v>
      </c>
      <c r="K6662" s="30">
        <v>9322.51</v>
      </c>
      <c r="L6662" s="30">
        <v>7232.24</v>
      </c>
      <c r="M6662" s="30">
        <v>0</v>
      </c>
      <c r="N6662" s="17"/>
      <c r="O6662" s="17"/>
      <c r="P6662" s="17"/>
      <c r="Q6662" s="23">
        <f>(H6662+I6662+J6662+L6662+M6662+N6662+O6662+P6662)/K6662</f>
        <v>1</v>
      </c>
      <c r="R6662" s="29">
        <v>20200318</v>
      </c>
      <c r="S6662" s="29" t="s">
        <v>33</v>
      </c>
      <c r="T6662" s="24" t="s">
        <v>26</v>
      </c>
      <c r="U6662" s="25"/>
    </row>
    <row r="6663" s="2" customFormat="1" spans="1:21">
      <c r="A6663" s="12">
        <v>6660</v>
      </c>
      <c r="B6663" s="29" t="s">
        <v>1139</v>
      </c>
      <c r="C6663" s="29" t="s">
        <v>897</v>
      </c>
      <c r="D6663" s="29">
        <v>20200317</v>
      </c>
      <c r="E6663" s="29">
        <v>20200227</v>
      </c>
      <c r="F6663" s="29" t="s">
        <v>76</v>
      </c>
      <c r="G6663" s="30">
        <v>11449.78</v>
      </c>
      <c r="H6663" s="30">
        <v>0</v>
      </c>
      <c r="I6663" s="30">
        <v>1602.97</v>
      </c>
      <c r="J6663" s="30">
        <v>223.91</v>
      </c>
      <c r="K6663" s="30">
        <v>12207.44</v>
      </c>
      <c r="L6663" s="30">
        <v>9159.82</v>
      </c>
      <c r="M6663" s="30">
        <v>0</v>
      </c>
      <c r="N6663" s="17"/>
      <c r="O6663" s="17"/>
      <c r="P6663" s="17"/>
      <c r="Q6663" s="23">
        <f>(H6663+I6663+J6663+L6663+M6663+N6663+O6663+P6663)/K6663</f>
        <v>0.900000327669028</v>
      </c>
      <c r="R6663" s="29">
        <v>20200317</v>
      </c>
      <c r="S6663" s="29" t="s">
        <v>33</v>
      </c>
      <c r="T6663" s="24" t="s">
        <v>26</v>
      </c>
      <c r="U6663" s="25"/>
    </row>
    <row r="6664" s="2" customFormat="1" spans="1:21">
      <c r="A6664" s="12">
        <v>6661</v>
      </c>
      <c r="B6664" s="29" t="s">
        <v>3835</v>
      </c>
      <c r="C6664" s="29" t="s">
        <v>1345</v>
      </c>
      <c r="D6664" s="29">
        <v>20200315</v>
      </c>
      <c r="E6664" s="29">
        <v>20200310</v>
      </c>
      <c r="F6664" s="29" t="s">
        <v>76</v>
      </c>
      <c r="G6664" s="30">
        <v>4135.86</v>
      </c>
      <c r="H6664" s="30">
        <v>0</v>
      </c>
      <c r="I6664" s="30">
        <v>577.31</v>
      </c>
      <c r="J6664" s="30">
        <v>0</v>
      </c>
      <c r="K6664" s="30">
        <v>4220.61</v>
      </c>
      <c r="L6664" s="30">
        <v>3311.13</v>
      </c>
      <c r="M6664" s="30">
        <v>0</v>
      </c>
      <c r="N6664" s="17"/>
      <c r="O6664" s="17"/>
      <c r="P6664" s="17"/>
      <c r="Q6664" s="23">
        <f>(H6664+I6664+J6664+L6664+M6664+N6664+O6664+P6664)/K6664</f>
        <v>0.921298106197919</v>
      </c>
      <c r="R6664" s="29">
        <v>20200316</v>
      </c>
      <c r="S6664" s="29" t="s">
        <v>33</v>
      </c>
      <c r="T6664" s="24" t="s">
        <v>26</v>
      </c>
      <c r="U6664" s="25"/>
    </row>
    <row r="6665" s="2" customFormat="1" spans="1:21">
      <c r="A6665" s="12">
        <v>6662</v>
      </c>
      <c r="B6665" s="29" t="s">
        <v>4370</v>
      </c>
      <c r="C6665" s="29" t="s">
        <v>897</v>
      </c>
      <c r="D6665" s="29">
        <v>20200320</v>
      </c>
      <c r="E6665" s="29">
        <v>20200308</v>
      </c>
      <c r="F6665" s="29" t="s">
        <v>76</v>
      </c>
      <c r="G6665" s="30">
        <v>9412.8</v>
      </c>
      <c r="H6665" s="30">
        <v>0</v>
      </c>
      <c r="I6665" s="30">
        <v>1821.12</v>
      </c>
      <c r="J6665" s="30">
        <v>343.68</v>
      </c>
      <c r="K6665" s="30">
        <v>9756.48</v>
      </c>
      <c r="L6665" s="30">
        <v>7591.68</v>
      </c>
      <c r="M6665" s="30">
        <v>0</v>
      </c>
      <c r="N6665" s="17"/>
      <c r="O6665" s="17"/>
      <c r="P6665" s="17"/>
      <c r="Q6665" s="23">
        <f>(H6665+I6665+J6665+L6665+M6665+N6665+O6665+P6665)/K6665</f>
        <v>1</v>
      </c>
      <c r="R6665" s="29">
        <v>20200320</v>
      </c>
      <c r="S6665" s="29" t="s">
        <v>33</v>
      </c>
      <c r="T6665" s="24" t="s">
        <v>26</v>
      </c>
      <c r="U6665" s="25"/>
    </row>
    <row r="6666" s="2" customFormat="1" spans="1:21">
      <c r="A6666" s="12">
        <v>6663</v>
      </c>
      <c r="B6666" s="29" t="s">
        <v>2519</v>
      </c>
      <c r="C6666" s="29" t="s">
        <v>183</v>
      </c>
      <c r="D6666" s="29">
        <v>20200320</v>
      </c>
      <c r="E6666" s="29">
        <v>20200310</v>
      </c>
      <c r="F6666" s="29" t="s">
        <v>76</v>
      </c>
      <c r="G6666" s="30">
        <v>7837.36</v>
      </c>
      <c r="H6666" s="30">
        <v>0</v>
      </c>
      <c r="I6666" s="30">
        <v>1511.21</v>
      </c>
      <c r="J6666" s="30">
        <v>266.71</v>
      </c>
      <c r="K6666" s="30">
        <v>8104.07</v>
      </c>
      <c r="L6666" s="30">
        <v>6326.15</v>
      </c>
      <c r="M6666" s="30">
        <v>0</v>
      </c>
      <c r="N6666" s="17"/>
      <c r="O6666" s="17"/>
      <c r="P6666" s="17"/>
      <c r="Q6666" s="23">
        <f>(H6666+I6666+J6666+L6666+M6666+N6666+O6666+P6666)/K6666</f>
        <v>1</v>
      </c>
      <c r="R6666" s="29">
        <v>20200320</v>
      </c>
      <c r="S6666" s="29" t="s">
        <v>33</v>
      </c>
      <c r="T6666" s="24" t="s">
        <v>26</v>
      </c>
      <c r="U6666" s="25"/>
    </row>
    <row r="6667" s="2" customFormat="1" spans="1:21">
      <c r="A6667" s="12">
        <v>6664</v>
      </c>
      <c r="B6667" s="29" t="s">
        <v>4371</v>
      </c>
      <c r="C6667" s="29" t="s">
        <v>104</v>
      </c>
      <c r="D6667" s="29">
        <v>20200322</v>
      </c>
      <c r="E6667" s="29">
        <v>20200312</v>
      </c>
      <c r="F6667" s="29" t="s">
        <v>76</v>
      </c>
      <c r="G6667" s="30">
        <v>12193.3</v>
      </c>
      <c r="H6667" s="30">
        <v>0</v>
      </c>
      <c r="I6667" s="30">
        <v>1707.06</v>
      </c>
      <c r="J6667" s="30">
        <v>153.14</v>
      </c>
      <c r="K6667" s="30">
        <v>12905.38</v>
      </c>
      <c r="L6667" s="30">
        <v>9754.64</v>
      </c>
      <c r="M6667" s="30">
        <v>0</v>
      </c>
      <c r="N6667" s="17"/>
      <c r="O6667" s="17"/>
      <c r="P6667" s="17"/>
      <c r="Q6667" s="23">
        <f>(H6667+I6667+J6667+L6667+M6667+N6667+O6667+P6667)/K6667</f>
        <v>0.899999845025873</v>
      </c>
      <c r="R6667" s="29">
        <v>20200322</v>
      </c>
      <c r="S6667" s="29" t="s">
        <v>33</v>
      </c>
      <c r="T6667" s="24" t="s">
        <v>26</v>
      </c>
      <c r="U6667" s="25"/>
    </row>
    <row r="6668" s="2" customFormat="1" spans="1:21">
      <c r="A6668" s="12">
        <v>6665</v>
      </c>
      <c r="B6668" s="29" t="s">
        <v>4372</v>
      </c>
      <c r="C6668" s="29" t="s">
        <v>23</v>
      </c>
      <c r="D6668" s="29">
        <v>20200318</v>
      </c>
      <c r="E6668" s="29">
        <v>20200318</v>
      </c>
      <c r="F6668" s="29" t="s">
        <v>76</v>
      </c>
      <c r="G6668" s="30">
        <v>231.7</v>
      </c>
      <c r="H6668" s="30">
        <v>0</v>
      </c>
      <c r="I6668" s="30">
        <v>32.44</v>
      </c>
      <c r="J6668" s="30">
        <v>0</v>
      </c>
      <c r="K6668" s="30">
        <v>231.7</v>
      </c>
      <c r="L6668" s="30">
        <v>185.36</v>
      </c>
      <c r="M6668" s="30">
        <v>0</v>
      </c>
      <c r="N6668" s="17"/>
      <c r="O6668" s="17"/>
      <c r="P6668" s="17"/>
      <c r="Q6668" s="23">
        <f>(H6668+I6668+J6668+L6668+M6668+N6668+O6668+P6668)/K6668</f>
        <v>0.940008631851532</v>
      </c>
      <c r="R6668" s="29">
        <v>20200318</v>
      </c>
      <c r="S6668" s="29" t="s">
        <v>25</v>
      </c>
      <c r="T6668" s="24" t="s">
        <v>26</v>
      </c>
      <c r="U6668" s="25"/>
    </row>
    <row r="6669" s="2" customFormat="1" spans="1:21">
      <c r="A6669" s="12">
        <v>6666</v>
      </c>
      <c r="B6669" s="29" t="s">
        <v>2496</v>
      </c>
      <c r="C6669" s="29" t="s">
        <v>23</v>
      </c>
      <c r="D6669" s="29">
        <v>20200325</v>
      </c>
      <c r="E6669" s="29">
        <v>20200325</v>
      </c>
      <c r="F6669" s="29" t="s">
        <v>76</v>
      </c>
      <c r="G6669" s="30">
        <v>1926</v>
      </c>
      <c r="H6669" s="30">
        <v>0</v>
      </c>
      <c r="I6669" s="30">
        <v>70</v>
      </c>
      <c r="J6669" s="30">
        <v>1071.36</v>
      </c>
      <c r="K6669" s="30">
        <v>1926.7</v>
      </c>
      <c r="L6669" s="30">
        <v>400</v>
      </c>
      <c r="M6669" s="30">
        <v>0</v>
      </c>
      <c r="N6669" s="17"/>
      <c r="O6669" s="17"/>
      <c r="P6669" s="17"/>
      <c r="Q6669" s="23">
        <f>(H6669+I6669+J6669+L6669+M6669+N6669+O6669+P6669)/K6669</f>
        <v>0.8</v>
      </c>
      <c r="R6669" s="29">
        <v>20200325</v>
      </c>
      <c r="S6669" s="29" t="s">
        <v>25</v>
      </c>
      <c r="T6669" s="24" t="s">
        <v>26</v>
      </c>
      <c r="U6669" s="25"/>
    </row>
    <row r="6670" s="2" customFormat="1" spans="1:21">
      <c r="A6670" s="12">
        <v>6667</v>
      </c>
      <c r="B6670" s="29" t="s">
        <v>2496</v>
      </c>
      <c r="C6670" s="29" t="s">
        <v>249</v>
      </c>
      <c r="D6670" s="29">
        <v>20200325</v>
      </c>
      <c r="E6670" s="29">
        <v>20200325</v>
      </c>
      <c r="F6670" s="29" t="s">
        <v>76</v>
      </c>
      <c r="G6670" s="30">
        <v>728.1</v>
      </c>
      <c r="H6670" s="30">
        <v>0</v>
      </c>
      <c r="I6670" s="30">
        <v>0</v>
      </c>
      <c r="J6670" s="30">
        <v>582.48</v>
      </c>
      <c r="K6670" s="30">
        <v>728.1</v>
      </c>
      <c r="L6670" s="30">
        <v>0</v>
      </c>
      <c r="M6670" s="30">
        <v>0</v>
      </c>
      <c r="N6670" s="17"/>
      <c r="O6670" s="17"/>
      <c r="P6670" s="17"/>
      <c r="Q6670" s="23">
        <f>(H6670+I6670+J6670+L6670+M6670+N6670+O6670+P6670)/K6670</f>
        <v>0.8</v>
      </c>
      <c r="R6670" s="29">
        <v>20200325</v>
      </c>
      <c r="S6670" s="29" t="s">
        <v>25</v>
      </c>
      <c r="T6670" s="24" t="s">
        <v>26</v>
      </c>
      <c r="U6670" s="25"/>
    </row>
    <row r="6671" s="2" customFormat="1" spans="1:21">
      <c r="A6671" s="12">
        <v>6668</v>
      </c>
      <c r="B6671" s="29" t="s">
        <v>2495</v>
      </c>
      <c r="C6671" s="29" t="s">
        <v>23</v>
      </c>
      <c r="D6671" s="29">
        <v>20200325</v>
      </c>
      <c r="E6671" s="29">
        <v>20200325</v>
      </c>
      <c r="F6671" s="29" t="s">
        <v>76</v>
      </c>
      <c r="G6671" s="30">
        <v>1676.4</v>
      </c>
      <c r="H6671" s="30">
        <v>0</v>
      </c>
      <c r="I6671" s="30">
        <v>56</v>
      </c>
      <c r="J6671" s="30">
        <v>965.68</v>
      </c>
      <c r="K6671" s="30">
        <v>1677.1</v>
      </c>
      <c r="L6671" s="30">
        <v>320</v>
      </c>
      <c r="M6671" s="30">
        <v>0</v>
      </c>
      <c r="N6671" s="17"/>
      <c r="O6671" s="17"/>
      <c r="P6671" s="17"/>
      <c r="Q6671" s="23">
        <f>(H6671+I6671+J6671+L6671+M6671+N6671+O6671+P6671)/K6671</f>
        <v>0.8</v>
      </c>
      <c r="R6671" s="29">
        <v>20200325</v>
      </c>
      <c r="S6671" s="29" t="s">
        <v>25</v>
      </c>
      <c r="T6671" s="24" t="s">
        <v>26</v>
      </c>
      <c r="U6671" s="25"/>
    </row>
    <row r="6672" s="2" customFormat="1" spans="1:21">
      <c r="A6672" s="12">
        <v>6669</v>
      </c>
      <c r="B6672" s="29" t="s">
        <v>2495</v>
      </c>
      <c r="C6672" s="29" t="s">
        <v>23</v>
      </c>
      <c r="D6672" s="29">
        <v>20200325</v>
      </c>
      <c r="E6672" s="29">
        <v>20200325</v>
      </c>
      <c r="F6672" s="29" t="s">
        <v>76</v>
      </c>
      <c r="G6672" s="30">
        <v>538.1</v>
      </c>
      <c r="H6672" s="30">
        <v>0</v>
      </c>
      <c r="I6672" s="30">
        <v>0</v>
      </c>
      <c r="J6672" s="30">
        <v>430.48</v>
      </c>
      <c r="K6672" s="30">
        <v>538.1</v>
      </c>
      <c r="L6672" s="30">
        <v>0</v>
      </c>
      <c r="M6672" s="30">
        <v>0</v>
      </c>
      <c r="N6672" s="17"/>
      <c r="O6672" s="17"/>
      <c r="P6672" s="17"/>
      <c r="Q6672" s="23">
        <f>(H6672+I6672+J6672+L6672+M6672+N6672+O6672+P6672)/K6672</f>
        <v>0.8</v>
      </c>
      <c r="R6672" s="29">
        <v>20200325</v>
      </c>
      <c r="S6672" s="29" t="s">
        <v>25</v>
      </c>
      <c r="T6672" s="24" t="s">
        <v>26</v>
      </c>
      <c r="U6672" s="25"/>
    </row>
    <row r="6673" s="2" customFormat="1" spans="1:21">
      <c r="A6673" s="12">
        <v>6670</v>
      </c>
      <c r="B6673" s="29" t="s">
        <v>948</v>
      </c>
      <c r="C6673" s="29" t="s">
        <v>23</v>
      </c>
      <c r="D6673" s="29">
        <v>20200328</v>
      </c>
      <c r="E6673" s="29">
        <v>20200328</v>
      </c>
      <c r="F6673" s="29" t="s">
        <v>76</v>
      </c>
      <c r="G6673" s="30">
        <v>9.1</v>
      </c>
      <c r="H6673" s="30">
        <v>0</v>
      </c>
      <c r="I6673" s="30">
        <v>1.27</v>
      </c>
      <c r="J6673" s="30">
        <v>0</v>
      </c>
      <c r="K6673" s="30">
        <v>9.1</v>
      </c>
      <c r="L6673" s="30">
        <v>7.28</v>
      </c>
      <c r="M6673" s="30">
        <v>0</v>
      </c>
      <c r="N6673" s="17"/>
      <c r="O6673" s="17"/>
      <c r="P6673" s="17"/>
      <c r="Q6673" s="23">
        <f>(H6673+I6673+J6673+L6673+M6673+N6673+O6673+P6673)/K6673</f>
        <v>0.93956043956044</v>
      </c>
      <c r="R6673" s="29">
        <v>20200328</v>
      </c>
      <c r="S6673" s="29" t="s">
        <v>25</v>
      </c>
      <c r="T6673" s="24" t="s">
        <v>26</v>
      </c>
      <c r="U6673" s="25"/>
    </row>
    <row r="6674" s="2" customFormat="1" spans="1:21">
      <c r="A6674" s="12">
        <v>6671</v>
      </c>
      <c r="B6674" s="29" t="s">
        <v>948</v>
      </c>
      <c r="C6674" s="29" t="s">
        <v>23</v>
      </c>
      <c r="D6674" s="29">
        <v>20200328</v>
      </c>
      <c r="E6674" s="29">
        <v>20200328</v>
      </c>
      <c r="F6674" s="29" t="s">
        <v>76</v>
      </c>
      <c r="G6674" s="30">
        <v>407.12</v>
      </c>
      <c r="H6674" s="30">
        <v>0</v>
      </c>
      <c r="I6674" s="30">
        <v>57</v>
      </c>
      <c r="J6674" s="30">
        <v>0</v>
      </c>
      <c r="K6674" s="30">
        <v>407.82</v>
      </c>
      <c r="L6674" s="30">
        <v>325.7</v>
      </c>
      <c r="M6674" s="30">
        <v>0</v>
      </c>
      <c r="N6674" s="17"/>
      <c r="O6674" s="17"/>
      <c r="P6674" s="17"/>
      <c r="Q6674" s="23">
        <f>(H6674+I6674+J6674+L6674+M6674+N6674+O6674+P6674)/K6674</f>
        <v>0.938404197930459</v>
      </c>
      <c r="R6674" s="29">
        <v>20200328</v>
      </c>
      <c r="S6674" s="29" t="s">
        <v>25</v>
      </c>
      <c r="T6674" s="24" t="s">
        <v>26</v>
      </c>
      <c r="U6674" s="25"/>
    </row>
    <row r="6675" s="2" customFormat="1" spans="1:21">
      <c r="A6675" s="12">
        <v>6672</v>
      </c>
      <c r="B6675" s="29" t="s">
        <v>4373</v>
      </c>
      <c r="C6675" s="29" t="s">
        <v>183</v>
      </c>
      <c r="D6675" s="29">
        <v>20200330</v>
      </c>
      <c r="E6675" s="29">
        <v>20200328</v>
      </c>
      <c r="F6675" s="29" t="s">
        <v>76</v>
      </c>
      <c r="G6675" s="30">
        <v>3198.86</v>
      </c>
      <c r="H6675" s="30">
        <v>0</v>
      </c>
      <c r="I6675" s="30">
        <v>447.84</v>
      </c>
      <c r="J6675" s="30">
        <v>0</v>
      </c>
      <c r="K6675" s="30">
        <v>3279.47</v>
      </c>
      <c r="L6675" s="30">
        <v>2559.09</v>
      </c>
      <c r="M6675" s="30">
        <v>0</v>
      </c>
      <c r="N6675" s="17"/>
      <c r="O6675" s="17"/>
      <c r="P6675" s="17"/>
      <c r="Q6675" s="23">
        <f>(H6675+I6675+J6675+L6675+M6675+N6675+O6675+P6675)/K6675</f>
        <v>0.916895108050996</v>
      </c>
      <c r="R6675" s="29">
        <v>20200330</v>
      </c>
      <c r="S6675" s="29" t="s">
        <v>33</v>
      </c>
      <c r="T6675" s="24" t="s">
        <v>26</v>
      </c>
      <c r="U6675" s="25"/>
    </row>
    <row r="6676" s="2" customFormat="1" spans="1:21">
      <c r="A6676" s="12">
        <v>6673</v>
      </c>
      <c r="B6676" s="29" t="s">
        <v>4374</v>
      </c>
      <c r="C6676" s="29" t="s">
        <v>912</v>
      </c>
      <c r="D6676" s="29">
        <v>20200316</v>
      </c>
      <c r="E6676" s="29">
        <v>20200307</v>
      </c>
      <c r="F6676" s="29" t="s">
        <v>76</v>
      </c>
      <c r="G6676" s="30">
        <v>8195.02</v>
      </c>
      <c r="H6676" s="30">
        <v>0</v>
      </c>
      <c r="I6676" s="30">
        <v>1638.84</v>
      </c>
      <c r="J6676" s="30">
        <v>599.35</v>
      </c>
      <c r="K6676" s="30">
        <v>8794.37</v>
      </c>
      <c r="L6676" s="30">
        <v>6556.18</v>
      </c>
      <c r="M6676" s="30">
        <v>0</v>
      </c>
      <c r="N6676" s="17"/>
      <c r="O6676" s="17"/>
      <c r="P6676" s="17"/>
      <c r="Q6676" s="23">
        <f>(H6676+I6676+J6676+L6676+M6676+N6676+O6676+P6676)/K6676</f>
        <v>1</v>
      </c>
      <c r="R6676" s="29">
        <v>20200316</v>
      </c>
      <c r="S6676" s="29" t="s">
        <v>33</v>
      </c>
      <c r="T6676" s="24" t="s">
        <v>26</v>
      </c>
      <c r="U6676" s="25"/>
    </row>
    <row r="6677" s="2" customFormat="1" spans="1:21">
      <c r="A6677" s="12">
        <v>6674</v>
      </c>
      <c r="B6677" s="29" t="s">
        <v>4375</v>
      </c>
      <c r="C6677" s="29" t="s">
        <v>23</v>
      </c>
      <c r="D6677" s="29">
        <v>20200317</v>
      </c>
      <c r="E6677" s="29">
        <v>20200317</v>
      </c>
      <c r="F6677" s="29" t="s">
        <v>76</v>
      </c>
      <c r="G6677" s="30">
        <v>420.63</v>
      </c>
      <c r="H6677" s="30">
        <v>0</v>
      </c>
      <c r="I6677" s="30">
        <v>58.89</v>
      </c>
      <c r="J6677" s="30">
        <v>0</v>
      </c>
      <c r="K6677" s="30">
        <v>420.63</v>
      </c>
      <c r="L6677" s="30">
        <v>336.5</v>
      </c>
      <c r="M6677" s="30">
        <v>0</v>
      </c>
      <c r="N6677" s="17"/>
      <c r="O6677" s="17"/>
      <c r="P6677" s="17"/>
      <c r="Q6677" s="23">
        <f>(H6677+I6677+J6677+L6677+M6677+N6677+O6677+P6677)/K6677</f>
        <v>0.939994769750137</v>
      </c>
      <c r="R6677" s="29">
        <v>20200317</v>
      </c>
      <c r="S6677" s="29" t="s">
        <v>25</v>
      </c>
      <c r="T6677" s="24" t="s">
        <v>26</v>
      </c>
      <c r="U6677" s="25"/>
    </row>
    <row r="6678" s="2" customFormat="1" spans="1:21">
      <c r="A6678" s="12">
        <v>6675</v>
      </c>
      <c r="B6678" s="29" t="s">
        <v>4376</v>
      </c>
      <c r="C6678" s="29" t="s">
        <v>4377</v>
      </c>
      <c r="D6678" s="29">
        <v>20200114</v>
      </c>
      <c r="E6678" s="29">
        <v>20200107</v>
      </c>
      <c r="F6678" s="29" t="s">
        <v>76</v>
      </c>
      <c r="G6678" s="30">
        <v>4566.94</v>
      </c>
      <c r="H6678" s="30">
        <v>0</v>
      </c>
      <c r="I6678" s="30">
        <v>630.64</v>
      </c>
      <c r="J6678" s="30">
        <v>0</v>
      </c>
      <c r="K6678" s="30">
        <v>4623.8</v>
      </c>
      <c r="L6678" s="30">
        <v>3666.03</v>
      </c>
      <c r="M6678" s="30">
        <v>0</v>
      </c>
      <c r="N6678" s="17"/>
      <c r="O6678" s="17"/>
      <c r="P6678" s="17"/>
      <c r="Q6678" s="23">
        <f>(H6678+I6678+J6678+L6678+M6678+N6678+O6678+P6678)/K6678</f>
        <v>0.929250832648471</v>
      </c>
      <c r="R6678" s="29">
        <v>20200323</v>
      </c>
      <c r="S6678" s="29" t="s">
        <v>33</v>
      </c>
      <c r="T6678" s="24" t="s">
        <v>26</v>
      </c>
      <c r="U6678" s="25"/>
    </row>
    <row r="6679" s="2" customFormat="1" spans="1:21">
      <c r="A6679" s="12">
        <v>6676</v>
      </c>
      <c r="B6679" s="29" t="s">
        <v>4378</v>
      </c>
      <c r="C6679" s="29" t="s">
        <v>183</v>
      </c>
      <c r="D6679" s="29">
        <v>20200317</v>
      </c>
      <c r="E6679" s="29">
        <v>20200225</v>
      </c>
      <c r="F6679" s="29" t="s">
        <v>76</v>
      </c>
      <c r="G6679" s="30">
        <v>11395.07</v>
      </c>
      <c r="H6679" s="30">
        <v>0</v>
      </c>
      <c r="I6679" s="30">
        <v>1577.56</v>
      </c>
      <c r="J6679" s="30">
        <v>13.84</v>
      </c>
      <c r="K6679" s="30">
        <v>11925.35</v>
      </c>
      <c r="L6679" s="30">
        <v>9141.42</v>
      </c>
      <c r="M6679" s="30">
        <v>0</v>
      </c>
      <c r="N6679" s="17"/>
      <c r="O6679" s="17"/>
      <c r="P6679" s="17"/>
      <c r="Q6679" s="23">
        <f>(H6679+I6679+J6679+L6679+M6679+N6679+O6679+P6679)/K6679</f>
        <v>0.900000419274906</v>
      </c>
      <c r="R6679" s="29">
        <v>20200317</v>
      </c>
      <c r="S6679" s="29" t="s">
        <v>33</v>
      </c>
      <c r="T6679" s="24" t="s">
        <v>26</v>
      </c>
      <c r="U6679" s="25"/>
    </row>
    <row r="6680" s="2" customFormat="1" spans="1:21">
      <c r="A6680" s="12">
        <v>6677</v>
      </c>
      <c r="B6680" s="29" t="s">
        <v>4379</v>
      </c>
      <c r="C6680" s="29" t="s">
        <v>96</v>
      </c>
      <c r="D6680" s="29">
        <v>20200330</v>
      </c>
      <c r="E6680" s="29">
        <v>20200330</v>
      </c>
      <c r="F6680" s="29" t="s">
        <v>76</v>
      </c>
      <c r="G6680" s="30">
        <v>503.4</v>
      </c>
      <c r="H6680" s="30">
        <v>0</v>
      </c>
      <c r="I6680" s="30">
        <v>70.48</v>
      </c>
      <c r="J6680" s="30">
        <v>0</v>
      </c>
      <c r="K6680" s="30">
        <v>504.1</v>
      </c>
      <c r="L6680" s="30">
        <v>402.72</v>
      </c>
      <c r="M6680" s="30">
        <v>0</v>
      </c>
      <c r="N6680" s="17"/>
      <c r="O6680" s="17"/>
      <c r="P6680" s="17"/>
      <c r="Q6680" s="23">
        <f>(H6680+I6680+J6680+L6680+M6680+N6680+O6680+P6680)/K6680</f>
        <v>0.938702638365404</v>
      </c>
      <c r="R6680" s="29">
        <v>20200330</v>
      </c>
      <c r="S6680" s="29" t="s">
        <v>25</v>
      </c>
      <c r="T6680" s="24" t="s">
        <v>26</v>
      </c>
      <c r="U6680" s="25"/>
    </row>
    <row r="6681" s="2" customFormat="1" spans="1:21">
      <c r="A6681" s="12">
        <v>6678</v>
      </c>
      <c r="B6681" s="29" t="s">
        <v>4379</v>
      </c>
      <c r="C6681" s="29" t="s">
        <v>96</v>
      </c>
      <c r="D6681" s="29">
        <v>20200330</v>
      </c>
      <c r="E6681" s="29">
        <v>20200330</v>
      </c>
      <c r="F6681" s="29" t="s">
        <v>76</v>
      </c>
      <c r="G6681" s="30">
        <v>84.22</v>
      </c>
      <c r="H6681" s="30">
        <v>0</v>
      </c>
      <c r="I6681" s="30">
        <v>11.79</v>
      </c>
      <c r="J6681" s="30">
        <v>0</v>
      </c>
      <c r="K6681" s="30">
        <v>84.22</v>
      </c>
      <c r="L6681" s="30">
        <v>67.38</v>
      </c>
      <c r="M6681" s="30">
        <v>0</v>
      </c>
      <c r="N6681" s="17"/>
      <c r="O6681" s="17"/>
      <c r="P6681" s="17"/>
      <c r="Q6681" s="23">
        <f>(H6681+I6681+J6681+L6681+M6681+N6681+O6681+P6681)/K6681</f>
        <v>0.940037995725481</v>
      </c>
      <c r="R6681" s="29">
        <v>20200330</v>
      </c>
      <c r="S6681" s="29" t="s">
        <v>25</v>
      </c>
      <c r="T6681" s="24" t="s">
        <v>26</v>
      </c>
      <c r="U6681" s="25"/>
    </row>
    <row r="6682" s="2" customFormat="1" spans="1:21">
      <c r="A6682" s="12">
        <v>6679</v>
      </c>
      <c r="B6682" s="29" t="s">
        <v>793</v>
      </c>
      <c r="C6682" s="29" t="s">
        <v>23</v>
      </c>
      <c r="D6682" s="29">
        <v>20200331</v>
      </c>
      <c r="E6682" s="29">
        <v>20200331</v>
      </c>
      <c r="F6682" s="29" t="s">
        <v>76</v>
      </c>
      <c r="G6682" s="30">
        <v>417.48</v>
      </c>
      <c r="H6682" s="30">
        <v>0</v>
      </c>
      <c r="I6682" s="30">
        <v>58.45</v>
      </c>
      <c r="J6682" s="30">
        <v>0</v>
      </c>
      <c r="K6682" s="30">
        <v>417.48</v>
      </c>
      <c r="L6682" s="30">
        <v>333.98</v>
      </c>
      <c r="M6682" s="30">
        <v>0</v>
      </c>
      <c r="N6682" s="17"/>
      <c r="O6682" s="17"/>
      <c r="P6682" s="17"/>
      <c r="Q6682" s="23">
        <f>(H6682+I6682+J6682+L6682+M6682+N6682+O6682+P6682)/K6682</f>
        <v>0.939997125610808</v>
      </c>
      <c r="R6682" s="29">
        <v>20200331</v>
      </c>
      <c r="S6682" s="29" t="s">
        <v>25</v>
      </c>
      <c r="T6682" s="24" t="s">
        <v>26</v>
      </c>
      <c r="U6682" s="25"/>
    </row>
    <row r="6683" s="2" customFormat="1" spans="1:21">
      <c r="A6683" s="12">
        <v>6680</v>
      </c>
      <c r="B6683" s="29" t="s">
        <v>4380</v>
      </c>
      <c r="C6683" s="29" t="s">
        <v>1475</v>
      </c>
      <c r="D6683" s="29">
        <v>20200320</v>
      </c>
      <c r="E6683" s="29">
        <v>20200315</v>
      </c>
      <c r="F6683" s="29" t="s">
        <v>76</v>
      </c>
      <c r="G6683" s="30">
        <v>4888.91</v>
      </c>
      <c r="H6683" s="30">
        <v>0</v>
      </c>
      <c r="I6683" s="30">
        <v>680.66</v>
      </c>
      <c r="J6683" s="30">
        <v>0</v>
      </c>
      <c r="K6683" s="30">
        <v>5000.45</v>
      </c>
      <c r="L6683" s="30">
        <v>3916.53</v>
      </c>
      <c r="M6683" s="30">
        <v>0</v>
      </c>
      <c r="N6683" s="17"/>
      <c r="O6683" s="17"/>
      <c r="P6683" s="17"/>
      <c r="Q6683" s="23">
        <f>(H6683+I6683+J6683+L6683+M6683+N6683+O6683+P6683)/K6683</f>
        <v>0.919355258026778</v>
      </c>
      <c r="R6683" s="29">
        <v>20200320</v>
      </c>
      <c r="S6683" s="29" t="s">
        <v>33</v>
      </c>
      <c r="T6683" s="24" t="s">
        <v>26</v>
      </c>
      <c r="U6683" s="25"/>
    </row>
    <row r="6684" s="2" customFormat="1" spans="1:21">
      <c r="A6684" s="12">
        <v>6681</v>
      </c>
      <c r="B6684" s="29" t="s">
        <v>4381</v>
      </c>
      <c r="C6684" s="29" t="s">
        <v>183</v>
      </c>
      <c r="D6684" s="29">
        <v>20200318</v>
      </c>
      <c r="E6684" s="29">
        <v>20200311</v>
      </c>
      <c r="F6684" s="29" t="s">
        <v>76</v>
      </c>
      <c r="G6684" s="30">
        <v>4335.53</v>
      </c>
      <c r="H6684" s="30">
        <v>0</v>
      </c>
      <c r="I6684" s="30">
        <v>594.17</v>
      </c>
      <c r="J6684" s="30">
        <v>0</v>
      </c>
      <c r="K6684" s="30">
        <v>4520.6</v>
      </c>
      <c r="L6684" s="30">
        <v>3486.71</v>
      </c>
      <c r="M6684" s="30">
        <v>0</v>
      </c>
      <c r="N6684" s="17"/>
      <c r="O6684" s="17"/>
      <c r="P6684" s="17"/>
      <c r="Q6684" s="23">
        <f>(H6684+I6684+J6684+L6684+M6684+N6684+O6684+P6684)/K6684</f>
        <v>0.902729726142547</v>
      </c>
      <c r="R6684" s="29">
        <v>20200318</v>
      </c>
      <c r="S6684" s="29" t="s">
        <v>33</v>
      </c>
      <c r="T6684" s="24" t="s">
        <v>26</v>
      </c>
      <c r="U6684" s="25"/>
    </row>
    <row r="6685" s="2" customFormat="1" spans="1:21">
      <c r="A6685" s="12">
        <v>6682</v>
      </c>
      <c r="B6685" s="29" t="s">
        <v>751</v>
      </c>
      <c r="C6685" s="29" t="s">
        <v>90</v>
      </c>
      <c r="D6685" s="29">
        <v>20200322</v>
      </c>
      <c r="E6685" s="29">
        <v>20200314</v>
      </c>
      <c r="F6685" s="29" t="s">
        <v>76</v>
      </c>
      <c r="G6685" s="30">
        <v>7818.55</v>
      </c>
      <c r="H6685" s="30">
        <v>0</v>
      </c>
      <c r="I6685" s="30">
        <v>1563.71</v>
      </c>
      <c r="J6685" s="30">
        <v>449.65</v>
      </c>
      <c r="K6685" s="30">
        <v>8268.2</v>
      </c>
      <c r="L6685" s="30">
        <v>6254.84</v>
      </c>
      <c r="M6685" s="30">
        <v>0</v>
      </c>
      <c r="N6685" s="17"/>
      <c r="O6685" s="17"/>
      <c r="P6685" s="17"/>
      <c r="Q6685" s="23">
        <f>(H6685+I6685+J6685+L6685+M6685+N6685+O6685+P6685)/K6685</f>
        <v>1</v>
      </c>
      <c r="R6685" s="29">
        <v>20200322</v>
      </c>
      <c r="S6685" s="29" t="s">
        <v>33</v>
      </c>
      <c r="T6685" s="24" t="s">
        <v>26</v>
      </c>
      <c r="U6685" s="25"/>
    </row>
    <row r="6686" s="2" customFormat="1" spans="1:21">
      <c r="A6686" s="12">
        <v>6683</v>
      </c>
      <c r="B6686" s="29" t="s">
        <v>4382</v>
      </c>
      <c r="C6686" s="29" t="s">
        <v>344</v>
      </c>
      <c r="D6686" s="29">
        <v>20200330</v>
      </c>
      <c r="E6686" s="29">
        <v>20200325</v>
      </c>
      <c r="F6686" s="29" t="s">
        <v>76</v>
      </c>
      <c r="G6686" s="30">
        <v>4976.53</v>
      </c>
      <c r="H6686" s="30">
        <v>0</v>
      </c>
      <c r="I6686" s="30">
        <v>694.42</v>
      </c>
      <c r="J6686" s="30">
        <v>12.04</v>
      </c>
      <c r="K6686" s="30">
        <v>5212.18</v>
      </c>
      <c r="L6686" s="30">
        <v>3984.51</v>
      </c>
      <c r="M6686" s="30">
        <v>0</v>
      </c>
      <c r="N6686" s="17"/>
      <c r="O6686" s="17"/>
      <c r="P6686" s="17"/>
      <c r="Q6686" s="23">
        <f>(H6686+I6686+J6686+L6686+M6686+N6686+O6686+P6686)/K6686</f>
        <v>0.900001534866409</v>
      </c>
      <c r="R6686" s="29">
        <v>20200330</v>
      </c>
      <c r="S6686" s="29" t="s">
        <v>33</v>
      </c>
      <c r="T6686" s="24" t="s">
        <v>26</v>
      </c>
      <c r="U6686" s="25"/>
    </row>
    <row r="6687" s="2" customFormat="1" spans="1:21">
      <c r="A6687" s="12">
        <v>6684</v>
      </c>
      <c r="B6687" s="29" t="s">
        <v>4383</v>
      </c>
      <c r="C6687" s="29" t="s">
        <v>211</v>
      </c>
      <c r="D6687" s="29">
        <v>20200320</v>
      </c>
      <c r="E6687" s="29">
        <v>20200312</v>
      </c>
      <c r="F6687" s="29" t="s">
        <v>76</v>
      </c>
      <c r="G6687" s="30">
        <v>5995.78</v>
      </c>
      <c r="H6687" s="30">
        <v>0</v>
      </c>
      <c r="I6687" s="30">
        <v>830.57</v>
      </c>
      <c r="J6687" s="30">
        <v>100.38</v>
      </c>
      <c r="K6687" s="30">
        <v>6378</v>
      </c>
      <c r="L6687" s="30">
        <v>4809.25</v>
      </c>
      <c r="M6687" s="30">
        <v>0</v>
      </c>
      <c r="N6687" s="17"/>
      <c r="O6687" s="17"/>
      <c r="P6687" s="17"/>
      <c r="Q6687" s="23">
        <f>(H6687+I6687+J6687+L6687+M6687+N6687+O6687+P6687)/K6687</f>
        <v>0.9</v>
      </c>
      <c r="R6687" s="29">
        <v>20200320</v>
      </c>
      <c r="S6687" s="29" t="s">
        <v>33</v>
      </c>
      <c r="T6687" s="24" t="s">
        <v>26</v>
      </c>
      <c r="U6687" s="25"/>
    </row>
    <row r="6688" s="2" customFormat="1" spans="1:21">
      <c r="A6688" s="12">
        <v>6685</v>
      </c>
      <c r="B6688" s="29" t="s">
        <v>736</v>
      </c>
      <c r="C6688" s="29" t="s">
        <v>4384</v>
      </c>
      <c r="D6688" s="29">
        <v>20200325</v>
      </c>
      <c r="E6688" s="29">
        <v>20200313</v>
      </c>
      <c r="F6688" s="29" t="s">
        <v>76</v>
      </c>
      <c r="G6688" s="30">
        <v>6241.44</v>
      </c>
      <c r="H6688" s="30">
        <v>192.53</v>
      </c>
      <c r="I6688" s="30">
        <v>164.72</v>
      </c>
      <c r="J6688" s="30">
        <v>0</v>
      </c>
      <c r="K6688" s="30">
        <v>6489.54</v>
      </c>
      <c r="L6688" s="30">
        <v>5019.03</v>
      </c>
      <c r="M6688" s="30">
        <v>794.56</v>
      </c>
      <c r="N6688" s="17"/>
      <c r="O6688" s="17"/>
      <c r="P6688" s="17"/>
      <c r="Q6688" s="23">
        <f>(H6688+I6688+J6688+L6688+M6688+N6688+O6688+P6688)/K6688</f>
        <v>0.95089020177085</v>
      </c>
      <c r="R6688" s="29">
        <v>20200325</v>
      </c>
      <c r="S6688" s="29" t="s">
        <v>33</v>
      </c>
      <c r="T6688" s="24" t="s">
        <v>26</v>
      </c>
      <c r="U6688" s="25"/>
    </row>
    <row r="6689" s="2" customFormat="1" spans="1:21">
      <c r="A6689" s="12">
        <v>6686</v>
      </c>
      <c r="B6689" s="29" t="s">
        <v>4385</v>
      </c>
      <c r="C6689" s="29" t="s">
        <v>23</v>
      </c>
      <c r="D6689" s="29">
        <v>20200320</v>
      </c>
      <c r="E6689" s="29">
        <v>20200320</v>
      </c>
      <c r="F6689" s="29" t="s">
        <v>76</v>
      </c>
      <c r="G6689" s="30">
        <v>385.7</v>
      </c>
      <c r="H6689" s="30">
        <v>0</v>
      </c>
      <c r="I6689" s="30">
        <v>54</v>
      </c>
      <c r="J6689" s="30">
        <v>0</v>
      </c>
      <c r="K6689" s="30">
        <v>385.7</v>
      </c>
      <c r="L6689" s="30">
        <v>308.56</v>
      </c>
      <c r="M6689" s="30">
        <v>0</v>
      </c>
      <c r="N6689" s="17"/>
      <c r="O6689" s="17"/>
      <c r="P6689" s="17"/>
      <c r="Q6689" s="23">
        <f>(H6689+I6689+J6689+L6689+M6689+N6689+O6689+P6689)/K6689</f>
        <v>0.940005185377236</v>
      </c>
      <c r="R6689" s="29">
        <v>20200320</v>
      </c>
      <c r="S6689" s="29" t="s">
        <v>25</v>
      </c>
      <c r="T6689" s="24" t="s">
        <v>26</v>
      </c>
      <c r="U6689" s="25"/>
    </row>
    <row r="6690" s="2" customFormat="1" spans="1:21">
      <c r="A6690" s="12">
        <v>6687</v>
      </c>
      <c r="B6690" s="29" t="s">
        <v>4386</v>
      </c>
      <c r="C6690" s="29" t="s">
        <v>183</v>
      </c>
      <c r="D6690" s="29">
        <v>20200114</v>
      </c>
      <c r="E6690" s="29">
        <v>20200109</v>
      </c>
      <c r="F6690" s="29" t="s">
        <v>76</v>
      </c>
      <c r="G6690" s="30">
        <v>3830.53</v>
      </c>
      <c r="H6690" s="30">
        <v>0</v>
      </c>
      <c r="I6690" s="30">
        <v>527.12</v>
      </c>
      <c r="J6690" s="30">
        <v>0</v>
      </c>
      <c r="K6690" s="30">
        <v>3970.83</v>
      </c>
      <c r="L6690" s="30">
        <v>3077.5</v>
      </c>
      <c r="M6690" s="30">
        <v>0</v>
      </c>
      <c r="N6690" s="17"/>
      <c r="O6690" s="17"/>
      <c r="P6690" s="17"/>
      <c r="Q6690" s="23">
        <f>(H6690+I6690+J6690+L6690+M6690+N6690+O6690+P6690)/K6690</f>
        <v>0.907774948814228</v>
      </c>
      <c r="R6690" s="29">
        <v>20200317</v>
      </c>
      <c r="S6690" s="29" t="s">
        <v>33</v>
      </c>
      <c r="T6690" s="24" t="s">
        <v>26</v>
      </c>
      <c r="U6690" s="25"/>
    </row>
    <row r="6691" s="2" customFormat="1" spans="1:21">
      <c r="A6691" s="12">
        <v>6688</v>
      </c>
      <c r="B6691" s="29" t="s">
        <v>4387</v>
      </c>
      <c r="C6691" s="29" t="s">
        <v>23</v>
      </c>
      <c r="D6691" s="29">
        <v>20200330</v>
      </c>
      <c r="E6691" s="29">
        <v>20200330</v>
      </c>
      <c r="F6691" s="29" t="s">
        <v>76</v>
      </c>
      <c r="G6691" s="30">
        <v>795.91</v>
      </c>
      <c r="H6691" s="30">
        <v>0</v>
      </c>
      <c r="I6691" s="30">
        <v>111.43</v>
      </c>
      <c r="J6691" s="30">
        <v>0</v>
      </c>
      <c r="K6691" s="30">
        <v>795.91</v>
      </c>
      <c r="L6691" s="30">
        <v>636.73</v>
      </c>
      <c r="M6691" s="30">
        <v>0</v>
      </c>
      <c r="N6691" s="17"/>
      <c r="O6691" s="17"/>
      <c r="P6691" s="17"/>
      <c r="Q6691" s="23">
        <f>(H6691+I6691+J6691+L6691+M6691+N6691+O6691+P6691)/K6691</f>
        <v>0.940005779547939</v>
      </c>
      <c r="R6691" s="29">
        <v>20200330</v>
      </c>
      <c r="S6691" s="29" t="s">
        <v>25</v>
      </c>
      <c r="T6691" s="24" t="s">
        <v>26</v>
      </c>
      <c r="U6691" s="25"/>
    </row>
    <row r="6692" s="2" customFormat="1" spans="1:21">
      <c r="A6692" s="12">
        <v>6689</v>
      </c>
      <c r="B6692" s="29" t="s">
        <v>4388</v>
      </c>
      <c r="C6692" s="29" t="s">
        <v>344</v>
      </c>
      <c r="D6692" s="29">
        <v>20200321</v>
      </c>
      <c r="E6692" s="29">
        <v>20200312</v>
      </c>
      <c r="F6692" s="29" t="s">
        <v>76</v>
      </c>
      <c r="G6692" s="30">
        <v>5473.17</v>
      </c>
      <c r="H6692" s="30">
        <v>0</v>
      </c>
      <c r="I6692" s="30">
        <v>766.24</v>
      </c>
      <c r="J6692" s="30">
        <v>32.79</v>
      </c>
      <c r="K6692" s="30">
        <v>5752.86</v>
      </c>
      <c r="L6692" s="30">
        <v>4378.54</v>
      </c>
      <c r="M6692" s="30">
        <v>0</v>
      </c>
      <c r="N6692" s="17"/>
      <c r="O6692" s="17"/>
      <c r="P6692" s="17"/>
      <c r="Q6692" s="23">
        <f>(H6692+I6692+J6692+L6692+M6692+N6692+O6692+P6692)/K6692</f>
        <v>0.899999304693665</v>
      </c>
      <c r="R6692" s="29">
        <v>20200321</v>
      </c>
      <c r="S6692" s="29" t="s">
        <v>33</v>
      </c>
      <c r="T6692" s="24" t="s">
        <v>26</v>
      </c>
      <c r="U6692" s="25"/>
    </row>
    <row r="6693" s="2" customFormat="1" spans="1:21">
      <c r="A6693" s="12">
        <v>6690</v>
      </c>
      <c r="B6693" s="29" t="s">
        <v>4389</v>
      </c>
      <c r="C6693" s="29" t="s">
        <v>2090</v>
      </c>
      <c r="D6693" s="29">
        <v>20200331</v>
      </c>
      <c r="E6693" s="29">
        <v>20200329</v>
      </c>
      <c r="F6693" s="29" t="s">
        <v>76</v>
      </c>
      <c r="G6693" s="30">
        <v>1490.35</v>
      </c>
      <c r="H6693" s="30">
        <v>0</v>
      </c>
      <c r="I6693" s="30">
        <v>204.18</v>
      </c>
      <c r="J6693" s="30">
        <v>7.95</v>
      </c>
      <c r="K6693" s="30">
        <v>1567.54</v>
      </c>
      <c r="L6693" s="30">
        <v>1198.66</v>
      </c>
      <c r="M6693" s="30">
        <v>0</v>
      </c>
      <c r="N6693" s="17"/>
      <c r="O6693" s="17"/>
      <c r="P6693" s="17"/>
      <c r="Q6693" s="23">
        <f>(H6693+I6693+J6693+L6693+M6693+N6693+O6693+P6693)/K6693</f>
        <v>0.900002551769014</v>
      </c>
      <c r="R6693" s="29">
        <v>20200331</v>
      </c>
      <c r="S6693" s="29" t="s">
        <v>33</v>
      </c>
      <c r="T6693" s="24" t="s">
        <v>26</v>
      </c>
      <c r="U6693" s="25"/>
    </row>
    <row r="6694" s="2" customFormat="1" spans="1:21">
      <c r="A6694" s="12">
        <v>6691</v>
      </c>
      <c r="B6694" s="29" t="s">
        <v>4390</v>
      </c>
      <c r="C6694" s="29" t="s">
        <v>1076</v>
      </c>
      <c r="D6694" s="29">
        <v>20200318</v>
      </c>
      <c r="E6694" s="29">
        <v>20200301</v>
      </c>
      <c r="F6694" s="29" t="s">
        <v>76</v>
      </c>
      <c r="G6694" s="30">
        <v>12457.07</v>
      </c>
      <c r="H6694" s="30">
        <v>0</v>
      </c>
      <c r="I6694" s="30">
        <v>2491.41</v>
      </c>
      <c r="J6694" s="30">
        <v>653.6</v>
      </c>
      <c r="K6694" s="30">
        <v>13110.67</v>
      </c>
      <c r="L6694" s="30">
        <v>9965.66</v>
      </c>
      <c r="M6694" s="30">
        <v>0</v>
      </c>
      <c r="N6694" s="17"/>
      <c r="O6694" s="17"/>
      <c r="P6694" s="17"/>
      <c r="Q6694" s="23">
        <f>(H6694+I6694+J6694+L6694+M6694+N6694+O6694+P6694)/K6694</f>
        <v>1</v>
      </c>
      <c r="R6694" s="29">
        <v>20200318</v>
      </c>
      <c r="S6694" s="29" t="s">
        <v>33</v>
      </c>
      <c r="T6694" s="24" t="s">
        <v>26</v>
      </c>
      <c r="U6694" s="25"/>
    </row>
    <row r="6695" s="2" customFormat="1" spans="1:21">
      <c r="A6695" s="12">
        <v>6692</v>
      </c>
      <c r="B6695" s="29" t="s">
        <v>4391</v>
      </c>
      <c r="C6695" s="29" t="s">
        <v>4392</v>
      </c>
      <c r="D6695" s="29">
        <v>20200321</v>
      </c>
      <c r="E6695" s="29">
        <v>20200309</v>
      </c>
      <c r="F6695" s="29" t="s">
        <v>76</v>
      </c>
      <c r="G6695" s="30">
        <v>8147.3</v>
      </c>
      <c r="H6695" s="30">
        <v>0</v>
      </c>
      <c r="I6695" s="30">
        <v>1106.9</v>
      </c>
      <c r="J6695" s="30">
        <v>43.78</v>
      </c>
      <c r="K6695" s="30">
        <v>8574.1</v>
      </c>
      <c r="L6695" s="30">
        <v>6566.01</v>
      </c>
      <c r="M6695" s="30">
        <v>0</v>
      </c>
      <c r="N6695" s="17"/>
      <c r="O6695" s="17"/>
      <c r="P6695" s="17"/>
      <c r="Q6695" s="23">
        <f>(H6695+I6695+J6695+L6695+M6695+N6695+O6695+P6695)/K6695</f>
        <v>0.9</v>
      </c>
      <c r="R6695" s="29">
        <v>20200321</v>
      </c>
      <c r="S6695" s="29" t="s">
        <v>33</v>
      </c>
      <c r="T6695" s="24" t="s">
        <v>26</v>
      </c>
      <c r="U6695" s="25"/>
    </row>
    <row r="6696" s="2" customFormat="1" spans="1:21">
      <c r="A6696" s="12">
        <v>6693</v>
      </c>
      <c r="B6696" s="29" t="s">
        <v>2195</v>
      </c>
      <c r="C6696" s="29" t="s">
        <v>367</v>
      </c>
      <c r="D6696" s="29">
        <v>20200325</v>
      </c>
      <c r="E6696" s="29">
        <v>20200325</v>
      </c>
      <c r="F6696" s="29" t="s">
        <v>76</v>
      </c>
      <c r="G6696" s="30">
        <v>114.7</v>
      </c>
      <c r="H6696" s="30">
        <v>0</v>
      </c>
      <c r="I6696" s="30">
        <v>16.06</v>
      </c>
      <c r="J6696" s="30">
        <v>0</v>
      </c>
      <c r="K6696" s="30">
        <v>114.7</v>
      </c>
      <c r="L6696" s="30">
        <v>91.76</v>
      </c>
      <c r="M6696" s="30">
        <v>0</v>
      </c>
      <c r="N6696" s="17"/>
      <c r="O6696" s="17"/>
      <c r="P6696" s="17"/>
      <c r="Q6696" s="23">
        <f>(H6696+I6696+J6696+L6696+M6696+N6696+O6696+P6696)/K6696</f>
        <v>0.94001743679163</v>
      </c>
      <c r="R6696" s="29">
        <v>20200325</v>
      </c>
      <c r="S6696" s="29" t="s">
        <v>25</v>
      </c>
      <c r="T6696" s="24" t="s">
        <v>26</v>
      </c>
      <c r="U6696" s="25"/>
    </row>
    <row r="6697" s="2" customFormat="1" spans="1:21">
      <c r="A6697" s="12">
        <v>6694</v>
      </c>
      <c r="B6697" s="29" t="s">
        <v>4393</v>
      </c>
      <c r="C6697" s="29" t="s">
        <v>23</v>
      </c>
      <c r="D6697" s="29">
        <v>20200323</v>
      </c>
      <c r="E6697" s="29">
        <v>20200323</v>
      </c>
      <c r="F6697" s="29" t="s">
        <v>76</v>
      </c>
      <c r="G6697" s="30">
        <v>528.31</v>
      </c>
      <c r="H6697" s="30">
        <v>0</v>
      </c>
      <c r="I6697" s="30">
        <v>73.96</v>
      </c>
      <c r="J6697" s="30">
        <v>0</v>
      </c>
      <c r="K6697" s="30">
        <v>528.31</v>
      </c>
      <c r="L6697" s="30">
        <v>422.65</v>
      </c>
      <c r="M6697" s="30">
        <v>0</v>
      </c>
      <c r="N6697" s="17"/>
      <c r="O6697" s="17"/>
      <c r="P6697" s="17"/>
      <c r="Q6697" s="23">
        <f>(H6697+I6697+J6697+L6697+M6697+N6697+O6697+P6697)/K6697</f>
        <v>0.939997350040696</v>
      </c>
      <c r="R6697" s="29">
        <v>20200323</v>
      </c>
      <c r="S6697" s="29" t="s">
        <v>25</v>
      </c>
      <c r="T6697" s="24" t="s">
        <v>26</v>
      </c>
      <c r="U6697" s="25"/>
    </row>
    <row r="6698" s="2" customFormat="1" spans="1:21">
      <c r="A6698" s="12">
        <v>6695</v>
      </c>
      <c r="B6698" s="29" t="s">
        <v>4394</v>
      </c>
      <c r="C6698" s="29" t="s">
        <v>211</v>
      </c>
      <c r="D6698" s="29">
        <v>20200316</v>
      </c>
      <c r="E6698" s="29">
        <v>20200228</v>
      </c>
      <c r="F6698" s="29" t="s">
        <v>76</v>
      </c>
      <c r="G6698" s="30">
        <v>8074.9</v>
      </c>
      <c r="H6698" s="30">
        <v>0</v>
      </c>
      <c r="I6698" s="30">
        <v>1115.19</v>
      </c>
      <c r="J6698" s="30">
        <v>31.86</v>
      </c>
      <c r="K6698" s="30">
        <v>8476.47</v>
      </c>
      <c r="L6698" s="30">
        <v>6481.77</v>
      </c>
      <c r="M6698" s="30">
        <v>0</v>
      </c>
      <c r="N6698" s="17"/>
      <c r="O6698" s="17"/>
      <c r="P6698" s="17"/>
      <c r="Q6698" s="23">
        <f>(H6698+I6698+J6698+L6698+M6698+N6698+O6698+P6698)/K6698</f>
        <v>0.899999646079087</v>
      </c>
      <c r="R6698" s="29">
        <v>20200316</v>
      </c>
      <c r="S6698" s="29" t="s">
        <v>33</v>
      </c>
      <c r="T6698" s="24" t="s">
        <v>26</v>
      </c>
      <c r="U6698" s="25"/>
    </row>
    <row r="6699" s="2" customFormat="1" spans="1:21">
      <c r="A6699" s="12">
        <v>6696</v>
      </c>
      <c r="B6699" s="29" t="s">
        <v>2151</v>
      </c>
      <c r="C6699" s="29" t="s">
        <v>23</v>
      </c>
      <c r="D6699" s="29">
        <v>20200316</v>
      </c>
      <c r="E6699" s="29">
        <v>20200316</v>
      </c>
      <c r="F6699" s="29" t="s">
        <v>76</v>
      </c>
      <c r="G6699" s="30">
        <v>906.85</v>
      </c>
      <c r="H6699" s="30">
        <v>0</v>
      </c>
      <c r="I6699" s="30">
        <v>181.37</v>
      </c>
      <c r="J6699" s="30">
        <v>0</v>
      </c>
      <c r="K6699" s="30">
        <v>906.85</v>
      </c>
      <c r="L6699" s="30">
        <v>725.48</v>
      </c>
      <c r="M6699" s="30">
        <v>0</v>
      </c>
      <c r="N6699" s="17"/>
      <c r="O6699" s="17"/>
      <c r="P6699" s="17"/>
      <c r="Q6699" s="23">
        <f>(H6699+I6699+J6699+L6699+M6699+N6699+O6699+P6699)/K6699</f>
        <v>1</v>
      </c>
      <c r="R6699" s="29">
        <v>20200316</v>
      </c>
      <c r="S6699" s="29" t="s">
        <v>25</v>
      </c>
      <c r="T6699" s="24" t="s">
        <v>26</v>
      </c>
      <c r="U6699" s="25"/>
    </row>
    <row r="6700" s="2" customFormat="1" spans="1:21">
      <c r="A6700" s="12">
        <v>6697</v>
      </c>
      <c r="B6700" s="29" t="s">
        <v>2138</v>
      </c>
      <c r="C6700" s="29" t="s">
        <v>4395</v>
      </c>
      <c r="D6700" s="29">
        <v>20200323</v>
      </c>
      <c r="E6700" s="29">
        <v>20200309</v>
      </c>
      <c r="F6700" s="29" t="s">
        <v>76</v>
      </c>
      <c r="G6700" s="30">
        <v>9035.74</v>
      </c>
      <c r="H6700" s="30">
        <v>319.06</v>
      </c>
      <c r="I6700" s="30">
        <v>910.86</v>
      </c>
      <c r="J6700" s="30">
        <v>637.42</v>
      </c>
      <c r="K6700" s="30">
        <v>9673.15</v>
      </c>
      <c r="L6700" s="30">
        <v>7228.59</v>
      </c>
      <c r="M6700" s="30">
        <v>577.22</v>
      </c>
      <c r="N6700" s="17"/>
      <c r="O6700" s="17"/>
      <c r="P6700" s="17"/>
      <c r="Q6700" s="23">
        <f>(H6700+I6700+J6700+L6700+M6700+N6700+O6700+P6700)/K6700</f>
        <v>1</v>
      </c>
      <c r="R6700" s="29">
        <v>20200323</v>
      </c>
      <c r="S6700" s="29" t="s">
        <v>33</v>
      </c>
      <c r="T6700" s="24" t="s">
        <v>26</v>
      </c>
      <c r="U6700" s="25"/>
    </row>
    <row r="6701" s="2" customFormat="1" spans="1:21">
      <c r="A6701" s="12">
        <v>6698</v>
      </c>
      <c r="B6701" s="29" t="s">
        <v>3613</v>
      </c>
      <c r="C6701" s="29" t="s">
        <v>1345</v>
      </c>
      <c r="D6701" s="29">
        <v>20200316</v>
      </c>
      <c r="E6701" s="29">
        <v>20200311</v>
      </c>
      <c r="F6701" s="29" t="s">
        <v>76</v>
      </c>
      <c r="G6701" s="30">
        <v>2613.78</v>
      </c>
      <c r="H6701" s="30">
        <v>0</v>
      </c>
      <c r="I6701" s="30">
        <v>365.93</v>
      </c>
      <c r="J6701" s="30">
        <v>0</v>
      </c>
      <c r="K6701" s="30">
        <v>2726.01</v>
      </c>
      <c r="L6701" s="30">
        <v>2091.02</v>
      </c>
      <c r="M6701" s="30">
        <v>0</v>
      </c>
      <c r="N6701" s="17"/>
      <c r="O6701" s="17"/>
      <c r="P6701" s="17"/>
      <c r="Q6701" s="23">
        <f>(H6701+I6701+J6701+L6701+M6701+N6701+O6701+P6701)/K6701</f>
        <v>0.901298968088892</v>
      </c>
      <c r="R6701" s="29">
        <v>20200316</v>
      </c>
      <c r="S6701" s="29" t="s">
        <v>33</v>
      </c>
      <c r="T6701" s="24" t="s">
        <v>26</v>
      </c>
      <c r="U6701" s="25"/>
    </row>
    <row r="6702" s="2" customFormat="1" spans="1:21">
      <c r="A6702" s="12">
        <v>6699</v>
      </c>
      <c r="B6702" s="29" t="s">
        <v>4396</v>
      </c>
      <c r="C6702" s="29" t="s">
        <v>23</v>
      </c>
      <c r="D6702" s="29">
        <v>20200330</v>
      </c>
      <c r="E6702" s="29">
        <v>20200330</v>
      </c>
      <c r="F6702" s="29" t="s">
        <v>76</v>
      </c>
      <c r="G6702" s="30">
        <v>320.34</v>
      </c>
      <c r="H6702" s="30">
        <v>0</v>
      </c>
      <c r="I6702" s="30">
        <v>44.85</v>
      </c>
      <c r="J6702" s="30">
        <v>0</v>
      </c>
      <c r="K6702" s="30">
        <v>321.04</v>
      </c>
      <c r="L6702" s="30">
        <v>256.27</v>
      </c>
      <c r="M6702" s="30">
        <v>0</v>
      </c>
      <c r="N6702" s="17"/>
      <c r="O6702" s="17"/>
      <c r="P6702" s="17"/>
      <c r="Q6702" s="23">
        <f>(H6702+I6702+J6702+L6702+M6702+N6702+O6702+P6702)/K6702</f>
        <v>0.937951657114378</v>
      </c>
      <c r="R6702" s="29">
        <v>20200330</v>
      </c>
      <c r="S6702" s="29" t="s">
        <v>25</v>
      </c>
      <c r="T6702" s="24" t="s">
        <v>26</v>
      </c>
      <c r="U6702" s="25"/>
    </row>
    <row r="6703" s="2" customFormat="1" spans="1:21">
      <c r="A6703" s="12">
        <v>6700</v>
      </c>
      <c r="B6703" s="29" t="s">
        <v>4396</v>
      </c>
      <c r="C6703" s="29" t="s">
        <v>23</v>
      </c>
      <c r="D6703" s="29">
        <v>20200330</v>
      </c>
      <c r="E6703" s="29">
        <v>20200330</v>
      </c>
      <c r="F6703" s="29" t="s">
        <v>76</v>
      </c>
      <c r="G6703" s="30">
        <v>328.49</v>
      </c>
      <c r="H6703" s="30">
        <v>0</v>
      </c>
      <c r="I6703" s="30">
        <v>45.99</v>
      </c>
      <c r="J6703" s="30">
        <v>0</v>
      </c>
      <c r="K6703" s="30">
        <v>328.49</v>
      </c>
      <c r="L6703" s="30">
        <v>262.79</v>
      </c>
      <c r="M6703" s="30">
        <v>0</v>
      </c>
      <c r="N6703" s="17"/>
      <c r="O6703" s="17"/>
      <c r="P6703" s="17"/>
      <c r="Q6703" s="23">
        <f>(H6703+I6703+J6703+L6703+M6703+N6703+O6703+P6703)/K6703</f>
        <v>0.939998173460379</v>
      </c>
      <c r="R6703" s="29">
        <v>20200330</v>
      </c>
      <c r="S6703" s="29" t="s">
        <v>25</v>
      </c>
      <c r="T6703" s="24" t="s">
        <v>26</v>
      </c>
      <c r="U6703" s="25"/>
    </row>
    <row r="6704" s="2" customFormat="1" spans="1:21">
      <c r="A6704" s="12">
        <v>6701</v>
      </c>
      <c r="B6704" s="29" t="s">
        <v>4397</v>
      </c>
      <c r="C6704" s="29" t="s">
        <v>183</v>
      </c>
      <c r="D6704" s="29">
        <v>20200301</v>
      </c>
      <c r="E6704" s="29">
        <v>20200222</v>
      </c>
      <c r="F6704" s="29" t="s">
        <v>76</v>
      </c>
      <c r="G6704" s="30">
        <v>4396.15</v>
      </c>
      <c r="H6704" s="30">
        <v>0</v>
      </c>
      <c r="I6704" s="30">
        <v>875.67</v>
      </c>
      <c r="J6704" s="30">
        <v>318.79</v>
      </c>
      <c r="K6704" s="30">
        <v>4714.94</v>
      </c>
      <c r="L6704" s="30">
        <v>3520.48</v>
      </c>
      <c r="M6704" s="30">
        <v>0</v>
      </c>
      <c r="N6704" s="17"/>
      <c r="O6704" s="17"/>
      <c r="P6704" s="17"/>
      <c r="Q6704" s="23">
        <f>(H6704+I6704+J6704+L6704+M6704+N6704+O6704+P6704)/K6704</f>
        <v>1</v>
      </c>
      <c r="R6704" s="29">
        <v>20200320</v>
      </c>
      <c r="S6704" s="29" t="s">
        <v>33</v>
      </c>
      <c r="T6704" s="24" t="s">
        <v>26</v>
      </c>
      <c r="U6704" s="25"/>
    </row>
    <row r="6705" s="2" customFormat="1" spans="1:21">
      <c r="A6705" s="12">
        <v>6702</v>
      </c>
      <c r="B6705" s="29" t="s">
        <v>430</v>
      </c>
      <c r="C6705" s="29" t="s">
        <v>2805</v>
      </c>
      <c r="D6705" s="29">
        <v>20200316</v>
      </c>
      <c r="E6705" s="29">
        <v>20200308</v>
      </c>
      <c r="F6705" s="29" t="s">
        <v>76</v>
      </c>
      <c r="G6705" s="30">
        <v>9448.94</v>
      </c>
      <c r="H6705" s="30">
        <v>0</v>
      </c>
      <c r="I6705" s="30">
        <v>1884.36</v>
      </c>
      <c r="J6705" s="30">
        <v>587.82</v>
      </c>
      <c r="K6705" s="30">
        <v>10036.76</v>
      </c>
      <c r="L6705" s="30">
        <v>7564.58</v>
      </c>
      <c r="M6705" s="30">
        <v>0</v>
      </c>
      <c r="N6705" s="17"/>
      <c r="O6705" s="17"/>
      <c r="P6705" s="17"/>
      <c r="Q6705" s="23">
        <f>(H6705+I6705+J6705+L6705+M6705+N6705+O6705+P6705)/K6705</f>
        <v>1</v>
      </c>
      <c r="R6705" s="29">
        <v>20200316</v>
      </c>
      <c r="S6705" s="29" t="s">
        <v>33</v>
      </c>
      <c r="T6705" s="24" t="s">
        <v>26</v>
      </c>
      <c r="U6705" s="25"/>
    </row>
    <row r="6706" s="2" customFormat="1" spans="1:21">
      <c r="A6706" s="12">
        <v>6703</v>
      </c>
      <c r="B6706" s="29" t="s">
        <v>4398</v>
      </c>
      <c r="C6706" s="29" t="s">
        <v>211</v>
      </c>
      <c r="D6706" s="29">
        <v>20200108</v>
      </c>
      <c r="E6706" s="29">
        <v>20200103</v>
      </c>
      <c r="F6706" s="29" t="s">
        <v>76</v>
      </c>
      <c r="G6706" s="30">
        <v>3294.79</v>
      </c>
      <c r="H6706" s="30">
        <v>0</v>
      </c>
      <c r="I6706" s="30">
        <v>461.27</v>
      </c>
      <c r="J6706" s="30">
        <v>0</v>
      </c>
      <c r="K6706" s="30">
        <v>3401.17</v>
      </c>
      <c r="L6706" s="30">
        <v>2635.83</v>
      </c>
      <c r="M6706" s="30">
        <v>0</v>
      </c>
      <c r="N6706" s="17"/>
      <c r="O6706" s="17"/>
      <c r="P6706" s="17"/>
      <c r="Q6706" s="23">
        <f>(H6706+I6706+J6706+L6706+M6706+N6706+O6706+P6706)/K6706</f>
        <v>0.910598411723025</v>
      </c>
      <c r="R6706" s="29">
        <v>20200326</v>
      </c>
      <c r="S6706" s="29" t="s">
        <v>33</v>
      </c>
      <c r="T6706" s="24" t="s">
        <v>26</v>
      </c>
      <c r="U6706" s="25"/>
    </row>
    <row r="6707" s="2" customFormat="1" spans="1:21">
      <c r="A6707" s="12">
        <v>6704</v>
      </c>
      <c r="B6707" s="29" t="s">
        <v>4399</v>
      </c>
      <c r="C6707" s="29" t="s">
        <v>72</v>
      </c>
      <c r="D6707" s="29">
        <v>20200202</v>
      </c>
      <c r="E6707" s="29">
        <v>20200128</v>
      </c>
      <c r="F6707" s="29" t="s">
        <v>76</v>
      </c>
      <c r="G6707" s="30">
        <v>4126.36</v>
      </c>
      <c r="H6707" s="30">
        <v>0</v>
      </c>
      <c r="I6707" s="30">
        <v>573.17</v>
      </c>
      <c r="J6707" s="30">
        <v>0</v>
      </c>
      <c r="K6707" s="30">
        <v>4176.56</v>
      </c>
      <c r="L6707" s="30">
        <v>3307.55</v>
      </c>
      <c r="M6707" s="30">
        <v>0</v>
      </c>
      <c r="N6707" s="17"/>
      <c r="O6707" s="17"/>
      <c r="P6707" s="17"/>
      <c r="Q6707" s="23">
        <f>(H6707+I6707+J6707+L6707+M6707+N6707+O6707+P6707)/K6707</f>
        <v>0.929166586856169</v>
      </c>
      <c r="R6707" s="29">
        <v>20200330</v>
      </c>
      <c r="S6707" s="29" t="s">
        <v>33</v>
      </c>
      <c r="T6707" s="24" t="s">
        <v>26</v>
      </c>
      <c r="U6707" s="25"/>
    </row>
    <row r="6708" s="2" customFormat="1" spans="1:21">
      <c r="A6708" s="12">
        <v>6705</v>
      </c>
      <c r="B6708" s="29" t="s">
        <v>4400</v>
      </c>
      <c r="C6708" s="29" t="s">
        <v>545</v>
      </c>
      <c r="D6708" s="29">
        <v>20200104</v>
      </c>
      <c r="E6708" s="29">
        <v>20200101</v>
      </c>
      <c r="F6708" s="29" t="s">
        <v>76</v>
      </c>
      <c r="G6708" s="30">
        <v>3514.95</v>
      </c>
      <c r="H6708" s="30">
        <v>0</v>
      </c>
      <c r="I6708" s="30">
        <v>487.33</v>
      </c>
      <c r="J6708" s="30">
        <v>122.89</v>
      </c>
      <c r="K6708" s="30">
        <v>3809.98</v>
      </c>
      <c r="L6708" s="30">
        <v>2818.76</v>
      </c>
      <c r="M6708" s="30">
        <v>0</v>
      </c>
      <c r="N6708" s="17"/>
      <c r="O6708" s="17"/>
      <c r="P6708" s="17"/>
      <c r="Q6708" s="23">
        <f>(H6708+I6708+J6708+L6708+M6708+N6708+O6708+P6708)/K6708</f>
        <v>0.899999475062861</v>
      </c>
      <c r="R6708" s="29">
        <v>20200330</v>
      </c>
      <c r="S6708" s="29" t="s">
        <v>33</v>
      </c>
      <c r="T6708" s="24" t="s">
        <v>26</v>
      </c>
      <c r="U6708" s="25"/>
    </row>
    <row r="6709" s="2" customFormat="1" spans="1:21">
      <c r="A6709" s="12">
        <v>6706</v>
      </c>
      <c r="B6709" s="29" t="s">
        <v>4401</v>
      </c>
      <c r="C6709" s="29" t="s">
        <v>344</v>
      </c>
      <c r="D6709" s="29">
        <v>20200320</v>
      </c>
      <c r="E6709" s="29">
        <v>20200313</v>
      </c>
      <c r="F6709" s="29" t="s">
        <v>76</v>
      </c>
      <c r="G6709" s="30">
        <v>5511.87</v>
      </c>
      <c r="H6709" s="30">
        <v>0</v>
      </c>
      <c r="I6709" s="30">
        <v>771.66</v>
      </c>
      <c r="J6709" s="30">
        <v>25.98</v>
      </c>
      <c r="K6709" s="30">
        <v>5785.71</v>
      </c>
      <c r="L6709" s="30">
        <v>4409.5</v>
      </c>
      <c r="M6709" s="30">
        <v>0</v>
      </c>
      <c r="N6709" s="17"/>
      <c r="O6709" s="17"/>
      <c r="P6709" s="17"/>
      <c r="Q6709" s="23">
        <f>(H6709+I6709+J6709+L6709+M6709+N6709+O6709+P6709)/K6709</f>
        <v>0.900000172839634</v>
      </c>
      <c r="R6709" s="29">
        <v>20200320</v>
      </c>
      <c r="S6709" s="29" t="s">
        <v>33</v>
      </c>
      <c r="T6709" s="24" t="s">
        <v>26</v>
      </c>
      <c r="U6709" s="25"/>
    </row>
    <row r="6710" s="2" customFormat="1" spans="1:21">
      <c r="A6710" s="12">
        <v>6707</v>
      </c>
      <c r="B6710" s="29" t="s">
        <v>4402</v>
      </c>
      <c r="C6710" s="29" t="s">
        <v>623</v>
      </c>
      <c r="D6710" s="29">
        <v>20200104</v>
      </c>
      <c r="E6710" s="29">
        <v>20200101</v>
      </c>
      <c r="F6710" s="29" t="s">
        <v>76</v>
      </c>
      <c r="G6710" s="30">
        <v>3411.01</v>
      </c>
      <c r="H6710" s="30">
        <v>0</v>
      </c>
      <c r="I6710" s="30">
        <v>471.75</v>
      </c>
      <c r="J6710" s="30">
        <v>107.78</v>
      </c>
      <c r="K6710" s="30">
        <v>3685.12</v>
      </c>
      <c r="L6710" s="30">
        <v>2737.08</v>
      </c>
      <c r="M6710" s="30">
        <v>0</v>
      </c>
      <c r="N6710" s="17"/>
      <c r="O6710" s="17"/>
      <c r="P6710" s="17"/>
      <c r="Q6710" s="23">
        <f>(H6710+I6710+J6710+L6710+M6710+N6710+O6710+P6710)/K6710</f>
        <v>0.900000542723168</v>
      </c>
      <c r="R6710" s="29">
        <v>20200330</v>
      </c>
      <c r="S6710" s="29" t="s">
        <v>33</v>
      </c>
      <c r="T6710" s="24" t="s">
        <v>26</v>
      </c>
      <c r="U6710" s="25"/>
    </row>
    <row r="6711" s="2" customFormat="1" spans="1:21">
      <c r="A6711" s="12">
        <v>6708</v>
      </c>
      <c r="B6711" s="29" t="s">
        <v>4403</v>
      </c>
      <c r="C6711" s="29" t="s">
        <v>442</v>
      </c>
      <c r="D6711" s="29">
        <v>20200323</v>
      </c>
      <c r="E6711" s="29">
        <v>20200313</v>
      </c>
      <c r="F6711" s="29" t="s">
        <v>76</v>
      </c>
      <c r="G6711" s="30">
        <v>8023.66</v>
      </c>
      <c r="H6711" s="30">
        <v>0</v>
      </c>
      <c r="I6711" s="30">
        <v>1123.31</v>
      </c>
      <c r="J6711" s="30">
        <v>170.18</v>
      </c>
      <c r="K6711" s="30">
        <v>8569.35</v>
      </c>
      <c r="L6711" s="30">
        <v>6418.93</v>
      </c>
      <c r="M6711" s="30">
        <v>0</v>
      </c>
      <c r="N6711" s="17"/>
      <c r="O6711" s="17"/>
      <c r="P6711" s="17"/>
      <c r="Q6711" s="23">
        <f>(H6711+I6711+J6711+L6711+M6711+N6711+O6711+P6711)/K6711</f>
        <v>0.900000583474826</v>
      </c>
      <c r="R6711" s="29">
        <v>20200323</v>
      </c>
      <c r="S6711" s="29" t="s">
        <v>33</v>
      </c>
      <c r="T6711" s="24" t="s">
        <v>26</v>
      </c>
      <c r="U6711" s="25"/>
    </row>
    <row r="6712" s="2" customFormat="1" spans="1:21">
      <c r="A6712" s="12">
        <v>6709</v>
      </c>
      <c r="B6712" s="29" t="s">
        <v>309</v>
      </c>
      <c r="C6712" s="29" t="s">
        <v>183</v>
      </c>
      <c r="D6712" s="29">
        <v>20200317</v>
      </c>
      <c r="E6712" s="29">
        <v>20200311</v>
      </c>
      <c r="F6712" s="29" t="s">
        <v>76</v>
      </c>
      <c r="G6712" s="30">
        <v>3704.32</v>
      </c>
      <c r="H6712" s="30">
        <v>0</v>
      </c>
      <c r="I6712" s="30">
        <v>727.67</v>
      </c>
      <c r="J6712" s="30">
        <v>112.13</v>
      </c>
      <c r="K6712" s="30">
        <v>3816.45</v>
      </c>
      <c r="L6712" s="30">
        <v>2976.65</v>
      </c>
      <c r="M6712" s="30">
        <v>0</v>
      </c>
      <c r="N6712" s="17"/>
      <c r="O6712" s="17"/>
      <c r="P6712" s="17"/>
      <c r="Q6712" s="23">
        <f>(H6712+I6712+J6712+L6712+M6712+N6712+O6712+P6712)/K6712</f>
        <v>1</v>
      </c>
      <c r="R6712" s="29">
        <v>20200317</v>
      </c>
      <c r="S6712" s="29" t="s">
        <v>33</v>
      </c>
      <c r="T6712" s="24" t="s">
        <v>26</v>
      </c>
      <c r="U6712" s="25"/>
    </row>
    <row r="6713" s="2" customFormat="1" spans="1:21">
      <c r="A6713" s="12">
        <v>6710</v>
      </c>
      <c r="B6713" s="29" t="s">
        <v>4213</v>
      </c>
      <c r="C6713" s="29" t="s">
        <v>124</v>
      </c>
      <c r="D6713" s="29">
        <v>20200319</v>
      </c>
      <c r="E6713" s="29">
        <v>20200319</v>
      </c>
      <c r="F6713" s="29" t="s">
        <v>76</v>
      </c>
      <c r="G6713" s="30">
        <v>76.7</v>
      </c>
      <c r="H6713" s="30">
        <v>0</v>
      </c>
      <c r="I6713" s="30">
        <v>10.74</v>
      </c>
      <c r="J6713" s="30">
        <v>0</v>
      </c>
      <c r="K6713" s="30">
        <v>76.7</v>
      </c>
      <c r="L6713" s="30">
        <v>61.36</v>
      </c>
      <c r="M6713" s="30">
        <v>0</v>
      </c>
      <c r="N6713" s="17"/>
      <c r="O6713" s="17"/>
      <c r="P6713" s="17"/>
      <c r="Q6713" s="23">
        <f>(H6713+I6713+J6713+L6713+M6713+N6713+O6713+P6713)/K6713</f>
        <v>0.940026075619296</v>
      </c>
      <c r="R6713" s="29">
        <v>20200319</v>
      </c>
      <c r="S6713" s="29" t="s">
        <v>25</v>
      </c>
      <c r="T6713" s="24" t="s">
        <v>26</v>
      </c>
      <c r="U6713" s="25"/>
    </row>
    <row r="6714" s="2" customFormat="1" spans="1:21">
      <c r="A6714" s="12">
        <v>6711</v>
      </c>
      <c r="B6714" s="29" t="s">
        <v>1972</v>
      </c>
      <c r="C6714" s="29" t="s">
        <v>96</v>
      </c>
      <c r="D6714" s="29">
        <v>20200317</v>
      </c>
      <c r="E6714" s="29">
        <v>20200317</v>
      </c>
      <c r="F6714" s="29" t="s">
        <v>76</v>
      </c>
      <c r="G6714" s="30">
        <v>333.82</v>
      </c>
      <c r="H6714" s="30">
        <v>0</v>
      </c>
      <c r="I6714" s="30">
        <v>46.73</v>
      </c>
      <c r="J6714" s="30">
        <v>0</v>
      </c>
      <c r="K6714" s="30">
        <v>333.82</v>
      </c>
      <c r="L6714" s="30">
        <v>267.06</v>
      </c>
      <c r="M6714" s="30">
        <v>0</v>
      </c>
      <c r="N6714" s="17"/>
      <c r="O6714" s="17"/>
      <c r="P6714" s="17"/>
      <c r="Q6714" s="23">
        <f>(H6714+I6714+J6714+L6714+M6714+N6714+O6714+P6714)/K6714</f>
        <v>0.939997603498892</v>
      </c>
      <c r="R6714" s="29">
        <v>20200317</v>
      </c>
      <c r="S6714" s="29" t="s">
        <v>25</v>
      </c>
      <c r="T6714" s="24" t="s">
        <v>26</v>
      </c>
      <c r="U6714" s="25"/>
    </row>
    <row r="6715" s="2" customFormat="1" spans="1:21">
      <c r="A6715" s="12">
        <v>6712</v>
      </c>
      <c r="B6715" s="29" t="s">
        <v>255</v>
      </c>
      <c r="C6715" s="29" t="s">
        <v>23</v>
      </c>
      <c r="D6715" s="29">
        <v>20200323</v>
      </c>
      <c r="E6715" s="29">
        <v>20200323</v>
      </c>
      <c r="F6715" s="29" t="s">
        <v>76</v>
      </c>
      <c r="G6715" s="30">
        <v>116.2</v>
      </c>
      <c r="H6715" s="30">
        <v>0</v>
      </c>
      <c r="I6715" s="30">
        <v>16.27</v>
      </c>
      <c r="J6715" s="30">
        <v>0</v>
      </c>
      <c r="K6715" s="30">
        <v>116.2</v>
      </c>
      <c r="L6715" s="30">
        <v>92.96</v>
      </c>
      <c r="M6715" s="30">
        <v>0</v>
      </c>
      <c r="N6715" s="17"/>
      <c r="O6715" s="17"/>
      <c r="P6715" s="17"/>
      <c r="Q6715" s="23">
        <f t="shared" ref="Q6715:Q6778" si="152">(H6715+I6715+J6715+L6715+M6715+N6715+O6715+P6715)/K6715</f>
        <v>0.940017211703959</v>
      </c>
      <c r="R6715" s="29">
        <v>20200323</v>
      </c>
      <c r="S6715" s="29" t="s">
        <v>25</v>
      </c>
      <c r="T6715" s="24" t="s">
        <v>26</v>
      </c>
      <c r="U6715" s="25"/>
    </row>
    <row r="6716" s="2" customFormat="1" spans="1:21">
      <c r="A6716" s="12">
        <v>6713</v>
      </c>
      <c r="B6716" s="29" t="s">
        <v>4404</v>
      </c>
      <c r="C6716" s="29" t="s">
        <v>1345</v>
      </c>
      <c r="D6716" s="29">
        <v>20200328</v>
      </c>
      <c r="E6716" s="29">
        <v>20200316</v>
      </c>
      <c r="F6716" s="29" t="s">
        <v>76</v>
      </c>
      <c r="G6716" s="30">
        <v>8614.84</v>
      </c>
      <c r="H6716" s="30">
        <v>0</v>
      </c>
      <c r="I6716" s="30">
        <v>1699.9</v>
      </c>
      <c r="J6716" s="30">
        <v>304.15</v>
      </c>
      <c r="K6716" s="30">
        <v>8918.98</v>
      </c>
      <c r="L6716" s="30">
        <v>6914.93</v>
      </c>
      <c r="M6716" s="30">
        <v>0</v>
      </c>
      <c r="N6716" s="17"/>
      <c r="O6716" s="17"/>
      <c r="P6716" s="17"/>
      <c r="Q6716" s="23">
        <f>(H6716+I6716+J6716+L6716+M6716+N6716+O6716+P6716)/K6716</f>
        <v>1</v>
      </c>
      <c r="R6716" s="29">
        <v>20200328</v>
      </c>
      <c r="S6716" s="29" t="s">
        <v>33</v>
      </c>
      <c r="T6716" s="24" t="s">
        <v>26</v>
      </c>
      <c r="U6716" s="25"/>
    </row>
    <row r="6717" s="2" customFormat="1" spans="1:21">
      <c r="A6717" s="12">
        <v>6714</v>
      </c>
      <c r="B6717" s="29" t="s">
        <v>4405</v>
      </c>
      <c r="C6717" s="29" t="s">
        <v>72</v>
      </c>
      <c r="D6717" s="29">
        <v>20200321</v>
      </c>
      <c r="E6717" s="29">
        <v>20200309</v>
      </c>
      <c r="F6717" s="29" t="s">
        <v>76</v>
      </c>
      <c r="G6717" s="30">
        <v>9930.67</v>
      </c>
      <c r="H6717" s="30">
        <v>0</v>
      </c>
      <c r="I6717" s="30">
        <v>1932.89</v>
      </c>
      <c r="J6717" s="30">
        <v>543.58</v>
      </c>
      <c r="K6717" s="30">
        <v>10474.25</v>
      </c>
      <c r="L6717" s="30">
        <v>7997.78</v>
      </c>
      <c r="M6717" s="30">
        <v>0</v>
      </c>
      <c r="N6717" s="17"/>
      <c r="O6717" s="17"/>
      <c r="P6717" s="17"/>
      <c r="Q6717" s="23">
        <f>(H6717+I6717+J6717+L6717+M6717+N6717+O6717+P6717)/K6717</f>
        <v>1</v>
      </c>
      <c r="R6717" s="29">
        <v>20200321</v>
      </c>
      <c r="S6717" s="29" t="s">
        <v>33</v>
      </c>
      <c r="T6717" s="24" t="s">
        <v>26</v>
      </c>
      <c r="U6717" s="25"/>
    </row>
    <row r="6718" s="2" customFormat="1" spans="1:21">
      <c r="A6718" s="12">
        <v>6715</v>
      </c>
      <c r="B6718" s="29" t="s">
        <v>200</v>
      </c>
      <c r="C6718" s="29" t="s">
        <v>23</v>
      </c>
      <c r="D6718" s="29">
        <v>20200327</v>
      </c>
      <c r="E6718" s="29">
        <v>20200327</v>
      </c>
      <c r="F6718" s="29" t="s">
        <v>76</v>
      </c>
      <c r="G6718" s="30">
        <v>346.3</v>
      </c>
      <c r="H6718" s="30">
        <v>0</v>
      </c>
      <c r="I6718" s="30">
        <v>48.48</v>
      </c>
      <c r="J6718" s="30">
        <v>0</v>
      </c>
      <c r="K6718" s="30">
        <v>346.3</v>
      </c>
      <c r="L6718" s="30">
        <v>277.04</v>
      </c>
      <c r="M6718" s="30">
        <v>0</v>
      </c>
      <c r="N6718" s="17"/>
      <c r="O6718" s="17"/>
      <c r="P6718" s="17"/>
      <c r="Q6718" s="23">
        <f>(H6718+I6718+J6718+L6718+M6718+N6718+O6718+P6718)/K6718</f>
        <v>0.939994224660699</v>
      </c>
      <c r="R6718" s="29">
        <v>20200327</v>
      </c>
      <c r="S6718" s="29" t="s">
        <v>25</v>
      </c>
      <c r="T6718" s="24" t="s">
        <v>26</v>
      </c>
      <c r="U6718" s="25"/>
    </row>
    <row r="6719" s="2" customFormat="1" spans="1:21">
      <c r="A6719" s="12">
        <v>6716</v>
      </c>
      <c r="B6719" s="29" t="s">
        <v>200</v>
      </c>
      <c r="C6719" s="29" t="s">
        <v>23</v>
      </c>
      <c r="D6719" s="29">
        <v>20200327</v>
      </c>
      <c r="E6719" s="29">
        <v>20200327</v>
      </c>
      <c r="F6719" s="29" t="s">
        <v>76</v>
      </c>
      <c r="G6719" s="30">
        <v>584.08</v>
      </c>
      <c r="H6719" s="30">
        <v>0</v>
      </c>
      <c r="I6719" s="30">
        <v>81.77</v>
      </c>
      <c r="J6719" s="30">
        <v>0</v>
      </c>
      <c r="K6719" s="30">
        <v>584.08</v>
      </c>
      <c r="L6719" s="30">
        <v>467.26</v>
      </c>
      <c r="M6719" s="30">
        <v>0</v>
      </c>
      <c r="N6719" s="17"/>
      <c r="O6719" s="17"/>
      <c r="P6719" s="17"/>
      <c r="Q6719" s="23">
        <f>(H6719+I6719+J6719+L6719+M6719+N6719+O6719+P6719)/K6719</f>
        <v>0.939991097109985</v>
      </c>
      <c r="R6719" s="29">
        <v>20200327</v>
      </c>
      <c r="S6719" s="29" t="s">
        <v>25</v>
      </c>
      <c r="T6719" s="24" t="s">
        <v>26</v>
      </c>
      <c r="U6719" s="25"/>
    </row>
    <row r="6720" s="2" customFormat="1" spans="1:21">
      <c r="A6720" s="12">
        <v>6717</v>
      </c>
      <c r="B6720" s="29" t="s">
        <v>3861</v>
      </c>
      <c r="C6720" s="29" t="s">
        <v>2090</v>
      </c>
      <c r="D6720" s="29">
        <v>20200316</v>
      </c>
      <c r="E6720" s="29">
        <v>20200310</v>
      </c>
      <c r="F6720" s="29" t="s">
        <v>76</v>
      </c>
      <c r="G6720" s="30">
        <v>4368.01</v>
      </c>
      <c r="H6720" s="30">
        <v>0</v>
      </c>
      <c r="I6720" s="30">
        <v>590.45</v>
      </c>
      <c r="J6720" s="30">
        <v>0</v>
      </c>
      <c r="K6720" s="30">
        <v>4563.4</v>
      </c>
      <c r="L6720" s="30">
        <v>3524.51</v>
      </c>
      <c r="M6720" s="30">
        <v>0</v>
      </c>
      <c r="N6720" s="17"/>
      <c r="O6720" s="17"/>
      <c r="P6720" s="17"/>
      <c r="Q6720" s="23">
        <f>(H6720+I6720+J6720+L6720+M6720+N6720+O6720+P6720)/K6720</f>
        <v>0.901731165359162</v>
      </c>
      <c r="R6720" s="29">
        <v>20200316</v>
      </c>
      <c r="S6720" s="29" t="s">
        <v>33</v>
      </c>
      <c r="T6720" s="24" t="s">
        <v>26</v>
      </c>
      <c r="U6720" s="25"/>
    </row>
    <row r="6721" s="2" customFormat="1" spans="1:21">
      <c r="A6721" s="12">
        <v>6718</v>
      </c>
      <c r="B6721" s="29" t="s">
        <v>4406</v>
      </c>
      <c r="C6721" s="29" t="s">
        <v>183</v>
      </c>
      <c r="D6721" s="29">
        <v>20200330</v>
      </c>
      <c r="E6721" s="29">
        <v>20200319</v>
      </c>
      <c r="F6721" s="29" t="s">
        <v>76</v>
      </c>
      <c r="G6721" s="30">
        <v>7300.64</v>
      </c>
      <c r="H6721" s="30">
        <v>0</v>
      </c>
      <c r="I6721" s="30">
        <v>995.08</v>
      </c>
      <c r="J6721" s="30">
        <v>24.91</v>
      </c>
      <c r="K6721" s="30">
        <v>7665.67</v>
      </c>
      <c r="L6721" s="30">
        <v>5879.11</v>
      </c>
      <c r="M6721" s="30">
        <v>0</v>
      </c>
      <c r="N6721" s="17"/>
      <c r="O6721" s="17"/>
      <c r="P6721" s="17"/>
      <c r="Q6721" s="23">
        <f>(H6721+I6721+J6721+L6721+M6721+N6721+O6721+P6721)/K6721</f>
        <v>0.899999608644776</v>
      </c>
      <c r="R6721" s="29">
        <v>20200330</v>
      </c>
      <c r="S6721" s="29" t="s">
        <v>33</v>
      </c>
      <c r="T6721" s="24" t="s">
        <v>26</v>
      </c>
      <c r="U6721" s="25"/>
    </row>
    <row r="6722" s="2" customFormat="1" spans="1:21">
      <c r="A6722" s="12">
        <v>6719</v>
      </c>
      <c r="B6722" s="29" t="s">
        <v>1839</v>
      </c>
      <c r="C6722" s="29" t="s">
        <v>23</v>
      </c>
      <c r="D6722" s="29">
        <v>20200316</v>
      </c>
      <c r="E6722" s="29">
        <v>20200316</v>
      </c>
      <c r="F6722" s="29" t="s">
        <v>76</v>
      </c>
      <c r="G6722" s="30">
        <v>311.2</v>
      </c>
      <c r="H6722" s="30">
        <v>0</v>
      </c>
      <c r="I6722" s="30">
        <v>43.57</v>
      </c>
      <c r="J6722" s="30">
        <v>0</v>
      </c>
      <c r="K6722" s="30">
        <v>311.2</v>
      </c>
      <c r="L6722" s="30">
        <v>248.96</v>
      </c>
      <c r="M6722" s="30">
        <v>0</v>
      </c>
      <c r="N6722" s="17"/>
      <c r="O6722" s="17"/>
      <c r="P6722" s="17"/>
      <c r="Q6722" s="23">
        <f>(H6722+I6722+J6722+L6722+M6722+N6722+O6722+P6722)/K6722</f>
        <v>0.940006426735219</v>
      </c>
      <c r="R6722" s="29">
        <v>20200316</v>
      </c>
      <c r="S6722" s="29" t="s">
        <v>25</v>
      </c>
      <c r="T6722" s="24" t="s">
        <v>26</v>
      </c>
      <c r="U6722" s="25"/>
    </row>
    <row r="6723" s="2" customFormat="1" spans="1:21">
      <c r="A6723" s="12">
        <v>6720</v>
      </c>
      <c r="B6723" s="29" t="s">
        <v>3302</v>
      </c>
      <c r="C6723" s="29" t="s">
        <v>23</v>
      </c>
      <c r="D6723" s="29">
        <v>20200321</v>
      </c>
      <c r="E6723" s="29">
        <v>20200321</v>
      </c>
      <c r="F6723" s="29" t="s">
        <v>76</v>
      </c>
      <c r="G6723" s="30">
        <v>340.54</v>
      </c>
      <c r="H6723" s="30">
        <v>0</v>
      </c>
      <c r="I6723" s="30">
        <v>47.68</v>
      </c>
      <c r="J6723" s="30">
        <v>0</v>
      </c>
      <c r="K6723" s="30">
        <v>340.54</v>
      </c>
      <c r="L6723" s="30">
        <v>272.43</v>
      </c>
      <c r="M6723" s="30">
        <v>0</v>
      </c>
      <c r="N6723" s="17"/>
      <c r="O6723" s="17"/>
      <c r="P6723" s="17"/>
      <c r="Q6723" s="23">
        <f>(H6723+I6723+J6723+L6723+M6723+N6723+O6723+P6723)/K6723</f>
        <v>0.940007047630234</v>
      </c>
      <c r="R6723" s="29">
        <v>20200321</v>
      </c>
      <c r="S6723" s="29" t="s">
        <v>25</v>
      </c>
      <c r="T6723" s="24" t="s">
        <v>26</v>
      </c>
      <c r="U6723" s="25"/>
    </row>
    <row r="6724" s="2" customFormat="1" spans="1:21">
      <c r="A6724" s="12">
        <v>6721</v>
      </c>
      <c r="B6724" s="29" t="s">
        <v>1817</v>
      </c>
      <c r="C6724" s="29" t="s">
        <v>23</v>
      </c>
      <c r="D6724" s="29">
        <v>20200327</v>
      </c>
      <c r="E6724" s="29">
        <v>20200327</v>
      </c>
      <c r="F6724" s="29" t="s">
        <v>76</v>
      </c>
      <c r="G6724" s="30">
        <v>534.25</v>
      </c>
      <c r="H6724" s="30">
        <v>0</v>
      </c>
      <c r="I6724" s="30">
        <v>74.8</v>
      </c>
      <c r="J6724" s="30">
        <v>0</v>
      </c>
      <c r="K6724" s="30">
        <v>534.25</v>
      </c>
      <c r="L6724" s="30">
        <v>427.4</v>
      </c>
      <c r="M6724" s="30">
        <v>0</v>
      </c>
      <c r="N6724" s="17"/>
      <c r="O6724" s="17"/>
      <c r="P6724" s="17"/>
      <c r="Q6724" s="23">
        <f>(H6724+I6724+J6724+L6724+M6724+N6724+O6724+P6724)/K6724</f>
        <v>0.940009358914366</v>
      </c>
      <c r="R6724" s="29">
        <v>20200327</v>
      </c>
      <c r="S6724" s="29" t="s">
        <v>25</v>
      </c>
      <c r="T6724" s="24" t="s">
        <v>26</v>
      </c>
      <c r="U6724" s="25"/>
    </row>
    <row r="6725" s="2" customFormat="1" spans="1:21">
      <c r="A6725" s="12">
        <v>6722</v>
      </c>
      <c r="B6725" s="29" t="s">
        <v>4407</v>
      </c>
      <c r="C6725" s="29" t="s">
        <v>344</v>
      </c>
      <c r="D6725" s="29">
        <v>20200322</v>
      </c>
      <c r="E6725" s="29">
        <v>20200315</v>
      </c>
      <c r="F6725" s="29" t="s">
        <v>76</v>
      </c>
      <c r="G6725" s="30">
        <v>5526.58</v>
      </c>
      <c r="H6725" s="30">
        <v>0</v>
      </c>
      <c r="I6725" s="30">
        <v>773.72</v>
      </c>
      <c r="J6725" s="30">
        <v>0</v>
      </c>
      <c r="K6725" s="30">
        <v>5759.76</v>
      </c>
      <c r="L6725" s="30">
        <v>4421.26</v>
      </c>
      <c r="M6725" s="30">
        <v>0</v>
      </c>
      <c r="N6725" s="17"/>
      <c r="O6725" s="17"/>
      <c r="P6725" s="17"/>
      <c r="Q6725" s="23">
        <f>(H6725+I6725+J6725+L6725+M6725+N6725+O6725+P6725)/K6725</f>
        <v>0.901943830992958</v>
      </c>
      <c r="R6725" s="29">
        <v>20200322</v>
      </c>
      <c r="S6725" s="29" t="s">
        <v>33</v>
      </c>
      <c r="T6725" s="24" t="s">
        <v>26</v>
      </c>
      <c r="U6725" s="25"/>
    </row>
    <row r="6726" s="2" customFormat="1" ht="14.4" spans="1:21">
      <c r="A6726" s="12">
        <v>6723</v>
      </c>
      <c r="B6726" s="29" t="s">
        <v>1795</v>
      </c>
      <c r="C6726" s="29" t="s">
        <v>39</v>
      </c>
      <c r="D6726" s="29">
        <v>20200331</v>
      </c>
      <c r="E6726" s="29">
        <v>20200331</v>
      </c>
      <c r="F6726" s="29" t="s">
        <v>24</v>
      </c>
      <c r="G6726" s="30">
        <v>778.8</v>
      </c>
      <c r="H6726" s="30">
        <v>0</v>
      </c>
      <c r="I6726" s="30">
        <v>49</v>
      </c>
      <c r="J6726" s="30">
        <v>294.04</v>
      </c>
      <c r="K6726" s="30">
        <v>778.8</v>
      </c>
      <c r="L6726" s="30">
        <v>280</v>
      </c>
      <c r="M6726" s="30">
        <v>0</v>
      </c>
      <c r="N6726" s="17">
        <v>155.76</v>
      </c>
      <c r="O6726" s="17"/>
      <c r="P6726" s="17"/>
      <c r="Q6726" s="23">
        <f>(H6726+I6726+J6726+L6726+M6726+N6726+O6726+P6726)/K6726</f>
        <v>1</v>
      </c>
      <c r="R6726" s="29">
        <v>20200331</v>
      </c>
      <c r="S6726" s="29" t="s">
        <v>25</v>
      </c>
      <c r="T6726" s="24" t="s">
        <v>1277</v>
      </c>
      <c r="U6726" s="26" t="s">
        <v>40</v>
      </c>
    </row>
    <row r="6727" s="2" customFormat="1" ht="14.4" spans="1:21">
      <c r="A6727" s="12">
        <v>6724</v>
      </c>
      <c r="B6727" s="29" t="s">
        <v>3309</v>
      </c>
      <c r="C6727" s="29" t="s">
        <v>39</v>
      </c>
      <c r="D6727" s="29">
        <v>20200323</v>
      </c>
      <c r="E6727" s="29">
        <v>20200323</v>
      </c>
      <c r="F6727" s="29" t="s">
        <v>24</v>
      </c>
      <c r="G6727" s="30">
        <v>939.89</v>
      </c>
      <c r="H6727" s="30">
        <v>0</v>
      </c>
      <c r="I6727" s="30">
        <v>131.58</v>
      </c>
      <c r="J6727" s="30">
        <v>0</v>
      </c>
      <c r="K6727" s="30">
        <v>939.89</v>
      </c>
      <c r="L6727" s="30">
        <v>751.91</v>
      </c>
      <c r="M6727" s="30">
        <v>0</v>
      </c>
      <c r="N6727" s="17">
        <v>56.4</v>
      </c>
      <c r="O6727" s="17"/>
      <c r="P6727" s="17"/>
      <c r="Q6727" s="23">
        <f>(H6727+I6727+J6727+L6727+M6727+N6727+O6727+P6727)/K6727</f>
        <v>1</v>
      </c>
      <c r="R6727" s="29">
        <v>20200323</v>
      </c>
      <c r="S6727" s="29" t="s">
        <v>25</v>
      </c>
      <c r="T6727" s="24" t="s">
        <v>1277</v>
      </c>
      <c r="U6727" s="26" t="s">
        <v>40</v>
      </c>
    </row>
    <row r="6728" s="2" customFormat="1" spans="1:21">
      <c r="A6728" s="12">
        <v>6725</v>
      </c>
      <c r="B6728" s="29" t="s">
        <v>3310</v>
      </c>
      <c r="C6728" s="29" t="s">
        <v>96</v>
      </c>
      <c r="D6728" s="29">
        <v>20200327</v>
      </c>
      <c r="E6728" s="29">
        <v>20200327</v>
      </c>
      <c r="F6728" s="29" t="s">
        <v>24</v>
      </c>
      <c r="G6728" s="30">
        <v>509.62</v>
      </c>
      <c r="H6728" s="30">
        <v>0</v>
      </c>
      <c r="I6728" s="30">
        <v>71.35</v>
      </c>
      <c r="J6728" s="30">
        <v>0</v>
      </c>
      <c r="K6728" s="30">
        <v>509.62</v>
      </c>
      <c r="L6728" s="30">
        <v>407.7</v>
      </c>
      <c r="M6728" s="30">
        <v>0</v>
      </c>
      <c r="N6728" s="17"/>
      <c r="O6728" s="17"/>
      <c r="P6728" s="17"/>
      <c r="Q6728" s="23">
        <f>(H6728+I6728+J6728+L6728+M6728+N6728+O6728+P6728)/K6728</f>
        <v>0.940014128173933</v>
      </c>
      <c r="R6728" s="29">
        <v>20200327</v>
      </c>
      <c r="S6728" s="29" t="s">
        <v>25</v>
      </c>
      <c r="T6728" s="24" t="s">
        <v>1277</v>
      </c>
      <c r="U6728" s="25"/>
    </row>
    <row r="6729" s="2" customFormat="1" spans="1:21">
      <c r="A6729" s="12">
        <v>6726</v>
      </c>
      <c r="B6729" s="29" t="s">
        <v>4408</v>
      </c>
      <c r="C6729" s="29" t="s">
        <v>23</v>
      </c>
      <c r="D6729" s="29">
        <v>20200317</v>
      </c>
      <c r="E6729" s="29">
        <v>20200317</v>
      </c>
      <c r="F6729" s="29" t="s">
        <v>24</v>
      </c>
      <c r="G6729" s="30">
        <v>278.08</v>
      </c>
      <c r="H6729" s="30">
        <v>0</v>
      </c>
      <c r="I6729" s="30">
        <v>38.93</v>
      </c>
      <c r="J6729" s="30">
        <v>0</v>
      </c>
      <c r="K6729" s="30">
        <v>278.08</v>
      </c>
      <c r="L6729" s="30">
        <v>222.46</v>
      </c>
      <c r="M6729" s="30">
        <v>0</v>
      </c>
      <c r="N6729" s="17"/>
      <c r="O6729" s="17"/>
      <c r="P6729" s="17"/>
      <c r="Q6729" s="23">
        <f>(H6729+I6729+J6729+L6729+M6729+N6729+O6729+P6729)/K6729</f>
        <v>0.939981300345224</v>
      </c>
      <c r="R6729" s="29">
        <v>20200317</v>
      </c>
      <c r="S6729" s="29" t="s">
        <v>25</v>
      </c>
      <c r="T6729" s="24" t="s">
        <v>1277</v>
      </c>
      <c r="U6729" s="25"/>
    </row>
    <row r="6730" s="2" customFormat="1" ht="14.4" spans="1:21">
      <c r="A6730" s="12">
        <v>6727</v>
      </c>
      <c r="B6730" s="29" t="s">
        <v>4409</v>
      </c>
      <c r="C6730" s="29" t="s">
        <v>39</v>
      </c>
      <c r="D6730" s="29">
        <v>20200330</v>
      </c>
      <c r="E6730" s="29">
        <v>20200330</v>
      </c>
      <c r="F6730" s="29" t="s">
        <v>24</v>
      </c>
      <c r="G6730" s="30">
        <v>330.18</v>
      </c>
      <c r="H6730" s="30">
        <v>0</v>
      </c>
      <c r="I6730" s="30">
        <v>46.23</v>
      </c>
      <c r="J6730" s="30">
        <v>0</v>
      </c>
      <c r="K6730" s="30">
        <v>330.18</v>
      </c>
      <c r="L6730" s="30">
        <v>264.14</v>
      </c>
      <c r="M6730" s="30">
        <v>0</v>
      </c>
      <c r="N6730" s="17">
        <v>19.81</v>
      </c>
      <c r="O6730" s="17"/>
      <c r="P6730" s="17"/>
      <c r="Q6730" s="23">
        <f>(H6730+I6730+J6730+L6730+M6730+N6730+O6730+P6730)/K6730</f>
        <v>1</v>
      </c>
      <c r="R6730" s="29">
        <v>20200330</v>
      </c>
      <c r="S6730" s="29" t="s">
        <v>25</v>
      </c>
      <c r="T6730" s="24" t="s">
        <v>1277</v>
      </c>
      <c r="U6730" s="26" t="s">
        <v>40</v>
      </c>
    </row>
    <row r="6731" s="2" customFormat="1" spans="1:21">
      <c r="A6731" s="12">
        <v>6728</v>
      </c>
      <c r="B6731" s="29" t="s">
        <v>1521</v>
      </c>
      <c r="C6731" s="29" t="s">
        <v>84</v>
      </c>
      <c r="D6731" s="29">
        <v>20200331</v>
      </c>
      <c r="E6731" s="29">
        <v>20200331</v>
      </c>
      <c r="F6731" s="29" t="s">
        <v>24</v>
      </c>
      <c r="G6731" s="30">
        <v>1585.76</v>
      </c>
      <c r="H6731" s="30">
        <v>0</v>
      </c>
      <c r="I6731" s="30">
        <v>77.7</v>
      </c>
      <c r="J6731" s="30">
        <v>0</v>
      </c>
      <c r="K6731" s="30">
        <v>1610.36</v>
      </c>
      <c r="L6731" s="30">
        <v>1268.61</v>
      </c>
      <c r="M6731" s="30">
        <v>206.15</v>
      </c>
      <c r="N6731" s="17"/>
      <c r="O6731" s="17"/>
      <c r="P6731" s="17"/>
      <c r="Q6731" s="23">
        <f>(H6731+I6731+J6731+L6731+M6731+N6731+O6731+P6731)/K6731</f>
        <v>0.964045306639509</v>
      </c>
      <c r="R6731" s="29">
        <v>20200331</v>
      </c>
      <c r="S6731" s="29" t="s">
        <v>25</v>
      </c>
      <c r="T6731" s="24" t="s">
        <v>1277</v>
      </c>
      <c r="U6731" s="25"/>
    </row>
    <row r="6732" s="2" customFormat="1" spans="1:21">
      <c r="A6732" s="12">
        <v>6729</v>
      </c>
      <c r="B6732" s="29" t="s">
        <v>1521</v>
      </c>
      <c r="C6732" s="29" t="s">
        <v>4410</v>
      </c>
      <c r="D6732" s="29">
        <v>20200328</v>
      </c>
      <c r="E6732" s="29">
        <v>20200321</v>
      </c>
      <c r="F6732" s="29" t="s">
        <v>24</v>
      </c>
      <c r="G6732" s="30">
        <v>13958.86</v>
      </c>
      <c r="H6732" s="30">
        <v>439.7</v>
      </c>
      <c r="I6732" s="30">
        <v>376.19</v>
      </c>
      <c r="J6732" s="30">
        <v>0</v>
      </c>
      <c r="K6732" s="30">
        <v>14360.54</v>
      </c>
      <c r="L6732" s="30">
        <v>11167.09</v>
      </c>
      <c r="M6732" s="30">
        <v>1814.65</v>
      </c>
      <c r="N6732" s="17"/>
      <c r="O6732" s="17"/>
      <c r="P6732" s="17"/>
      <c r="Q6732" s="23">
        <f>(H6732+I6732+J6732+L6732+M6732+N6732+O6732+P6732)/K6732</f>
        <v>0.960801613309806</v>
      </c>
      <c r="R6732" s="29">
        <v>20200328</v>
      </c>
      <c r="S6732" s="29" t="s">
        <v>33</v>
      </c>
      <c r="T6732" s="24" t="s">
        <v>1277</v>
      </c>
      <c r="U6732" s="25"/>
    </row>
    <row r="6733" s="2" customFormat="1" ht="14.4" spans="1:21">
      <c r="A6733" s="12">
        <v>6730</v>
      </c>
      <c r="B6733" s="29" t="s">
        <v>3311</v>
      </c>
      <c r="C6733" s="29" t="s">
        <v>39</v>
      </c>
      <c r="D6733" s="29">
        <v>20200325</v>
      </c>
      <c r="E6733" s="29">
        <v>20200325</v>
      </c>
      <c r="F6733" s="29" t="s">
        <v>24</v>
      </c>
      <c r="G6733" s="30">
        <v>313.92</v>
      </c>
      <c r="H6733" s="30">
        <v>0</v>
      </c>
      <c r="I6733" s="30">
        <v>43.95</v>
      </c>
      <c r="J6733" s="30">
        <v>0</v>
      </c>
      <c r="K6733" s="30">
        <v>313.92</v>
      </c>
      <c r="L6733" s="30">
        <v>251.14</v>
      </c>
      <c r="M6733" s="30">
        <v>0</v>
      </c>
      <c r="N6733" s="17">
        <v>18.83</v>
      </c>
      <c r="O6733" s="17"/>
      <c r="P6733" s="17"/>
      <c r="Q6733" s="23">
        <f>(H6733+I6733+J6733+L6733+M6733+N6733+O6733+P6733)/K6733</f>
        <v>1</v>
      </c>
      <c r="R6733" s="29">
        <v>20200325</v>
      </c>
      <c r="S6733" s="29" t="s">
        <v>25</v>
      </c>
      <c r="T6733" s="24" t="s">
        <v>1277</v>
      </c>
      <c r="U6733" s="26" t="s">
        <v>40</v>
      </c>
    </row>
    <row r="6734" s="2" customFormat="1" ht="14.4" spans="1:21">
      <c r="A6734" s="12">
        <v>6731</v>
      </c>
      <c r="B6734" s="29" t="s">
        <v>3312</v>
      </c>
      <c r="C6734" s="29" t="s">
        <v>39</v>
      </c>
      <c r="D6734" s="29">
        <v>20200316</v>
      </c>
      <c r="E6734" s="29">
        <v>20200316</v>
      </c>
      <c r="F6734" s="29" t="s">
        <v>24</v>
      </c>
      <c r="G6734" s="30">
        <v>2272.82</v>
      </c>
      <c r="H6734" s="30">
        <v>0</v>
      </c>
      <c r="I6734" s="30">
        <v>59.69</v>
      </c>
      <c r="J6734" s="30">
        <v>1417.51</v>
      </c>
      <c r="K6734" s="30">
        <v>2272.82</v>
      </c>
      <c r="L6734" s="30">
        <v>341.06</v>
      </c>
      <c r="M6734" s="30">
        <v>0</v>
      </c>
      <c r="N6734" s="17">
        <v>454.56</v>
      </c>
      <c r="O6734" s="17"/>
      <c r="P6734" s="17"/>
      <c r="Q6734" s="23">
        <f>(H6734+I6734+J6734+L6734+M6734+N6734+O6734+P6734)/K6734</f>
        <v>1</v>
      </c>
      <c r="R6734" s="29">
        <v>20200316</v>
      </c>
      <c r="S6734" s="29" t="s">
        <v>25</v>
      </c>
      <c r="T6734" s="24" t="s">
        <v>1277</v>
      </c>
      <c r="U6734" s="26" t="s">
        <v>40</v>
      </c>
    </row>
    <row r="6735" s="2" customFormat="1" ht="14.4" spans="1:21">
      <c r="A6735" s="12">
        <v>6732</v>
      </c>
      <c r="B6735" s="29" t="s">
        <v>2852</v>
      </c>
      <c r="C6735" s="29" t="s">
        <v>39</v>
      </c>
      <c r="D6735" s="29">
        <v>20200326</v>
      </c>
      <c r="E6735" s="29">
        <v>20200326</v>
      </c>
      <c r="F6735" s="29" t="s">
        <v>24</v>
      </c>
      <c r="G6735" s="30">
        <v>622.4</v>
      </c>
      <c r="H6735" s="30">
        <v>0</v>
      </c>
      <c r="I6735" s="30">
        <v>87.14</v>
      </c>
      <c r="J6735" s="30">
        <v>0</v>
      </c>
      <c r="K6735" s="30">
        <v>622.4</v>
      </c>
      <c r="L6735" s="30">
        <v>497.92</v>
      </c>
      <c r="M6735" s="30">
        <v>0</v>
      </c>
      <c r="N6735" s="17">
        <v>37.34</v>
      </c>
      <c r="O6735" s="17"/>
      <c r="P6735" s="17"/>
      <c r="Q6735" s="23">
        <f>(H6735+I6735+J6735+L6735+M6735+N6735+O6735+P6735)/K6735</f>
        <v>1</v>
      </c>
      <c r="R6735" s="29">
        <v>20200326</v>
      </c>
      <c r="S6735" s="29" t="s">
        <v>25</v>
      </c>
      <c r="T6735" s="24" t="s">
        <v>1277</v>
      </c>
      <c r="U6735" s="26" t="s">
        <v>40</v>
      </c>
    </row>
    <row r="6736" s="2" customFormat="1" ht="14.4" spans="1:21">
      <c r="A6736" s="12">
        <v>6733</v>
      </c>
      <c r="B6736" s="29" t="s">
        <v>3314</v>
      </c>
      <c r="C6736" s="29" t="s">
        <v>39</v>
      </c>
      <c r="D6736" s="29">
        <v>20200323</v>
      </c>
      <c r="E6736" s="29">
        <v>20200323</v>
      </c>
      <c r="F6736" s="29" t="s">
        <v>24</v>
      </c>
      <c r="G6736" s="30">
        <v>52.29</v>
      </c>
      <c r="H6736" s="30">
        <v>0</v>
      </c>
      <c r="I6736" s="30">
        <v>7.32</v>
      </c>
      <c r="J6736" s="30">
        <v>0</v>
      </c>
      <c r="K6736" s="30">
        <v>52.29</v>
      </c>
      <c r="L6736" s="30">
        <v>41.83</v>
      </c>
      <c r="M6736" s="30">
        <v>0</v>
      </c>
      <c r="N6736" s="17">
        <v>3.14</v>
      </c>
      <c r="O6736" s="17"/>
      <c r="P6736" s="17"/>
      <c r="Q6736" s="23">
        <f>(H6736+I6736+J6736+L6736+M6736+N6736+O6736+P6736)/K6736</f>
        <v>1</v>
      </c>
      <c r="R6736" s="29">
        <v>20200323</v>
      </c>
      <c r="S6736" s="29" t="s">
        <v>25</v>
      </c>
      <c r="T6736" s="24" t="s">
        <v>1277</v>
      </c>
      <c r="U6736" s="26" t="s">
        <v>40</v>
      </c>
    </row>
    <row r="6737" s="2" customFormat="1" ht="14.4" spans="1:21">
      <c r="A6737" s="12">
        <v>6734</v>
      </c>
      <c r="B6737" s="29" t="s">
        <v>4411</v>
      </c>
      <c r="C6737" s="29" t="s">
        <v>39</v>
      </c>
      <c r="D6737" s="29">
        <v>20200316</v>
      </c>
      <c r="E6737" s="29">
        <v>20200316</v>
      </c>
      <c r="F6737" s="29" t="s">
        <v>24</v>
      </c>
      <c r="G6737" s="30">
        <v>228.6</v>
      </c>
      <c r="H6737" s="30">
        <v>0</v>
      </c>
      <c r="I6737" s="30">
        <v>32</v>
      </c>
      <c r="J6737" s="30">
        <v>0</v>
      </c>
      <c r="K6737" s="30">
        <v>228.6</v>
      </c>
      <c r="L6737" s="30">
        <v>182.88</v>
      </c>
      <c r="M6737" s="30">
        <v>0</v>
      </c>
      <c r="N6737" s="17">
        <v>13.72</v>
      </c>
      <c r="O6737" s="17"/>
      <c r="P6737" s="17"/>
      <c r="Q6737" s="23">
        <f>(H6737+I6737+J6737+L6737+M6737+N6737+O6737+P6737)/K6737</f>
        <v>1</v>
      </c>
      <c r="R6737" s="29">
        <v>20200316</v>
      </c>
      <c r="S6737" s="29" t="s">
        <v>25</v>
      </c>
      <c r="T6737" s="24" t="s">
        <v>1277</v>
      </c>
      <c r="U6737" s="26" t="s">
        <v>40</v>
      </c>
    </row>
    <row r="6738" s="2" customFormat="1" ht="14.4" spans="1:21">
      <c r="A6738" s="12">
        <v>6735</v>
      </c>
      <c r="B6738" s="29" t="s">
        <v>1781</v>
      </c>
      <c r="C6738" s="29" t="s">
        <v>39</v>
      </c>
      <c r="D6738" s="29">
        <v>20200316</v>
      </c>
      <c r="E6738" s="29">
        <v>20200316</v>
      </c>
      <c r="F6738" s="29" t="s">
        <v>24</v>
      </c>
      <c r="G6738" s="30">
        <v>1945.33</v>
      </c>
      <c r="H6738" s="30">
        <v>0</v>
      </c>
      <c r="I6738" s="30">
        <v>147</v>
      </c>
      <c r="J6738" s="30">
        <v>569.26</v>
      </c>
      <c r="K6738" s="30">
        <v>1945.33</v>
      </c>
      <c r="L6738" s="30">
        <v>840</v>
      </c>
      <c r="M6738" s="30">
        <v>0</v>
      </c>
      <c r="N6738" s="17">
        <v>389.07</v>
      </c>
      <c r="O6738" s="17"/>
      <c r="P6738" s="17"/>
      <c r="Q6738" s="23">
        <f>(H6738+I6738+J6738+L6738+M6738+N6738+O6738+P6738)/K6738</f>
        <v>1</v>
      </c>
      <c r="R6738" s="29">
        <v>20200316</v>
      </c>
      <c r="S6738" s="29" t="s">
        <v>25</v>
      </c>
      <c r="T6738" s="24" t="s">
        <v>1277</v>
      </c>
      <c r="U6738" s="26" t="s">
        <v>40</v>
      </c>
    </row>
    <row r="6739" s="2" customFormat="1" ht="14.4" spans="1:21">
      <c r="A6739" s="12">
        <v>6736</v>
      </c>
      <c r="B6739" s="29" t="s">
        <v>3315</v>
      </c>
      <c r="C6739" s="29" t="s">
        <v>39</v>
      </c>
      <c r="D6739" s="29">
        <v>20200323</v>
      </c>
      <c r="E6739" s="29">
        <v>20200323</v>
      </c>
      <c r="F6739" s="29" t="s">
        <v>24</v>
      </c>
      <c r="G6739" s="30">
        <v>152</v>
      </c>
      <c r="H6739" s="30">
        <v>0</v>
      </c>
      <c r="I6739" s="30">
        <v>21.28</v>
      </c>
      <c r="J6739" s="30">
        <v>0</v>
      </c>
      <c r="K6739" s="30">
        <v>152</v>
      </c>
      <c r="L6739" s="30">
        <v>121.6</v>
      </c>
      <c r="M6739" s="30">
        <v>0</v>
      </c>
      <c r="N6739" s="17">
        <v>9.12</v>
      </c>
      <c r="O6739" s="17"/>
      <c r="P6739" s="17"/>
      <c r="Q6739" s="23">
        <f>(H6739+I6739+J6739+L6739+M6739+N6739+O6739+P6739)/K6739</f>
        <v>1</v>
      </c>
      <c r="R6739" s="29">
        <v>20200323</v>
      </c>
      <c r="S6739" s="29" t="s">
        <v>25</v>
      </c>
      <c r="T6739" s="24" t="s">
        <v>1277</v>
      </c>
      <c r="U6739" s="26" t="s">
        <v>40</v>
      </c>
    </row>
    <row r="6740" s="2" customFormat="1" ht="14.4" spans="1:21">
      <c r="A6740" s="12">
        <v>6737</v>
      </c>
      <c r="B6740" s="29" t="s">
        <v>2847</v>
      </c>
      <c r="C6740" s="29" t="s">
        <v>39</v>
      </c>
      <c r="D6740" s="29">
        <v>20200323</v>
      </c>
      <c r="E6740" s="29">
        <v>20200323</v>
      </c>
      <c r="F6740" s="29" t="s">
        <v>24</v>
      </c>
      <c r="G6740" s="30">
        <v>523.5</v>
      </c>
      <c r="H6740" s="30">
        <v>0</v>
      </c>
      <c r="I6740" s="30">
        <v>73.29</v>
      </c>
      <c r="J6740" s="30">
        <v>0</v>
      </c>
      <c r="K6740" s="30">
        <v>523.5</v>
      </c>
      <c r="L6740" s="30">
        <v>418.8</v>
      </c>
      <c r="M6740" s="30">
        <v>0</v>
      </c>
      <c r="N6740" s="17">
        <v>31.41</v>
      </c>
      <c r="O6740" s="17"/>
      <c r="P6740" s="17"/>
      <c r="Q6740" s="23">
        <f>(H6740+I6740+J6740+L6740+M6740+N6740+O6740+P6740)/K6740</f>
        <v>1</v>
      </c>
      <c r="R6740" s="29">
        <v>20200323</v>
      </c>
      <c r="S6740" s="29" t="s">
        <v>25</v>
      </c>
      <c r="T6740" s="24" t="s">
        <v>1277</v>
      </c>
      <c r="U6740" s="26" t="s">
        <v>40</v>
      </c>
    </row>
    <row r="6741" s="2" customFormat="1" ht="14.4" spans="1:21">
      <c r="A6741" s="12">
        <v>6738</v>
      </c>
      <c r="B6741" s="29" t="s">
        <v>3316</v>
      </c>
      <c r="C6741" s="29" t="s">
        <v>39</v>
      </c>
      <c r="D6741" s="29">
        <v>20200316</v>
      </c>
      <c r="E6741" s="29">
        <v>20200316</v>
      </c>
      <c r="F6741" s="29" t="s">
        <v>24</v>
      </c>
      <c r="G6741" s="30">
        <v>894.8</v>
      </c>
      <c r="H6741" s="30">
        <v>0</v>
      </c>
      <c r="I6741" s="30">
        <v>125.27</v>
      </c>
      <c r="J6741" s="30">
        <v>0</v>
      </c>
      <c r="K6741" s="30">
        <v>894.8</v>
      </c>
      <c r="L6741" s="30">
        <v>715.84</v>
      </c>
      <c r="M6741" s="30">
        <v>0</v>
      </c>
      <c r="N6741" s="17">
        <v>53.6899999999999</v>
      </c>
      <c r="O6741" s="17"/>
      <c r="P6741" s="17"/>
      <c r="Q6741" s="23">
        <f>(H6741+I6741+J6741+L6741+M6741+N6741+O6741+P6741)/K6741</f>
        <v>1</v>
      </c>
      <c r="R6741" s="29">
        <v>20200316</v>
      </c>
      <c r="S6741" s="29" t="s">
        <v>25</v>
      </c>
      <c r="T6741" s="24" t="s">
        <v>1277</v>
      </c>
      <c r="U6741" s="26" t="s">
        <v>40</v>
      </c>
    </row>
    <row r="6742" s="2" customFormat="1" ht="14.4" spans="1:21">
      <c r="A6742" s="12">
        <v>6739</v>
      </c>
      <c r="B6742" s="29" t="s">
        <v>3318</v>
      </c>
      <c r="C6742" s="29" t="s">
        <v>39</v>
      </c>
      <c r="D6742" s="29">
        <v>20200316</v>
      </c>
      <c r="E6742" s="29">
        <v>20200316</v>
      </c>
      <c r="F6742" s="29" t="s">
        <v>24</v>
      </c>
      <c r="G6742" s="30">
        <v>1017.6</v>
      </c>
      <c r="H6742" s="30">
        <v>0</v>
      </c>
      <c r="I6742" s="30">
        <v>131.89</v>
      </c>
      <c r="J6742" s="30">
        <v>0</v>
      </c>
      <c r="K6742" s="30">
        <v>1017.6</v>
      </c>
      <c r="L6742" s="30">
        <v>753.66</v>
      </c>
      <c r="M6742" s="30">
        <v>0</v>
      </c>
      <c r="N6742" s="17">
        <v>132.05</v>
      </c>
      <c r="O6742" s="17"/>
      <c r="P6742" s="17"/>
      <c r="Q6742" s="23">
        <f>(H6742+I6742+J6742+L6742+M6742+N6742+O6742+P6742)/K6742</f>
        <v>1</v>
      </c>
      <c r="R6742" s="29">
        <v>20200316</v>
      </c>
      <c r="S6742" s="29" t="s">
        <v>25</v>
      </c>
      <c r="T6742" s="24" t="s">
        <v>1277</v>
      </c>
      <c r="U6742" s="26" t="s">
        <v>40</v>
      </c>
    </row>
    <row r="6743" s="2" customFormat="1" spans="1:21">
      <c r="A6743" s="12">
        <v>6740</v>
      </c>
      <c r="B6743" s="29" t="s">
        <v>1777</v>
      </c>
      <c r="C6743" s="29" t="s">
        <v>39</v>
      </c>
      <c r="D6743" s="29">
        <v>20200326</v>
      </c>
      <c r="E6743" s="29">
        <v>20200326</v>
      </c>
      <c r="F6743" s="29" t="s">
        <v>24</v>
      </c>
      <c r="G6743" s="30">
        <v>252.59</v>
      </c>
      <c r="H6743" s="30">
        <v>0</v>
      </c>
      <c r="I6743" s="30">
        <v>35.36</v>
      </c>
      <c r="J6743" s="30">
        <v>0</v>
      </c>
      <c r="K6743" s="30">
        <v>252.59</v>
      </c>
      <c r="L6743" s="30">
        <v>202.07</v>
      </c>
      <c r="M6743" s="30">
        <v>0</v>
      </c>
      <c r="N6743" s="17"/>
      <c r="O6743" s="17"/>
      <c r="P6743" s="17"/>
      <c r="Q6743" s="23">
        <f>(H6743+I6743+J6743+L6743+M6743+N6743+O6743+P6743)/K6743</f>
        <v>0.939981788669385</v>
      </c>
      <c r="R6743" s="29">
        <v>20200326</v>
      </c>
      <c r="S6743" s="29" t="s">
        <v>25</v>
      </c>
      <c r="T6743" s="24" t="s">
        <v>1277</v>
      </c>
      <c r="U6743" s="25"/>
    </row>
    <row r="6744" s="2" customFormat="1" ht="14.4" spans="1:21">
      <c r="A6744" s="12">
        <v>6741</v>
      </c>
      <c r="B6744" s="29" t="s">
        <v>3319</v>
      </c>
      <c r="C6744" s="29" t="s">
        <v>39</v>
      </c>
      <c r="D6744" s="29">
        <v>20200326</v>
      </c>
      <c r="E6744" s="29">
        <v>20200326</v>
      </c>
      <c r="F6744" s="29" t="s">
        <v>24</v>
      </c>
      <c r="G6744" s="30">
        <v>340</v>
      </c>
      <c r="H6744" s="30">
        <v>0</v>
      </c>
      <c r="I6744" s="30">
        <v>47.6</v>
      </c>
      <c r="J6744" s="30">
        <v>0</v>
      </c>
      <c r="K6744" s="30">
        <v>340</v>
      </c>
      <c r="L6744" s="30">
        <v>272</v>
      </c>
      <c r="M6744" s="30">
        <v>0</v>
      </c>
      <c r="N6744" s="17">
        <v>20.4</v>
      </c>
      <c r="O6744" s="17"/>
      <c r="P6744" s="17"/>
      <c r="Q6744" s="23">
        <f>(H6744+I6744+J6744+L6744+M6744+N6744+O6744+P6744)/K6744</f>
        <v>1</v>
      </c>
      <c r="R6744" s="29">
        <v>20200326</v>
      </c>
      <c r="S6744" s="29" t="s">
        <v>25</v>
      </c>
      <c r="T6744" s="24" t="s">
        <v>1277</v>
      </c>
      <c r="U6744" s="26" t="s">
        <v>40</v>
      </c>
    </row>
    <row r="6745" s="2" customFormat="1" ht="14.4" spans="1:21">
      <c r="A6745" s="12">
        <v>6742</v>
      </c>
      <c r="B6745" s="29" t="s">
        <v>1771</v>
      </c>
      <c r="C6745" s="29" t="s">
        <v>28</v>
      </c>
      <c r="D6745" s="29">
        <v>20200323</v>
      </c>
      <c r="E6745" s="29">
        <v>20200222</v>
      </c>
      <c r="F6745" s="29" t="s">
        <v>24</v>
      </c>
      <c r="G6745" s="30">
        <v>4143.08</v>
      </c>
      <c r="H6745" s="30">
        <v>0</v>
      </c>
      <c r="I6745" s="30">
        <v>580.03</v>
      </c>
      <c r="J6745" s="30">
        <v>164.74</v>
      </c>
      <c r="K6745" s="30">
        <v>4510.26</v>
      </c>
      <c r="L6745" s="30">
        <v>3314.46</v>
      </c>
      <c r="M6745" s="30">
        <v>0</v>
      </c>
      <c r="N6745" s="17">
        <v>451.03</v>
      </c>
      <c r="O6745" s="17"/>
      <c r="P6745" s="17"/>
      <c r="Q6745" s="23">
        <f>(H6745+I6745+J6745+L6745+M6745+N6745+O6745+P6745)/K6745</f>
        <v>1</v>
      </c>
      <c r="R6745" s="29">
        <v>20200323</v>
      </c>
      <c r="S6745" s="29" t="s">
        <v>30</v>
      </c>
      <c r="T6745" s="24" t="s">
        <v>1277</v>
      </c>
      <c r="U6745" s="26" t="s">
        <v>40</v>
      </c>
    </row>
    <row r="6746" s="2" customFormat="1" ht="14.4" spans="1:21">
      <c r="A6746" s="12">
        <v>6743</v>
      </c>
      <c r="B6746" s="29" t="s">
        <v>4412</v>
      </c>
      <c r="C6746" s="29" t="s">
        <v>39</v>
      </c>
      <c r="D6746" s="29">
        <v>20200330</v>
      </c>
      <c r="E6746" s="29">
        <v>20200330</v>
      </c>
      <c r="F6746" s="29" t="s">
        <v>24</v>
      </c>
      <c r="G6746" s="30">
        <v>508.8</v>
      </c>
      <c r="H6746" s="30">
        <v>0</v>
      </c>
      <c r="I6746" s="30">
        <v>71.23</v>
      </c>
      <c r="J6746" s="30">
        <v>0</v>
      </c>
      <c r="K6746" s="30">
        <v>508.8</v>
      </c>
      <c r="L6746" s="30">
        <v>407.04</v>
      </c>
      <c r="M6746" s="30">
        <v>0</v>
      </c>
      <c r="N6746" s="17">
        <v>30.53</v>
      </c>
      <c r="O6746" s="17"/>
      <c r="P6746" s="17"/>
      <c r="Q6746" s="23">
        <f>(H6746+I6746+J6746+L6746+M6746+N6746+O6746+P6746)/K6746</f>
        <v>1</v>
      </c>
      <c r="R6746" s="29">
        <v>20200330</v>
      </c>
      <c r="S6746" s="29" t="s">
        <v>25</v>
      </c>
      <c r="T6746" s="24" t="s">
        <v>1277</v>
      </c>
      <c r="U6746" s="26" t="s">
        <v>40</v>
      </c>
    </row>
    <row r="6747" s="2" customFormat="1" ht="14.4" spans="1:21">
      <c r="A6747" s="12">
        <v>6744</v>
      </c>
      <c r="B6747" s="29" t="s">
        <v>4413</v>
      </c>
      <c r="C6747" s="29" t="s">
        <v>39</v>
      </c>
      <c r="D6747" s="29">
        <v>20200316</v>
      </c>
      <c r="E6747" s="29">
        <v>20200316</v>
      </c>
      <c r="F6747" s="29" t="s">
        <v>24</v>
      </c>
      <c r="G6747" s="30">
        <v>399</v>
      </c>
      <c r="H6747" s="30">
        <v>0</v>
      </c>
      <c r="I6747" s="30">
        <v>55.86</v>
      </c>
      <c r="J6747" s="30">
        <v>0</v>
      </c>
      <c r="K6747" s="30">
        <v>399</v>
      </c>
      <c r="L6747" s="30">
        <v>319.2</v>
      </c>
      <c r="M6747" s="30">
        <v>0</v>
      </c>
      <c r="N6747" s="17">
        <v>23.94</v>
      </c>
      <c r="O6747" s="17"/>
      <c r="P6747" s="17"/>
      <c r="Q6747" s="23">
        <f>(H6747+I6747+J6747+L6747+M6747+N6747+O6747+P6747)/K6747</f>
        <v>1</v>
      </c>
      <c r="R6747" s="29">
        <v>20200316</v>
      </c>
      <c r="S6747" s="29" t="s">
        <v>25</v>
      </c>
      <c r="T6747" s="24" t="s">
        <v>1277</v>
      </c>
      <c r="U6747" s="26" t="s">
        <v>40</v>
      </c>
    </row>
    <row r="6748" s="2" customFormat="1" ht="14.4" spans="1:21">
      <c r="A6748" s="12">
        <v>6745</v>
      </c>
      <c r="B6748" s="29" t="s">
        <v>3322</v>
      </c>
      <c r="C6748" s="29" t="s">
        <v>39</v>
      </c>
      <c r="D6748" s="29">
        <v>20200316</v>
      </c>
      <c r="E6748" s="29">
        <v>20200316</v>
      </c>
      <c r="F6748" s="29" t="s">
        <v>24</v>
      </c>
      <c r="G6748" s="30">
        <v>1526.4</v>
      </c>
      <c r="H6748" s="30">
        <v>0</v>
      </c>
      <c r="I6748" s="30">
        <v>131.89</v>
      </c>
      <c r="J6748" s="30">
        <v>335.57</v>
      </c>
      <c r="K6748" s="30">
        <v>1526.4</v>
      </c>
      <c r="L6748" s="30">
        <v>753.66</v>
      </c>
      <c r="M6748" s="30">
        <v>0</v>
      </c>
      <c r="N6748" s="17">
        <v>305.28</v>
      </c>
      <c r="O6748" s="17"/>
      <c r="P6748" s="17"/>
      <c r="Q6748" s="23">
        <f>(H6748+I6748+J6748+L6748+M6748+N6748+O6748+P6748)/K6748</f>
        <v>1</v>
      </c>
      <c r="R6748" s="29">
        <v>20200316</v>
      </c>
      <c r="S6748" s="29" t="s">
        <v>25</v>
      </c>
      <c r="T6748" s="24" t="s">
        <v>1277</v>
      </c>
      <c r="U6748" s="26" t="s">
        <v>40</v>
      </c>
    </row>
    <row r="6749" s="2" customFormat="1" spans="1:21">
      <c r="A6749" s="12">
        <v>6746</v>
      </c>
      <c r="B6749" s="29" t="s">
        <v>1761</v>
      </c>
      <c r="C6749" s="29" t="s">
        <v>1762</v>
      </c>
      <c r="D6749" s="29">
        <v>20200326</v>
      </c>
      <c r="E6749" s="29">
        <v>20200326</v>
      </c>
      <c r="F6749" s="29" t="s">
        <v>24</v>
      </c>
      <c r="G6749" s="30">
        <v>4475.52</v>
      </c>
      <c r="H6749" s="30">
        <v>0</v>
      </c>
      <c r="I6749" s="30">
        <v>626.57</v>
      </c>
      <c r="J6749" s="30">
        <v>0</v>
      </c>
      <c r="K6749" s="30">
        <v>4475.52</v>
      </c>
      <c r="L6749" s="30">
        <v>3580.42</v>
      </c>
      <c r="M6749" s="30">
        <v>0</v>
      </c>
      <c r="N6749" s="17"/>
      <c r="O6749" s="17"/>
      <c r="P6749" s="17"/>
      <c r="Q6749" s="23">
        <f>(H6749+I6749+J6749+L6749+M6749+N6749+O6749+P6749)/K6749</f>
        <v>0.940000268125268</v>
      </c>
      <c r="R6749" s="29">
        <v>20200326</v>
      </c>
      <c r="S6749" s="29" t="s">
        <v>25</v>
      </c>
      <c r="T6749" s="24" t="s">
        <v>1277</v>
      </c>
      <c r="U6749" s="25"/>
    </row>
    <row r="6750" s="2" customFormat="1" ht="14.4" spans="1:21">
      <c r="A6750" s="12">
        <v>6747</v>
      </c>
      <c r="B6750" s="29" t="s">
        <v>2839</v>
      </c>
      <c r="C6750" s="29" t="s">
        <v>39</v>
      </c>
      <c r="D6750" s="29">
        <v>20200317</v>
      </c>
      <c r="E6750" s="29">
        <v>20200317</v>
      </c>
      <c r="F6750" s="29" t="s">
        <v>24</v>
      </c>
      <c r="G6750" s="30">
        <v>525.2</v>
      </c>
      <c r="H6750" s="30">
        <v>0</v>
      </c>
      <c r="I6750" s="30">
        <v>73.53</v>
      </c>
      <c r="J6750" s="30">
        <v>0</v>
      </c>
      <c r="K6750" s="30">
        <v>525.2</v>
      </c>
      <c r="L6750" s="30">
        <v>420.16</v>
      </c>
      <c r="M6750" s="30">
        <v>0</v>
      </c>
      <c r="N6750" s="17">
        <v>31.51</v>
      </c>
      <c r="O6750" s="17"/>
      <c r="P6750" s="17"/>
      <c r="Q6750" s="23">
        <f>(H6750+I6750+J6750+L6750+M6750+N6750+O6750+P6750)/K6750</f>
        <v>1</v>
      </c>
      <c r="R6750" s="29">
        <v>20200317</v>
      </c>
      <c r="S6750" s="29" t="s">
        <v>25</v>
      </c>
      <c r="T6750" s="24" t="s">
        <v>1277</v>
      </c>
      <c r="U6750" s="26" t="s">
        <v>40</v>
      </c>
    </row>
    <row r="6751" s="2" customFormat="1" ht="14.4" spans="1:21">
      <c r="A6751" s="12">
        <v>6748</v>
      </c>
      <c r="B6751" s="29" t="s">
        <v>3323</v>
      </c>
      <c r="C6751" s="29" t="s">
        <v>39</v>
      </c>
      <c r="D6751" s="29">
        <v>20200316</v>
      </c>
      <c r="E6751" s="29">
        <v>20200316</v>
      </c>
      <c r="F6751" s="29" t="s">
        <v>24</v>
      </c>
      <c r="G6751" s="30">
        <v>607.31</v>
      </c>
      <c r="H6751" s="30">
        <v>0</v>
      </c>
      <c r="I6751" s="30">
        <v>85.02</v>
      </c>
      <c r="J6751" s="30">
        <v>0</v>
      </c>
      <c r="K6751" s="30">
        <v>607.31</v>
      </c>
      <c r="L6751" s="30">
        <v>485.85</v>
      </c>
      <c r="M6751" s="30">
        <v>0</v>
      </c>
      <c r="N6751" s="17">
        <v>36.4399999999999</v>
      </c>
      <c r="O6751" s="17"/>
      <c r="P6751" s="17"/>
      <c r="Q6751" s="23">
        <f>(H6751+I6751+J6751+L6751+M6751+N6751+O6751+P6751)/K6751</f>
        <v>1</v>
      </c>
      <c r="R6751" s="29">
        <v>20200316</v>
      </c>
      <c r="S6751" s="29" t="s">
        <v>25</v>
      </c>
      <c r="T6751" s="24" t="s">
        <v>1277</v>
      </c>
      <c r="U6751" s="26" t="s">
        <v>40</v>
      </c>
    </row>
    <row r="6752" s="2" customFormat="1" ht="14.4" spans="1:21">
      <c r="A6752" s="12">
        <v>6749</v>
      </c>
      <c r="B6752" s="29" t="s">
        <v>3324</v>
      </c>
      <c r="C6752" s="29" t="s">
        <v>39</v>
      </c>
      <c r="D6752" s="29">
        <v>20200325</v>
      </c>
      <c r="E6752" s="29">
        <v>20200325</v>
      </c>
      <c r="F6752" s="29" t="s">
        <v>24</v>
      </c>
      <c r="G6752" s="30">
        <v>197</v>
      </c>
      <c r="H6752" s="30">
        <v>0</v>
      </c>
      <c r="I6752" s="30">
        <v>27.58</v>
      </c>
      <c r="J6752" s="30">
        <v>0</v>
      </c>
      <c r="K6752" s="30">
        <v>197</v>
      </c>
      <c r="L6752" s="30">
        <v>157.6</v>
      </c>
      <c r="M6752" s="30">
        <v>0</v>
      </c>
      <c r="N6752" s="17">
        <v>11.82</v>
      </c>
      <c r="O6752" s="17"/>
      <c r="P6752" s="17"/>
      <c r="Q6752" s="23">
        <f>(H6752+I6752+J6752+L6752+M6752+N6752+O6752+P6752)/K6752</f>
        <v>1</v>
      </c>
      <c r="R6752" s="29">
        <v>20200325</v>
      </c>
      <c r="S6752" s="29" t="s">
        <v>25</v>
      </c>
      <c r="T6752" s="24" t="s">
        <v>1277</v>
      </c>
      <c r="U6752" s="26" t="s">
        <v>40</v>
      </c>
    </row>
    <row r="6753" s="2" customFormat="1" spans="1:21">
      <c r="A6753" s="12">
        <v>6750</v>
      </c>
      <c r="B6753" s="29" t="s">
        <v>2831</v>
      </c>
      <c r="C6753" s="29" t="s">
        <v>84</v>
      </c>
      <c r="D6753" s="29">
        <v>20200317</v>
      </c>
      <c r="E6753" s="29">
        <v>20200317</v>
      </c>
      <c r="F6753" s="29" t="s">
        <v>24</v>
      </c>
      <c r="G6753" s="30">
        <v>987.62</v>
      </c>
      <c r="H6753" s="30">
        <v>0</v>
      </c>
      <c r="I6753" s="30">
        <v>138.27</v>
      </c>
      <c r="J6753" s="30">
        <v>0</v>
      </c>
      <c r="K6753" s="30">
        <v>987.62</v>
      </c>
      <c r="L6753" s="30">
        <v>790.1</v>
      </c>
      <c r="M6753" s="30">
        <v>0</v>
      </c>
      <c r="N6753" s="17"/>
      <c r="O6753" s="17"/>
      <c r="P6753" s="17"/>
      <c r="Q6753" s="23">
        <f>(H6753+I6753+J6753+L6753+M6753+N6753+O6753+P6753)/K6753</f>
        <v>0.940007290253336</v>
      </c>
      <c r="R6753" s="29">
        <v>20200317</v>
      </c>
      <c r="S6753" s="29" t="s">
        <v>25</v>
      </c>
      <c r="T6753" s="24" t="s">
        <v>1277</v>
      </c>
      <c r="U6753" s="25"/>
    </row>
    <row r="6754" s="2" customFormat="1" spans="1:21">
      <c r="A6754" s="12">
        <v>6751</v>
      </c>
      <c r="B6754" s="29" t="s">
        <v>1481</v>
      </c>
      <c r="C6754" s="29" t="s">
        <v>39</v>
      </c>
      <c r="D6754" s="29">
        <v>20200326</v>
      </c>
      <c r="E6754" s="29">
        <v>20200326</v>
      </c>
      <c r="F6754" s="29" t="s">
        <v>24</v>
      </c>
      <c r="G6754" s="30">
        <v>21</v>
      </c>
      <c r="H6754" s="30">
        <v>0</v>
      </c>
      <c r="I6754" s="30">
        <v>0</v>
      </c>
      <c r="J6754" s="30">
        <v>16.8</v>
      </c>
      <c r="K6754" s="30">
        <v>21</v>
      </c>
      <c r="L6754" s="30">
        <v>0</v>
      </c>
      <c r="M6754" s="30">
        <v>0</v>
      </c>
      <c r="N6754" s="17"/>
      <c r="O6754" s="17"/>
      <c r="P6754" s="17"/>
      <c r="Q6754" s="23">
        <f>(H6754+I6754+J6754+L6754+M6754+N6754+O6754+P6754)/K6754</f>
        <v>0.8</v>
      </c>
      <c r="R6754" s="29">
        <v>20200326</v>
      </c>
      <c r="S6754" s="29" t="s">
        <v>25</v>
      </c>
      <c r="T6754" s="24" t="s">
        <v>1277</v>
      </c>
      <c r="U6754" s="25"/>
    </row>
    <row r="6755" s="2" customFormat="1" ht="14.4" spans="1:21">
      <c r="A6755" s="12">
        <v>6752</v>
      </c>
      <c r="B6755" s="29" t="s">
        <v>4414</v>
      </c>
      <c r="C6755" s="29" t="s">
        <v>39</v>
      </c>
      <c r="D6755" s="29">
        <v>20200316</v>
      </c>
      <c r="E6755" s="29">
        <v>20200316</v>
      </c>
      <c r="F6755" s="29" t="s">
        <v>24</v>
      </c>
      <c r="G6755" s="30">
        <v>50.82</v>
      </c>
      <c r="H6755" s="30">
        <v>0</v>
      </c>
      <c r="I6755" s="30">
        <v>7.11</v>
      </c>
      <c r="J6755" s="30">
        <v>0</v>
      </c>
      <c r="K6755" s="30">
        <v>50.82</v>
      </c>
      <c r="L6755" s="30">
        <v>40.66</v>
      </c>
      <c r="M6755" s="30">
        <v>0</v>
      </c>
      <c r="N6755" s="17">
        <v>3.05</v>
      </c>
      <c r="O6755" s="17"/>
      <c r="P6755" s="17"/>
      <c r="Q6755" s="23">
        <f>(H6755+I6755+J6755+L6755+M6755+N6755+O6755+P6755)/K6755</f>
        <v>1</v>
      </c>
      <c r="R6755" s="29">
        <v>20200316</v>
      </c>
      <c r="S6755" s="29" t="s">
        <v>25</v>
      </c>
      <c r="T6755" s="24" t="s">
        <v>1277</v>
      </c>
      <c r="U6755" s="26" t="s">
        <v>40</v>
      </c>
    </row>
    <row r="6756" s="2" customFormat="1" ht="14.4" spans="1:21">
      <c r="A6756" s="12">
        <v>6753</v>
      </c>
      <c r="B6756" s="29" t="s">
        <v>2826</v>
      </c>
      <c r="C6756" s="29" t="s">
        <v>39</v>
      </c>
      <c r="D6756" s="29">
        <v>20200326</v>
      </c>
      <c r="E6756" s="29">
        <v>20200326</v>
      </c>
      <c r="F6756" s="29" t="s">
        <v>24</v>
      </c>
      <c r="G6756" s="30">
        <v>181</v>
      </c>
      <c r="H6756" s="30">
        <v>0</v>
      </c>
      <c r="I6756" s="30">
        <v>25.34</v>
      </c>
      <c r="J6756" s="30">
        <v>0</v>
      </c>
      <c r="K6756" s="30">
        <v>181</v>
      </c>
      <c r="L6756" s="30">
        <v>144.8</v>
      </c>
      <c r="M6756" s="30">
        <v>0</v>
      </c>
      <c r="N6756" s="17">
        <v>10.86</v>
      </c>
      <c r="O6756" s="17"/>
      <c r="P6756" s="17"/>
      <c r="Q6756" s="23">
        <f>(H6756+I6756+J6756+L6756+M6756+N6756+O6756+P6756)/K6756</f>
        <v>1</v>
      </c>
      <c r="R6756" s="29">
        <v>20200326</v>
      </c>
      <c r="S6756" s="29" t="s">
        <v>25</v>
      </c>
      <c r="T6756" s="24" t="s">
        <v>1277</v>
      </c>
      <c r="U6756" s="26" t="s">
        <v>40</v>
      </c>
    </row>
    <row r="6757" s="2" customFormat="1" ht="14.4" spans="1:21">
      <c r="A6757" s="12">
        <v>6754</v>
      </c>
      <c r="B6757" s="29" t="s">
        <v>2817</v>
      </c>
      <c r="C6757" s="29" t="s">
        <v>39</v>
      </c>
      <c r="D6757" s="29">
        <v>20200323</v>
      </c>
      <c r="E6757" s="29">
        <v>20200323</v>
      </c>
      <c r="F6757" s="29" t="s">
        <v>24</v>
      </c>
      <c r="G6757" s="30">
        <v>168</v>
      </c>
      <c r="H6757" s="30">
        <v>0</v>
      </c>
      <c r="I6757" s="30">
        <v>23.52</v>
      </c>
      <c r="J6757" s="30">
        <v>0</v>
      </c>
      <c r="K6757" s="30">
        <v>168</v>
      </c>
      <c r="L6757" s="30">
        <v>134.4</v>
      </c>
      <c r="M6757" s="30">
        <v>0</v>
      </c>
      <c r="N6757" s="17">
        <v>10.08</v>
      </c>
      <c r="O6757" s="17"/>
      <c r="P6757" s="17"/>
      <c r="Q6757" s="23">
        <f>(H6757+I6757+J6757+L6757+M6757+N6757+O6757+P6757)/K6757</f>
        <v>1</v>
      </c>
      <c r="R6757" s="29">
        <v>20200323</v>
      </c>
      <c r="S6757" s="29" t="s">
        <v>25</v>
      </c>
      <c r="T6757" s="24" t="s">
        <v>1277</v>
      </c>
      <c r="U6757" s="26" t="s">
        <v>40</v>
      </c>
    </row>
    <row r="6758" s="2" customFormat="1" ht="14.4" spans="1:21">
      <c r="A6758" s="12">
        <v>6755</v>
      </c>
      <c r="B6758" s="29" t="s">
        <v>4415</v>
      </c>
      <c r="C6758" s="29" t="s">
        <v>39</v>
      </c>
      <c r="D6758" s="29">
        <v>20200316</v>
      </c>
      <c r="E6758" s="29">
        <v>20200316</v>
      </c>
      <c r="F6758" s="29" t="s">
        <v>24</v>
      </c>
      <c r="G6758" s="30">
        <v>800.24</v>
      </c>
      <c r="H6758" s="30">
        <v>0</v>
      </c>
      <c r="I6758" s="30">
        <v>112.03</v>
      </c>
      <c r="J6758" s="30">
        <v>0</v>
      </c>
      <c r="K6758" s="30">
        <v>800.24</v>
      </c>
      <c r="L6758" s="30">
        <v>640.19</v>
      </c>
      <c r="M6758" s="30">
        <v>0</v>
      </c>
      <c r="N6758" s="17">
        <v>48.02</v>
      </c>
      <c r="O6758" s="17"/>
      <c r="P6758" s="17"/>
      <c r="Q6758" s="23">
        <f>(H6758+I6758+J6758+L6758+M6758+N6758+O6758+P6758)/K6758</f>
        <v>1</v>
      </c>
      <c r="R6758" s="29">
        <v>20200316</v>
      </c>
      <c r="S6758" s="29" t="s">
        <v>25</v>
      </c>
      <c r="T6758" s="24" t="s">
        <v>1277</v>
      </c>
      <c r="U6758" s="26" t="s">
        <v>40</v>
      </c>
    </row>
    <row r="6759" s="2" customFormat="1" spans="1:21">
      <c r="A6759" s="12">
        <v>6756</v>
      </c>
      <c r="B6759" s="29" t="s">
        <v>4416</v>
      </c>
      <c r="C6759" s="29" t="s">
        <v>190</v>
      </c>
      <c r="D6759" s="29">
        <v>20191227</v>
      </c>
      <c r="E6759" s="29">
        <v>20191226</v>
      </c>
      <c r="F6759" s="29" t="s">
        <v>24</v>
      </c>
      <c r="G6759" s="30">
        <v>10717.86</v>
      </c>
      <c r="H6759" s="30">
        <v>0</v>
      </c>
      <c r="I6759" s="30">
        <v>1500.5</v>
      </c>
      <c r="J6759" s="30">
        <v>316.91</v>
      </c>
      <c r="K6759" s="30">
        <v>11546.33</v>
      </c>
      <c r="L6759" s="30">
        <v>8574.29</v>
      </c>
      <c r="M6759" s="30">
        <v>0</v>
      </c>
      <c r="N6759" s="17"/>
      <c r="O6759" s="17"/>
      <c r="P6759" s="17"/>
      <c r="Q6759" s="23">
        <f>(H6759+I6759+J6759+L6759+M6759+N6759+O6759+P6759)/K6759</f>
        <v>0.900000259822818</v>
      </c>
      <c r="R6759" s="29">
        <v>20200327</v>
      </c>
      <c r="S6759" s="29" t="s">
        <v>33</v>
      </c>
      <c r="T6759" s="24" t="s">
        <v>1277</v>
      </c>
      <c r="U6759" s="25"/>
    </row>
    <row r="6760" s="2" customFormat="1" spans="1:21">
      <c r="A6760" s="12">
        <v>6757</v>
      </c>
      <c r="B6760" s="29" t="s">
        <v>1738</v>
      </c>
      <c r="C6760" s="29" t="s">
        <v>84</v>
      </c>
      <c r="D6760" s="29">
        <v>20200316</v>
      </c>
      <c r="E6760" s="29">
        <v>20200316</v>
      </c>
      <c r="F6760" s="29" t="s">
        <v>24</v>
      </c>
      <c r="G6760" s="30">
        <v>1272.81</v>
      </c>
      <c r="H6760" s="30">
        <v>0</v>
      </c>
      <c r="I6760" s="30">
        <v>100.21</v>
      </c>
      <c r="J6760" s="30">
        <v>0</v>
      </c>
      <c r="K6760" s="30">
        <v>1272.81</v>
      </c>
      <c r="L6760" s="30">
        <v>1018.25</v>
      </c>
      <c r="M6760" s="30">
        <v>111.4</v>
      </c>
      <c r="N6760" s="17"/>
      <c r="O6760" s="17"/>
      <c r="P6760" s="17"/>
      <c r="Q6760" s="23">
        <f>(H6760+I6760+J6760+L6760+M6760+N6760+O6760+P6760)/K6760</f>
        <v>0.966255764803859</v>
      </c>
      <c r="R6760" s="29">
        <v>20200316</v>
      </c>
      <c r="S6760" s="29" t="s">
        <v>25</v>
      </c>
      <c r="T6760" s="24" t="s">
        <v>1277</v>
      </c>
      <c r="U6760" s="25"/>
    </row>
    <row r="6761" s="2" customFormat="1" ht="14.4" spans="1:21">
      <c r="A6761" s="12">
        <v>6758</v>
      </c>
      <c r="B6761" s="29" t="s">
        <v>4417</v>
      </c>
      <c r="C6761" s="29" t="s">
        <v>39</v>
      </c>
      <c r="D6761" s="29">
        <v>20200325</v>
      </c>
      <c r="E6761" s="29">
        <v>20200325</v>
      </c>
      <c r="F6761" s="29" t="s">
        <v>24</v>
      </c>
      <c r="G6761" s="30">
        <v>259.65</v>
      </c>
      <c r="H6761" s="30">
        <v>0</v>
      </c>
      <c r="I6761" s="30">
        <v>36.35</v>
      </c>
      <c r="J6761" s="30">
        <v>0</v>
      </c>
      <c r="K6761" s="30">
        <v>259.65</v>
      </c>
      <c r="L6761" s="30">
        <v>207.72</v>
      </c>
      <c r="M6761" s="30">
        <v>0</v>
      </c>
      <c r="N6761" s="17">
        <v>15.58</v>
      </c>
      <c r="O6761" s="17"/>
      <c r="P6761" s="17"/>
      <c r="Q6761" s="23">
        <f>(H6761+I6761+J6761+L6761+M6761+N6761+O6761+P6761)/K6761</f>
        <v>1</v>
      </c>
      <c r="R6761" s="29">
        <v>20200325</v>
      </c>
      <c r="S6761" s="29" t="s">
        <v>25</v>
      </c>
      <c r="T6761" s="24" t="s">
        <v>1277</v>
      </c>
      <c r="U6761" s="26" t="s">
        <v>40</v>
      </c>
    </row>
    <row r="6762" s="2" customFormat="1" spans="1:21">
      <c r="A6762" s="12">
        <v>6759</v>
      </c>
      <c r="B6762" s="29" t="s">
        <v>1450</v>
      </c>
      <c r="C6762" s="29" t="s">
        <v>300</v>
      </c>
      <c r="D6762" s="29">
        <v>20200324</v>
      </c>
      <c r="E6762" s="29">
        <v>20200318</v>
      </c>
      <c r="F6762" s="29" t="s">
        <v>24</v>
      </c>
      <c r="G6762" s="30">
        <v>8996.26</v>
      </c>
      <c r="H6762" s="30">
        <v>369.63</v>
      </c>
      <c r="I6762" s="30">
        <v>388.11</v>
      </c>
      <c r="J6762" s="30">
        <v>0</v>
      </c>
      <c r="K6762" s="30">
        <v>9458.69</v>
      </c>
      <c r="L6762" s="30">
        <v>7197.01</v>
      </c>
      <c r="M6762" s="30">
        <v>875.17</v>
      </c>
      <c r="N6762" s="17"/>
      <c r="O6762" s="17"/>
      <c r="P6762" s="17"/>
      <c r="Q6762" s="23">
        <f>(H6762+I6762+J6762+L6762+M6762+N6762+O6762+P6762)/K6762</f>
        <v>0.933524621274193</v>
      </c>
      <c r="R6762" s="29">
        <v>20200325</v>
      </c>
      <c r="S6762" s="29" t="s">
        <v>33</v>
      </c>
      <c r="T6762" s="24" t="s">
        <v>1277</v>
      </c>
      <c r="U6762" s="25"/>
    </row>
    <row r="6763" s="2" customFormat="1" ht="14.4" spans="1:21">
      <c r="A6763" s="12">
        <v>6760</v>
      </c>
      <c r="B6763" s="29" t="s">
        <v>1733</v>
      </c>
      <c r="C6763" s="29" t="s">
        <v>39</v>
      </c>
      <c r="D6763" s="29">
        <v>20200324</v>
      </c>
      <c r="E6763" s="29">
        <v>20200324</v>
      </c>
      <c r="F6763" s="29" t="s">
        <v>24</v>
      </c>
      <c r="G6763" s="30">
        <v>528.67</v>
      </c>
      <c r="H6763" s="30">
        <v>0</v>
      </c>
      <c r="I6763" s="30">
        <v>74.01</v>
      </c>
      <c r="J6763" s="30">
        <v>0</v>
      </c>
      <c r="K6763" s="30">
        <v>528.67</v>
      </c>
      <c r="L6763" s="30">
        <v>422.94</v>
      </c>
      <c r="M6763" s="30">
        <v>0</v>
      </c>
      <c r="N6763" s="17">
        <v>31.72</v>
      </c>
      <c r="O6763" s="17"/>
      <c r="P6763" s="17"/>
      <c r="Q6763" s="23">
        <f>(H6763+I6763+J6763+L6763+M6763+N6763+O6763+P6763)/K6763</f>
        <v>1</v>
      </c>
      <c r="R6763" s="29">
        <v>20200324</v>
      </c>
      <c r="S6763" s="29" t="s">
        <v>25</v>
      </c>
      <c r="T6763" s="24" t="s">
        <v>1277</v>
      </c>
      <c r="U6763" s="26" t="s">
        <v>40</v>
      </c>
    </row>
    <row r="6764" s="2" customFormat="1" ht="14.4" spans="1:21">
      <c r="A6764" s="12">
        <v>6761</v>
      </c>
      <c r="B6764" s="29" t="s">
        <v>4418</v>
      </c>
      <c r="C6764" s="29" t="s">
        <v>39</v>
      </c>
      <c r="D6764" s="29">
        <v>20200325</v>
      </c>
      <c r="E6764" s="29">
        <v>20200325</v>
      </c>
      <c r="F6764" s="29" t="s">
        <v>24</v>
      </c>
      <c r="G6764" s="30">
        <v>100</v>
      </c>
      <c r="H6764" s="30">
        <v>0</v>
      </c>
      <c r="I6764" s="30">
        <v>14</v>
      </c>
      <c r="J6764" s="30">
        <v>0</v>
      </c>
      <c r="K6764" s="30">
        <v>100</v>
      </c>
      <c r="L6764" s="30">
        <v>80</v>
      </c>
      <c r="M6764" s="30">
        <v>0</v>
      </c>
      <c r="N6764" s="17">
        <v>6</v>
      </c>
      <c r="O6764" s="17"/>
      <c r="P6764" s="17"/>
      <c r="Q6764" s="23">
        <f>(H6764+I6764+J6764+L6764+M6764+N6764+O6764+P6764)/K6764</f>
        <v>1</v>
      </c>
      <c r="R6764" s="29">
        <v>20200325</v>
      </c>
      <c r="S6764" s="29" t="s">
        <v>25</v>
      </c>
      <c r="T6764" s="24" t="s">
        <v>1277</v>
      </c>
      <c r="U6764" s="26" t="s">
        <v>40</v>
      </c>
    </row>
    <row r="6765" s="2" customFormat="1" ht="14.4" spans="1:21">
      <c r="A6765" s="12">
        <v>6762</v>
      </c>
      <c r="B6765" s="29" t="s">
        <v>1446</v>
      </c>
      <c r="C6765" s="29" t="s">
        <v>39</v>
      </c>
      <c r="D6765" s="29">
        <v>20200316</v>
      </c>
      <c r="E6765" s="29">
        <v>20200316</v>
      </c>
      <c r="F6765" s="29" t="s">
        <v>24</v>
      </c>
      <c r="G6765" s="30">
        <v>872.83</v>
      </c>
      <c r="H6765" s="30">
        <v>0</v>
      </c>
      <c r="I6765" s="30">
        <v>79.22</v>
      </c>
      <c r="J6765" s="30">
        <v>166.34</v>
      </c>
      <c r="K6765" s="30">
        <v>872.83</v>
      </c>
      <c r="L6765" s="30">
        <v>452.7</v>
      </c>
      <c r="M6765" s="30">
        <v>0</v>
      </c>
      <c r="N6765" s="17">
        <v>174.57</v>
      </c>
      <c r="O6765" s="17"/>
      <c r="P6765" s="17"/>
      <c r="Q6765" s="23">
        <f>(H6765+I6765+J6765+L6765+M6765+N6765+O6765+P6765)/K6765</f>
        <v>1</v>
      </c>
      <c r="R6765" s="29">
        <v>20200316</v>
      </c>
      <c r="S6765" s="29" t="s">
        <v>25</v>
      </c>
      <c r="T6765" s="24" t="s">
        <v>1277</v>
      </c>
      <c r="U6765" s="26" t="s">
        <v>40</v>
      </c>
    </row>
    <row r="6766" s="2" customFormat="1" ht="14.4" spans="1:21">
      <c r="A6766" s="12">
        <v>6763</v>
      </c>
      <c r="B6766" s="29" t="s">
        <v>4419</v>
      </c>
      <c r="C6766" s="29" t="s">
        <v>39</v>
      </c>
      <c r="D6766" s="29">
        <v>20200323</v>
      </c>
      <c r="E6766" s="29">
        <v>20200323</v>
      </c>
      <c r="F6766" s="29" t="s">
        <v>24</v>
      </c>
      <c r="G6766" s="30">
        <v>620.8</v>
      </c>
      <c r="H6766" s="30">
        <v>0</v>
      </c>
      <c r="I6766" s="30">
        <v>86.91</v>
      </c>
      <c r="J6766" s="30">
        <v>0</v>
      </c>
      <c r="K6766" s="30">
        <v>620.8</v>
      </c>
      <c r="L6766" s="30">
        <v>496.64</v>
      </c>
      <c r="M6766" s="30">
        <v>0</v>
      </c>
      <c r="N6766" s="17">
        <v>37.25</v>
      </c>
      <c r="O6766" s="17"/>
      <c r="P6766" s="17"/>
      <c r="Q6766" s="23">
        <f>(H6766+I6766+J6766+L6766+M6766+N6766+O6766+P6766)/K6766</f>
        <v>1</v>
      </c>
      <c r="R6766" s="29">
        <v>20200323</v>
      </c>
      <c r="S6766" s="29" t="s">
        <v>25</v>
      </c>
      <c r="T6766" s="24" t="s">
        <v>1277</v>
      </c>
      <c r="U6766" s="26" t="s">
        <v>40</v>
      </c>
    </row>
    <row r="6767" s="2" customFormat="1" spans="1:21">
      <c r="A6767" s="12">
        <v>6764</v>
      </c>
      <c r="B6767" s="29" t="s">
        <v>1725</v>
      </c>
      <c r="C6767" s="29" t="s">
        <v>39</v>
      </c>
      <c r="D6767" s="29">
        <v>20200316</v>
      </c>
      <c r="E6767" s="29">
        <v>20200316</v>
      </c>
      <c r="F6767" s="29" t="s">
        <v>24</v>
      </c>
      <c r="G6767" s="30">
        <v>230</v>
      </c>
      <c r="H6767" s="30">
        <v>0</v>
      </c>
      <c r="I6767" s="30">
        <v>46</v>
      </c>
      <c r="J6767" s="30">
        <v>0</v>
      </c>
      <c r="K6767" s="30">
        <v>230</v>
      </c>
      <c r="L6767" s="30">
        <v>184</v>
      </c>
      <c r="M6767" s="30">
        <v>0</v>
      </c>
      <c r="N6767" s="17"/>
      <c r="O6767" s="17"/>
      <c r="P6767" s="17"/>
      <c r="Q6767" s="23">
        <f>(H6767+I6767+J6767+L6767+M6767+N6767+O6767+P6767)/K6767</f>
        <v>1</v>
      </c>
      <c r="R6767" s="29">
        <v>20200316</v>
      </c>
      <c r="S6767" s="29" t="s">
        <v>25</v>
      </c>
      <c r="T6767" s="24" t="s">
        <v>1281</v>
      </c>
      <c r="U6767" s="25"/>
    </row>
    <row r="6768" s="2" customFormat="1" spans="1:21">
      <c r="A6768" s="12">
        <v>6765</v>
      </c>
      <c r="B6768" s="29" t="s">
        <v>1444</v>
      </c>
      <c r="C6768" s="29" t="s">
        <v>60</v>
      </c>
      <c r="D6768" s="29">
        <v>20200323</v>
      </c>
      <c r="E6768" s="29">
        <v>20200323</v>
      </c>
      <c r="F6768" s="29" t="s">
        <v>24</v>
      </c>
      <c r="G6768" s="30">
        <v>14040</v>
      </c>
      <c r="H6768" s="30">
        <v>0</v>
      </c>
      <c r="I6768" s="30">
        <v>0</v>
      </c>
      <c r="J6768" s="30">
        <v>0</v>
      </c>
      <c r="K6768" s="30">
        <v>15600</v>
      </c>
      <c r="L6768" s="30">
        <v>10530</v>
      </c>
      <c r="M6768" s="30">
        <v>0</v>
      </c>
      <c r="N6768" s="17"/>
      <c r="O6768" s="17">
        <v>2457</v>
      </c>
      <c r="P6768" s="17"/>
      <c r="Q6768" s="23">
        <f>(H6768+I6768+J6768+L6768+M6768+N6768+O6768+P6768)/K6768</f>
        <v>0.8325</v>
      </c>
      <c r="R6768" s="29">
        <v>20200323</v>
      </c>
      <c r="S6768" s="29" t="s">
        <v>25</v>
      </c>
      <c r="T6768" s="24" t="s">
        <v>1277</v>
      </c>
      <c r="U6768" s="25"/>
    </row>
    <row r="6769" s="2" customFormat="1" spans="1:21">
      <c r="A6769" s="12">
        <v>6766</v>
      </c>
      <c r="B6769" s="29" t="s">
        <v>1723</v>
      </c>
      <c r="C6769" s="29" t="s">
        <v>1055</v>
      </c>
      <c r="D6769" s="29">
        <v>20200326</v>
      </c>
      <c r="E6769" s="29">
        <v>20200226</v>
      </c>
      <c r="F6769" s="29" t="s">
        <v>24</v>
      </c>
      <c r="G6769" s="30">
        <v>22928.3</v>
      </c>
      <c r="H6769" s="30">
        <v>1003.03</v>
      </c>
      <c r="I6769" s="30">
        <v>1053.19</v>
      </c>
      <c r="J6769" s="30">
        <v>0</v>
      </c>
      <c r="K6769" s="30">
        <v>23335.97</v>
      </c>
      <c r="L6769" s="30">
        <v>18342.64</v>
      </c>
      <c r="M6769" s="30">
        <v>2078.08</v>
      </c>
      <c r="N6769" s="17"/>
      <c r="O6769" s="17"/>
      <c r="P6769" s="17"/>
      <c r="Q6769" s="23">
        <f>(H6769+I6769+J6769+L6769+M6769+N6769+O6769+P6769)/K6769</f>
        <v>0.963188588260955</v>
      </c>
      <c r="R6769" s="29">
        <v>20200326</v>
      </c>
      <c r="S6769" s="29" t="s">
        <v>33</v>
      </c>
      <c r="T6769" s="24" t="s">
        <v>1277</v>
      </c>
      <c r="U6769" s="25"/>
    </row>
    <row r="6770" s="2" customFormat="1" ht="14.4" spans="1:21">
      <c r="A6770" s="12">
        <v>6767</v>
      </c>
      <c r="B6770" s="29" t="s">
        <v>1721</v>
      </c>
      <c r="C6770" s="29" t="s">
        <v>39</v>
      </c>
      <c r="D6770" s="29">
        <v>20200316</v>
      </c>
      <c r="E6770" s="29">
        <v>20200316</v>
      </c>
      <c r="F6770" s="29" t="s">
        <v>24</v>
      </c>
      <c r="G6770" s="30">
        <v>485.4</v>
      </c>
      <c r="H6770" s="30">
        <v>0</v>
      </c>
      <c r="I6770" s="30">
        <v>67.96</v>
      </c>
      <c r="J6770" s="30">
        <v>0</v>
      </c>
      <c r="K6770" s="30">
        <v>485.4</v>
      </c>
      <c r="L6770" s="30">
        <v>388.32</v>
      </c>
      <c r="M6770" s="30">
        <v>0</v>
      </c>
      <c r="N6770" s="17">
        <v>29.12</v>
      </c>
      <c r="O6770" s="17"/>
      <c r="P6770" s="17"/>
      <c r="Q6770" s="23">
        <f>(H6770+I6770+J6770+L6770+M6770+N6770+O6770+P6770)/K6770</f>
        <v>1</v>
      </c>
      <c r="R6770" s="29">
        <v>20200316</v>
      </c>
      <c r="S6770" s="29" t="s">
        <v>25</v>
      </c>
      <c r="T6770" s="24" t="s">
        <v>1277</v>
      </c>
      <c r="U6770" s="26" t="s">
        <v>40</v>
      </c>
    </row>
    <row r="6771" s="2" customFormat="1" ht="14.4" spans="1:21">
      <c r="A6771" s="12">
        <v>6768</v>
      </c>
      <c r="B6771" s="29" t="s">
        <v>3331</v>
      </c>
      <c r="C6771" s="29" t="s">
        <v>39</v>
      </c>
      <c r="D6771" s="29">
        <v>20200325</v>
      </c>
      <c r="E6771" s="29">
        <v>20200325</v>
      </c>
      <c r="F6771" s="29" t="s">
        <v>24</v>
      </c>
      <c r="G6771" s="30">
        <v>269.2</v>
      </c>
      <c r="H6771" s="30">
        <v>0</v>
      </c>
      <c r="I6771" s="30">
        <v>37.69</v>
      </c>
      <c r="J6771" s="30">
        <v>0</v>
      </c>
      <c r="K6771" s="30">
        <v>269.2</v>
      </c>
      <c r="L6771" s="30">
        <v>215.36</v>
      </c>
      <c r="M6771" s="30">
        <v>0</v>
      </c>
      <c r="N6771" s="17">
        <v>16.15</v>
      </c>
      <c r="O6771" s="17"/>
      <c r="P6771" s="17"/>
      <c r="Q6771" s="23">
        <f>(H6771+I6771+J6771+L6771+M6771+N6771+O6771+P6771)/K6771</f>
        <v>1</v>
      </c>
      <c r="R6771" s="29">
        <v>20200325</v>
      </c>
      <c r="S6771" s="29" t="s">
        <v>25</v>
      </c>
      <c r="T6771" s="24" t="s">
        <v>1277</v>
      </c>
      <c r="U6771" s="26" t="s">
        <v>40</v>
      </c>
    </row>
    <row r="6772" s="2" customFormat="1" ht="14.4" spans="1:21">
      <c r="A6772" s="12">
        <v>6769</v>
      </c>
      <c r="B6772" s="29" t="s">
        <v>4420</v>
      </c>
      <c r="C6772" s="29" t="s">
        <v>39</v>
      </c>
      <c r="D6772" s="29">
        <v>20200317</v>
      </c>
      <c r="E6772" s="29">
        <v>20200317</v>
      </c>
      <c r="F6772" s="29" t="s">
        <v>24</v>
      </c>
      <c r="G6772" s="30">
        <v>457.92</v>
      </c>
      <c r="H6772" s="30">
        <v>0</v>
      </c>
      <c r="I6772" s="30">
        <v>64.11</v>
      </c>
      <c r="J6772" s="30">
        <v>0</v>
      </c>
      <c r="K6772" s="30">
        <v>457.92</v>
      </c>
      <c r="L6772" s="30">
        <v>366.34</v>
      </c>
      <c r="M6772" s="30">
        <v>0</v>
      </c>
      <c r="N6772" s="17">
        <v>27.47</v>
      </c>
      <c r="O6772" s="17"/>
      <c r="P6772" s="17"/>
      <c r="Q6772" s="23">
        <f>(H6772+I6772+J6772+L6772+M6772+N6772+O6772+P6772)/K6772</f>
        <v>1</v>
      </c>
      <c r="R6772" s="29">
        <v>20200317</v>
      </c>
      <c r="S6772" s="29" t="s">
        <v>25</v>
      </c>
      <c r="T6772" s="24" t="s">
        <v>1277</v>
      </c>
      <c r="U6772" s="26" t="s">
        <v>40</v>
      </c>
    </row>
    <row r="6773" s="2" customFormat="1" spans="1:21">
      <c r="A6773" s="12">
        <v>6770</v>
      </c>
      <c r="B6773" s="29" t="s">
        <v>2982</v>
      </c>
      <c r="C6773" s="29" t="s">
        <v>84</v>
      </c>
      <c r="D6773" s="29">
        <v>20200320</v>
      </c>
      <c r="E6773" s="29">
        <v>20200320</v>
      </c>
      <c r="F6773" s="29" t="s">
        <v>24</v>
      </c>
      <c r="G6773" s="30">
        <v>1155.46</v>
      </c>
      <c r="H6773" s="30">
        <v>0</v>
      </c>
      <c r="I6773" s="30">
        <v>161.76</v>
      </c>
      <c r="J6773" s="30">
        <v>0</v>
      </c>
      <c r="K6773" s="30">
        <v>1218.91</v>
      </c>
      <c r="L6773" s="30">
        <v>924.37</v>
      </c>
      <c r="M6773" s="30">
        <v>0</v>
      </c>
      <c r="N6773" s="17"/>
      <c r="O6773" s="17"/>
      <c r="P6773" s="17"/>
      <c r="Q6773" s="23">
        <f>(H6773+I6773+J6773+L6773+M6773+N6773+O6773+P6773)/K6773</f>
        <v>0.891066608691372</v>
      </c>
      <c r="R6773" s="29">
        <v>20200320</v>
      </c>
      <c r="S6773" s="29" t="s">
        <v>25</v>
      </c>
      <c r="T6773" s="24" t="s">
        <v>1277</v>
      </c>
      <c r="U6773" s="25"/>
    </row>
    <row r="6774" s="2" customFormat="1" ht="14.4" spans="1:21">
      <c r="A6774" s="12">
        <v>6771</v>
      </c>
      <c r="B6774" s="29" t="s">
        <v>1429</v>
      </c>
      <c r="C6774" s="29" t="s">
        <v>39</v>
      </c>
      <c r="D6774" s="29">
        <v>20200316</v>
      </c>
      <c r="E6774" s="29">
        <v>20200316</v>
      </c>
      <c r="F6774" s="29" t="s">
        <v>24</v>
      </c>
      <c r="G6774" s="30">
        <v>926.42</v>
      </c>
      <c r="H6774" s="30">
        <v>0</v>
      </c>
      <c r="I6774" s="30">
        <v>129.7</v>
      </c>
      <c r="J6774" s="30">
        <v>0</v>
      </c>
      <c r="K6774" s="30">
        <v>926.42</v>
      </c>
      <c r="L6774" s="30">
        <v>741.14</v>
      </c>
      <c r="M6774" s="30">
        <v>0</v>
      </c>
      <c r="N6774" s="17">
        <v>55.58</v>
      </c>
      <c r="O6774" s="17"/>
      <c r="P6774" s="17"/>
      <c r="Q6774" s="23">
        <f>(H6774+I6774+J6774+L6774+M6774+N6774+O6774+P6774)/K6774</f>
        <v>1</v>
      </c>
      <c r="R6774" s="29">
        <v>20200316</v>
      </c>
      <c r="S6774" s="29" t="s">
        <v>25</v>
      </c>
      <c r="T6774" s="24" t="s">
        <v>1277</v>
      </c>
      <c r="U6774" s="26" t="s">
        <v>40</v>
      </c>
    </row>
    <row r="6775" s="2" customFormat="1" spans="1:21">
      <c r="A6775" s="12">
        <v>6772</v>
      </c>
      <c r="B6775" s="29" t="s">
        <v>1425</v>
      </c>
      <c r="C6775" s="29" t="s">
        <v>84</v>
      </c>
      <c r="D6775" s="29">
        <v>20200320</v>
      </c>
      <c r="E6775" s="29">
        <v>20200320</v>
      </c>
      <c r="F6775" s="29" t="s">
        <v>24</v>
      </c>
      <c r="G6775" s="30">
        <v>5688.03</v>
      </c>
      <c r="H6775" s="30">
        <v>0</v>
      </c>
      <c r="I6775" s="30">
        <v>278.71</v>
      </c>
      <c r="J6775" s="30">
        <v>0</v>
      </c>
      <c r="K6775" s="30">
        <v>5688.03</v>
      </c>
      <c r="L6775" s="30">
        <v>4550.42</v>
      </c>
      <c r="M6775" s="30">
        <v>739.44</v>
      </c>
      <c r="N6775" s="17"/>
      <c r="O6775" s="17"/>
      <c r="P6775" s="17"/>
      <c r="Q6775" s="23">
        <f>(H6775+I6775+J6775+L6775+M6775+N6775+O6775+P6775)/K6775</f>
        <v>0.978998001065395</v>
      </c>
      <c r="R6775" s="29">
        <v>20200320</v>
      </c>
      <c r="S6775" s="29" t="s">
        <v>25</v>
      </c>
      <c r="T6775" s="24" t="s">
        <v>1277</v>
      </c>
      <c r="U6775" s="25"/>
    </row>
    <row r="6776" s="2" customFormat="1" spans="1:21">
      <c r="A6776" s="12">
        <v>6773</v>
      </c>
      <c r="B6776" s="29" t="s">
        <v>2784</v>
      </c>
      <c r="C6776" s="29" t="s">
        <v>84</v>
      </c>
      <c r="D6776" s="29">
        <v>20200317</v>
      </c>
      <c r="E6776" s="29">
        <v>20200317</v>
      </c>
      <c r="F6776" s="29" t="s">
        <v>24</v>
      </c>
      <c r="G6776" s="30">
        <v>1082.05</v>
      </c>
      <c r="H6776" s="30">
        <v>0</v>
      </c>
      <c r="I6776" s="30">
        <v>151.49</v>
      </c>
      <c r="J6776" s="30">
        <v>0</v>
      </c>
      <c r="K6776" s="30">
        <v>1082.05</v>
      </c>
      <c r="L6776" s="30">
        <v>865.64</v>
      </c>
      <c r="M6776" s="30">
        <v>0</v>
      </c>
      <c r="N6776" s="17"/>
      <c r="O6776" s="17"/>
      <c r="P6776" s="17"/>
      <c r="Q6776" s="23">
        <f>(H6776+I6776+J6776+L6776+M6776+N6776+O6776+P6776)/K6776</f>
        <v>0.940002772515133</v>
      </c>
      <c r="R6776" s="29">
        <v>20200317</v>
      </c>
      <c r="S6776" s="29" t="s">
        <v>25</v>
      </c>
      <c r="T6776" s="24" t="s">
        <v>1277</v>
      </c>
      <c r="U6776" s="25"/>
    </row>
    <row r="6777" s="2" customFormat="1" spans="1:21">
      <c r="A6777" s="12">
        <v>6774</v>
      </c>
      <c r="B6777" s="29" t="s">
        <v>2784</v>
      </c>
      <c r="C6777" s="29" t="s">
        <v>84</v>
      </c>
      <c r="D6777" s="29">
        <v>20200316</v>
      </c>
      <c r="E6777" s="29">
        <v>20200316</v>
      </c>
      <c r="F6777" s="29" t="s">
        <v>24</v>
      </c>
      <c r="G6777" s="30">
        <v>5232.63</v>
      </c>
      <c r="H6777" s="30">
        <v>0</v>
      </c>
      <c r="I6777" s="30">
        <v>732.57</v>
      </c>
      <c r="J6777" s="30">
        <v>0</v>
      </c>
      <c r="K6777" s="30">
        <v>5232.63</v>
      </c>
      <c r="L6777" s="30">
        <v>4186.1</v>
      </c>
      <c r="M6777" s="30">
        <v>0</v>
      </c>
      <c r="N6777" s="17"/>
      <c r="O6777" s="17"/>
      <c r="P6777" s="17"/>
      <c r="Q6777" s="23">
        <f>(H6777+I6777+J6777+L6777+M6777+N6777+O6777+P6777)/K6777</f>
        <v>0.93999957956133</v>
      </c>
      <c r="R6777" s="29">
        <v>20200316</v>
      </c>
      <c r="S6777" s="29" t="s">
        <v>25</v>
      </c>
      <c r="T6777" s="24" t="s">
        <v>1277</v>
      </c>
      <c r="U6777" s="25"/>
    </row>
    <row r="6778" s="2" customFormat="1" ht="14.4" spans="1:21">
      <c r="A6778" s="12">
        <v>6775</v>
      </c>
      <c r="B6778" s="29" t="s">
        <v>3333</v>
      </c>
      <c r="C6778" s="29" t="s">
        <v>39</v>
      </c>
      <c r="D6778" s="29">
        <v>20200325</v>
      </c>
      <c r="E6778" s="29">
        <v>20200325</v>
      </c>
      <c r="F6778" s="29" t="s">
        <v>24</v>
      </c>
      <c r="G6778" s="30">
        <v>613.68</v>
      </c>
      <c r="H6778" s="30">
        <v>0</v>
      </c>
      <c r="I6778" s="30">
        <v>85.92</v>
      </c>
      <c r="J6778" s="30">
        <v>0</v>
      </c>
      <c r="K6778" s="30">
        <v>613.68</v>
      </c>
      <c r="L6778" s="30">
        <v>490.94</v>
      </c>
      <c r="M6778" s="30">
        <v>0</v>
      </c>
      <c r="N6778" s="17">
        <v>36.82</v>
      </c>
      <c r="O6778" s="17"/>
      <c r="P6778" s="17"/>
      <c r="Q6778" s="23">
        <f>(H6778+I6778+J6778+L6778+M6778+N6778+O6778+P6778)/K6778</f>
        <v>1</v>
      </c>
      <c r="R6778" s="29">
        <v>20200325</v>
      </c>
      <c r="S6778" s="29" t="s">
        <v>25</v>
      </c>
      <c r="T6778" s="24" t="s">
        <v>1277</v>
      </c>
      <c r="U6778" s="26" t="s">
        <v>40</v>
      </c>
    </row>
    <row r="6779" s="2" customFormat="1" spans="1:21">
      <c r="A6779" s="12">
        <v>6776</v>
      </c>
      <c r="B6779" s="29" t="s">
        <v>1421</v>
      </c>
      <c r="C6779" s="29" t="s">
        <v>961</v>
      </c>
      <c r="D6779" s="29">
        <v>20200317</v>
      </c>
      <c r="E6779" s="29">
        <v>20200315</v>
      </c>
      <c r="F6779" s="29" t="s">
        <v>24</v>
      </c>
      <c r="G6779" s="30">
        <v>1177.52</v>
      </c>
      <c r="H6779" s="30">
        <v>0</v>
      </c>
      <c r="I6779" s="30">
        <v>181.34</v>
      </c>
      <c r="J6779" s="30">
        <v>0</v>
      </c>
      <c r="K6779" s="30">
        <v>1211.81</v>
      </c>
      <c r="L6779" s="30">
        <v>942.02</v>
      </c>
      <c r="M6779" s="30">
        <v>0</v>
      </c>
      <c r="N6779" s="17"/>
      <c r="O6779" s="17"/>
      <c r="P6779" s="17"/>
      <c r="Q6779" s="23">
        <f t="shared" ref="Q6779:Q6842" si="153">(H6779+I6779+J6779+L6779+M6779+N6779+O6779+P6779)/K6779</f>
        <v>0.927010009820021</v>
      </c>
      <c r="R6779" s="29">
        <v>20200317</v>
      </c>
      <c r="S6779" s="29" t="s">
        <v>33</v>
      </c>
      <c r="T6779" s="24" t="s">
        <v>1277</v>
      </c>
      <c r="U6779" s="25"/>
    </row>
    <row r="6780" s="2" customFormat="1" spans="1:21">
      <c r="A6780" s="12">
        <v>6777</v>
      </c>
      <c r="B6780" s="29" t="s">
        <v>2781</v>
      </c>
      <c r="C6780" s="29" t="s">
        <v>1055</v>
      </c>
      <c r="D6780" s="29">
        <v>20200319</v>
      </c>
      <c r="E6780" s="29">
        <v>20200302</v>
      </c>
      <c r="F6780" s="29" t="s">
        <v>24</v>
      </c>
      <c r="G6780" s="30">
        <v>57717.81</v>
      </c>
      <c r="H6780" s="30">
        <v>1616.1</v>
      </c>
      <c r="I6780" s="30">
        <v>1696.9</v>
      </c>
      <c r="J6780" s="30">
        <v>364.25</v>
      </c>
      <c r="K6780" s="30">
        <v>63727.58</v>
      </c>
      <c r="L6780" s="30">
        <v>46174.25</v>
      </c>
      <c r="M6780" s="30">
        <v>7503.32</v>
      </c>
      <c r="N6780" s="17"/>
      <c r="O6780" s="17"/>
      <c r="P6780" s="17"/>
      <c r="Q6780" s="23">
        <f>(H6780+I6780+J6780+L6780+M6780+N6780+O6780+P6780)/K6780</f>
        <v>0.899999968616414</v>
      </c>
      <c r="R6780" s="29">
        <v>20200320</v>
      </c>
      <c r="S6780" s="29" t="s">
        <v>33</v>
      </c>
      <c r="T6780" s="24" t="s">
        <v>1277</v>
      </c>
      <c r="U6780" s="25"/>
    </row>
    <row r="6781" s="2" customFormat="1" ht="14.4" spans="1:21">
      <c r="A6781" s="12">
        <v>6778</v>
      </c>
      <c r="B6781" s="29" t="s">
        <v>2780</v>
      </c>
      <c r="C6781" s="29" t="s">
        <v>39</v>
      </c>
      <c r="D6781" s="29">
        <v>20200316</v>
      </c>
      <c r="E6781" s="29">
        <v>20200316</v>
      </c>
      <c r="F6781" s="29" t="s">
        <v>24</v>
      </c>
      <c r="G6781" s="30">
        <v>327.76</v>
      </c>
      <c r="H6781" s="30">
        <v>0</v>
      </c>
      <c r="I6781" s="30">
        <v>45.89</v>
      </c>
      <c r="J6781" s="30">
        <v>0</v>
      </c>
      <c r="K6781" s="30">
        <v>327.76</v>
      </c>
      <c r="L6781" s="30">
        <v>262.21</v>
      </c>
      <c r="M6781" s="30">
        <v>0</v>
      </c>
      <c r="N6781" s="17">
        <v>19.66</v>
      </c>
      <c r="O6781" s="17"/>
      <c r="P6781" s="17"/>
      <c r="Q6781" s="23">
        <f>(H6781+I6781+J6781+L6781+M6781+N6781+O6781+P6781)/K6781</f>
        <v>1</v>
      </c>
      <c r="R6781" s="29">
        <v>20200316</v>
      </c>
      <c r="S6781" s="29" t="s">
        <v>25</v>
      </c>
      <c r="T6781" s="24" t="s">
        <v>1277</v>
      </c>
      <c r="U6781" s="26" t="s">
        <v>40</v>
      </c>
    </row>
    <row r="6782" s="2" customFormat="1" ht="14.4" spans="1:21">
      <c r="A6782" s="12">
        <v>6779</v>
      </c>
      <c r="B6782" s="29" t="s">
        <v>2777</v>
      </c>
      <c r="C6782" s="29" t="s">
        <v>39</v>
      </c>
      <c r="D6782" s="29">
        <v>20200323</v>
      </c>
      <c r="E6782" s="29">
        <v>20200323</v>
      </c>
      <c r="F6782" s="29" t="s">
        <v>24</v>
      </c>
      <c r="G6782" s="30">
        <v>1059.6</v>
      </c>
      <c r="H6782" s="30">
        <v>0</v>
      </c>
      <c r="I6782" s="30">
        <v>128.95</v>
      </c>
      <c r="J6782" s="30">
        <v>0</v>
      </c>
      <c r="K6782" s="30">
        <v>1059.6</v>
      </c>
      <c r="L6782" s="30">
        <v>736.86</v>
      </c>
      <c r="M6782" s="30">
        <v>0</v>
      </c>
      <c r="N6782" s="17">
        <v>193.79</v>
      </c>
      <c r="O6782" s="17"/>
      <c r="P6782" s="17"/>
      <c r="Q6782" s="23">
        <f>(H6782+I6782+J6782+L6782+M6782+N6782+O6782+P6782)/K6782</f>
        <v>1</v>
      </c>
      <c r="R6782" s="29">
        <v>20200323</v>
      </c>
      <c r="S6782" s="29" t="s">
        <v>25</v>
      </c>
      <c r="T6782" s="24" t="s">
        <v>1277</v>
      </c>
      <c r="U6782" s="26" t="s">
        <v>40</v>
      </c>
    </row>
    <row r="6783" s="2" customFormat="1" spans="1:21">
      <c r="A6783" s="12">
        <v>6780</v>
      </c>
      <c r="B6783" s="29" t="s">
        <v>3334</v>
      </c>
      <c r="C6783" s="29" t="s">
        <v>23</v>
      </c>
      <c r="D6783" s="29">
        <v>20200325</v>
      </c>
      <c r="E6783" s="29">
        <v>20200325</v>
      </c>
      <c r="F6783" s="29" t="s">
        <v>24</v>
      </c>
      <c r="G6783" s="30">
        <v>445.23</v>
      </c>
      <c r="H6783" s="30">
        <v>0</v>
      </c>
      <c r="I6783" s="30">
        <v>62.33</v>
      </c>
      <c r="J6783" s="30">
        <v>0</v>
      </c>
      <c r="K6783" s="30">
        <v>445.23</v>
      </c>
      <c r="L6783" s="30">
        <v>356.18</v>
      </c>
      <c r="M6783" s="30">
        <v>0</v>
      </c>
      <c r="N6783" s="17"/>
      <c r="O6783" s="17"/>
      <c r="P6783" s="17"/>
      <c r="Q6783" s="23">
        <f>(H6783+I6783+J6783+L6783+M6783+N6783+O6783+P6783)/K6783</f>
        <v>0.939986074613121</v>
      </c>
      <c r="R6783" s="29">
        <v>20200325</v>
      </c>
      <c r="S6783" s="29" t="s">
        <v>25</v>
      </c>
      <c r="T6783" s="24" t="s">
        <v>1277</v>
      </c>
      <c r="U6783" s="25"/>
    </row>
    <row r="6784" s="2" customFormat="1" spans="1:21">
      <c r="A6784" s="12">
        <v>6781</v>
      </c>
      <c r="B6784" s="29" t="s">
        <v>2776</v>
      </c>
      <c r="C6784" s="29" t="s">
        <v>84</v>
      </c>
      <c r="D6784" s="29">
        <v>20200320</v>
      </c>
      <c r="E6784" s="29">
        <v>20200320</v>
      </c>
      <c r="F6784" s="29" t="s">
        <v>24</v>
      </c>
      <c r="G6784" s="30">
        <v>773.67</v>
      </c>
      <c r="H6784" s="30">
        <v>0</v>
      </c>
      <c r="I6784" s="30">
        <v>108.31</v>
      </c>
      <c r="J6784" s="30">
        <v>0</v>
      </c>
      <c r="K6784" s="30">
        <v>773.67</v>
      </c>
      <c r="L6784" s="30">
        <v>618.94</v>
      </c>
      <c r="M6784" s="30">
        <v>0</v>
      </c>
      <c r="N6784" s="17"/>
      <c r="O6784" s="17"/>
      <c r="P6784" s="17"/>
      <c r="Q6784" s="23">
        <f>(H6784+I6784+J6784+L6784+M6784+N6784+O6784+P6784)/K6784</f>
        <v>0.940000258508149</v>
      </c>
      <c r="R6784" s="29">
        <v>20200320</v>
      </c>
      <c r="S6784" s="29" t="s">
        <v>25</v>
      </c>
      <c r="T6784" s="24" t="s">
        <v>1277</v>
      </c>
      <c r="U6784" s="25"/>
    </row>
    <row r="6785" s="2" customFormat="1" spans="1:21">
      <c r="A6785" s="12">
        <v>6782</v>
      </c>
      <c r="B6785" s="29" t="s">
        <v>4421</v>
      </c>
      <c r="C6785" s="29" t="s">
        <v>300</v>
      </c>
      <c r="D6785" s="29">
        <v>20200326</v>
      </c>
      <c r="E6785" s="29">
        <v>20200320</v>
      </c>
      <c r="F6785" s="29" t="s">
        <v>24</v>
      </c>
      <c r="G6785" s="30">
        <v>9245.44</v>
      </c>
      <c r="H6785" s="30">
        <v>0</v>
      </c>
      <c r="I6785" s="30">
        <v>1294.36</v>
      </c>
      <c r="J6785" s="30">
        <v>142.18</v>
      </c>
      <c r="K6785" s="30">
        <v>9814.32</v>
      </c>
      <c r="L6785" s="30">
        <v>7396.35</v>
      </c>
      <c r="M6785" s="30">
        <v>0</v>
      </c>
      <c r="N6785" s="17"/>
      <c r="O6785" s="17"/>
      <c r="P6785" s="17"/>
      <c r="Q6785" s="23">
        <f>(H6785+I6785+J6785+L6785+M6785+N6785+O6785+P6785)/K6785</f>
        <v>0.900000203783859</v>
      </c>
      <c r="R6785" s="29">
        <v>20200326</v>
      </c>
      <c r="S6785" s="29" t="s">
        <v>33</v>
      </c>
      <c r="T6785" s="24" t="s">
        <v>1277</v>
      </c>
      <c r="U6785" s="25"/>
    </row>
    <row r="6786" s="2" customFormat="1" ht="14.4" spans="1:21">
      <c r="A6786" s="12">
        <v>6783</v>
      </c>
      <c r="B6786" s="29" t="s">
        <v>2775</v>
      </c>
      <c r="C6786" s="29" t="s">
        <v>39</v>
      </c>
      <c r="D6786" s="29">
        <v>20200323</v>
      </c>
      <c r="E6786" s="29">
        <v>20200323</v>
      </c>
      <c r="F6786" s="29" t="s">
        <v>24</v>
      </c>
      <c r="G6786" s="30">
        <v>354.63</v>
      </c>
      <c r="H6786" s="30">
        <v>0</v>
      </c>
      <c r="I6786" s="30">
        <v>49.65</v>
      </c>
      <c r="J6786" s="30">
        <v>0</v>
      </c>
      <c r="K6786" s="30">
        <v>354.63</v>
      </c>
      <c r="L6786" s="30">
        <v>283.7</v>
      </c>
      <c r="M6786" s="30">
        <v>0</v>
      </c>
      <c r="N6786" s="17">
        <v>21.28</v>
      </c>
      <c r="O6786" s="17"/>
      <c r="P6786" s="17"/>
      <c r="Q6786" s="23">
        <f>(H6786+I6786+J6786+L6786+M6786+N6786+O6786+P6786)/K6786</f>
        <v>1</v>
      </c>
      <c r="R6786" s="29">
        <v>20200323</v>
      </c>
      <c r="S6786" s="29" t="s">
        <v>25</v>
      </c>
      <c r="T6786" s="24" t="s">
        <v>1277</v>
      </c>
      <c r="U6786" s="26" t="s">
        <v>40</v>
      </c>
    </row>
    <row r="6787" s="2" customFormat="1" ht="14.4" spans="1:21">
      <c r="A6787" s="12">
        <v>6784</v>
      </c>
      <c r="B6787" s="29" t="s">
        <v>3335</v>
      </c>
      <c r="C6787" s="29" t="s">
        <v>39</v>
      </c>
      <c r="D6787" s="29">
        <v>20200326</v>
      </c>
      <c r="E6787" s="29">
        <v>20200326</v>
      </c>
      <c r="F6787" s="29" t="s">
        <v>24</v>
      </c>
      <c r="G6787" s="30">
        <v>317.52</v>
      </c>
      <c r="H6787" s="30">
        <v>0</v>
      </c>
      <c r="I6787" s="30">
        <v>44.45</v>
      </c>
      <c r="J6787" s="30">
        <v>0</v>
      </c>
      <c r="K6787" s="30">
        <v>317.52</v>
      </c>
      <c r="L6787" s="30">
        <v>254.02</v>
      </c>
      <c r="M6787" s="30">
        <v>0</v>
      </c>
      <c r="N6787" s="17">
        <v>19.05</v>
      </c>
      <c r="O6787" s="17"/>
      <c r="P6787" s="17"/>
      <c r="Q6787" s="23">
        <f>(H6787+I6787+J6787+L6787+M6787+N6787+O6787+P6787)/K6787</f>
        <v>1</v>
      </c>
      <c r="R6787" s="29">
        <v>20200326</v>
      </c>
      <c r="S6787" s="29" t="s">
        <v>25</v>
      </c>
      <c r="T6787" s="24" t="s">
        <v>1277</v>
      </c>
      <c r="U6787" s="26" t="s">
        <v>40</v>
      </c>
    </row>
    <row r="6788" s="2" customFormat="1" ht="14.4" spans="1:21">
      <c r="A6788" s="12">
        <v>6785</v>
      </c>
      <c r="B6788" s="29" t="s">
        <v>2769</v>
      </c>
      <c r="C6788" s="29" t="s">
        <v>39</v>
      </c>
      <c r="D6788" s="29">
        <v>20200323</v>
      </c>
      <c r="E6788" s="29">
        <v>20200323</v>
      </c>
      <c r="F6788" s="29" t="s">
        <v>24</v>
      </c>
      <c r="G6788" s="30">
        <v>1406.4</v>
      </c>
      <c r="H6788" s="30">
        <v>0</v>
      </c>
      <c r="I6788" s="30">
        <v>139.65</v>
      </c>
      <c r="J6788" s="30">
        <v>187.45</v>
      </c>
      <c r="K6788" s="30">
        <v>1406.4</v>
      </c>
      <c r="L6788" s="30">
        <v>798.02</v>
      </c>
      <c r="M6788" s="30">
        <v>0</v>
      </c>
      <c r="N6788" s="17">
        <v>281.28</v>
      </c>
      <c r="O6788" s="17"/>
      <c r="P6788" s="17"/>
      <c r="Q6788" s="23">
        <f>(H6788+I6788+J6788+L6788+M6788+N6788+O6788+P6788)/K6788</f>
        <v>1</v>
      </c>
      <c r="R6788" s="29">
        <v>20200323</v>
      </c>
      <c r="S6788" s="29" t="s">
        <v>25</v>
      </c>
      <c r="T6788" s="24" t="s">
        <v>1277</v>
      </c>
      <c r="U6788" s="26" t="s">
        <v>40</v>
      </c>
    </row>
    <row r="6789" s="2" customFormat="1" ht="14.4" spans="1:21">
      <c r="A6789" s="12">
        <v>6786</v>
      </c>
      <c r="B6789" s="29" t="s">
        <v>4422</v>
      </c>
      <c r="C6789" s="29" t="s">
        <v>39</v>
      </c>
      <c r="D6789" s="29">
        <v>20200316</v>
      </c>
      <c r="E6789" s="29">
        <v>20200316</v>
      </c>
      <c r="F6789" s="29" t="s">
        <v>24</v>
      </c>
      <c r="G6789" s="30">
        <v>495.2</v>
      </c>
      <c r="H6789" s="30">
        <v>0</v>
      </c>
      <c r="I6789" s="30">
        <v>69.33</v>
      </c>
      <c r="J6789" s="30">
        <v>0</v>
      </c>
      <c r="K6789" s="30">
        <v>495.2</v>
      </c>
      <c r="L6789" s="30">
        <v>396.16</v>
      </c>
      <c r="M6789" s="30">
        <v>0</v>
      </c>
      <c r="N6789" s="17">
        <v>29.71</v>
      </c>
      <c r="O6789" s="17"/>
      <c r="P6789" s="17"/>
      <c r="Q6789" s="23">
        <f>(H6789+I6789+J6789+L6789+M6789+N6789+O6789+P6789)/K6789</f>
        <v>1</v>
      </c>
      <c r="R6789" s="29">
        <v>20200316</v>
      </c>
      <c r="S6789" s="29" t="s">
        <v>25</v>
      </c>
      <c r="T6789" s="24" t="s">
        <v>1277</v>
      </c>
      <c r="U6789" s="26" t="s">
        <v>40</v>
      </c>
    </row>
    <row r="6790" s="2" customFormat="1" spans="1:21">
      <c r="A6790" s="12">
        <v>6787</v>
      </c>
      <c r="B6790" s="29" t="s">
        <v>2751</v>
      </c>
      <c r="C6790" s="29" t="s">
        <v>60</v>
      </c>
      <c r="D6790" s="29">
        <v>20200330</v>
      </c>
      <c r="E6790" s="29">
        <v>20200330</v>
      </c>
      <c r="F6790" s="29" t="s">
        <v>24</v>
      </c>
      <c r="G6790" s="30">
        <v>120</v>
      </c>
      <c r="H6790" s="30">
        <v>0</v>
      </c>
      <c r="I6790" s="30">
        <v>16.8</v>
      </c>
      <c r="J6790" s="30">
        <v>0</v>
      </c>
      <c r="K6790" s="30">
        <v>120</v>
      </c>
      <c r="L6790" s="30">
        <v>96</v>
      </c>
      <c r="M6790" s="30">
        <v>0</v>
      </c>
      <c r="N6790" s="17"/>
      <c r="O6790" s="17"/>
      <c r="P6790" s="17"/>
      <c r="Q6790" s="23">
        <f>(H6790+I6790+J6790+L6790+M6790+N6790+O6790+P6790)/K6790</f>
        <v>0.94</v>
      </c>
      <c r="R6790" s="29">
        <v>20200330</v>
      </c>
      <c r="S6790" s="29" t="s">
        <v>25</v>
      </c>
      <c r="T6790" s="24" t="s">
        <v>1277</v>
      </c>
      <c r="U6790" s="25"/>
    </row>
    <row r="6791" s="2" customFormat="1" spans="1:21">
      <c r="A6791" s="12">
        <v>6788</v>
      </c>
      <c r="B6791" s="29" t="s">
        <v>1686</v>
      </c>
      <c r="C6791" s="29" t="s">
        <v>39</v>
      </c>
      <c r="D6791" s="29">
        <v>20200327</v>
      </c>
      <c r="E6791" s="29">
        <v>20200327</v>
      </c>
      <c r="F6791" s="29" t="s">
        <v>24</v>
      </c>
      <c r="G6791" s="30">
        <v>287</v>
      </c>
      <c r="H6791" s="30">
        <v>0</v>
      </c>
      <c r="I6791" s="30">
        <v>40.18</v>
      </c>
      <c r="J6791" s="30">
        <v>0</v>
      </c>
      <c r="K6791" s="30">
        <v>287</v>
      </c>
      <c r="L6791" s="30">
        <v>229.6</v>
      </c>
      <c r="M6791" s="30">
        <v>0</v>
      </c>
      <c r="N6791" s="17"/>
      <c r="O6791" s="17"/>
      <c r="P6791" s="17"/>
      <c r="Q6791" s="23">
        <f>(H6791+I6791+J6791+L6791+M6791+N6791+O6791+P6791)/K6791</f>
        <v>0.94</v>
      </c>
      <c r="R6791" s="29">
        <v>20200327</v>
      </c>
      <c r="S6791" s="29" t="s">
        <v>25</v>
      </c>
      <c r="T6791" s="24" t="s">
        <v>1277</v>
      </c>
      <c r="U6791" s="25"/>
    </row>
    <row r="6792" s="2" customFormat="1" ht="14.4" spans="1:21">
      <c r="A6792" s="12">
        <v>6789</v>
      </c>
      <c r="B6792" s="29" t="s">
        <v>2760</v>
      </c>
      <c r="C6792" s="29" t="s">
        <v>39</v>
      </c>
      <c r="D6792" s="29">
        <v>20200331</v>
      </c>
      <c r="E6792" s="29">
        <v>20200331</v>
      </c>
      <c r="F6792" s="29" t="s">
        <v>24</v>
      </c>
      <c r="G6792" s="30">
        <v>190.12</v>
      </c>
      <c r="H6792" s="30">
        <v>0</v>
      </c>
      <c r="I6792" s="30">
        <v>26.62</v>
      </c>
      <c r="J6792" s="30">
        <v>0</v>
      </c>
      <c r="K6792" s="30">
        <v>195.02</v>
      </c>
      <c r="L6792" s="30">
        <v>152.1</v>
      </c>
      <c r="M6792" s="30">
        <v>0</v>
      </c>
      <c r="N6792" s="17">
        <v>16.3</v>
      </c>
      <c r="O6792" s="17"/>
      <c r="P6792" s="17"/>
      <c r="Q6792" s="23">
        <f>(H6792+I6792+J6792+L6792+M6792+N6792+O6792+P6792)/K6792</f>
        <v>1</v>
      </c>
      <c r="R6792" s="29">
        <v>20200331</v>
      </c>
      <c r="S6792" s="29" t="s">
        <v>25</v>
      </c>
      <c r="T6792" s="24" t="s">
        <v>1277</v>
      </c>
      <c r="U6792" s="26" t="s">
        <v>40</v>
      </c>
    </row>
    <row r="6793" s="2" customFormat="1" ht="14.4" spans="1:21">
      <c r="A6793" s="12">
        <v>6790</v>
      </c>
      <c r="B6793" s="29" t="s">
        <v>2761</v>
      </c>
      <c r="C6793" s="29" t="s">
        <v>39</v>
      </c>
      <c r="D6793" s="29">
        <v>20200326</v>
      </c>
      <c r="E6793" s="29">
        <v>20200326</v>
      </c>
      <c r="F6793" s="29" t="s">
        <v>24</v>
      </c>
      <c r="G6793" s="30">
        <v>252.64</v>
      </c>
      <c r="H6793" s="30">
        <v>0</v>
      </c>
      <c r="I6793" s="30">
        <v>35.37</v>
      </c>
      <c r="J6793" s="30">
        <v>0</v>
      </c>
      <c r="K6793" s="30">
        <v>252.64</v>
      </c>
      <c r="L6793" s="30">
        <v>202.11</v>
      </c>
      <c r="M6793" s="30">
        <v>0</v>
      </c>
      <c r="N6793" s="17">
        <v>15.16</v>
      </c>
      <c r="O6793" s="17"/>
      <c r="P6793" s="17"/>
      <c r="Q6793" s="23">
        <f>(H6793+I6793+J6793+L6793+M6793+N6793+O6793+P6793)/K6793</f>
        <v>1</v>
      </c>
      <c r="R6793" s="29">
        <v>20200326</v>
      </c>
      <c r="S6793" s="29" t="s">
        <v>25</v>
      </c>
      <c r="T6793" s="24" t="s">
        <v>1277</v>
      </c>
      <c r="U6793" s="26" t="s">
        <v>40</v>
      </c>
    </row>
    <row r="6794" s="2" customFormat="1" spans="1:21">
      <c r="A6794" s="12">
        <v>6791</v>
      </c>
      <c r="B6794" s="29" t="s">
        <v>4423</v>
      </c>
      <c r="C6794" s="29" t="s">
        <v>2111</v>
      </c>
      <c r="D6794" s="29">
        <v>20200114</v>
      </c>
      <c r="E6794" s="29">
        <v>20200107</v>
      </c>
      <c r="F6794" s="29" t="s">
        <v>24</v>
      </c>
      <c r="G6794" s="30">
        <v>4997.13</v>
      </c>
      <c r="H6794" s="30">
        <v>139.92</v>
      </c>
      <c r="I6794" s="30">
        <v>146.92</v>
      </c>
      <c r="J6794" s="30">
        <v>0</v>
      </c>
      <c r="K6794" s="30">
        <v>5211.07</v>
      </c>
      <c r="L6794" s="30">
        <v>3997.7</v>
      </c>
      <c r="M6794" s="30">
        <v>649.63</v>
      </c>
      <c r="N6794" s="17"/>
      <c r="O6794" s="17"/>
      <c r="P6794" s="17"/>
      <c r="Q6794" s="23">
        <f>(H6794+I6794+J6794+L6794+M6794+N6794+O6794+P6794)/K6794</f>
        <v>0.9468631202421</v>
      </c>
      <c r="R6794" s="29">
        <v>20200327</v>
      </c>
      <c r="S6794" s="29" t="s">
        <v>33</v>
      </c>
      <c r="T6794" s="24" t="s">
        <v>1277</v>
      </c>
      <c r="U6794" s="25"/>
    </row>
    <row r="6795" s="2" customFormat="1" spans="1:21">
      <c r="A6795" s="12">
        <v>6792</v>
      </c>
      <c r="B6795" s="29" t="s">
        <v>4423</v>
      </c>
      <c r="C6795" s="29" t="s">
        <v>62</v>
      </c>
      <c r="D6795" s="29">
        <v>20200107</v>
      </c>
      <c r="E6795" s="29">
        <v>20191214</v>
      </c>
      <c r="F6795" s="29" t="s">
        <v>24</v>
      </c>
      <c r="G6795" s="30">
        <v>24140.12</v>
      </c>
      <c r="H6795" s="30">
        <v>1395.92</v>
      </c>
      <c r="I6795" s="30">
        <v>2025.72</v>
      </c>
      <c r="J6795" s="30">
        <v>0</v>
      </c>
      <c r="K6795" s="30">
        <v>25657.46</v>
      </c>
      <c r="L6795" s="30">
        <v>19312.1</v>
      </c>
      <c r="M6795" s="30">
        <v>538.22</v>
      </c>
      <c r="N6795" s="17"/>
      <c r="O6795" s="17"/>
      <c r="P6795" s="17"/>
      <c r="Q6795" s="23">
        <f>(H6795+I6795+J6795+L6795+M6795+N6795+O6795+P6795)/K6795</f>
        <v>0.907025091337958</v>
      </c>
      <c r="R6795" s="29">
        <v>20200327</v>
      </c>
      <c r="S6795" s="29" t="s">
        <v>33</v>
      </c>
      <c r="T6795" s="24" t="s">
        <v>1277</v>
      </c>
      <c r="U6795" s="25"/>
    </row>
    <row r="6796" s="2" customFormat="1" ht="14.4" spans="1:21">
      <c r="A6796" s="12">
        <v>6793</v>
      </c>
      <c r="B6796" s="29" t="s">
        <v>4424</v>
      </c>
      <c r="C6796" s="29" t="s">
        <v>39</v>
      </c>
      <c r="D6796" s="29">
        <v>20200317</v>
      </c>
      <c r="E6796" s="29">
        <v>20200317</v>
      </c>
      <c r="F6796" s="29" t="s">
        <v>24</v>
      </c>
      <c r="G6796" s="30">
        <v>404.87</v>
      </c>
      <c r="H6796" s="30">
        <v>0</v>
      </c>
      <c r="I6796" s="30">
        <v>56.68</v>
      </c>
      <c r="J6796" s="30">
        <v>0</v>
      </c>
      <c r="K6796" s="30">
        <v>404.87</v>
      </c>
      <c r="L6796" s="30">
        <v>323.9</v>
      </c>
      <c r="M6796" s="30">
        <v>0</v>
      </c>
      <c r="N6796" s="17">
        <v>24.29</v>
      </c>
      <c r="O6796" s="17"/>
      <c r="P6796" s="17"/>
      <c r="Q6796" s="23">
        <f>(H6796+I6796+J6796+L6796+M6796+N6796+O6796+P6796)/K6796</f>
        <v>1</v>
      </c>
      <c r="R6796" s="29">
        <v>20200317</v>
      </c>
      <c r="S6796" s="29" t="s">
        <v>25</v>
      </c>
      <c r="T6796" s="24" t="s">
        <v>1277</v>
      </c>
      <c r="U6796" s="26" t="s">
        <v>40</v>
      </c>
    </row>
    <row r="6797" s="2" customFormat="1" ht="14.4" spans="1:21">
      <c r="A6797" s="12">
        <v>6794</v>
      </c>
      <c r="B6797" s="29" t="s">
        <v>4425</v>
      </c>
      <c r="C6797" s="29" t="s">
        <v>39</v>
      </c>
      <c r="D6797" s="29">
        <v>20200327</v>
      </c>
      <c r="E6797" s="29">
        <v>20200327</v>
      </c>
      <c r="F6797" s="29" t="s">
        <v>24</v>
      </c>
      <c r="G6797" s="30">
        <v>495.2</v>
      </c>
      <c r="H6797" s="30">
        <v>0</v>
      </c>
      <c r="I6797" s="30">
        <v>69.33</v>
      </c>
      <c r="J6797" s="30">
        <v>0</v>
      </c>
      <c r="K6797" s="30">
        <v>495.2</v>
      </c>
      <c r="L6797" s="30">
        <v>396.16</v>
      </c>
      <c r="M6797" s="30">
        <v>0</v>
      </c>
      <c r="N6797" s="17">
        <v>29.71</v>
      </c>
      <c r="O6797" s="17"/>
      <c r="P6797" s="17"/>
      <c r="Q6797" s="23">
        <f>(H6797+I6797+J6797+L6797+M6797+N6797+O6797+P6797)/K6797</f>
        <v>1</v>
      </c>
      <c r="R6797" s="29">
        <v>20200327</v>
      </c>
      <c r="S6797" s="29" t="s">
        <v>25</v>
      </c>
      <c r="T6797" s="24" t="s">
        <v>1277</v>
      </c>
      <c r="U6797" s="26" t="s">
        <v>40</v>
      </c>
    </row>
    <row r="6798" s="2" customFormat="1" ht="14.4" spans="1:21">
      <c r="A6798" s="12">
        <v>6795</v>
      </c>
      <c r="B6798" s="29" t="s">
        <v>2751</v>
      </c>
      <c r="C6798" s="29" t="s">
        <v>39</v>
      </c>
      <c r="D6798" s="29">
        <v>20200326</v>
      </c>
      <c r="E6798" s="29">
        <v>20200326</v>
      </c>
      <c r="F6798" s="29" t="s">
        <v>24</v>
      </c>
      <c r="G6798" s="30">
        <v>56</v>
      </c>
      <c r="H6798" s="30">
        <v>0</v>
      </c>
      <c r="I6798" s="30">
        <v>7.84</v>
      </c>
      <c r="J6798" s="30">
        <v>0</v>
      </c>
      <c r="K6798" s="30">
        <v>56</v>
      </c>
      <c r="L6798" s="30">
        <v>44.8</v>
      </c>
      <c r="M6798" s="30">
        <v>0</v>
      </c>
      <c r="N6798" s="17">
        <v>3.36</v>
      </c>
      <c r="O6798" s="17"/>
      <c r="P6798" s="17"/>
      <c r="Q6798" s="23">
        <f>(H6798+I6798+J6798+L6798+M6798+N6798+O6798+P6798)/K6798</f>
        <v>1</v>
      </c>
      <c r="R6798" s="29">
        <v>20200326</v>
      </c>
      <c r="S6798" s="29" t="s">
        <v>25</v>
      </c>
      <c r="T6798" s="24" t="s">
        <v>1277</v>
      </c>
      <c r="U6798" s="26" t="s">
        <v>40</v>
      </c>
    </row>
    <row r="6799" s="2" customFormat="1" ht="14.4" spans="1:21">
      <c r="A6799" s="12">
        <v>6796</v>
      </c>
      <c r="B6799" s="29" t="s">
        <v>2748</v>
      </c>
      <c r="C6799" s="29" t="s">
        <v>39</v>
      </c>
      <c r="D6799" s="29">
        <v>20200325</v>
      </c>
      <c r="E6799" s="29">
        <v>20200325</v>
      </c>
      <c r="F6799" s="29" t="s">
        <v>24</v>
      </c>
      <c r="G6799" s="30">
        <v>475.66</v>
      </c>
      <c r="H6799" s="30">
        <v>0</v>
      </c>
      <c r="I6799" s="30">
        <v>66.59</v>
      </c>
      <c r="J6799" s="30">
        <v>0</v>
      </c>
      <c r="K6799" s="30">
        <v>475.66</v>
      </c>
      <c r="L6799" s="30">
        <v>380.53</v>
      </c>
      <c r="M6799" s="30">
        <v>0</v>
      </c>
      <c r="N6799" s="17">
        <v>28.54</v>
      </c>
      <c r="O6799" s="17"/>
      <c r="P6799" s="17"/>
      <c r="Q6799" s="23">
        <f>(H6799+I6799+J6799+L6799+M6799+N6799+O6799+P6799)/K6799</f>
        <v>1</v>
      </c>
      <c r="R6799" s="29">
        <v>20200325</v>
      </c>
      <c r="S6799" s="29" t="s">
        <v>25</v>
      </c>
      <c r="T6799" s="24" t="s">
        <v>1277</v>
      </c>
      <c r="U6799" s="26" t="s">
        <v>40</v>
      </c>
    </row>
    <row r="6800" s="2" customFormat="1" spans="1:21">
      <c r="A6800" s="12">
        <v>6797</v>
      </c>
      <c r="B6800" s="29" t="s">
        <v>1395</v>
      </c>
      <c r="C6800" s="29" t="s">
        <v>39</v>
      </c>
      <c r="D6800" s="29">
        <v>20200323</v>
      </c>
      <c r="E6800" s="29">
        <v>20200323</v>
      </c>
      <c r="F6800" s="29" t="s">
        <v>24</v>
      </c>
      <c r="G6800" s="30">
        <v>645.6</v>
      </c>
      <c r="H6800" s="30">
        <v>0</v>
      </c>
      <c r="I6800" s="30">
        <v>90.38</v>
      </c>
      <c r="J6800" s="30">
        <v>0</v>
      </c>
      <c r="K6800" s="30">
        <v>645.6</v>
      </c>
      <c r="L6800" s="30">
        <v>516.48</v>
      </c>
      <c r="M6800" s="30">
        <v>0</v>
      </c>
      <c r="N6800" s="17"/>
      <c r="O6800" s="17"/>
      <c r="P6800" s="17"/>
      <c r="Q6800" s="23">
        <f>(H6800+I6800+J6800+L6800+M6800+N6800+O6800+P6800)/K6800</f>
        <v>0.939993804213135</v>
      </c>
      <c r="R6800" s="29">
        <v>20200323</v>
      </c>
      <c r="S6800" s="29" t="s">
        <v>25</v>
      </c>
      <c r="T6800" s="24" t="s">
        <v>1277</v>
      </c>
      <c r="U6800" s="25"/>
    </row>
    <row r="6801" s="2" customFormat="1" ht="14.4" spans="1:21">
      <c r="A6801" s="12">
        <v>6798</v>
      </c>
      <c r="B6801" s="29" t="s">
        <v>1395</v>
      </c>
      <c r="C6801" s="29" t="s">
        <v>39</v>
      </c>
      <c r="D6801" s="29">
        <v>20200316</v>
      </c>
      <c r="E6801" s="29">
        <v>20200316</v>
      </c>
      <c r="F6801" s="29" t="s">
        <v>24</v>
      </c>
      <c r="G6801" s="30">
        <v>253</v>
      </c>
      <c r="H6801" s="30">
        <v>0</v>
      </c>
      <c r="I6801" s="30">
        <v>35.42</v>
      </c>
      <c r="J6801" s="30">
        <v>0</v>
      </c>
      <c r="K6801" s="30">
        <v>253</v>
      </c>
      <c r="L6801" s="30">
        <v>202.4</v>
      </c>
      <c r="M6801" s="30">
        <v>0</v>
      </c>
      <c r="N6801" s="17">
        <v>15.18</v>
      </c>
      <c r="O6801" s="17"/>
      <c r="P6801" s="17"/>
      <c r="Q6801" s="23">
        <f>(H6801+I6801+J6801+L6801+M6801+N6801+O6801+P6801)/K6801</f>
        <v>1</v>
      </c>
      <c r="R6801" s="29">
        <v>20200316</v>
      </c>
      <c r="S6801" s="29" t="s">
        <v>25</v>
      </c>
      <c r="T6801" s="24" t="s">
        <v>1277</v>
      </c>
      <c r="U6801" s="26" t="s">
        <v>40</v>
      </c>
    </row>
    <row r="6802" s="2" customFormat="1" spans="1:21">
      <c r="A6802" s="12">
        <v>6799</v>
      </c>
      <c r="B6802" s="29" t="s">
        <v>3173</v>
      </c>
      <c r="C6802" s="29" t="s">
        <v>60</v>
      </c>
      <c r="D6802" s="29">
        <v>20200316</v>
      </c>
      <c r="E6802" s="29">
        <v>20200316</v>
      </c>
      <c r="F6802" s="29" t="s">
        <v>24</v>
      </c>
      <c r="G6802" s="30">
        <v>535.06</v>
      </c>
      <c r="H6802" s="30">
        <v>0</v>
      </c>
      <c r="I6802" s="30">
        <v>42.8</v>
      </c>
      <c r="J6802" s="30">
        <v>0</v>
      </c>
      <c r="K6802" s="30">
        <v>535.06</v>
      </c>
      <c r="L6802" s="30">
        <v>428.05</v>
      </c>
      <c r="M6802" s="30">
        <v>64.21</v>
      </c>
      <c r="N6802" s="17"/>
      <c r="O6802" s="17"/>
      <c r="P6802" s="17"/>
      <c r="Q6802" s="23">
        <f>(H6802+I6802+J6802+L6802+M6802+N6802+O6802+P6802)/K6802</f>
        <v>1</v>
      </c>
      <c r="R6802" s="29">
        <v>20200316</v>
      </c>
      <c r="S6802" s="29" t="s">
        <v>25</v>
      </c>
      <c r="T6802" s="24" t="s">
        <v>1281</v>
      </c>
      <c r="U6802" s="25"/>
    </row>
    <row r="6803" s="2" customFormat="1" spans="1:21">
      <c r="A6803" s="12">
        <v>6800</v>
      </c>
      <c r="B6803" s="29" t="s">
        <v>2737</v>
      </c>
      <c r="C6803" s="29" t="s">
        <v>2981</v>
      </c>
      <c r="D6803" s="29">
        <v>20200326</v>
      </c>
      <c r="E6803" s="29">
        <v>20200326</v>
      </c>
      <c r="F6803" s="29" t="s">
        <v>24</v>
      </c>
      <c r="G6803" s="30">
        <v>258</v>
      </c>
      <c r="H6803" s="30">
        <v>0</v>
      </c>
      <c r="I6803" s="30">
        <v>36.12</v>
      </c>
      <c r="J6803" s="30">
        <v>0</v>
      </c>
      <c r="K6803" s="30">
        <v>258</v>
      </c>
      <c r="L6803" s="30">
        <v>206.4</v>
      </c>
      <c r="M6803" s="30">
        <v>0</v>
      </c>
      <c r="N6803" s="17"/>
      <c r="O6803" s="17"/>
      <c r="P6803" s="17"/>
      <c r="Q6803" s="23">
        <f>(H6803+I6803+J6803+L6803+M6803+N6803+O6803+P6803)/K6803</f>
        <v>0.94</v>
      </c>
      <c r="R6803" s="29">
        <v>20200326</v>
      </c>
      <c r="S6803" s="29" t="s">
        <v>25</v>
      </c>
      <c r="T6803" s="24" t="s">
        <v>1277</v>
      </c>
      <c r="U6803" s="25"/>
    </row>
    <row r="6804" s="2" customFormat="1" ht="14.4" spans="1:21">
      <c r="A6804" s="12">
        <v>6801</v>
      </c>
      <c r="B6804" s="29" t="s">
        <v>1666</v>
      </c>
      <c r="C6804" s="29" t="s">
        <v>39</v>
      </c>
      <c r="D6804" s="29">
        <v>20200316</v>
      </c>
      <c r="E6804" s="29">
        <v>20200316</v>
      </c>
      <c r="F6804" s="29" t="s">
        <v>24</v>
      </c>
      <c r="G6804" s="30">
        <v>506.4</v>
      </c>
      <c r="H6804" s="30">
        <v>0</v>
      </c>
      <c r="I6804" s="30">
        <v>70.9</v>
      </c>
      <c r="J6804" s="30">
        <v>0</v>
      </c>
      <c r="K6804" s="30">
        <v>506.4</v>
      </c>
      <c r="L6804" s="30">
        <v>405.12</v>
      </c>
      <c r="M6804" s="30">
        <v>0</v>
      </c>
      <c r="N6804" s="17">
        <v>30.38</v>
      </c>
      <c r="O6804" s="17"/>
      <c r="P6804" s="17"/>
      <c r="Q6804" s="23">
        <f>(H6804+I6804+J6804+L6804+M6804+N6804+O6804+P6804)/K6804</f>
        <v>1</v>
      </c>
      <c r="R6804" s="29">
        <v>20200316</v>
      </c>
      <c r="S6804" s="29" t="s">
        <v>25</v>
      </c>
      <c r="T6804" s="24" t="s">
        <v>1277</v>
      </c>
      <c r="U6804" s="26" t="s">
        <v>40</v>
      </c>
    </row>
    <row r="6805" s="2" customFormat="1" spans="1:21">
      <c r="A6805" s="12">
        <v>6802</v>
      </c>
      <c r="B6805" s="29" t="s">
        <v>1381</v>
      </c>
      <c r="C6805" s="29" t="s">
        <v>84</v>
      </c>
      <c r="D6805" s="29">
        <v>20200320</v>
      </c>
      <c r="E6805" s="29">
        <v>20200320</v>
      </c>
      <c r="F6805" s="29" t="s">
        <v>24</v>
      </c>
      <c r="G6805" s="30">
        <v>1298.04</v>
      </c>
      <c r="H6805" s="30">
        <v>0</v>
      </c>
      <c r="I6805" s="30">
        <v>181.73</v>
      </c>
      <c r="J6805" s="30">
        <v>0</v>
      </c>
      <c r="K6805" s="30">
        <v>1340.34</v>
      </c>
      <c r="L6805" s="30">
        <v>1038.43</v>
      </c>
      <c r="M6805" s="30">
        <v>0</v>
      </c>
      <c r="N6805" s="17"/>
      <c r="O6805" s="17"/>
      <c r="P6805" s="17"/>
      <c r="Q6805" s="23">
        <f>(H6805+I6805+J6805+L6805+M6805+N6805+O6805+P6805)/K6805</f>
        <v>0.910336183356462</v>
      </c>
      <c r="R6805" s="29">
        <v>20200320</v>
      </c>
      <c r="S6805" s="29" t="s">
        <v>25</v>
      </c>
      <c r="T6805" s="24" t="s">
        <v>1277</v>
      </c>
      <c r="U6805" s="25"/>
    </row>
    <row r="6806" s="2" customFormat="1" spans="1:21">
      <c r="A6806" s="12">
        <v>6803</v>
      </c>
      <c r="B6806" s="29" t="s">
        <v>3885</v>
      </c>
      <c r="C6806" s="29" t="s">
        <v>23</v>
      </c>
      <c r="D6806" s="29">
        <v>20200325</v>
      </c>
      <c r="E6806" s="29">
        <v>20200325</v>
      </c>
      <c r="F6806" s="29" t="s">
        <v>24</v>
      </c>
      <c r="G6806" s="30">
        <v>783.03</v>
      </c>
      <c r="H6806" s="30">
        <v>0</v>
      </c>
      <c r="I6806" s="30">
        <v>38.37</v>
      </c>
      <c r="J6806" s="30">
        <v>0</v>
      </c>
      <c r="K6806" s="30">
        <v>783.03</v>
      </c>
      <c r="L6806" s="30">
        <v>626.42</v>
      </c>
      <c r="M6806" s="30">
        <v>101.79</v>
      </c>
      <c r="N6806" s="17"/>
      <c r="O6806" s="17"/>
      <c r="P6806" s="17"/>
      <c r="Q6806" s="23">
        <f>(H6806+I6806+J6806+L6806+M6806+N6806+O6806+P6806)/K6806</f>
        <v>0.978991864934932</v>
      </c>
      <c r="R6806" s="29">
        <v>20200325</v>
      </c>
      <c r="S6806" s="29" t="s">
        <v>25</v>
      </c>
      <c r="T6806" s="24" t="s">
        <v>1277</v>
      </c>
      <c r="U6806" s="25"/>
    </row>
    <row r="6807" s="2" customFormat="1" ht="14.4" spans="1:21">
      <c r="A6807" s="12">
        <v>6804</v>
      </c>
      <c r="B6807" s="29" t="s">
        <v>2727</v>
      </c>
      <c r="C6807" s="29" t="s">
        <v>39</v>
      </c>
      <c r="D6807" s="29">
        <v>20200317</v>
      </c>
      <c r="E6807" s="29">
        <v>20200317</v>
      </c>
      <c r="F6807" s="29" t="s">
        <v>24</v>
      </c>
      <c r="G6807" s="30">
        <v>549.81</v>
      </c>
      <c r="H6807" s="30">
        <v>0</v>
      </c>
      <c r="I6807" s="30">
        <v>76.97</v>
      </c>
      <c r="J6807" s="30">
        <v>0</v>
      </c>
      <c r="K6807" s="30">
        <v>549.81</v>
      </c>
      <c r="L6807" s="30">
        <v>439.85</v>
      </c>
      <c r="M6807" s="30">
        <v>0</v>
      </c>
      <c r="N6807" s="17">
        <v>32.9899999999999</v>
      </c>
      <c r="O6807" s="17"/>
      <c r="P6807" s="17"/>
      <c r="Q6807" s="23">
        <f>(H6807+I6807+J6807+L6807+M6807+N6807+O6807+P6807)/K6807</f>
        <v>1</v>
      </c>
      <c r="R6807" s="29">
        <v>20200317</v>
      </c>
      <c r="S6807" s="29" t="s">
        <v>25</v>
      </c>
      <c r="T6807" s="24" t="s">
        <v>1277</v>
      </c>
      <c r="U6807" s="26" t="s">
        <v>40</v>
      </c>
    </row>
    <row r="6808" s="2" customFormat="1" spans="1:21">
      <c r="A6808" s="12">
        <v>6805</v>
      </c>
      <c r="B6808" s="29" t="s">
        <v>4426</v>
      </c>
      <c r="C6808" s="29" t="s">
        <v>183</v>
      </c>
      <c r="D6808" s="29">
        <v>20200316</v>
      </c>
      <c r="E6808" s="29">
        <v>20200309</v>
      </c>
      <c r="F6808" s="29" t="s">
        <v>24</v>
      </c>
      <c r="G6808" s="30">
        <v>4381.26</v>
      </c>
      <c r="H6808" s="30">
        <v>0</v>
      </c>
      <c r="I6808" s="30">
        <v>613.38</v>
      </c>
      <c r="J6808" s="30">
        <v>0</v>
      </c>
      <c r="K6808" s="30">
        <v>4562.02</v>
      </c>
      <c r="L6808" s="30">
        <v>3505.01</v>
      </c>
      <c r="M6808" s="30">
        <v>0</v>
      </c>
      <c r="N6808" s="17"/>
      <c r="O6808" s="17"/>
      <c r="P6808" s="17"/>
      <c r="Q6808" s="23">
        <f>(H6808+I6808+J6808+L6808+M6808+N6808+O6808+P6808)/K6808</f>
        <v>0.902755796774236</v>
      </c>
      <c r="R6808" s="29">
        <v>20200316</v>
      </c>
      <c r="S6808" s="29" t="s">
        <v>33</v>
      </c>
      <c r="T6808" s="24" t="s">
        <v>1277</v>
      </c>
      <c r="U6808" s="25"/>
    </row>
    <row r="6809" s="2" customFormat="1" spans="1:21">
      <c r="A6809" s="12">
        <v>6806</v>
      </c>
      <c r="B6809" s="29" t="s">
        <v>4427</v>
      </c>
      <c r="C6809" s="29" t="s">
        <v>39</v>
      </c>
      <c r="D6809" s="29">
        <v>20200318</v>
      </c>
      <c r="E6809" s="29">
        <v>20200318</v>
      </c>
      <c r="F6809" s="29" t="s">
        <v>24</v>
      </c>
      <c r="G6809" s="30">
        <v>784.2</v>
      </c>
      <c r="H6809" s="30">
        <v>0</v>
      </c>
      <c r="I6809" s="30">
        <v>109.79</v>
      </c>
      <c r="J6809" s="30">
        <v>0</v>
      </c>
      <c r="K6809" s="30">
        <v>784.2</v>
      </c>
      <c r="L6809" s="30">
        <v>627.36</v>
      </c>
      <c r="M6809" s="30">
        <v>0</v>
      </c>
      <c r="N6809" s="17"/>
      <c r="O6809" s="17"/>
      <c r="P6809" s="17"/>
      <c r="Q6809" s="23">
        <f>(H6809+I6809+J6809+L6809+M6809+N6809+O6809+P6809)/K6809</f>
        <v>0.940002550369804</v>
      </c>
      <c r="R6809" s="29">
        <v>20200318</v>
      </c>
      <c r="S6809" s="29" t="s">
        <v>25</v>
      </c>
      <c r="T6809" s="24" t="s">
        <v>1277</v>
      </c>
      <c r="U6809" s="25"/>
    </row>
    <row r="6810" s="2" customFormat="1" ht="14.4" spans="1:21">
      <c r="A6810" s="12">
        <v>6807</v>
      </c>
      <c r="B6810" s="29" t="s">
        <v>1370</v>
      </c>
      <c r="C6810" s="29" t="s">
        <v>39</v>
      </c>
      <c r="D6810" s="29">
        <v>20200316</v>
      </c>
      <c r="E6810" s="29">
        <v>20200316</v>
      </c>
      <c r="F6810" s="29" t="s">
        <v>24</v>
      </c>
      <c r="G6810" s="30">
        <v>1281.6</v>
      </c>
      <c r="H6810" s="30">
        <v>0</v>
      </c>
      <c r="I6810" s="30">
        <v>113.41</v>
      </c>
      <c r="J6810" s="30">
        <v>263.81</v>
      </c>
      <c r="K6810" s="30">
        <v>1281.6</v>
      </c>
      <c r="L6810" s="30">
        <v>648.06</v>
      </c>
      <c r="M6810" s="30">
        <v>0</v>
      </c>
      <c r="N6810" s="17">
        <v>256.32</v>
      </c>
      <c r="O6810" s="17"/>
      <c r="P6810" s="17"/>
      <c r="Q6810" s="23">
        <f>(H6810+I6810+J6810+L6810+M6810+N6810+O6810+P6810)/K6810</f>
        <v>1</v>
      </c>
      <c r="R6810" s="29">
        <v>20200316</v>
      </c>
      <c r="S6810" s="29" t="s">
        <v>25</v>
      </c>
      <c r="T6810" s="24" t="s">
        <v>1277</v>
      </c>
      <c r="U6810" s="26" t="s">
        <v>40</v>
      </c>
    </row>
    <row r="6811" s="2" customFormat="1" ht="14.4" spans="1:21">
      <c r="A6811" s="12">
        <v>6808</v>
      </c>
      <c r="B6811" s="29" t="s">
        <v>4428</v>
      </c>
      <c r="C6811" s="29" t="s">
        <v>39</v>
      </c>
      <c r="D6811" s="29">
        <v>20200319</v>
      </c>
      <c r="E6811" s="29">
        <v>20200319</v>
      </c>
      <c r="F6811" s="29" t="s">
        <v>24</v>
      </c>
      <c r="G6811" s="30">
        <v>343.75</v>
      </c>
      <c r="H6811" s="30">
        <v>0</v>
      </c>
      <c r="I6811" s="30">
        <v>48.13</v>
      </c>
      <c r="J6811" s="30">
        <v>0</v>
      </c>
      <c r="K6811" s="30">
        <v>343.75</v>
      </c>
      <c r="L6811" s="30">
        <v>275</v>
      </c>
      <c r="M6811" s="30">
        <v>0</v>
      </c>
      <c r="N6811" s="17">
        <v>20.62</v>
      </c>
      <c r="O6811" s="17"/>
      <c r="P6811" s="17"/>
      <c r="Q6811" s="23">
        <f>(H6811+I6811+J6811+L6811+M6811+N6811+O6811+P6811)/K6811</f>
        <v>1</v>
      </c>
      <c r="R6811" s="29">
        <v>20200319</v>
      </c>
      <c r="S6811" s="29" t="s">
        <v>25</v>
      </c>
      <c r="T6811" s="24" t="s">
        <v>1277</v>
      </c>
      <c r="U6811" s="26" t="s">
        <v>40</v>
      </c>
    </row>
    <row r="6812" s="2" customFormat="1" ht="14.4" spans="1:21">
      <c r="A6812" s="12">
        <v>6809</v>
      </c>
      <c r="B6812" s="29" t="s">
        <v>1644</v>
      </c>
      <c r="C6812" s="29" t="s">
        <v>39</v>
      </c>
      <c r="D6812" s="29">
        <v>20200316</v>
      </c>
      <c r="E6812" s="29">
        <v>20200316</v>
      </c>
      <c r="F6812" s="29" t="s">
        <v>24</v>
      </c>
      <c r="G6812" s="30">
        <v>1558.88</v>
      </c>
      <c r="H6812" s="30">
        <v>0</v>
      </c>
      <c r="I6812" s="30">
        <v>129.62</v>
      </c>
      <c r="J6812" s="30">
        <v>376.81</v>
      </c>
      <c r="K6812" s="30">
        <v>1558.88</v>
      </c>
      <c r="L6812" s="30">
        <v>740.67</v>
      </c>
      <c r="M6812" s="30">
        <v>0</v>
      </c>
      <c r="N6812" s="17">
        <v>311.78</v>
      </c>
      <c r="O6812" s="17"/>
      <c r="P6812" s="17"/>
      <c r="Q6812" s="23">
        <f>(H6812+I6812+J6812+L6812+M6812+N6812+O6812+P6812)/K6812</f>
        <v>1</v>
      </c>
      <c r="R6812" s="29">
        <v>20200316</v>
      </c>
      <c r="S6812" s="29" t="s">
        <v>25</v>
      </c>
      <c r="T6812" s="24" t="s">
        <v>1277</v>
      </c>
      <c r="U6812" s="26" t="s">
        <v>40</v>
      </c>
    </row>
    <row r="6813" s="2" customFormat="1" ht="14.4" spans="1:21">
      <c r="A6813" s="12">
        <v>6810</v>
      </c>
      <c r="B6813" s="29" t="s">
        <v>4429</v>
      </c>
      <c r="C6813" s="29" t="s">
        <v>39</v>
      </c>
      <c r="D6813" s="29">
        <v>20200331</v>
      </c>
      <c r="E6813" s="29">
        <v>20200331</v>
      </c>
      <c r="F6813" s="29" t="s">
        <v>24</v>
      </c>
      <c r="G6813" s="30">
        <v>990.4</v>
      </c>
      <c r="H6813" s="30">
        <v>0</v>
      </c>
      <c r="I6813" s="30">
        <v>138.66</v>
      </c>
      <c r="J6813" s="30">
        <v>0</v>
      </c>
      <c r="K6813" s="30">
        <v>990.4</v>
      </c>
      <c r="L6813" s="30">
        <v>792.32</v>
      </c>
      <c r="M6813" s="30">
        <v>0</v>
      </c>
      <c r="N6813" s="17">
        <v>59.4199999999999</v>
      </c>
      <c r="O6813" s="17"/>
      <c r="P6813" s="17"/>
      <c r="Q6813" s="23">
        <f>(H6813+I6813+J6813+L6813+M6813+N6813+O6813+P6813)/K6813</f>
        <v>1</v>
      </c>
      <c r="R6813" s="29">
        <v>20200331</v>
      </c>
      <c r="S6813" s="29" t="s">
        <v>25</v>
      </c>
      <c r="T6813" s="24" t="s">
        <v>1277</v>
      </c>
      <c r="U6813" s="26" t="s">
        <v>40</v>
      </c>
    </row>
    <row r="6814" s="2" customFormat="1" spans="1:21">
      <c r="A6814" s="12">
        <v>6811</v>
      </c>
      <c r="B6814" s="29" t="s">
        <v>4430</v>
      </c>
      <c r="C6814" s="29" t="s">
        <v>124</v>
      </c>
      <c r="D6814" s="29">
        <v>20200318</v>
      </c>
      <c r="E6814" s="29">
        <v>20200318</v>
      </c>
      <c r="F6814" s="29" t="s">
        <v>24</v>
      </c>
      <c r="G6814" s="30">
        <v>533.29</v>
      </c>
      <c r="H6814" s="30">
        <v>0</v>
      </c>
      <c r="I6814" s="30">
        <v>106.66</v>
      </c>
      <c r="J6814" s="30">
        <v>0</v>
      </c>
      <c r="K6814" s="30">
        <v>533.29</v>
      </c>
      <c r="L6814" s="30">
        <v>426.63</v>
      </c>
      <c r="M6814" s="30">
        <v>0</v>
      </c>
      <c r="N6814" s="17"/>
      <c r="O6814" s="17"/>
      <c r="P6814" s="17"/>
      <c r="Q6814" s="23">
        <f>(H6814+I6814+J6814+L6814+M6814+N6814+O6814+P6814)/K6814</f>
        <v>1</v>
      </c>
      <c r="R6814" s="29">
        <v>20200318</v>
      </c>
      <c r="S6814" s="29" t="s">
        <v>25</v>
      </c>
      <c r="T6814" s="24" t="s">
        <v>1281</v>
      </c>
      <c r="U6814" s="25"/>
    </row>
    <row r="6815" s="2" customFormat="1" spans="1:21">
      <c r="A6815" s="12">
        <v>6812</v>
      </c>
      <c r="B6815" s="29" t="s">
        <v>1362</v>
      </c>
      <c r="C6815" s="29" t="s">
        <v>84</v>
      </c>
      <c r="D6815" s="29">
        <v>20200317</v>
      </c>
      <c r="E6815" s="29">
        <v>20200317</v>
      </c>
      <c r="F6815" s="29" t="s">
        <v>24</v>
      </c>
      <c r="G6815" s="30">
        <v>2043.55</v>
      </c>
      <c r="H6815" s="30">
        <v>0</v>
      </c>
      <c r="I6815" s="30">
        <v>100.13</v>
      </c>
      <c r="J6815" s="30">
        <v>0</v>
      </c>
      <c r="K6815" s="30">
        <v>2043.55</v>
      </c>
      <c r="L6815" s="30">
        <v>1634.84</v>
      </c>
      <c r="M6815" s="30">
        <v>265.66</v>
      </c>
      <c r="N6815" s="17"/>
      <c r="O6815" s="17"/>
      <c r="P6815" s="17"/>
      <c r="Q6815" s="23">
        <f>(H6815+I6815+J6815+L6815+M6815+N6815+O6815+P6815)/K6815</f>
        <v>0.97899733307235</v>
      </c>
      <c r="R6815" s="29">
        <v>20200317</v>
      </c>
      <c r="S6815" s="29" t="s">
        <v>25</v>
      </c>
      <c r="T6815" s="24" t="s">
        <v>1277</v>
      </c>
      <c r="U6815" s="25"/>
    </row>
    <row r="6816" s="2" customFormat="1" spans="1:21">
      <c r="A6816" s="12">
        <v>6813</v>
      </c>
      <c r="B6816" s="29" t="s">
        <v>1362</v>
      </c>
      <c r="C6816" s="29" t="s">
        <v>4431</v>
      </c>
      <c r="D6816" s="29">
        <v>20200316</v>
      </c>
      <c r="E6816" s="29">
        <v>20200201</v>
      </c>
      <c r="F6816" s="29" t="s">
        <v>24</v>
      </c>
      <c r="G6816" s="30">
        <v>59638.3</v>
      </c>
      <c r="H6816" s="30">
        <v>2621.75</v>
      </c>
      <c r="I6816" s="30">
        <v>2489.48</v>
      </c>
      <c r="J6816" s="30">
        <v>0</v>
      </c>
      <c r="K6816" s="30">
        <v>62571.91</v>
      </c>
      <c r="L6816" s="30">
        <v>47743.6</v>
      </c>
      <c r="M6816" s="30">
        <v>5716.56</v>
      </c>
      <c r="N6816" s="17"/>
      <c r="O6816" s="17"/>
      <c r="P6816" s="17"/>
      <c r="Q6816" s="23">
        <f>(H6816+I6816+J6816+L6816+M6816+N6816+O6816+P6816)/K6816</f>
        <v>0.936065240776572</v>
      </c>
      <c r="R6816" s="29">
        <v>20200316</v>
      </c>
      <c r="S6816" s="29" t="s">
        <v>33</v>
      </c>
      <c r="T6816" s="24" t="s">
        <v>1277</v>
      </c>
      <c r="U6816" s="25"/>
    </row>
    <row r="6817" s="2" customFormat="1" spans="1:21">
      <c r="A6817" s="12">
        <v>6814</v>
      </c>
      <c r="B6817" s="29" t="s">
        <v>4432</v>
      </c>
      <c r="C6817" s="29" t="s">
        <v>39</v>
      </c>
      <c r="D6817" s="29">
        <v>20200320</v>
      </c>
      <c r="E6817" s="29">
        <v>20200320</v>
      </c>
      <c r="F6817" s="29" t="s">
        <v>24</v>
      </c>
      <c r="G6817" s="30">
        <v>311.7</v>
      </c>
      <c r="H6817" s="30">
        <v>0</v>
      </c>
      <c r="I6817" s="30">
        <v>43.64</v>
      </c>
      <c r="J6817" s="30">
        <v>0</v>
      </c>
      <c r="K6817" s="30">
        <v>311.7</v>
      </c>
      <c r="L6817" s="30">
        <v>249.36</v>
      </c>
      <c r="M6817" s="30">
        <v>0</v>
      </c>
      <c r="N6817" s="17"/>
      <c r="O6817" s="17"/>
      <c r="P6817" s="17"/>
      <c r="Q6817" s="23">
        <f>(H6817+I6817+J6817+L6817+M6817+N6817+O6817+P6817)/K6817</f>
        <v>0.940006416426051</v>
      </c>
      <c r="R6817" s="29">
        <v>20200320</v>
      </c>
      <c r="S6817" s="29" t="s">
        <v>25</v>
      </c>
      <c r="T6817" s="24" t="s">
        <v>1277</v>
      </c>
      <c r="U6817" s="25"/>
    </row>
    <row r="6818" s="2" customFormat="1" ht="14.4" spans="1:21">
      <c r="A6818" s="12">
        <v>6815</v>
      </c>
      <c r="B6818" s="29" t="s">
        <v>2712</v>
      </c>
      <c r="C6818" s="29" t="s">
        <v>39</v>
      </c>
      <c r="D6818" s="29">
        <v>20200325</v>
      </c>
      <c r="E6818" s="29">
        <v>20200325</v>
      </c>
      <c r="F6818" s="29" t="s">
        <v>24</v>
      </c>
      <c r="G6818" s="30">
        <v>371.4</v>
      </c>
      <c r="H6818" s="30">
        <v>0</v>
      </c>
      <c r="I6818" s="30">
        <v>52</v>
      </c>
      <c r="J6818" s="30">
        <v>0</v>
      </c>
      <c r="K6818" s="30">
        <v>371.4</v>
      </c>
      <c r="L6818" s="30">
        <v>297.12</v>
      </c>
      <c r="M6818" s="30">
        <v>0</v>
      </c>
      <c r="N6818" s="17">
        <v>22.28</v>
      </c>
      <c r="O6818" s="17"/>
      <c r="P6818" s="17"/>
      <c r="Q6818" s="23">
        <f>(H6818+I6818+J6818+L6818+M6818+N6818+O6818+P6818)/K6818</f>
        <v>1</v>
      </c>
      <c r="R6818" s="29">
        <v>20200325</v>
      </c>
      <c r="S6818" s="29" t="s">
        <v>25</v>
      </c>
      <c r="T6818" s="24" t="s">
        <v>1277</v>
      </c>
      <c r="U6818" s="26" t="s">
        <v>40</v>
      </c>
    </row>
    <row r="6819" s="2" customFormat="1" spans="1:21">
      <c r="A6819" s="12">
        <v>6816</v>
      </c>
      <c r="B6819" s="29" t="s">
        <v>1356</v>
      </c>
      <c r="C6819" s="29" t="s">
        <v>23</v>
      </c>
      <c r="D6819" s="29">
        <v>20200327</v>
      </c>
      <c r="E6819" s="29">
        <v>20200327</v>
      </c>
      <c r="F6819" s="29" t="s">
        <v>24</v>
      </c>
      <c r="G6819" s="30">
        <v>520.68</v>
      </c>
      <c r="H6819" s="30">
        <v>0</v>
      </c>
      <c r="I6819" s="30">
        <v>72.9</v>
      </c>
      <c r="J6819" s="30">
        <v>0</v>
      </c>
      <c r="K6819" s="30">
        <v>520.68</v>
      </c>
      <c r="L6819" s="30">
        <v>416.54</v>
      </c>
      <c r="M6819" s="30">
        <v>0</v>
      </c>
      <c r="N6819" s="17"/>
      <c r="O6819" s="17"/>
      <c r="P6819" s="17"/>
      <c r="Q6819" s="23">
        <f>(H6819+I6819+J6819+L6819+M6819+N6819+O6819+P6819)/K6819</f>
        <v>0.940001536452332</v>
      </c>
      <c r="R6819" s="29">
        <v>20200327</v>
      </c>
      <c r="S6819" s="29" t="s">
        <v>25</v>
      </c>
      <c r="T6819" s="24" t="s">
        <v>1277</v>
      </c>
      <c r="U6819" s="25"/>
    </row>
    <row r="6820" s="2" customFormat="1" spans="1:21">
      <c r="A6820" s="12">
        <v>6817</v>
      </c>
      <c r="B6820" s="29" t="s">
        <v>4433</v>
      </c>
      <c r="C6820" s="29" t="s">
        <v>4434</v>
      </c>
      <c r="D6820" s="29">
        <v>20200331</v>
      </c>
      <c r="E6820" s="29">
        <v>20200324</v>
      </c>
      <c r="F6820" s="29" t="s">
        <v>24</v>
      </c>
      <c r="G6820" s="30">
        <v>6510.25</v>
      </c>
      <c r="H6820" s="30">
        <v>0</v>
      </c>
      <c r="I6820" s="30">
        <v>911.44</v>
      </c>
      <c r="J6820" s="30">
        <v>44.35</v>
      </c>
      <c r="K6820" s="30">
        <v>6848.88</v>
      </c>
      <c r="L6820" s="30">
        <v>5208.2</v>
      </c>
      <c r="M6820" s="30">
        <v>0</v>
      </c>
      <c r="N6820" s="17"/>
      <c r="O6820" s="17"/>
      <c r="P6820" s="17"/>
      <c r="Q6820" s="23">
        <f>(H6820+I6820+J6820+L6820+M6820+N6820+O6820+P6820)/K6820</f>
        <v>0.899999707981451</v>
      </c>
      <c r="R6820" s="29">
        <v>20200331</v>
      </c>
      <c r="S6820" s="29" t="s">
        <v>33</v>
      </c>
      <c r="T6820" s="24" t="s">
        <v>1277</v>
      </c>
      <c r="U6820" s="25"/>
    </row>
    <row r="6821" s="2" customFormat="1" ht="14.4" spans="1:21">
      <c r="A6821" s="12">
        <v>6818</v>
      </c>
      <c r="B6821" s="29" t="s">
        <v>4435</v>
      </c>
      <c r="C6821" s="29" t="s">
        <v>39</v>
      </c>
      <c r="D6821" s="29">
        <v>20200326</v>
      </c>
      <c r="E6821" s="29">
        <v>20200326</v>
      </c>
      <c r="F6821" s="29" t="s">
        <v>24</v>
      </c>
      <c r="G6821" s="30">
        <v>84</v>
      </c>
      <c r="H6821" s="30">
        <v>0</v>
      </c>
      <c r="I6821" s="30">
        <v>11.76</v>
      </c>
      <c r="J6821" s="30">
        <v>0</v>
      </c>
      <c r="K6821" s="30">
        <v>84</v>
      </c>
      <c r="L6821" s="30">
        <v>67.2</v>
      </c>
      <c r="M6821" s="30">
        <v>0</v>
      </c>
      <c r="N6821" s="17">
        <v>5.04</v>
      </c>
      <c r="O6821" s="17"/>
      <c r="P6821" s="17"/>
      <c r="Q6821" s="23">
        <f>(H6821+I6821+J6821+L6821+M6821+N6821+O6821+P6821)/K6821</f>
        <v>1</v>
      </c>
      <c r="R6821" s="29">
        <v>20200326</v>
      </c>
      <c r="S6821" s="29" t="s">
        <v>25</v>
      </c>
      <c r="T6821" s="24" t="s">
        <v>1277</v>
      </c>
      <c r="U6821" s="26" t="s">
        <v>40</v>
      </c>
    </row>
    <row r="6822" s="2" customFormat="1" spans="1:21">
      <c r="A6822" s="12">
        <v>6819</v>
      </c>
      <c r="B6822" s="29" t="s">
        <v>2705</v>
      </c>
      <c r="C6822" s="29" t="s">
        <v>39</v>
      </c>
      <c r="D6822" s="29">
        <v>20200323</v>
      </c>
      <c r="E6822" s="29">
        <v>20200323</v>
      </c>
      <c r="F6822" s="29" t="s">
        <v>24</v>
      </c>
      <c r="G6822" s="30">
        <v>100</v>
      </c>
      <c r="H6822" s="30">
        <v>0</v>
      </c>
      <c r="I6822" s="30">
        <v>20</v>
      </c>
      <c r="J6822" s="30">
        <v>0</v>
      </c>
      <c r="K6822" s="30">
        <v>100</v>
      </c>
      <c r="L6822" s="30">
        <v>80</v>
      </c>
      <c r="M6822" s="30">
        <v>0</v>
      </c>
      <c r="N6822" s="17"/>
      <c r="O6822" s="17"/>
      <c r="P6822" s="17"/>
      <c r="Q6822" s="23">
        <f>(H6822+I6822+J6822+L6822+M6822+N6822+O6822+P6822)/K6822</f>
        <v>1</v>
      </c>
      <c r="R6822" s="29">
        <v>20200323</v>
      </c>
      <c r="S6822" s="29" t="s">
        <v>25</v>
      </c>
      <c r="T6822" s="24" t="s">
        <v>1281</v>
      </c>
      <c r="U6822" s="25"/>
    </row>
    <row r="6823" s="2" customFormat="1" ht="14.4" spans="1:21">
      <c r="A6823" s="12">
        <v>6820</v>
      </c>
      <c r="B6823" s="29" t="s">
        <v>1348</v>
      </c>
      <c r="C6823" s="29" t="s">
        <v>39</v>
      </c>
      <c r="D6823" s="29">
        <v>20200323</v>
      </c>
      <c r="E6823" s="29">
        <v>20200323</v>
      </c>
      <c r="F6823" s="29" t="s">
        <v>24</v>
      </c>
      <c r="G6823" s="30">
        <v>76</v>
      </c>
      <c r="H6823" s="30">
        <v>0</v>
      </c>
      <c r="I6823" s="30">
        <v>10.64</v>
      </c>
      <c r="J6823" s="30">
        <v>0</v>
      </c>
      <c r="K6823" s="30">
        <v>76</v>
      </c>
      <c r="L6823" s="30">
        <v>60.8</v>
      </c>
      <c r="M6823" s="30">
        <v>0</v>
      </c>
      <c r="N6823" s="17">
        <v>4.56</v>
      </c>
      <c r="O6823" s="17"/>
      <c r="P6823" s="17"/>
      <c r="Q6823" s="23">
        <f>(H6823+I6823+J6823+L6823+M6823+N6823+O6823+P6823)/K6823</f>
        <v>1</v>
      </c>
      <c r="R6823" s="29">
        <v>20200323</v>
      </c>
      <c r="S6823" s="29" t="s">
        <v>25</v>
      </c>
      <c r="T6823" s="24" t="s">
        <v>1277</v>
      </c>
      <c r="U6823" s="26" t="s">
        <v>40</v>
      </c>
    </row>
    <row r="6824" s="2" customFormat="1" ht="14.4" spans="1:21">
      <c r="A6824" s="12">
        <v>6821</v>
      </c>
      <c r="B6824" s="29" t="s">
        <v>2703</v>
      </c>
      <c r="C6824" s="29" t="s">
        <v>39</v>
      </c>
      <c r="D6824" s="29">
        <v>20200316</v>
      </c>
      <c r="E6824" s="29">
        <v>20200316</v>
      </c>
      <c r="F6824" s="29" t="s">
        <v>24</v>
      </c>
      <c r="G6824" s="30">
        <v>509.64</v>
      </c>
      <c r="H6824" s="30">
        <v>0</v>
      </c>
      <c r="I6824" s="30">
        <v>71.35</v>
      </c>
      <c r="J6824" s="30">
        <v>0</v>
      </c>
      <c r="K6824" s="30">
        <v>509.64</v>
      </c>
      <c r="L6824" s="30">
        <v>407.71</v>
      </c>
      <c r="M6824" s="30">
        <v>0</v>
      </c>
      <c r="N6824" s="17">
        <v>30.58</v>
      </c>
      <c r="O6824" s="17"/>
      <c r="P6824" s="17"/>
      <c r="Q6824" s="23">
        <f>(H6824+I6824+J6824+L6824+M6824+N6824+O6824+P6824)/K6824</f>
        <v>1</v>
      </c>
      <c r="R6824" s="29">
        <v>20200316</v>
      </c>
      <c r="S6824" s="29" t="s">
        <v>25</v>
      </c>
      <c r="T6824" s="24" t="s">
        <v>1277</v>
      </c>
      <c r="U6824" s="26" t="s">
        <v>40</v>
      </c>
    </row>
    <row r="6825" s="2" customFormat="1" ht="14.4" spans="1:21">
      <c r="A6825" s="12">
        <v>6822</v>
      </c>
      <c r="B6825" s="29" t="s">
        <v>2702</v>
      </c>
      <c r="C6825" s="29" t="s">
        <v>39</v>
      </c>
      <c r="D6825" s="29">
        <v>20200316</v>
      </c>
      <c r="E6825" s="29">
        <v>20200316</v>
      </c>
      <c r="F6825" s="29" t="s">
        <v>24</v>
      </c>
      <c r="G6825" s="30">
        <v>616</v>
      </c>
      <c r="H6825" s="30">
        <v>0</v>
      </c>
      <c r="I6825" s="30">
        <v>86.24</v>
      </c>
      <c r="J6825" s="30">
        <v>0</v>
      </c>
      <c r="K6825" s="30">
        <v>616</v>
      </c>
      <c r="L6825" s="30">
        <v>492.8</v>
      </c>
      <c r="M6825" s="30">
        <v>0</v>
      </c>
      <c r="N6825" s="17">
        <v>36.96</v>
      </c>
      <c r="O6825" s="17"/>
      <c r="P6825" s="17"/>
      <c r="Q6825" s="23">
        <f>(H6825+I6825+J6825+L6825+M6825+N6825+O6825+P6825)/K6825</f>
        <v>1</v>
      </c>
      <c r="R6825" s="29">
        <v>20200316</v>
      </c>
      <c r="S6825" s="29" t="s">
        <v>25</v>
      </c>
      <c r="T6825" s="24" t="s">
        <v>1277</v>
      </c>
      <c r="U6825" s="26" t="s">
        <v>40</v>
      </c>
    </row>
    <row r="6826" s="2" customFormat="1" ht="14.4" spans="1:21">
      <c r="A6826" s="12">
        <v>6823</v>
      </c>
      <c r="B6826" s="29" t="s">
        <v>2883</v>
      </c>
      <c r="C6826" s="29" t="s">
        <v>39</v>
      </c>
      <c r="D6826" s="29">
        <v>20200327</v>
      </c>
      <c r="E6826" s="29">
        <v>20200327</v>
      </c>
      <c r="F6826" s="29" t="s">
        <v>24</v>
      </c>
      <c r="G6826" s="30">
        <v>496.16</v>
      </c>
      <c r="H6826" s="30">
        <v>0</v>
      </c>
      <c r="I6826" s="30">
        <v>22.02</v>
      </c>
      <c r="J6826" s="30">
        <v>249.09</v>
      </c>
      <c r="K6826" s="30">
        <v>496.16</v>
      </c>
      <c r="L6826" s="30">
        <v>125.82</v>
      </c>
      <c r="M6826" s="30">
        <v>0</v>
      </c>
      <c r="N6826" s="17">
        <v>99.23</v>
      </c>
      <c r="O6826" s="17"/>
      <c r="P6826" s="17"/>
      <c r="Q6826" s="23">
        <f>(H6826+I6826+J6826+L6826+M6826+N6826+O6826+P6826)/K6826</f>
        <v>1</v>
      </c>
      <c r="R6826" s="29">
        <v>20200327</v>
      </c>
      <c r="S6826" s="29" t="s">
        <v>25</v>
      </c>
      <c r="T6826" s="24" t="s">
        <v>1277</v>
      </c>
      <c r="U6826" s="26" t="s">
        <v>40</v>
      </c>
    </row>
    <row r="6827" s="2" customFormat="1" ht="14.4" spans="1:21">
      <c r="A6827" s="12">
        <v>6824</v>
      </c>
      <c r="B6827" s="29" t="s">
        <v>4436</v>
      </c>
      <c r="C6827" s="29" t="s">
        <v>39</v>
      </c>
      <c r="D6827" s="29">
        <v>20200323</v>
      </c>
      <c r="E6827" s="29">
        <v>20200323</v>
      </c>
      <c r="F6827" s="29" t="s">
        <v>24</v>
      </c>
      <c r="G6827" s="30">
        <v>1059.6</v>
      </c>
      <c r="H6827" s="30">
        <v>0</v>
      </c>
      <c r="I6827" s="30">
        <v>147</v>
      </c>
      <c r="J6827" s="30">
        <v>0</v>
      </c>
      <c r="K6827" s="30">
        <v>1059.6</v>
      </c>
      <c r="L6827" s="30">
        <v>840</v>
      </c>
      <c r="M6827" s="30">
        <v>0</v>
      </c>
      <c r="N6827" s="17">
        <v>72.5999999999999</v>
      </c>
      <c r="O6827" s="17"/>
      <c r="P6827" s="17"/>
      <c r="Q6827" s="23">
        <f>(H6827+I6827+J6827+L6827+M6827+N6827+O6827+P6827)/K6827</f>
        <v>1</v>
      </c>
      <c r="R6827" s="29">
        <v>20200323</v>
      </c>
      <c r="S6827" s="29" t="s">
        <v>25</v>
      </c>
      <c r="T6827" s="24" t="s">
        <v>1277</v>
      </c>
      <c r="U6827" s="26" t="s">
        <v>40</v>
      </c>
    </row>
    <row r="6828" s="2" customFormat="1" ht="14.4" spans="1:21">
      <c r="A6828" s="12">
        <v>6825</v>
      </c>
      <c r="B6828" s="29" t="s">
        <v>1340</v>
      </c>
      <c r="C6828" s="29" t="s">
        <v>39</v>
      </c>
      <c r="D6828" s="29">
        <v>20200331</v>
      </c>
      <c r="E6828" s="29">
        <v>20200331</v>
      </c>
      <c r="F6828" s="29" t="s">
        <v>24</v>
      </c>
      <c r="G6828" s="30">
        <v>686.56</v>
      </c>
      <c r="H6828" s="30">
        <v>0</v>
      </c>
      <c r="I6828" s="30">
        <v>96.12</v>
      </c>
      <c r="J6828" s="30">
        <v>0</v>
      </c>
      <c r="K6828" s="30">
        <v>686.56</v>
      </c>
      <c r="L6828" s="30">
        <v>549.25</v>
      </c>
      <c r="M6828" s="30">
        <v>0</v>
      </c>
      <c r="N6828" s="17">
        <v>41.1899999999999</v>
      </c>
      <c r="O6828" s="17"/>
      <c r="P6828" s="17"/>
      <c r="Q6828" s="23">
        <f>(H6828+I6828+J6828+L6828+M6828+N6828+O6828+P6828)/K6828</f>
        <v>1</v>
      </c>
      <c r="R6828" s="29">
        <v>20200331</v>
      </c>
      <c r="S6828" s="29" t="s">
        <v>25</v>
      </c>
      <c r="T6828" s="24" t="s">
        <v>1277</v>
      </c>
      <c r="U6828" s="26" t="s">
        <v>40</v>
      </c>
    </row>
    <row r="6829" s="2" customFormat="1" ht="14.4" spans="1:21">
      <c r="A6829" s="12">
        <v>6826</v>
      </c>
      <c r="B6829" s="29" t="s">
        <v>2694</v>
      </c>
      <c r="C6829" s="29" t="s">
        <v>39</v>
      </c>
      <c r="D6829" s="29">
        <v>20200316</v>
      </c>
      <c r="E6829" s="29">
        <v>20200316</v>
      </c>
      <c r="F6829" s="29" t="s">
        <v>24</v>
      </c>
      <c r="G6829" s="30">
        <v>1460.6</v>
      </c>
      <c r="H6829" s="30">
        <v>0</v>
      </c>
      <c r="I6829" s="30">
        <v>102.35</v>
      </c>
      <c r="J6829" s="30">
        <v>481.27</v>
      </c>
      <c r="K6829" s="30">
        <v>1460.6</v>
      </c>
      <c r="L6829" s="30">
        <v>584.86</v>
      </c>
      <c r="M6829" s="30">
        <v>0</v>
      </c>
      <c r="N6829" s="17">
        <v>292.12</v>
      </c>
      <c r="O6829" s="17"/>
      <c r="P6829" s="17"/>
      <c r="Q6829" s="23">
        <f>(H6829+I6829+J6829+L6829+M6829+N6829+O6829+P6829)/K6829</f>
        <v>1</v>
      </c>
      <c r="R6829" s="29">
        <v>20200316</v>
      </c>
      <c r="S6829" s="29" t="s">
        <v>25</v>
      </c>
      <c r="T6829" s="24" t="s">
        <v>1277</v>
      </c>
      <c r="U6829" s="26" t="s">
        <v>40</v>
      </c>
    </row>
    <row r="6830" s="2" customFormat="1" ht="14.4" spans="1:21">
      <c r="A6830" s="12">
        <v>6827</v>
      </c>
      <c r="B6830" s="29" t="s">
        <v>2693</v>
      </c>
      <c r="C6830" s="29" t="s">
        <v>39</v>
      </c>
      <c r="D6830" s="29">
        <v>20200323</v>
      </c>
      <c r="E6830" s="29">
        <v>20200323</v>
      </c>
      <c r="F6830" s="29" t="s">
        <v>24</v>
      </c>
      <c r="G6830" s="30">
        <v>456</v>
      </c>
      <c r="H6830" s="30">
        <v>0</v>
      </c>
      <c r="I6830" s="30">
        <v>63.84</v>
      </c>
      <c r="J6830" s="30">
        <v>0</v>
      </c>
      <c r="K6830" s="30">
        <v>456</v>
      </c>
      <c r="L6830" s="30">
        <v>364.8</v>
      </c>
      <c r="M6830" s="30">
        <v>0</v>
      </c>
      <c r="N6830" s="17">
        <v>27.36</v>
      </c>
      <c r="O6830" s="17"/>
      <c r="P6830" s="17"/>
      <c r="Q6830" s="23">
        <f>(H6830+I6830+J6830+L6830+M6830+N6830+O6830+P6830)/K6830</f>
        <v>1</v>
      </c>
      <c r="R6830" s="29">
        <v>20200323</v>
      </c>
      <c r="S6830" s="29" t="s">
        <v>25</v>
      </c>
      <c r="T6830" s="24" t="s">
        <v>1277</v>
      </c>
      <c r="U6830" s="26" t="s">
        <v>40</v>
      </c>
    </row>
    <row r="6831" s="2" customFormat="1" ht="14.4" spans="1:21">
      <c r="A6831" s="12">
        <v>6828</v>
      </c>
      <c r="B6831" s="29" t="s">
        <v>3347</v>
      </c>
      <c r="C6831" s="29" t="s">
        <v>39</v>
      </c>
      <c r="D6831" s="29">
        <v>20200316</v>
      </c>
      <c r="E6831" s="29">
        <v>20200316</v>
      </c>
      <c r="F6831" s="29" t="s">
        <v>24</v>
      </c>
      <c r="G6831" s="30">
        <v>597.04</v>
      </c>
      <c r="H6831" s="30">
        <v>0</v>
      </c>
      <c r="I6831" s="30">
        <v>83.59</v>
      </c>
      <c r="J6831" s="30">
        <v>0</v>
      </c>
      <c r="K6831" s="30">
        <v>597.04</v>
      </c>
      <c r="L6831" s="30">
        <v>477.63</v>
      </c>
      <c r="M6831" s="30">
        <v>0</v>
      </c>
      <c r="N6831" s="17">
        <v>35.82</v>
      </c>
      <c r="O6831" s="17"/>
      <c r="P6831" s="17"/>
      <c r="Q6831" s="23">
        <f>(H6831+I6831+J6831+L6831+M6831+N6831+O6831+P6831)/K6831</f>
        <v>1</v>
      </c>
      <c r="R6831" s="29">
        <v>20200316</v>
      </c>
      <c r="S6831" s="29" t="s">
        <v>25</v>
      </c>
      <c r="T6831" s="24" t="s">
        <v>1277</v>
      </c>
      <c r="U6831" s="26" t="s">
        <v>40</v>
      </c>
    </row>
    <row r="6832" s="2" customFormat="1" ht="14.4" spans="1:21">
      <c r="A6832" s="12">
        <v>6829</v>
      </c>
      <c r="B6832" s="29" t="s">
        <v>1614</v>
      </c>
      <c r="C6832" s="29" t="s">
        <v>39</v>
      </c>
      <c r="D6832" s="29">
        <v>20200316</v>
      </c>
      <c r="E6832" s="29">
        <v>20200316</v>
      </c>
      <c r="F6832" s="29" t="s">
        <v>24</v>
      </c>
      <c r="G6832" s="30">
        <v>1017.6</v>
      </c>
      <c r="H6832" s="30">
        <v>0</v>
      </c>
      <c r="I6832" s="30">
        <v>142.46</v>
      </c>
      <c r="J6832" s="30">
        <v>0</v>
      </c>
      <c r="K6832" s="30">
        <v>1017.6</v>
      </c>
      <c r="L6832" s="30">
        <v>814.08</v>
      </c>
      <c r="M6832" s="30">
        <v>0</v>
      </c>
      <c r="N6832" s="17">
        <v>61.06</v>
      </c>
      <c r="O6832" s="17"/>
      <c r="P6832" s="17"/>
      <c r="Q6832" s="23">
        <f>(H6832+I6832+J6832+L6832+M6832+N6832+O6832+P6832)/K6832</f>
        <v>1</v>
      </c>
      <c r="R6832" s="29">
        <v>20200316</v>
      </c>
      <c r="S6832" s="29" t="s">
        <v>25</v>
      </c>
      <c r="T6832" s="24" t="s">
        <v>1277</v>
      </c>
      <c r="U6832" s="26" t="s">
        <v>40</v>
      </c>
    </row>
    <row r="6833" s="2" customFormat="1" spans="1:21">
      <c r="A6833" s="12">
        <v>6830</v>
      </c>
      <c r="B6833" s="29" t="s">
        <v>4437</v>
      </c>
      <c r="C6833" s="29" t="s">
        <v>39</v>
      </c>
      <c r="D6833" s="29">
        <v>20200325</v>
      </c>
      <c r="E6833" s="29">
        <v>20200325</v>
      </c>
      <c r="F6833" s="29" t="s">
        <v>24</v>
      </c>
      <c r="G6833" s="30">
        <v>247.6</v>
      </c>
      <c r="H6833" s="30">
        <v>0</v>
      </c>
      <c r="I6833" s="30">
        <v>34.66</v>
      </c>
      <c r="J6833" s="30">
        <v>0</v>
      </c>
      <c r="K6833" s="30">
        <v>247.6</v>
      </c>
      <c r="L6833" s="30">
        <v>198.08</v>
      </c>
      <c r="M6833" s="30">
        <v>0</v>
      </c>
      <c r="N6833" s="17"/>
      <c r="O6833" s="17"/>
      <c r="P6833" s="17"/>
      <c r="Q6833" s="23">
        <f>(H6833+I6833+J6833+L6833+M6833+N6833+O6833+P6833)/K6833</f>
        <v>0.939983844911147</v>
      </c>
      <c r="R6833" s="29">
        <v>20200325</v>
      </c>
      <c r="S6833" s="29" t="s">
        <v>25</v>
      </c>
      <c r="T6833" s="24" t="s">
        <v>1277</v>
      </c>
      <c r="U6833" s="25"/>
    </row>
    <row r="6834" s="2" customFormat="1" spans="1:21">
      <c r="A6834" s="12">
        <v>6831</v>
      </c>
      <c r="B6834" s="29" t="s">
        <v>4438</v>
      </c>
      <c r="C6834" s="29" t="s">
        <v>737</v>
      </c>
      <c r="D6834" s="29">
        <v>20191228</v>
      </c>
      <c r="E6834" s="29">
        <v>20191225</v>
      </c>
      <c r="F6834" s="29" t="s">
        <v>24</v>
      </c>
      <c r="G6834" s="30">
        <v>4312.33</v>
      </c>
      <c r="H6834" s="30">
        <v>0</v>
      </c>
      <c r="I6834" s="30">
        <v>603.73</v>
      </c>
      <c r="J6834" s="30">
        <v>14.44</v>
      </c>
      <c r="K6834" s="30">
        <v>4520.03</v>
      </c>
      <c r="L6834" s="30">
        <v>3449.86</v>
      </c>
      <c r="M6834" s="30">
        <v>0</v>
      </c>
      <c r="N6834" s="17"/>
      <c r="O6834" s="17"/>
      <c r="P6834" s="17"/>
      <c r="Q6834" s="23">
        <f>(H6834+I6834+J6834+L6834+M6834+N6834+O6834+P6834)/K6834</f>
        <v>0.900000663712409</v>
      </c>
      <c r="R6834" s="29">
        <v>20200320</v>
      </c>
      <c r="S6834" s="29" t="s">
        <v>33</v>
      </c>
      <c r="T6834" s="24" t="s">
        <v>1277</v>
      </c>
      <c r="U6834" s="25"/>
    </row>
    <row r="6835" s="2" customFormat="1" spans="1:21">
      <c r="A6835" s="12">
        <v>6832</v>
      </c>
      <c r="B6835" s="29" t="s">
        <v>4439</v>
      </c>
      <c r="C6835" s="29" t="s">
        <v>96</v>
      </c>
      <c r="D6835" s="29">
        <v>20200330</v>
      </c>
      <c r="E6835" s="29">
        <v>20200330</v>
      </c>
      <c r="F6835" s="29" t="s">
        <v>24</v>
      </c>
      <c r="G6835" s="30">
        <v>445.04</v>
      </c>
      <c r="H6835" s="30">
        <v>0</v>
      </c>
      <c r="I6835" s="30">
        <v>62.31</v>
      </c>
      <c r="J6835" s="30">
        <v>0</v>
      </c>
      <c r="K6835" s="30">
        <v>445.04</v>
      </c>
      <c r="L6835" s="30">
        <v>356.03</v>
      </c>
      <c r="M6835" s="30">
        <v>0</v>
      </c>
      <c r="N6835" s="17"/>
      <c r="O6835" s="17"/>
      <c r="P6835" s="17"/>
      <c r="Q6835" s="23">
        <f>(H6835+I6835+J6835+L6835+M6835+N6835+O6835+P6835)/K6835</f>
        <v>0.940005392773683</v>
      </c>
      <c r="R6835" s="29">
        <v>20200330</v>
      </c>
      <c r="S6835" s="29" t="s">
        <v>25</v>
      </c>
      <c r="T6835" s="24" t="s">
        <v>1277</v>
      </c>
      <c r="U6835" s="25"/>
    </row>
    <row r="6836" s="2" customFormat="1" ht="14.4" spans="1:21">
      <c r="A6836" s="12">
        <v>6833</v>
      </c>
      <c r="B6836" s="29" t="s">
        <v>3348</v>
      </c>
      <c r="C6836" s="29" t="s">
        <v>39</v>
      </c>
      <c r="D6836" s="29">
        <v>20200316</v>
      </c>
      <c r="E6836" s="29">
        <v>20200316</v>
      </c>
      <c r="F6836" s="29" t="s">
        <v>24</v>
      </c>
      <c r="G6836" s="30">
        <v>333.75</v>
      </c>
      <c r="H6836" s="30">
        <v>0</v>
      </c>
      <c r="I6836" s="30">
        <v>46.73</v>
      </c>
      <c r="J6836" s="30">
        <v>0</v>
      </c>
      <c r="K6836" s="30">
        <v>333.75</v>
      </c>
      <c r="L6836" s="30">
        <v>267</v>
      </c>
      <c r="M6836" s="30">
        <v>0</v>
      </c>
      <c r="N6836" s="17">
        <v>20.02</v>
      </c>
      <c r="O6836" s="17"/>
      <c r="P6836" s="17"/>
      <c r="Q6836" s="23">
        <f>(H6836+I6836+J6836+L6836+M6836+N6836+O6836+P6836)/K6836</f>
        <v>1</v>
      </c>
      <c r="R6836" s="29">
        <v>20200316</v>
      </c>
      <c r="S6836" s="29" t="s">
        <v>25</v>
      </c>
      <c r="T6836" s="24" t="s">
        <v>1277</v>
      </c>
      <c r="U6836" s="26" t="s">
        <v>40</v>
      </c>
    </row>
    <row r="6837" s="2" customFormat="1" ht="14.4" spans="1:21">
      <c r="A6837" s="12">
        <v>6834</v>
      </c>
      <c r="B6837" s="29" t="s">
        <v>4440</v>
      </c>
      <c r="C6837" s="29" t="s">
        <v>39</v>
      </c>
      <c r="D6837" s="29">
        <v>20200318</v>
      </c>
      <c r="E6837" s="29">
        <v>20200318</v>
      </c>
      <c r="F6837" s="29" t="s">
        <v>24</v>
      </c>
      <c r="G6837" s="30">
        <v>35.7</v>
      </c>
      <c r="H6837" s="30">
        <v>0</v>
      </c>
      <c r="I6837" s="30">
        <v>5</v>
      </c>
      <c r="J6837" s="30">
        <v>0</v>
      </c>
      <c r="K6837" s="30">
        <v>35.7</v>
      </c>
      <c r="L6837" s="30">
        <v>28.56</v>
      </c>
      <c r="M6837" s="30">
        <v>0</v>
      </c>
      <c r="N6837" s="17">
        <v>2.14</v>
      </c>
      <c r="O6837" s="17"/>
      <c r="P6837" s="17"/>
      <c r="Q6837" s="23">
        <f>(H6837+I6837+J6837+L6837+M6837+N6837+O6837+P6837)/K6837</f>
        <v>1</v>
      </c>
      <c r="R6837" s="29">
        <v>20200318</v>
      </c>
      <c r="S6837" s="29" t="s">
        <v>25</v>
      </c>
      <c r="T6837" s="24" t="s">
        <v>1277</v>
      </c>
      <c r="U6837" s="26" t="s">
        <v>40</v>
      </c>
    </row>
    <row r="6838" s="2" customFormat="1" spans="1:21">
      <c r="A6838" s="12">
        <v>6835</v>
      </c>
      <c r="B6838" s="29" t="s">
        <v>4441</v>
      </c>
      <c r="C6838" s="29" t="s">
        <v>23</v>
      </c>
      <c r="D6838" s="29">
        <v>20200323</v>
      </c>
      <c r="E6838" s="29">
        <v>20200323</v>
      </c>
      <c r="F6838" s="29" t="s">
        <v>24</v>
      </c>
      <c r="G6838" s="30">
        <v>238.69</v>
      </c>
      <c r="H6838" s="30">
        <v>0</v>
      </c>
      <c r="I6838" s="30">
        <v>33.42</v>
      </c>
      <c r="J6838" s="30">
        <v>0</v>
      </c>
      <c r="K6838" s="30">
        <v>238.69</v>
      </c>
      <c r="L6838" s="30">
        <v>190.95</v>
      </c>
      <c r="M6838" s="30">
        <v>0</v>
      </c>
      <c r="N6838" s="17"/>
      <c r="O6838" s="17"/>
      <c r="P6838" s="17"/>
      <c r="Q6838" s="23">
        <f>(H6838+I6838+J6838+L6838+M6838+N6838+O6838+P6838)/K6838</f>
        <v>0.94000586534836</v>
      </c>
      <c r="R6838" s="29">
        <v>20200323</v>
      </c>
      <c r="S6838" s="29" t="s">
        <v>25</v>
      </c>
      <c r="T6838" s="24" t="s">
        <v>1277</v>
      </c>
      <c r="U6838" s="25"/>
    </row>
    <row r="6839" s="2" customFormat="1" ht="14.4" spans="1:21">
      <c r="A6839" s="12">
        <v>6836</v>
      </c>
      <c r="B6839" s="29" t="s">
        <v>3349</v>
      </c>
      <c r="C6839" s="29" t="s">
        <v>39</v>
      </c>
      <c r="D6839" s="29">
        <v>20200323</v>
      </c>
      <c r="E6839" s="29">
        <v>20200323</v>
      </c>
      <c r="F6839" s="29" t="s">
        <v>24</v>
      </c>
      <c r="G6839" s="30">
        <v>778.96</v>
      </c>
      <c r="H6839" s="30">
        <v>0</v>
      </c>
      <c r="I6839" s="30">
        <v>86.95</v>
      </c>
      <c r="J6839" s="30">
        <v>39.39</v>
      </c>
      <c r="K6839" s="30">
        <v>778.96</v>
      </c>
      <c r="L6839" s="30">
        <v>496.83</v>
      </c>
      <c r="M6839" s="30">
        <v>0</v>
      </c>
      <c r="N6839" s="17">
        <v>155.79</v>
      </c>
      <c r="O6839" s="17"/>
      <c r="P6839" s="17"/>
      <c r="Q6839" s="23">
        <f>(H6839+I6839+J6839+L6839+M6839+N6839+O6839+P6839)/K6839</f>
        <v>1</v>
      </c>
      <c r="R6839" s="29">
        <v>20200323</v>
      </c>
      <c r="S6839" s="29" t="s">
        <v>25</v>
      </c>
      <c r="T6839" s="24" t="s">
        <v>1277</v>
      </c>
      <c r="U6839" s="26" t="s">
        <v>40</v>
      </c>
    </row>
    <row r="6840" s="2" customFormat="1" ht="14.4" spans="1:21">
      <c r="A6840" s="12">
        <v>6837</v>
      </c>
      <c r="B6840" s="29" t="s">
        <v>4442</v>
      </c>
      <c r="C6840" s="29" t="s">
        <v>39</v>
      </c>
      <c r="D6840" s="29">
        <v>20200324</v>
      </c>
      <c r="E6840" s="29">
        <v>20200324</v>
      </c>
      <c r="F6840" s="29" t="s">
        <v>24</v>
      </c>
      <c r="G6840" s="30">
        <v>293</v>
      </c>
      <c r="H6840" s="30">
        <v>0</v>
      </c>
      <c r="I6840" s="30">
        <v>41.02</v>
      </c>
      <c r="J6840" s="30">
        <v>0</v>
      </c>
      <c r="K6840" s="30">
        <v>293</v>
      </c>
      <c r="L6840" s="30">
        <v>234.4</v>
      </c>
      <c r="M6840" s="30">
        <v>0</v>
      </c>
      <c r="N6840" s="17">
        <v>17.58</v>
      </c>
      <c r="O6840" s="17"/>
      <c r="P6840" s="17"/>
      <c r="Q6840" s="23">
        <f>(H6840+I6840+J6840+L6840+M6840+N6840+O6840+P6840)/K6840</f>
        <v>1</v>
      </c>
      <c r="R6840" s="29">
        <v>20200324</v>
      </c>
      <c r="S6840" s="29" t="s">
        <v>25</v>
      </c>
      <c r="T6840" s="24" t="s">
        <v>1277</v>
      </c>
      <c r="U6840" s="26" t="s">
        <v>40</v>
      </c>
    </row>
    <row r="6841" s="2" customFormat="1" ht="14.4" spans="1:21">
      <c r="A6841" s="12">
        <v>6838</v>
      </c>
      <c r="B6841" s="29" t="s">
        <v>2908</v>
      </c>
      <c r="C6841" s="29" t="s">
        <v>39</v>
      </c>
      <c r="D6841" s="29">
        <v>20200326</v>
      </c>
      <c r="E6841" s="29">
        <v>20200326</v>
      </c>
      <c r="F6841" s="29" t="s">
        <v>24</v>
      </c>
      <c r="G6841" s="30">
        <v>609.92</v>
      </c>
      <c r="H6841" s="30">
        <v>0</v>
      </c>
      <c r="I6841" s="30">
        <v>85.39</v>
      </c>
      <c r="J6841" s="30">
        <v>0</v>
      </c>
      <c r="K6841" s="30">
        <v>609.92</v>
      </c>
      <c r="L6841" s="30">
        <v>487.94</v>
      </c>
      <c r="M6841" s="30">
        <v>0</v>
      </c>
      <c r="N6841" s="17">
        <v>36.59</v>
      </c>
      <c r="O6841" s="17"/>
      <c r="P6841" s="17"/>
      <c r="Q6841" s="23">
        <f>(H6841+I6841+J6841+L6841+M6841+N6841+O6841+P6841)/K6841</f>
        <v>1</v>
      </c>
      <c r="R6841" s="29">
        <v>20200326</v>
      </c>
      <c r="S6841" s="29" t="s">
        <v>25</v>
      </c>
      <c r="T6841" s="24" t="s">
        <v>1277</v>
      </c>
      <c r="U6841" s="26" t="s">
        <v>40</v>
      </c>
    </row>
    <row r="6842" s="2" customFormat="1" ht="14.4" spans="1:21">
      <c r="A6842" s="12">
        <v>6839</v>
      </c>
      <c r="B6842" s="29" t="s">
        <v>1331</v>
      </c>
      <c r="C6842" s="29" t="s">
        <v>39</v>
      </c>
      <c r="D6842" s="29">
        <v>20200316</v>
      </c>
      <c r="E6842" s="29">
        <v>20200316</v>
      </c>
      <c r="F6842" s="29" t="s">
        <v>24</v>
      </c>
      <c r="G6842" s="30">
        <v>371.4</v>
      </c>
      <c r="H6842" s="30">
        <v>0</v>
      </c>
      <c r="I6842" s="30">
        <v>52</v>
      </c>
      <c r="J6842" s="30">
        <v>0</v>
      </c>
      <c r="K6842" s="30">
        <v>371.4</v>
      </c>
      <c r="L6842" s="30">
        <v>297.12</v>
      </c>
      <c r="M6842" s="30">
        <v>0</v>
      </c>
      <c r="N6842" s="17">
        <v>22.28</v>
      </c>
      <c r="O6842" s="17"/>
      <c r="P6842" s="17"/>
      <c r="Q6842" s="23">
        <f>(H6842+I6842+J6842+L6842+M6842+N6842+O6842+P6842)/K6842</f>
        <v>1</v>
      </c>
      <c r="R6842" s="29">
        <v>20200316</v>
      </c>
      <c r="S6842" s="29" t="s">
        <v>25</v>
      </c>
      <c r="T6842" s="24" t="s">
        <v>1277</v>
      </c>
      <c r="U6842" s="26" t="s">
        <v>40</v>
      </c>
    </row>
    <row r="6843" s="2" customFormat="1" ht="14.4" spans="1:21">
      <c r="A6843" s="12">
        <v>6840</v>
      </c>
      <c r="B6843" s="29" t="s">
        <v>653</v>
      </c>
      <c r="C6843" s="29" t="s">
        <v>39</v>
      </c>
      <c r="D6843" s="29">
        <v>20200323</v>
      </c>
      <c r="E6843" s="29">
        <v>20200323</v>
      </c>
      <c r="F6843" s="29" t="s">
        <v>24</v>
      </c>
      <c r="G6843" s="30">
        <v>425.16</v>
      </c>
      <c r="H6843" s="30">
        <v>0</v>
      </c>
      <c r="I6843" s="30">
        <v>59.52</v>
      </c>
      <c r="J6843" s="30">
        <v>0</v>
      </c>
      <c r="K6843" s="30">
        <v>425.16</v>
      </c>
      <c r="L6843" s="30">
        <v>340.13</v>
      </c>
      <c r="M6843" s="30">
        <v>0</v>
      </c>
      <c r="N6843" s="17">
        <v>25.51</v>
      </c>
      <c r="O6843" s="17"/>
      <c r="P6843" s="17"/>
      <c r="Q6843" s="23">
        <f t="shared" ref="Q6843:Q6883" si="154">(H6843+I6843+J6843+L6843+M6843+N6843+O6843+P6843)/K6843</f>
        <v>1</v>
      </c>
      <c r="R6843" s="29">
        <v>20200323</v>
      </c>
      <c r="S6843" s="29" t="s">
        <v>25</v>
      </c>
      <c r="T6843" s="24" t="s">
        <v>1277</v>
      </c>
      <c r="U6843" s="26" t="s">
        <v>40</v>
      </c>
    </row>
    <row r="6844" s="2" customFormat="1" spans="1:21">
      <c r="A6844" s="12">
        <v>6841</v>
      </c>
      <c r="B6844" s="29" t="s">
        <v>3690</v>
      </c>
      <c r="C6844" s="29" t="s">
        <v>1762</v>
      </c>
      <c r="D6844" s="29">
        <v>20200325</v>
      </c>
      <c r="E6844" s="29">
        <v>20200325</v>
      </c>
      <c r="F6844" s="29" t="s">
        <v>24</v>
      </c>
      <c r="G6844" s="30">
        <v>5801.16</v>
      </c>
      <c r="H6844" s="30">
        <v>0</v>
      </c>
      <c r="I6844" s="30">
        <v>284.26</v>
      </c>
      <c r="J6844" s="30">
        <v>0</v>
      </c>
      <c r="K6844" s="30">
        <v>5801.16</v>
      </c>
      <c r="L6844" s="30">
        <v>4640.93</v>
      </c>
      <c r="M6844" s="30">
        <v>754.15</v>
      </c>
      <c r="N6844" s="17"/>
      <c r="O6844" s="17"/>
      <c r="P6844" s="17"/>
      <c r="Q6844" s="23">
        <f>(H6844+I6844+J6844+L6844+M6844+N6844+O6844+P6844)/K6844</f>
        <v>0.979000751573823</v>
      </c>
      <c r="R6844" s="29">
        <v>20200325</v>
      </c>
      <c r="S6844" s="29" t="s">
        <v>25</v>
      </c>
      <c r="T6844" s="24" t="s">
        <v>1277</v>
      </c>
      <c r="U6844" s="25"/>
    </row>
    <row r="6845" s="2" customFormat="1" spans="1:21">
      <c r="A6845" s="12">
        <v>6842</v>
      </c>
      <c r="B6845" s="29" t="s">
        <v>4443</v>
      </c>
      <c r="C6845" s="29" t="s">
        <v>39</v>
      </c>
      <c r="D6845" s="29">
        <v>20200318</v>
      </c>
      <c r="E6845" s="29">
        <v>20200318</v>
      </c>
      <c r="F6845" s="29" t="s">
        <v>24</v>
      </c>
      <c r="G6845" s="30">
        <v>805.2</v>
      </c>
      <c r="H6845" s="30">
        <v>0</v>
      </c>
      <c r="I6845" s="30">
        <v>112.73</v>
      </c>
      <c r="J6845" s="30">
        <v>0</v>
      </c>
      <c r="K6845" s="30">
        <v>805.2</v>
      </c>
      <c r="L6845" s="30">
        <v>644.16</v>
      </c>
      <c r="M6845" s="30">
        <v>0</v>
      </c>
      <c r="N6845" s="17"/>
      <c r="O6845" s="17"/>
      <c r="P6845" s="17"/>
      <c r="Q6845" s="23">
        <f>(H6845+I6845+J6845+L6845+M6845+N6845+O6845+P6845)/K6845</f>
        <v>0.940002483854943</v>
      </c>
      <c r="R6845" s="29">
        <v>20200318</v>
      </c>
      <c r="S6845" s="29" t="s">
        <v>25</v>
      </c>
      <c r="T6845" s="24" t="s">
        <v>1277</v>
      </c>
      <c r="U6845" s="25"/>
    </row>
    <row r="6846" s="2" customFormat="1" ht="14.4" spans="1:21">
      <c r="A6846" s="12">
        <v>6843</v>
      </c>
      <c r="B6846" s="29" t="s">
        <v>1595</v>
      </c>
      <c r="C6846" s="29" t="s">
        <v>39</v>
      </c>
      <c r="D6846" s="29">
        <v>20200325</v>
      </c>
      <c r="E6846" s="29">
        <v>20200325</v>
      </c>
      <c r="F6846" s="29" t="s">
        <v>24</v>
      </c>
      <c r="G6846" s="30">
        <v>826.11</v>
      </c>
      <c r="H6846" s="30">
        <v>0</v>
      </c>
      <c r="I6846" s="30">
        <v>80.34</v>
      </c>
      <c r="J6846" s="30">
        <v>121.44</v>
      </c>
      <c r="K6846" s="30">
        <v>826.11</v>
      </c>
      <c r="L6846" s="30">
        <v>459.11</v>
      </c>
      <c r="M6846" s="30">
        <v>0</v>
      </c>
      <c r="N6846" s="17">
        <v>165.22</v>
      </c>
      <c r="O6846" s="17"/>
      <c r="P6846" s="17"/>
      <c r="Q6846" s="23">
        <f>(H6846+I6846+J6846+L6846+M6846+N6846+O6846+P6846)/K6846</f>
        <v>1</v>
      </c>
      <c r="R6846" s="29">
        <v>20200325</v>
      </c>
      <c r="S6846" s="29" t="s">
        <v>25</v>
      </c>
      <c r="T6846" s="24" t="s">
        <v>1277</v>
      </c>
      <c r="U6846" s="26" t="s">
        <v>40</v>
      </c>
    </row>
    <row r="6847" s="2" customFormat="1" spans="1:21">
      <c r="A6847" s="12">
        <v>6844</v>
      </c>
      <c r="B6847" s="29" t="s">
        <v>3352</v>
      </c>
      <c r="C6847" s="29" t="s">
        <v>39</v>
      </c>
      <c r="D6847" s="29">
        <v>20200325</v>
      </c>
      <c r="E6847" s="29">
        <v>20200325</v>
      </c>
      <c r="F6847" s="29" t="s">
        <v>24</v>
      </c>
      <c r="G6847" s="30">
        <v>1424.64</v>
      </c>
      <c r="H6847" s="30">
        <v>0</v>
      </c>
      <c r="I6847" s="30">
        <v>117.18</v>
      </c>
      <c r="J6847" s="30">
        <v>838.72</v>
      </c>
      <c r="K6847" s="30">
        <v>1424.64</v>
      </c>
      <c r="L6847" s="30">
        <v>468.74</v>
      </c>
      <c r="M6847" s="30">
        <v>0</v>
      </c>
      <c r="N6847" s="17"/>
      <c r="O6847" s="17"/>
      <c r="P6847" s="17"/>
      <c r="Q6847" s="23">
        <f>(H6847+I6847+J6847+L6847+M6847+N6847+O6847+P6847)/K6847</f>
        <v>1</v>
      </c>
      <c r="R6847" s="29">
        <v>20200325</v>
      </c>
      <c r="S6847" s="29" t="s">
        <v>25</v>
      </c>
      <c r="T6847" s="24" t="s">
        <v>1281</v>
      </c>
      <c r="U6847" s="25"/>
    </row>
    <row r="6848" s="2" customFormat="1" ht="14.4" spans="1:21">
      <c r="A6848" s="12">
        <v>6845</v>
      </c>
      <c r="B6848" s="29" t="s">
        <v>484</v>
      </c>
      <c r="C6848" s="29" t="s">
        <v>39</v>
      </c>
      <c r="D6848" s="29">
        <v>20200316</v>
      </c>
      <c r="E6848" s="29">
        <v>20200316</v>
      </c>
      <c r="F6848" s="29" t="s">
        <v>24</v>
      </c>
      <c r="G6848" s="30">
        <v>1975.33</v>
      </c>
      <c r="H6848" s="30">
        <v>0</v>
      </c>
      <c r="I6848" s="30">
        <v>67.51</v>
      </c>
      <c r="J6848" s="30">
        <v>1126.98</v>
      </c>
      <c r="K6848" s="30">
        <v>1975.33</v>
      </c>
      <c r="L6848" s="30">
        <v>385.77</v>
      </c>
      <c r="M6848" s="30">
        <v>0</v>
      </c>
      <c r="N6848" s="17">
        <v>395.07</v>
      </c>
      <c r="O6848" s="17"/>
      <c r="P6848" s="17"/>
      <c r="Q6848" s="23">
        <f>(H6848+I6848+J6848+L6848+M6848+N6848+O6848+P6848)/K6848</f>
        <v>1</v>
      </c>
      <c r="R6848" s="29">
        <v>20200316</v>
      </c>
      <c r="S6848" s="29" t="s">
        <v>25</v>
      </c>
      <c r="T6848" s="24" t="s">
        <v>1277</v>
      </c>
      <c r="U6848" s="26" t="s">
        <v>40</v>
      </c>
    </row>
    <row r="6849" s="2" customFormat="1" ht="14.4" spans="1:21">
      <c r="A6849" s="12">
        <v>6846</v>
      </c>
      <c r="B6849" s="29" t="s">
        <v>2676</v>
      </c>
      <c r="C6849" s="29" t="s">
        <v>39</v>
      </c>
      <c r="D6849" s="29">
        <v>20200318</v>
      </c>
      <c r="E6849" s="29">
        <v>20200318</v>
      </c>
      <c r="F6849" s="29" t="s">
        <v>24</v>
      </c>
      <c r="G6849" s="30">
        <v>131.64</v>
      </c>
      <c r="H6849" s="30">
        <v>0</v>
      </c>
      <c r="I6849" s="30">
        <v>18.43</v>
      </c>
      <c r="J6849" s="30">
        <v>0</v>
      </c>
      <c r="K6849" s="30">
        <v>131.64</v>
      </c>
      <c r="L6849" s="30">
        <v>105.31</v>
      </c>
      <c r="M6849" s="30">
        <v>0</v>
      </c>
      <c r="N6849" s="17">
        <v>7.89999999999998</v>
      </c>
      <c r="O6849" s="17"/>
      <c r="P6849" s="17"/>
      <c r="Q6849" s="23">
        <f>(H6849+I6849+J6849+L6849+M6849+N6849+O6849+P6849)/K6849</f>
        <v>1</v>
      </c>
      <c r="R6849" s="29">
        <v>20200318</v>
      </c>
      <c r="S6849" s="29" t="s">
        <v>25</v>
      </c>
      <c r="T6849" s="24" t="s">
        <v>1277</v>
      </c>
      <c r="U6849" s="26" t="s">
        <v>40</v>
      </c>
    </row>
    <row r="6850" s="2" customFormat="1" ht="14.4" spans="1:21">
      <c r="A6850" s="12">
        <v>6847</v>
      </c>
      <c r="B6850" s="29" t="s">
        <v>3353</v>
      </c>
      <c r="C6850" s="29" t="s">
        <v>39</v>
      </c>
      <c r="D6850" s="29">
        <v>20200326</v>
      </c>
      <c r="E6850" s="29">
        <v>20200326</v>
      </c>
      <c r="F6850" s="29" t="s">
        <v>24</v>
      </c>
      <c r="G6850" s="30">
        <v>108.76</v>
      </c>
      <c r="H6850" s="30">
        <v>0</v>
      </c>
      <c r="I6850" s="30">
        <v>15.23</v>
      </c>
      <c r="J6850" s="30">
        <v>0</v>
      </c>
      <c r="K6850" s="30">
        <v>108.76</v>
      </c>
      <c r="L6850" s="30">
        <v>87.01</v>
      </c>
      <c r="M6850" s="30">
        <v>0</v>
      </c>
      <c r="N6850" s="17">
        <v>6.52</v>
      </c>
      <c r="O6850" s="17"/>
      <c r="P6850" s="17"/>
      <c r="Q6850" s="23">
        <f>(H6850+I6850+J6850+L6850+M6850+N6850+O6850+P6850)/K6850</f>
        <v>1</v>
      </c>
      <c r="R6850" s="29">
        <v>20200326</v>
      </c>
      <c r="S6850" s="29" t="s">
        <v>25</v>
      </c>
      <c r="T6850" s="24" t="s">
        <v>1277</v>
      </c>
      <c r="U6850" s="26" t="s">
        <v>40</v>
      </c>
    </row>
    <row r="6851" s="2" customFormat="1" ht="14.4" spans="1:21">
      <c r="A6851" s="12">
        <v>6848</v>
      </c>
      <c r="B6851" s="29" t="s">
        <v>2673</v>
      </c>
      <c r="C6851" s="29" t="s">
        <v>39</v>
      </c>
      <c r="D6851" s="29">
        <v>20200326</v>
      </c>
      <c r="E6851" s="29">
        <v>20200326</v>
      </c>
      <c r="F6851" s="29" t="s">
        <v>24</v>
      </c>
      <c r="G6851" s="30">
        <v>305.28</v>
      </c>
      <c r="H6851" s="30">
        <v>0</v>
      </c>
      <c r="I6851" s="30">
        <v>42.74</v>
      </c>
      <c r="J6851" s="30">
        <v>0</v>
      </c>
      <c r="K6851" s="30">
        <v>305.28</v>
      </c>
      <c r="L6851" s="30">
        <v>244.22</v>
      </c>
      <c r="M6851" s="30">
        <v>0</v>
      </c>
      <c r="N6851" s="17">
        <v>18.32</v>
      </c>
      <c r="O6851" s="17"/>
      <c r="P6851" s="17"/>
      <c r="Q6851" s="23">
        <f>(H6851+I6851+J6851+L6851+M6851+N6851+O6851+P6851)/K6851</f>
        <v>1</v>
      </c>
      <c r="R6851" s="29">
        <v>20200326</v>
      </c>
      <c r="S6851" s="29" t="s">
        <v>25</v>
      </c>
      <c r="T6851" s="24" t="s">
        <v>1277</v>
      </c>
      <c r="U6851" s="26" t="s">
        <v>40</v>
      </c>
    </row>
    <row r="6852" s="2" customFormat="1" ht="14.4" spans="1:21">
      <c r="A6852" s="12">
        <v>6849</v>
      </c>
      <c r="B6852" s="29" t="s">
        <v>1317</v>
      </c>
      <c r="C6852" s="29" t="s">
        <v>39</v>
      </c>
      <c r="D6852" s="29">
        <v>20200326</v>
      </c>
      <c r="E6852" s="29">
        <v>20200326</v>
      </c>
      <c r="F6852" s="29" t="s">
        <v>24</v>
      </c>
      <c r="G6852" s="30">
        <v>407.04</v>
      </c>
      <c r="H6852" s="30">
        <v>0</v>
      </c>
      <c r="I6852" s="30">
        <v>56.99</v>
      </c>
      <c r="J6852" s="30">
        <v>0</v>
      </c>
      <c r="K6852" s="30">
        <v>407.04</v>
      </c>
      <c r="L6852" s="30">
        <v>325.63</v>
      </c>
      <c r="M6852" s="30">
        <v>0</v>
      </c>
      <c r="N6852" s="17">
        <v>24.42</v>
      </c>
      <c r="O6852" s="17"/>
      <c r="P6852" s="17"/>
      <c r="Q6852" s="23">
        <f>(H6852+I6852+J6852+L6852+M6852+N6852+O6852+P6852)/K6852</f>
        <v>1</v>
      </c>
      <c r="R6852" s="29">
        <v>20200326</v>
      </c>
      <c r="S6852" s="29" t="s">
        <v>25</v>
      </c>
      <c r="T6852" s="24" t="s">
        <v>1277</v>
      </c>
      <c r="U6852" s="26" t="s">
        <v>40</v>
      </c>
    </row>
    <row r="6853" s="2" customFormat="1" spans="1:21">
      <c r="A6853" s="12">
        <v>6850</v>
      </c>
      <c r="B6853" s="29" t="s">
        <v>2990</v>
      </c>
      <c r="C6853" s="29" t="s">
        <v>58</v>
      </c>
      <c r="D6853" s="29">
        <v>20200330</v>
      </c>
      <c r="E6853" s="29">
        <v>20200324</v>
      </c>
      <c r="F6853" s="29" t="s">
        <v>24</v>
      </c>
      <c r="G6853" s="30">
        <v>8587.17</v>
      </c>
      <c r="H6853" s="30">
        <v>488.01</v>
      </c>
      <c r="I6853" s="30">
        <v>512.41</v>
      </c>
      <c r="J6853" s="30">
        <v>0</v>
      </c>
      <c r="K6853" s="30">
        <v>9172.96</v>
      </c>
      <c r="L6853" s="30">
        <v>6869.74</v>
      </c>
      <c r="M6853" s="30">
        <v>497.42</v>
      </c>
      <c r="N6853" s="17"/>
      <c r="O6853" s="17"/>
      <c r="P6853" s="17"/>
      <c r="Q6853" s="23">
        <f>(H6853+I6853+J6853+L6853+M6853+N6853+O6853+P6853)/K6853</f>
        <v>0.912200641886588</v>
      </c>
      <c r="R6853" s="29">
        <v>20200330</v>
      </c>
      <c r="S6853" s="29" t="s">
        <v>33</v>
      </c>
      <c r="T6853" s="24" t="s">
        <v>1277</v>
      </c>
      <c r="U6853" s="25"/>
    </row>
    <row r="6854" s="2" customFormat="1" ht="14.4" spans="1:21">
      <c r="A6854" s="12">
        <v>6851</v>
      </c>
      <c r="B6854" s="29" t="s">
        <v>2669</v>
      </c>
      <c r="C6854" s="29" t="s">
        <v>39</v>
      </c>
      <c r="D6854" s="29">
        <v>20200317</v>
      </c>
      <c r="E6854" s="29">
        <v>20200317</v>
      </c>
      <c r="F6854" s="29" t="s">
        <v>24</v>
      </c>
      <c r="G6854" s="30">
        <v>809.1</v>
      </c>
      <c r="H6854" s="30">
        <v>0</v>
      </c>
      <c r="I6854" s="30">
        <v>113.27</v>
      </c>
      <c r="J6854" s="30">
        <v>0</v>
      </c>
      <c r="K6854" s="30">
        <v>809.1</v>
      </c>
      <c r="L6854" s="30">
        <v>647.28</v>
      </c>
      <c r="M6854" s="30">
        <v>0</v>
      </c>
      <c r="N6854" s="17">
        <v>48.5500000000001</v>
      </c>
      <c r="O6854" s="17"/>
      <c r="P6854" s="17"/>
      <c r="Q6854" s="23">
        <f>(H6854+I6854+J6854+L6854+M6854+N6854+O6854+P6854)/K6854</f>
        <v>1</v>
      </c>
      <c r="R6854" s="29">
        <v>20200317</v>
      </c>
      <c r="S6854" s="29" t="s">
        <v>25</v>
      </c>
      <c r="T6854" s="24" t="s">
        <v>1277</v>
      </c>
      <c r="U6854" s="26" t="s">
        <v>40</v>
      </c>
    </row>
    <row r="6855" s="2" customFormat="1" spans="1:21">
      <c r="A6855" s="12">
        <v>6852</v>
      </c>
      <c r="B6855" s="29" t="s">
        <v>4444</v>
      </c>
      <c r="C6855" s="29" t="s">
        <v>23</v>
      </c>
      <c r="D6855" s="29">
        <v>20200323</v>
      </c>
      <c r="E6855" s="29">
        <v>20200323</v>
      </c>
      <c r="F6855" s="29" t="s">
        <v>24</v>
      </c>
      <c r="G6855" s="30">
        <v>465.6</v>
      </c>
      <c r="H6855" s="30">
        <v>0</v>
      </c>
      <c r="I6855" s="30">
        <v>65.18</v>
      </c>
      <c r="J6855" s="30">
        <v>0</v>
      </c>
      <c r="K6855" s="30">
        <v>465.6</v>
      </c>
      <c r="L6855" s="30">
        <v>372.48</v>
      </c>
      <c r="M6855" s="30">
        <v>0</v>
      </c>
      <c r="N6855" s="17"/>
      <c r="O6855" s="17"/>
      <c r="P6855" s="17"/>
      <c r="Q6855" s="23">
        <f>(H6855+I6855+J6855+L6855+M6855+N6855+O6855+P6855)/K6855</f>
        <v>0.939991408934708</v>
      </c>
      <c r="R6855" s="29">
        <v>20200323</v>
      </c>
      <c r="S6855" s="29" t="s">
        <v>25</v>
      </c>
      <c r="T6855" s="24" t="s">
        <v>1277</v>
      </c>
      <c r="U6855" s="25"/>
    </row>
    <row r="6856" s="2" customFormat="1" ht="14.4" spans="1:21">
      <c r="A6856" s="12">
        <v>6853</v>
      </c>
      <c r="B6856" s="29" t="s">
        <v>4444</v>
      </c>
      <c r="C6856" s="29" t="s">
        <v>39</v>
      </c>
      <c r="D6856" s="29">
        <v>20200323</v>
      </c>
      <c r="E6856" s="29">
        <v>20200323</v>
      </c>
      <c r="F6856" s="29" t="s">
        <v>24</v>
      </c>
      <c r="G6856" s="30">
        <v>451.4</v>
      </c>
      <c r="H6856" s="30">
        <v>0</v>
      </c>
      <c r="I6856" s="30">
        <v>63.2</v>
      </c>
      <c r="J6856" s="30">
        <v>0</v>
      </c>
      <c r="K6856" s="30">
        <v>451.4</v>
      </c>
      <c r="L6856" s="30">
        <v>361.12</v>
      </c>
      <c r="M6856" s="30">
        <v>0</v>
      </c>
      <c r="N6856" s="17">
        <v>27.08</v>
      </c>
      <c r="O6856" s="17"/>
      <c r="P6856" s="17"/>
      <c r="Q6856" s="23">
        <f>(H6856+I6856+J6856+L6856+M6856+N6856+O6856+P6856)/K6856</f>
        <v>1</v>
      </c>
      <c r="R6856" s="29">
        <v>20200323</v>
      </c>
      <c r="S6856" s="29" t="s">
        <v>25</v>
      </c>
      <c r="T6856" s="24" t="s">
        <v>1277</v>
      </c>
      <c r="U6856" s="26" t="s">
        <v>40</v>
      </c>
    </row>
    <row r="6857" s="2" customFormat="1" spans="1:21">
      <c r="A6857" s="12">
        <v>6854</v>
      </c>
      <c r="B6857" s="29" t="s">
        <v>2668</v>
      </c>
      <c r="C6857" s="29" t="s">
        <v>39</v>
      </c>
      <c r="D6857" s="29">
        <v>20200325</v>
      </c>
      <c r="E6857" s="29">
        <v>20200325</v>
      </c>
      <c r="F6857" s="29" t="s">
        <v>24</v>
      </c>
      <c r="G6857" s="30">
        <v>110.7</v>
      </c>
      <c r="H6857" s="30">
        <v>0</v>
      </c>
      <c r="I6857" s="30">
        <v>15.5</v>
      </c>
      <c r="J6857" s="30">
        <v>0</v>
      </c>
      <c r="K6857" s="30">
        <v>110.7</v>
      </c>
      <c r="L6857" s="30">
        <v>88.56</v>
      </c>
      <c r="M6857" s="30">
        <v>0</v>
      </c>
      <c r="N6857" s="17"/>
      <c r="O6857" s="17"/>
      <c r="P6857" s="17"/>
      <c r="Q6857" s="23">
        <f>(H6857+I6857+J6857+L6857+M6857+N6857+O6857+P6857)/K6857</f>
        <v>0.940018066847335</v>
      </c>
      <c r="R6857" s="29">
        <v>20200325</v>
      </c>
      <c r="S6857" s="29" t="s">
        <v>25</v>
      </c>
      <c r="T6857" s="24" t="s">
        <v>1277</v>
      </c>
      <c r="U6857" s="25"/>
    </row>
    <row r="6858" s="2" customFormat="1" ht="14.4" spans="1:21">
      <c r="A6858" s="12">
        <v>6855</v>
      </c>
      <c r="B6858" s="29" t="s">
        <v>3355</v>
      </c>
      <c r="C6858" s="29" t="s">
        <v>39</v>
      </c>
      <c r="D6858" s="29">
        <v>20200327</v>
      </c>
      <c r="E6858" s="29">
        <v>20200327</v>
      </c>
      <c r="F6858" s="29" t="s">
        <v>24</v>
      </c>
      <c r="G6858" s="30">
        <v>725.42</v>
      </c>
      <c r="H6858" s="30">
        <v>0</v>
      </c>
      <c r="I6858" s="30">
        <v>80.19</v>
      </c>
      <c r="J6858" s="30">
        <v>41.89</v>
      </c>
      <c r="K6858" s="30">
        <v>725.42</v>
      </c>
      <c r="L6858" s="30">
        <v>458.26</v>
      </c>
      <c r="M6858" s="30">
        <v>0</v>
      </c>
      <c r="N6858" s="17">
        <v>145.08</v>
      </c>
      <c r="O6858" s="17"/>
      <c r="P6858" s="17"/>
      <c r="Q6858" s="23">
        <f>(H6858+I6858+J6858+L6858+M6858+N6858+O6858+P6858)/K6858</f>
        <v>1</v>
      </c>
      <c r="R6858" s="29">
        <v>20200327</v>
      </c>
      <c r="S6858" s="29" t="s">
        <v>25</v>
      </c>
      <c r="T6858" s="24" t="s">
        <v>1277</v>
      </c>
      <c r="U6858" s="26" t="s">
        <v>40</v>
      </c>
    </row>
    <row r="6859" s="2" customFormat="1" ht="14.4" spans="1:21">
      <c r="A6859" s="12">
        <v>6856</v>
      </c>
      <c r="B6859" s="29" t="s">
        <v>4445</v>
      </c>
      <c r="C6859" s="29" t="s">
        <v>39</v>
      </c>
      <c r="D6859" s="29">
        <v>20200323</v>
      </c>
      <c r="E6859" s="29">
        <v>20200323</v>
      </c>
      <c r="F6859" s="29" t="s">
        <v>24</v>
      </c>
      <c r="G6859" s="30">
        <v>258</v>
      </c>
      <c r="H6859" s="30">
        <v>0</v>
      </c>
      <c r="I6859" s="30">
        <v>36.12</v>
      </c>
      <c r="J6859" s="30">
        <v>0</v>
      </c>
      <c r="K6859" s="30">
        <v>258</v>
      </c>
      <c r="L6859" s="30">
        <v>206.4</v>
      </c>
      <c r="M6859" s="30">
        <v>0</v>
      </c>
      <c r="N6859" s="17">
        <v>15.48</v>
      </c>
      <c r="O6859" s="17"/>
      <c r="P6859" s="17"/>
      <c r="Q6859" s="23">
        <f>(H6859+I6859+J6859+L6859+M6859+N6859+O6859+P6859)/K6859</f>
        <v>1</v>
      </c>
      <c r="R6859" s="29">
        <v>20200323</v>
      </c>
      <c r="S6859" s="29" t="s">
        <v>25</v>
      </c>
      <c r="T6859" s="24" t="s">
        <v>1277</v>
      </c>
      <c r="U6859" s="26" t="s">
        <v>40</v>
      </c>
    </row>
    <row r="6860" s="2" customFormat="1" spans="1:21">
      <c r="A6860" s="12">
        <v>6857</v>
      </c>
      <c r="B6860" s="29" t="s">
        <v>2992</v>
      </c>
      <c r="C6860" s="29" t="s">
        <v>220</v>
      </c>
      <c r="D6860" s="29">
        <v>20200316</v>
      </c>
      <c r="E6860" s="29">
        <v>20200316</v>
      </c>
      <c r="F6860" s="29" t="s">
        <v>24</v>
      </c>
      <c r="G6860" s="30">
        <v>283.87</v>
      </c>
      <c r="H6860" s="30">
        <v>0</v>
      </c>
      <c r="I6860" s="30">
        <v>39.74</v>
      </c>
      <c r="J6860" s="30">
        <v>0</v>
      </c>
      <c r="K6860" s="30">
        <v>283.87</v>
      </c>
      <c r="L6860" s="30">
        <v>227.1</v>
      </c>
      <c r="M6860" s="30">
        <v>0</v>
      </c>
      <c r="N6860" s="17"/>
      <c r="O6860" s="17"/>
      <c r="P6860" s="17"/>
      <c r="Q6860" s="23">
        <f>(H6860+I6860+J6860+L6860+M6860+N6860+O6860+P6860)/K6860</f>
        <v>0.94000775002642</v>
      </c>
      <c r="R6860" s="29">
        <v>20200316</v>
      </c>
      <c r="S6860" s="29" t="s">
        <v>25</v>
      </c>
      <c r="T6860" s="24" t="s">
        <v>1277</v>
      </c>
      <c r="U6860" s="25"/>
    </row>
    <row r="6861" s="2" customFormat="1" ht="14.4" spans="1:21">
      <c r="A6861" s="12">
        <v>6858</v>
      </c>
      <c r="B6861" s="29" t="s">
        <v>1310</v>
      </c>
      <c r="C6861" s="29" t="s">
        <v>39</v>
      </c>
      <c r="D6861" s="29">
        <v>20200316</v>
      </c>
      <c r="E6861" s="29">
        <v>20200316</v>
      </c>
      <c r="F6861" s="29" t="s">
        <v>24</v>
      </c>
      <c r="G6861" s="30">
        <v>611.92</v>
      </c>
      <c r="H6861" s="30">
        <v>0</v>
      </c>
      <c r="I6861" s="30">
        <v>85.67</v>
      </c>
      <c r="J6861" s="30">
        <v>0</v>
      </c>
      <c r="K6861" s="30">
        <v>611.92</v>
      </c>
      <c r="L6861" s="30">
        <v>489.54</v>
      </c>
      <c r="M6861" s="30">
        <v>0</v>
      </c>
      <c r="N6861" s="17">
        <v>36.7099999999999</v>
      </c>
      <c r="O6861" s="17"/>
      <c r="P6861" s="17"/>
      <c r="Q6861" s="23">
        <f>(H6861+I6861+J6861+L6861+M6861+N6861+O6861+P6861)/K6861</f>
        <v>1</v>
      </c>
      <c r="R6861" s="29">
        <v>20200316</v>
      </c>
      <c r="S6861" s="29" t="s">
        <v>25</v>
      </c>
      <c r="T6861" s="24" t="s">
        <v>1277</v>
      </c>
      <c r="U6861" s="26" t="s">
        <v>40</v>
      </c>
    </row>
    <row r="6862" s="2" customFormat="1" ht="14.4" spans="1:21">
      <c r="A6862" s="12">
        <v>6859</v>
      </c>
      <c r="B6862" s="29" t="s">
        <v>2666</v>
      </c>
      <c r="C6862" s="29" t="s">
        <v>39</v>
      </c>
      <c r="D6862" s="29">
        <v>20200326</v>
      </c>
      <c r="E6862" s="29">
        <v>20200326</v>
      </c>
      <c r="F6862" s="29" t="s">
        <v>24</v>
      </c>
      <c r="G6862" s="30">
        <v>895.48</v>
      </c>
      <c r="H6862" s="30">
        <v>0</v>
      </c>
      <c r="I6862" s="30">
        <v>70.63</v>
      </c>
      <c r="J6862" s="30">
        <v>242.13</v>
      </c>
      <c r="K6862" s="30">
        <v>895.48</v>
      </c>
      <c r="L6862" s="30">
        <v>403.62</v>
      </c>
      <c r="M6862" s="30">
        <v>0</v>
      </c>
      <c r="N6862" s="17">
        <v>179.1</v>
      </c>
      <c r="O6862" s="17"/>
      <c r="P6862" s="17"/>
      <c r="Q6862" s="23">
        <f>(H6862+I6862+J6862+L6862+M6862+N6862+O6862+P6862)/K6862</f>
        <v>1</v>
      </c>
      <c r="R6862" s="29">
        <v>20200326</v>
      </c>
      <c r="S6862" s="29" t="s">
        <v>25</v>
      </c>
      <c r="T6862" s="24" t="s">
        <v>1277</v>
      </c>
      <c r="U6862" s="26" t="s">
        <v>40</v>
      </c>
    </row>
    <row r="6863" s="2" customFormat="1" ht="14.4" spans="1:21">
      <c r="A6863" s="12">
        <v>6860</v>
      </c>
      <c r="B6863" s="29" t="s">
        <v>3357</v>
      </c>
      <c r="C6863" s="29" t="s">
        <v>39</v>
      </c>
      <c r="D6863" s="29">
        <v>20200316</v>
      </c>
      <c r="E6863" s="29">
        <v>20200316</v>
      </c>
      <c r="F6863" s="29" t="s">
        <v>24</v>
      </c>
      <c r="G6863" s="30">
        <v>330.06</v>
      </c>
      <c r="H6863" s="30">
        <v>0</v>
      </c>
      <c r="I6863" s="30">
        <v>46.21</v>
      </c>
      <c r="J6863" s="30">
        <v>0</v>
      </c>
      <c r="K6863" s="30">
        <v>330.06</v>
      </c>
      <c r="L6863" s="30">
        <v>264.05</v>
      </c>
      <c r="M6863" s="30">
        <v>0</v>
      </c>
      <c r="N6863" s="17">
        <v>19.8</v>
      </c>
      <c r="O6863" s="17"/>
      <c r="P6863" s="17"/>
      <c r="Q6863" s="23">
        <f>(H6863+I6863+J6863+L6863+M6863+N6863+O6863+P6863)/K6863</f>
        <v>1</v>
      </c>
      <c r="R6863" s="29">
        <v>20200316</v>
      </c>
      <c r="S6863" s="29" t="s">
        <v>25</v>
      </c>
      <c r="T6863" s="24" t="s">
        <v>1277</v>
      </c>
      <c r="U6863" s="26" t="s">
        <v>40</v>
      </c>
    </row>
    <row r="6864" s="2" customFormat="1" ht="14.4" spans="1:21">
      <c r="A6864" s="12">
        <v>6861</v>
      </c>
      <c r="B6864" s="29" t="s">
        <v>4446</v>
      </c>
      <c r="C6864" s="29" t="s">
        <v>39</v>
      </c>
      <c r="D6864" s="29">
        <v>20200327</v>
      </c>
      <c r="E6864" s="29">
        <v>20200327</v>
      </c>
      <c r="F6864" s="29" t="s">
        <v>24</v>
      </c>
      <c r="G6864" s="30">
        <v>658.8</v>
      </c>
      <c r="H6864" s="30">
        <v>0</v>
      </c>
      <c r="I6864" s="30">
        <v>92.23</v>
      </c>
      <c r="J6864" s="30">
        <v>0</v>
      </c>
      <c r="K6864" s="30">
        <v>658.8</v>
      </c>
      <c r="L6864" s="30">
        <v>527.04</v>
      </c>
      <c r="M6864" s="30">
        <v>0</v>
      </c>
      <c r="N6864" s="17">
        <v>39.53</v>
      </c>
      <c r="O6864" s="17"/>
      <c r="P6864" s="17"/>
      <c r="Q6864" s="23">
        <f>(H6864+I6864+J6864+L6864+M6864+N6864+O6864+P6864)/K6864</f>
        <v>1</v>
      </c>
      <c r="R6864" s="29">
        <v>20200327</v>
      </c>
      <c r="S6864" s="29" t="s">
        <v>25</v>
      </c>
      <c r="T6864" s="24" t="s">
        <v>1277</v>
      </c>
      <c r="U6864" s="26" t="s">
        <v>40</v>
      </c>
    </row>
    <row r="6865" s="2" customFormat="1" ht="14.4" spans="1:21">
      <c r="A6865" s="12">
        <v>6862</v>
      </c>
      <c r="B6865" s="29" t="s">
        <v>3358</v>
      </c>
      <c r="C6865" s="29" t="s">
        <v>39</v>
      </c>
      <c r="D6865" s="29">
        <v>20200326</v>
      </c>
      <c r="E6865" s="29">
        <v>20200326</v>
      </c>
      <c r="F6865" s="29" t="s">
        <v>24</v>
      </c>
      <c r="G6865" s="30">
        <v>342</v>
      </c>
      <c r="H6865" s="30">
        <v>0</v>
      </c>
      <c r="I6865" s="30">
        <v>47.88</v>
      </c>
      <c r="J6865" s="30">
        <v>0</v>
      </c>
      <c r="K6865" s="30">
        <v>342</v>
      </c>
      <c r="L6865" s="30">
        <v>273.6</v>
      </c>
      <c r="M6865" s="30">
        <v>0</v>
      </c>
      <c r="N6865" s="17">
        <v>20.52</v>
      </c>
      <c r="O6865" s="17"/>
      <c r="P6865" s="17"/>
      <c r="Q6865" s="23">
        <f>(H6865+I6865+J6865+L6865+M6865+N6865+O6865+P6865)/K6865</f>
        <v>1</v>
      </c>
      <c r="R6865" s="29">
        <v>20200326</v>
      </c>
      <c r="S6865" s="29" t="s">
        <v>25</v>
      </c>
      <c r="T6865" s="24" t="s">
        <v>1277</v>
      </c>
      <c r="U6865" s="26" t="s">
        <v>40</v>
      </c>
    </row>
    <row r="6866" s="2" customFormat="1" ht="14.4" spans="1:21">
      <c r="A6866" s="12">
        <v>6863</v>
      </c>
      <c r="B6866" s="29" t="s">
        <v>4447</v>
      </c>
      <c r="C6866" s="29" t="s">
        <v>39</v>
      </c>
      <c r="D6866" s="29">
        <v>20200326</v>
      </c>
      <c r="E6866" s="29">
        <v>20200326</v>
      </c>
      <c r="F6866" s="29" t="s">
        <v>24</v>
      </c>
      <c r="G6866" s="30">
        <v>387.47</v>
      </c>
      <c r="H6866" s="30">
        <v>0</v>
      </c>
      <c r="I6866" s="30">
        <v>54.25</v>
      </c>
      <c r="J6866" s="30">
        <v>0</v>
      </c>
      <c r="K6866" s="30">
        <v>387.47</v>
      </c>
      <c r="L6866" s="30">
        <v>309.98</v>
      </c>
      <c r="M6866" s="30">
        <v>0</v>
      </c>
      <c r="N6866" s="17">
        <v>23.24</v>
      </c>
      <c r="O6866" s="17"/>
      <c r="P6866" s="17"/>
      <c r="Q6866" s="23">
        <f>(H6866+I6866+J6866+L6866+M6866+N6866+O6866+P6866)/K6866</f>
        <v>1</v>
      </c>
      <c r="R6866" s="29">
        <v>20200326</v>
      </c>
      <c r="S6866" s="29" t="s">
        <v>25</v>
      </c>
      <c r="T6866" s="24" t="s">
        <v>1277</v>
      </c>
      <c r="U6866" s="26" t="s">
        <v>40</v>
      </c>
    </row>
    <row r="6867" s="2" customFormat="1" ht="14.4" spans="1:21">
      <c r="A6867" s="12">
        <v>6864</v>
      </c>
      <c r="B6867" s="29" t="s">
        <v>1558</v>
      </c>
      <c r="C6867" s="29" t="s">
        <v>39</v>
      </c>
      <c r="D6867" s="29">
        <v>20200316</v>
      </c>
      <c r="E6867" s="29">
        <v>20200316</v>
      </c>
      <c r="F6867" s="29" t="s">
        <v>24</v>
      </c>
      <c r="G6867" s="30">
        <v>1660.18</v>
      </c>
      <c r="H6867" s="30">
        <v>0</v>
      </c>
      <c r="I6867" s="30">
        <v>147</v>
      </c>
      <c r="J6867" s="30">
        <v>341.14</v>
      </c>
      <c r="K6867" s="30">
        <v>1660.18</v>
      </c>
      <c r="L6867" s="30">
        <v>840</v>
      </c>
      <c r="M6867" s="30">
        <v>0</v>
      </c>
      <c r="N6867" s="17">
        <v>332.04</v>
      </c>
      <c r="O6867" s="17"/>
      <c r="P6867" s="17"/>
      <c r="Q6867" s="23">
        <f>(H6867+I6867+J6867+L6867+M6867+N6867+O6867+P6867)/K6867</f>
        <v>1</v>
      </c>
      <c r="R6867" s="29">
        <v>20200316</v>
      </c>
      <c r="S6867" s="29" t="s">
        <v>25</v>
      </c>
      <c r="T6867" s="24" t="s">
        <v>1277</v>
      </c>
      <c r="U6867" s="26" t="s">
        <v>40</v>
      </c>
    </row>
    <row r="6868" s="2" customFormat="1" spans="1:21">
      <c r="A6868" s="12">
        <v>6865</v>
      </c>
      <c r="B6868" s="29" t="s">
        <v>4448</v>
      </c>
      <c r="C6868" s="29" t="s">
        <v>39</v>
      </c>
      <c r="D6868" s="29">
        <v>20200318</v>
      </c>
      <c r="E6868" s="29">
        <v>20200318</v>
      </c>
      <c r="F6868" s="29" t="s">
        <v>24</v>
      </c>
      <c r="G6868" s="30">
        <v>562.56</v>
      </c>
      <c r="H6868" s="30">
        <v>0</v>
      </c>
      <c r="I6868" s="30">
        <v>78.76</v>
      </c>
      <c r="J6868" s="30">
        <v>0</v>
      </c>
      <c r="K6868" s="30">
        <v>562.56</v>
      </c>
      <c r="L6868" s="30">
        <v>450.05</v>
      </c>
      <c r="M6868" s="30">
        <v>0</v>
      </c>
      <c r="N6868" s="17"/>
      <c r="O6868" s="17"/>
      <c r="P6868" s="17"/>
      <c r="Q6868" s="23">
        <f>(H6868+I6868+J6868+L6868+M6868+N6868+O6868+P6868)/K6868</f>
        <v>0.940006399317406</v>
      </c>
      <c r="R6868" s="29">
        <v>20200318</v>
      </c>
      <c r="S6868" s="29" t="s">
        <v>25</v>
      </c>
      <c r="T6868" s="24" t="s">
        <v>1277</v>
      </c>
      <c r="U6868" s="25"/>
    </row>
    <row r="6869" s="2" customFormat="1" spans="1:21">
      <c r="A6869" s="12">
        <v>6866</v>
      </c>
      <c r="B6869" s="29" t="s">
        <v>1297</v>
      </c>
      <c r="C6869" s="29" t="s">
        <v>96</v>
      </c>
      <c r="D6869" s="29">
        <v>20200325</v>
      </c>
      <c r="E6869" s="29">
        <v>20200325</v>
      </c>
      <c r="F6869" s="29" t="s">
        <v>24</v>
      </c>
      <c r="G6869" s="30">
        <v>555.72</v>
      </c>
      <c r="H6869" s="30">
        <v>0</v>
      </c>
      <c r="I6869" s="30">
        <v>77.8</v>
      </c>
      <c r="J6869" s="30">
        <v>0</v>
      </c>
      <c r="K6869" s="30">
        <v>555.72</v>
      </c>
      <c r="L6869" s="30">
        <v>444.58</v>
      </c>
      <c r="M6869" s="30">
        <v>0</v>
      </c>
      <c r="N6869" s="17"/>
      <c r="O6869" s="17"/>
      <c r="P6869" s="17"/>
      <c r="Q6869" s="23">
        <f>(H6869+I6869+J6869+L6869+M6869+N6869+O6869+P6869)/K6869</f>
        <v>0.940005758295544</v>
      </c>
      <c r="R6869" s="29">
        <v>20200325</v>
      </c>
      <c r="S6869" s="29" t="s">
        <v>25</v>
      </c>
      <c r="T6869" s="24" t="s">
        <v>1277</v>
      </c>
      <c r="U6869" s="25"/>
    </row>
    <row r="6870" s="2" customFormat="1" ht="14.4" spans="1:21">
      <c r="A6870" s="12">
        <v>6867</v>
      </c>
      <c r="B6870" s="29" t="s">
        <v>227</v>
      </c>
      <c r="C6870" s="29" t="s">
        <v>39</v>
      </c>
      <c r="D6870" s="29">
        <v>20200316</v>
      </c>
      <c r="E6870" s="29">
        <v>20200316</v>
      </c>
      <c r="F6870" s="29" t="s">
        <v>24</v>
      </c>
      <c r="G6870" s="30">
        <v>515.22</v>
      </c>
      <c r="H6870" s="30">
        <v>0</v>
      </c>
      <c r="I6870" s="30">
        <v>72.13</v>
      </c>
      <c r="J6870" s="30">
        <v>0</v>
      </c>
      <c r="K6870" s="30">
        <v>515.22</v>
      </c>
      <c r="L6870" s="30">
        <v>412.18</v>
      </c>
      <c r="M6870" s="30">
        <v>0</v>
      </c>
      <c r="N6870" s="17">
        <v>30.91</v>
      </c>
      <c r="O6870" s="17"/>
      <c r="P6870" s="17"/>
      <c r="Q6870" s="23">
        <f>(H6870+I6870+J6870+L6870+M6870+N6870+O6870+P6870)/K6870</f>
        <v>1</v>
      </c>
      <c r="R6870" s="29">
        <v>20200316</v>
      </c>
      <c r="S6870" s="29" t="s">
        <v>25</v>
      </c>
      <c r="T6870" s="24" t="s">
        <v>1277</v>
      </c>
      <c r="U6870" s="26" t="s">
        <v>40</v>
      </c>
    </row>
    <row r="6871" s="2" customFormat="1" spans="1:21">
      <c r="A6871" s="12">
        <v>6868</v>
      </c>
      <c r="B6871" s="29" t="s">
        <v>1552</v>
      </c>
      <c r="C6871" s="29" t="s">
        <v>961</v>
      </c>
      <c r="D6871" s="29">
        <v>20200304</v>
      </c>
      <c r="E6871" s="29">
        <v>20200301</v>
      </c>
      <c r="F6871" s="29" t="s">
        <v>24</v>
      </c>
      <c r="G6871" s="30">
        <v>1340.98</v>
      </c>
      <c r="H6871" s="30">
        <v>0</v>
      </c>
      <c r="I6871" s="30">
        <v>206.51</v>
      </c>
      <c r="J6871" s="30">
        <v>0</v>
      </c>
      <c r="K6871" s="30">
        <v>1396.27</v>
      </c>
      <c r="L6871" s="30">
        <v>1072.78</v>
      </c>
      <c r="M6871" s="30">
        <v>0</v>
      </c>
      <c r="N6871" s="17"/>
      <c r="O6871" s="17"/>
      <c r="P6871" s="17"/>
      <c r="Q6871" s="23">
        <f>(H6871+I6871+J6871+L6871+M6871+N6871+O6871+P6871)/K6871</f>
        <v>0.916219642332787</v>
      </c>
      <c r="R6871" s="29">
        <v>20200323</v>
      </c>
      <c r="S6871" s="29" t="s">
        <v>33</v>
      </c>
      <c r="T6871" s="24" t="s">
        <v>1277</v>
      </c>
      <c r="U6871" s="25"/>
    </row>
    <row r="6872" s="2" customFormat="1" spans="1:21">
      <c r="A6872" s="12">
        <v>6869</v>
      </c>
      <c r="B6872" s="29" t="s">
        <v>1293</v>
      </c>
      <c r="C6872" s="29" t="s">
        <v>39</v>
      </c>
      <c r="D6872" s="29">
        <v>20200327</v>
      </c>
      <c r="E6872" s="29">
        <v>20200327</v>
      </c>
      <c r="F6872" s="29" t="s">
        <v>24</v>
      </c>
      <c r="G6872" s="30">
        <v>622.8</v>
      </c>
      <c r="H6872" s="30">
        <v>0</v>
      </c>
      <c r="I6872" s="30">
        <v>124.56</v>
      </c>
      <c r="J6872" s="30">
        <v>0</v>
      </c>
      <c r="K6872" s="30">
        <v>622.8</v>
      </c>
      <c r="L6872" s="30">
        <v>498.24</v>
      </c>
      <c r="M6872" s="30">
        <v>0</v>
      </c>
      <c r="N6872" s="17"/>
      <c r="O6872" s="17"/>
      <c r="P6872" s="17"/>
      <c r="Q6872" s="23">
        <f>(H6872+I6872+J6872+L6872+M6872+N6872+O6872+P6872)/K6872</f>
        <v>1</v>
      </c>
      <c r="R6872" s="29">
        <v>20200327</v>
      </c>
      <c r="S6872" s="29" t="s">
        <v>25</v>
      </c>
      <c r="T6872" s="24" t="s">
        <v>1281</v>
      </c>
      <c r="U6872" s="25"/>
    </row>
    <row r="6873" s="2" customFormat="1" ht="14.4" spans="1:21">
      <c r="A6873" s="12">
        <v>6870</v>
      </c>
      <c r="B6873" s="29" t="s">
        <v>4449</v>
      </c>
      <c r="C6873" s="29" t="s">
        <v>39</v>
      </c>
      <c r="D6873" s="29">
        <v>20200316</v>
      </c>
      <c r="E6873" s="29">
        <v>20200316</v>
      </c>
      <c r="F6873" s="29" t="s">
        <v>24</v>
      </c>
      <c r="G6873" s="30">
        <v>354.4</v>
      </c>
      <c r="H6873" s="30">
        <v>0</v>
      </c>
      <c r="I6873" s="30">
        <v>49.62</v>
      </c>
      <c r="J6873" s="30">
        <v>0</v>
      </c>
      <c r="K6873" s="30">
        <v>354.4</v>
      </c>
      <c r="L6873" s="30">
        <v>283.52</v>
      </c>
      <c r="M6873" s="30">
        <v>0</v>
      </c>
      <c r="N6873" s="17">
        <v>21.26</v>
      </c>
      <c r="O6873" s="17"/>
      <c r="P6873" s="17"/>
      <c r="Q6873" s="23">
        <f>(H6873+I6873+J6873+L6873+M6873+N6873+O6873+P6873)/K6873</f>
        <v>1</v>
      </c>
      <c r="R6873" s="29">
        <v>20200316</v>
      </c>
      <c r="S6873" s="29" t="s">
        <v>25</v>
      </c>
      <c r="T6873" s="24" t="s">
        <v>1277</v>
      </c>
      <c r="U6873" s="26" t="s">
        <v>40</v>
      </c>
    </row>
    <row r="6874" s="2" customFormat="1" ht="14.4" spans="1:21">
      <c r="A6874" s="12">
        <v>6871</v>
      </c>
      <c r="B6874" s="29" t="s">
        <v>1549</v>
      </c>
      <c r="C6874" s="29" t="s">
        <v>39</v>
      </c>
      <c r="D6874" s="29">
        <v>20200316</v>
      </c>
      <c r="E6874" s="29">
        <v>20200316</v>
      </c>
      <c r="F6874" s="29" t="s">
        <v>24</v>
      </c>
      <c r="G6874" s="30">
        <v>318</v>
      </c>
      <c r="H6874" s="30">
        <v>0</v>
      </c>
      <c r="I6874" s="30">
        <v>44.52</v>
      </c>
      <c r="J6874" s="30">
        <v>0</v>
      </c>
      <c r="K6874" s="30">
        <v>318</v>
      </c>
      <c r="L6874" s="30">
        <v>254.4</v>
      </c>
      <c r="M6874" s="30">
        <v>0</v>
      </c>
      <c r="N6874" s="17">
        <v>19.08</v>
      </c>
      <c r="O6874" s="17"/>
      <c r="P6874" s="17"/>
      <c r="Q6874" s="23">
        <f>(H6874+I6874+J6874+L6874+M6874+N6874+O6874+P6874)/K6874</f>
        <v>1</v>
      </c>
      <c r="R6874" s="29">
        <v>20200316</v>
      </c>
      <c r="S6874" s="29" t="s">
        <v>25</v>
      </c>
      <c r="T6874" s="24" t="s">
        <v>1277</v>
      </c>
      <c r="U6874" s="26" t="s">
        <v>40</v>
      </c>
    </row>
    <row r="6875" s="2" customFormat="1" ht="14.4" spans="1:21">
      <c r="A6875" s="12">
        <v>6872</v>
      </c>
      <c r="B6875" s="29" t="s">
        <v>4450</v>
      </c>
      <c r="C6875" s="29" t="s">
        <v>39</v>
      </c>
      <c r="D6875" s="29">
        <v>20200316</v>
      </c>
      <c r="E6875" s="29">
        <v>20200316</v>
      </c>
      <c r="F6875" s="29" t="s">
        <v>24</v>
      </c>
      <c r="G6875" s="30">
        <v>14.7</v>
      </c>
      <c r="H6875" s="30">
        <v>0</v>
      </c>
      <c r="I6875" s="30">
        <v>2.06</v>
      </c>
      <c r="J6875" s="30">
        <v>0</v>
      </c>
      <c r="K6875" s="30">
        <v>14.7</v>
      </c>
      <c r="L6875" s="30">
        <v>11.76</v>
      </c>
      <c r="M6875" s="30">
        <v>0</v>
      </c>
      <c r="N6875" s="17">
        <v>0.879999999999999</v>
      </c>
      <c r="O6875" s="17"/>
      <c r="P6875" s="17"/>
      <c r="Q6875" s="23">
        <f>(H6875+I6875+J6875+L6875+M6875+N6875+O6875+P6875)/K6875</f>
        <v>1</v>
      </c>
      <c r="R6875" s="29">
        <v>20200316</v>
      </c>
      <c r="S6875" s="29" t="s">
        <v>25</v>
      </c>
      <c r="T6875" s="24" t="s">
        <v>1277</v>
      </c>
      <c r="U6875" s="26" t="s">
        <v>40</v>
      </c>
    </row>
    <row r="6876" s="2" customFormat="1" spans="1:21">
      <c r="A6876" s="12">
        <v>6873</v>
      </c>
      <c r="B6876" s="29" t="s">
        <v>4451</v>
      </c>
      <c r="C6876" s="29" t="s">
        <v>96</v>
      </c>
      <c r="D6876" s="29">
        <v>20200320</v>
      </c>
      <c r="E6876" s="29">
        <v>20200320</v>
      </c>
      <c r="F6876" s="29" t="s">
        <v>24</v>
      </c>
      <c r="G6876" s="30">
        <v>536.96</v>
      </c>
      <c r="H6876" s="30">
        <v>0</v>
      </c>
      <c r="I6876" s="30">
        <v>107.39</v>
      </c>
      <c r="J6876" s="30">
        <v>0</v>
      </c>
      <c r="K6876" s="30">
        <v>536.96</v>
      </c>
      <c r="L6876" s="30">
        <v>429.57</v>
      </c>
      <c r="M6876" s="30">
        <v>0</v>
      </c>
      <c r="N6876" s="17"/>
      <c r="O6876" s="17"/>
      <c r="P6876" s="17"/>
      <c r="Q6876" s="23">
        <f>(H6876+I6876+J6876+L6876+M6876+N6876+O6876+P6876)/K6876</f>
        <v>1</v>
      </c>
      <c r="R6876" s="29">
        <v>20200320</v>
      </c>
      <c r="S6876" s="29" t="s">
        <v>25</v>
      </c>
      <c r="T6876" s="24" t="s">
        <v>1281</v>
      </c>
      <c r="U6876" s="25"/>
    </row>
    <row r="6877" s="2" customFormat="1" ht="14.4" spans="1:21">
      <c r="A6877" s="12">
        <v>6874</v>
      </c>
      <c r="B6877" s="29" t="s">
        <v>2641</v>
      </c>
      <c r="C6877" s="29" t="s">
        <v>39</v>
      </c>
      <c r="D6877" s="29">
        <v>20200326</v>
      </c>
      <c r="E6877" s="29">
        <v>20200326</v>
      </c>
      <c r="F6877" s="29" t="s">
        <v>24</v>
      </c>
      <c r="G6877" s="30">
        <v>108.95</v>
      </c>
      <c r="H6877" s="30">
        <v>0</v>
      </c>
      <c r="I6877" s="30">
        <v>15.25</v>
      </c>
      <c r="J6877" s="30">
        <v>0</v>
      </c>
      <c r="K6877" s="30">
        <v>108.95</v>
      </c>
      <c r="L6877" s="30">
        <v>87.16</v>
      </c>
      <c r="M6877" s="30">
        <v>0</v>
      </c>
      <c r="N6877" s="17">
        <v>6.54000000000001</v>
      </c>
      <c r="O6877" s="17"/>
      <c r="P6877" s="17"/>
      <c r="Q6877" s="23">
        <f>(H6877+I6877+J6877+L6877+M6877+N6877+O6877+P6877)/K6877</f>
        <v>1</v>
      </c>
      <c r="R6877" s="29">
        <v>20200326</v>
      </c>
      <c r="S6877" s="29" t="s">
        <v>25</v>
      </c>
      <c r="T6877" s="24" t="s">
        <v>1277</v>
      </c>
      <c r="U6877" s="26" t="s">
        <v>40</v>
      </c>
    </row>
    <row r="6878" s="2" customFormat="1" spans="1:21">
      <c r="A6878" s="12">
        <v>6875</v>
      </c>
      <c r="B6878" s="29" t="s">
        <v>4452</v>
      </c>
      <c r="C6878" s="29" t="s">
        <v>39</v>
      </c>
      <c r="D6878" s="29">
        <v>20200319</v>
      </c>
      <c r="E6878" s="29">
        <v>20200319</v>
      </c>
      <c r="F6878" s="29" t="s">
        <v>24</v>
      </c>
      <c r="G6878" s="30">
        <v>1210.5</v>
      </c>
      <c r="H6878" s="30">
        <v>0</v>
      </c>
      <c r="I6878" s="30">
        <v>210</v>
      </c>
      <c r="J6878" s="30">
        <v>160.5</v>
      </c>
      <c r="K6878" s="30">
        <v>1210.5</v>
      </c>
      <c r="L6878" s="30">
        <v>840</v>
      </c>
      <c r="M6878" s="30">
        <v>0</v>
      </c>
      <c r="N6878" s="17"/>
      <c r="O6878" s="17"/>
      <c r="P6878" s="17"/>
      <c r="Q6878" s="23">
        <f>(H6878+I6878+J6878+L6878+M6878+N6878+O6878+P6878)/K6878</f>
        <v>1</v>
      </c>
      <c r="R6878" s="29">
        <v>20200319</v>
      </c>
      <c r="S6878" s="29" t="s">
        <v>25</v>
      </c>
      <c r="T6878" s="24" t="s">
        <v>1281</v>
      </c>
      <c r="U6878" s="25"/>
    </row>
    <row r="6879" s="2" customFormat="1" spans="1:21">
      <c r="A6879" s="12">
        <v>6876</v>
      </c>
      <c r="B6879" s="29" t="s">
        <v>1531</v>
      </c>
      <c r="C6879" s="29" t="s">
        <v>39</v>
      </c>
      <c r="D6879" s="29">
        <v>20200316</v>
      </c>
      <c r="E6879" s="29">
        <v>20200316</v>
      </c>
      <c r="F6879" s="29" t="s">
        <v>24</v>
      </c>
      <c r="G6879" s="30">
        <v>595.92</v>
      </c>
      <c r="H6879" s="30">
        <v>0</v>
      </c>
      <c r="I6879" s="30">
        <v>119.18</v>
      </c>
      <c r="J6879" s="30">
        <v>0</v>
      </c>
      <c r="K6879" s="30">
        <v>595.92</v>
      </c>
      <c r="L6879" s="30">
        <v>476.74</v>
      </c>
      <c r="M6879" s="30">
        <v>0</v>
      </c>
      <c r="N6879" s="17"/>
      <c r="O6879" s="17"/>
      <c r="P6879" s="17"/>
      <c r="Q6879" s="23">
        <f>(H6879+I6879+J6879+L6879+M6879+N6879+O6879+P6879)/K6879</f>
        <v>1</v>
      </c>
      <c r="R6879" s="29">
        <v>20200316</v>
      </c>
      <c r="S6879" s="29" t="s">
        <v>25</v>
      </c>
      <c r="T6879" s="24" t="s">
        <v>1281</v>
      </c>
      <c r="U6879" s="25"/>
    </row>
    <row r="6880" s="2" customFormat="1" ht="14.4" spans="1:21">
      <c r="A6880" s="12">
        <v>6877</v>
      </c>
      <c r="B6880" s="29" t="s">
        <v>4453</v>
      </c>
      <c r="C6880" s="29" t="s">
        <v>39</v>
      </c>
      <c r="D6880" s="29">
        <v>20200325</v>
      </c>
      <c r="E6880" s="29">
        <v>20200325</v>
      </c>
      <c r="F6880" s="29" t="s">
        <v>24</v>
      </c>
      <c r="G6880" s="30">
        <v>381.48</v>
      </c>
      <c r="H6880" s="30">
        <v>0</v>
      </c>
      <c r="I6880" s="30">
        <v>53.41</v>
      </c>
      <c r="J6880" s="30">
        <v>0</v>
      </c>
      <c r="K6880" s="30">
        <v>381.48</v>
      </c>
      <c r="L6880" s="30">
        <v>305.18</v>
      </c>
      <c r="M6880" s="30">
        <v>0</v>
      </c>
      <c r="N6880" s="17">
        <v>22.89</v>
      </c>
      <c r="O6880" s="17"/>
      <c r="P6880" s="17"/>
      <c r="Q6880" s="23">
        <f>(H6880+I6880+J6880+L6880+M6880+N6880+O6880+P6880)/K6880</f>
        <v>1</v>
      </c>
      <c r="R6880" s="29">
        <v>20200325</v>
      </c>
      <c r="S6880" s="29" t="s">
        <v>25</v>
      </c>
      <c r="T6880" s="24" t="s">
        <v>1277</v>
      </c>
      <c r="U6880" s="26" t="s">
        <v>40</v>
      </c>
    </row>
    <row r="6881" s="2" customFormat="1" spans="1:21">
      <c r="A6881" s="12">
        <v>6878</v>
      </c>
      <c r="B6881" s="29" t="s">
        <v>2995</v>
      </c>
      <c r="C6881" s="29" t="s">
        <v>1055</v>
      </c>
      <c r="D6881" s="29">
        <v>20200325</v>
      </c>
      <c r="E6881" s="29">
        <v>20200323</v>
      </c>
      <c r="F6881" s="29" t="s">
        <v>24</v>
      </c>
      <c r="G6881" s="30">
        <v>1967.08</v>
      </c>
      <c r="H6881" s="30">
        <v>0</v>
      </c>
      <c r="I6881" s="30">
        <v>96.39</v>
      </c>
      <c r="J6881" s="30">
        <v>0</v>
      </c>
      <c r="K6881" s="30">
        <v>2049.52</v>
      </c>
      <c r="L6881" s="30">
        <v>1573.66</v>
      </c>
      <c r="M6881" s="30">
        <v>255.72</v>
      </c>
      <c r="N6881" s="17"/>
      <c r="O6881" s="17"/>
      <c r="P6881" s="17"/>
      <c r="Q6881" s="23">
        <f>(H6881+I6881+J6881+L6881+M6881+N6881+O6881+P6881)/K6881</f>
        <v>0.939620008587377</v>
      </c>
      <c r="R6881" s="29">
        <v>20200325</v>
      </c>
      <c r="S6881" s="29" t="s">
        <v>33</v>
      </c>
      <c r="T6881" s="24" t="s">
        <v>1277</v>
      </c>
      <c r="U6881" s="25"/>
    </row>
    <row r="6882" s="2" customFormat="1" ht="14.4" spans="1:21">
      <c r="A6882" s="12">
        <v>6879</v>
      </c>
      <c r="B6882" s="29" t="s">
        <v>2631</v>
      </c>
      <c r="C6882" s="29" t="s">
        <v>39</v>
      </c>
      <c r="D6882" s="29">
        <v>20200316</v>
      </c>
      <c r="E6882" s="29">
        <v>20200316</v>
      </c>
      <c r="F6882" s="29" t="s">
        <v>24</v>
      </c>
      <c r="G6882" s="30">
        <v>568.7</v>
      </c>
      <c r="H6882" s="30">
        <v>0</v>
      </c>
      <c r="I6882" s="30">
        <v>79.62</v>
      </c>
      <c r="J6882" s="30">
        <v>0</v>
      </c>
      <c r="K6882" s="30">
        <v>568.7</v>
      </c>
      <c r="L6882" s="30">
        <v>454.96</v>
      </c>
      <c r="M6882" s="30">
        <v>0</v>
      </c>
      <c r="N6882" s="17">
        <v>34.1200000000001</v>
      </c>
      <c r="O6882" s="17"/>
      <c r="P6882" s="17"/>
      <c r="Q6882" s="23">
        <f>(H6882+I6882+J6882+L6882+M6882+N6882+O6882+P6882)/K6882</f>
        <v>1</v>
      </c>
      <c r="R6882" s="29">
        <v>20200316</v>
      </c>
      <c r="S6882" s="29" t="s">
        <v>25</v>
      </c>
      <c r="T6882" s="24" t="s">
        <v>1277</v>
      </c>
      <c r="U6882" s="26" t="s">
        <v>40</v>
      </c>
    </row>
    <row r="6883" s="2" customFormat="1" ht="14.4" spans="1:21">
      <c r="A6883" s="12">
        <v>6880</v>
      </c>
      <c r="B6883" s="29" t="s">
        <v>2629</v>
      </c>
      <c r="C6883" s="29" t="s">
        <v>39</v>
      </c>
      <c r="D6883" s="29">
        <v>20200325</v>
      </c>
      <c r="E6883" s="29">
        <v>20200325</v>
      </c>
      <c r="F6883" s="29" t="s">
        <v>24</v>
      </c>
      <c r="G6883" s="30">
        <v>371.4</v>
      </c>
      <c r="H6883" s="30">
        <v>0</v>
      </c>
      <c r="I6883" s="30">
        <v>52</v>
      </c>
      <c r="J6883" s="30">
        <v>0</v>
      </c>
      <c r="K6883" s="30">
        <v>371.4</v>
      </c>
      <c r="L6883" s="30">
        <v>297.12</v>
      </c>
      <c r="M6883" s="30">
        <v>0</v>
      </c>
      <c r="N6883" s="17">
        <v>22.28</v>
      </c>
      <c r="O6883" s="17"/>
      <c r="P6883" s="17"/>
      <c r="Q6883" s="23">
        <f>(H6883+I6883+J6883+L6883+M6883+N6883+O6883+P6883)/K6883</f>
        <v>1</v>
      </c>
      <c r="R6883" s="29">
        <v>20200325</v>
      </c>
      <c r="S6883" s="29" t="s">
        <v>25</v>
      </c>
      <c r="T6883" s="24" t="s">
        <v>1277</v>
      </c>
      <c r="U6883" s="26" t="s">
        <v>40</v>
      </c>
    </row>
    <row r="6884" s="2" customFormat="1" ht="14.4" spans="1:21">
      <c r="A6884" s="12">
        <v>6881</v>
      </c>
      <c r="B6884" s="29" t="s">
        <v>1268</v>
      </c>
      <c r="C6884" s="29" t="s">
        <v>39</v>
      </c>
      <c r="D6884" s="29">
        <v>20200325</v>
      </c>
      <c r="E6884" s="29">
        <v>20200325</v>
      </c>
      <c r="F6884" s="29" t="s">
        <v>24</v>
      </c>
      <c r="G6884" s="30">
        <v>250</v>
      </c>
      <c r="H6884" s="30">
        <v>0</v>
      </c>
      <c r="I6884" s="30">
        <v>35</v>
      </c>
      <c r="J6884" s="30">
        <v>0</v>
      </c>
      <c r="K6884" s="30">
        <v>250</v>
      </c>
      <c r="L6884" s="30">
        <v>200</v>
      </c>
      <c r="M6884" s="30">
        <v>0</v>
      </c>
      <c r="N6884" s="17">
        <v>15</v>
      </c>
      <c r="O6884" s="17"/>
      <c r="P6884" s="17"/>
      <c r="Q6884" s="23">
        <f t="shared" ref="Q6884:Q6902" si="155">(H6884+I6884+J6884+L6884+M6884+N6884+O6884+P6884)/K6884</f>
        <v>1</v>
      </c>
      <c r="R6884" s="29">
        <v>20200325</v>
      </c>
      <c r="S6884" s="29" t="s">
        <v>25</v>
      </c>
      <c r="T6884" s="24" t="s">
        <v>26</v>
      </c>
      <c r="U6884" s="26" t="s">
        <v>40</v>
      </c>
    </row>
    <row r="6885" s="2" customFormat="1" ht="14.4" spans="1:21">
      <c r="A6885" s="12">
        <v>6882</v>
      </c>
      <c r="B6885" s="29" t="s">
        <v>2623</v>
      </c>
      <c r="C6885" s="29" t="s">
        <v>39</v>
      </c>
      <c r="D6885" s="29">
        <v>20200316</v>
      </c>
      <c r="E6885" s="29">
        <v>20200316</v>
      </c>
      <c r="F6885" s="29" t="s">
        <v>24</v>
      </c>
      <c r="G6885" s="30">
        <v>303.8</v>
      </c>
      <c r="H6885" s="30">
        <v>0</v>
      </c>
      <c r="I6885" s="30">
        <v>42.53</v>
      </c>
      <c r="J6885" s="30">
        <v>0</v>
      </c>
      <c r="K6885" s="30">
        <v>303.8</v>
      </c>
      <c r="L6885" s="30">
        <v>243.04</v>
      </c>
      <c r="M6885" s="30">
        <v>0</v>
      </c>
      <c r="N6885" s="17">
        <v>18.23</v>
      </c>
      <c r="O6885" s="17"/>
      <c r="P6885" s="17"/>
      <c r="Q6885" s="23">
        <f>(H6885+I6885+J6885+L6885+M6885+N6885+O6885+P6885)/K6885</f>
        <v>1</v>
      </c>
      <c r="R6885" s="29">
        <v>20200316</v>
      </c>
      <c r="S6885" s="29" t="s">
        <v>25</v>
      </c>
      <c r="T6885" s="24" t="s">
        <v>26</v>
      </c>
      <c r="U6885" s="26" t="s">
        <v>40</v>
      </c>
    </row>
    <row r="6886" s="2" customFormat="1" spans="1:21">
      <c r="A6886" s="12">
        <v>6883</v>
      </c>
      <c r="B6886" s="29" t="s">
        <v>2623</v>
      </c>
      <c r="C6886" s="29" t="s">
        <v>96</v>
      </c>
      <c r="D6886" s="29">
        <v>20200316</v>
      </c>
      <c r="E6886" s="29">
        <v>20200316</v>
      </c>
      <c r="F6886" s="29" t="s">
        <v>24</v>
      </c>
      <c r="G6886" s="30">
        <v>230.16</v>
      </c>
      <c r="H6886" s="30">
        <v>0</v>
      </c>
      <c r="I6886" s="30">
        <v>32.22</v>
      </c>
      <c r="J6886" s="30">
        <v>0</v>
      </c>
      <c r="K6886" s="30">
        <v>230.16</v>
      </c>
      <c r="L6886" s="30">
        <v>184.13</v>
      </c>
      <c r="M6886" s="30">
        <v>0</v>
      </c>
      <c r="N6886" s="17"/>
      <c r="O6886" s="17"/>
      <c r="P6886" s="17"/>
      <c r="Q6886" s="23">
        <f>(H6886+I6886+J6886+L6886+M6886+N6886+O6886+P6886)/K6886</f>
        <v>0.939998262078554</v>
      </c>
      <c r="R6886" s="29">
        <v>20200316</v>
      </c>
      <c r="S6886" s="29" t="s">
        <v>25</v>
      </c>
      <c r="T6886" s="24" t="s">
        <v>26</v>
      </c>
      <c r="U6886" s="25"/>
    </row>
    <row r="6887" s="2" customFormat="1" spans="1:21">
      <c r="A6887" s="12">
        <v>6884</v>
      </c>
      <c r="B6887" s="29" t="s">
        <v>4454</v>
      </c>
      <c r="C6887" s="29" t="s">
        <v>2175</v>
      </c>
      <c r="D6887" s="29">
        <v>20200322</v>
      </c>
      <c r="E6887" s="29">
        <v>20200317</v>
      </c>
      <c r="F6887" s="29" t="s">
        <v>24</v>
      </c>
      <c r="G6887" s="30">
        <v>11294.32</v>
      </c>
      <c r="H6887" s="30">
        <v>0</v>
      </c>
      <c r="I6887" s="30">
        <v>1581.2</v>
      </c>
      <c r="J6887" s="30">
        <v>343.67</v>
      </c>
      <c r="K6887" s="30">
        <v>12178.14</v>
      </c>
      <c r="L6887" s="30">
        <v>9035.46</v>
      </c>
      <c r="M6887" s="30">
        <v>0</v>
      </c>
      <c r="N6887" s="17"/>
      <c r="O6887" s="17"/>
      <c r="P6887" s="17"/>
      <c r="Q6887" s="23">
        <f>(H6887+I6887+J6887+L6887+M6887+N6887+O6887+P6887)/K6887</f>
        <v>0.900000328457384</v>
      </c>
      <c r="R6887" s="29">
        <v>20200322</v>
      </c>
      <c r="S6887" s="29" t="s">
        <v>33</v>
      </c>
      <c r="T6887" s="24" t="s">
        <v>26</v>
      </c>
      <c r="U6887" s="25"/>
    </row>
    <row r="6888" s="2" customFormat="1" spans="1:21">
      <c r="A6888" s="12">
        <v>6885</v>
      </c>
      <c r="B6888" s="29" t="s">
        <v>4455</v>
      </c>
      <c r="C6888" s="29" t="s">
        <v>1272</v>
      </c>
      <c r="D6888" s="29">
        <v>20200329</v>
      </c>
      <c r="E6888" s="29">
        <v>20200324</v>
      </c>
      <c r="F6888" s="29" t="s">
        <v>24</v>
      </c>
      <c r="G6888" s="30">
        <v>1897.15</v>
      </c>
      <c r="H6888" s="30">
        <v>0</v>
      </c>
      <c r="I6888" s="30">
        <v>292.16</v>
      </c>
      <c r="J6888" s="30">
        <v>55.32</v>
      </c>
      <c r="K6888" s="30">
        <v>2072.44</v>
      </c>
      <c r="L6888" s="30">
        <v>1517.72</v>
      </c>
      <c r="M6888" s="30">
        <v>0</v>
      </c>
      <c r="N6888" s="17"/>
      <c r="O6888" s="17"/>
      <c r="P6888" s="17"/>
      <c r="Q6888" s="23">
        <f>(H6888+I6888+J6888+L6888+M6888+N6888+O6888+P6888)/K6888</f>
        <v>0.900001930092065</v>
      </c>
      <c r="R6888" s="29">
        <v>20200329</v>
      </c>
      <c r="S6888" s="29" t="s">
        <v>33</v>
      </c>
      <c r="T6888" s="24" t="s">
        <v>26</v>
      </c>
      <c r="U6888" s="25"/>
    </row>
    <row r="6889" s="2" customFormat="1" ht="14.4" spans="1:21">
      <c r="A6889" s="12">
        <v>6886</v>
      </c>
      <c r="B6889" s="29" t="s">
        <v>2617</v>
      </c>
      <c r="C6889" s="29" t="s">
        <v>39</v>
      </c>
      <c r="D6889" s="29">
        <v>20200326</v>
      </c>
      <c r="E6889" s="29">
        <v>20200326</v>
      </c>
      <c r="F6889" s="29" t="s">
        <v>24</v>
      </c>
      <c r="G6889" s="30">
        <v>1372.55</v>
      </c>
      <c r="H6889" s="30">
        <v>0</v>
      </c>
      <c r="I6889" s="30">
        <v>49</v>
      </c>
      <c r="J6889" s="30">
        <v>769.04</v>
      </c>
      <c r="K6889" s="30">
        <v>1372.55</v>
      </c>
      <c r="L6889" s="30">
        <v>280</v>
      </c>
      <c r="M6889" s="30">
        <v>0</v>
      </c>
      <c r="N6889" s="17">
        <v>274.51</v>
      </c>
      <c r="O6889" s="17"/>
      <c r="P6889" s="17"/>
      <c r="Q6889" s="23">
        <f>(H6889+I6889+J6889+L6889+M6889+N6889+O6889+P6889)/K6889</f>
        <v>1</v>
      </c>
      <c r="R6889" s="29">
        <v>20200326</v>
      </c>
      <c r="S6889" s="29" t="s">
        <v>25</v>
      </c>
      <c r="T6889" s="24" t="s">
        <v>26</v>
      </c>
      <c r="U6889" s="26" t="s">
        <v>40</v>
      </c>
    </row>
    <row r="6890" s="2" customFormat="1" spans="1:21">
      <c r="A6890" s="12">
        <v>6887</v>
      </c>
      <c r="B6890" s="29" t="s">
        <v>4456</v>
      </c>
      <c r="C6890" s="29" t="s">
        <v>23</v>
      </c>
      <c r="D6890" s="29">
        <v>20200316</v>
      </c>
      <c r="E6890" s="29">
        <v>20200316</v>
      </c>
      <c r="F6890" s="29" t="s">
        <v>24</v>
      </c>
      <c r="G6890" s="30">
        <v>235.26</v>
      </c>
      <c r="H6890" s="30">
        <v>0</v>
      </c>
      <c r="I6890" s="30">
        <v>32.94</v>
      </c>
      <c r="J6890" s="30">
        <v>0</v>
      </c>
      <c r="K6890" s="30">
        <v>235.26</v>
      </c>
      <c r="L6890" s="30">
        <v>188.21</v>
      </c>
      <c r="M6890" s="30">
        <v>0</v>
      </c>
      <c r="N6890" s="17"/>
      <c r="O6890" s="17"/>
      <c r="P6890" s="17"/>
      <c r="Q6890" s="23">
        <f>(H6890+I6890+J6890+L6890+M6890+N6890+O6890+P6890)/K6890</f>
        <v>0.9400238034515</v>
      </c>
      <c r="R6890" s="29">
        <v>20200316</v>
      </c>
      <c r="S6890" s="29" t="s">
        <v>25</v>
      </c>
      <c r="T6890" s="24" t="s">
        <v>26</v>
      </c>
      <c r="U6890" s="25"/>
    </row>
    <row r="6891" s="2" customFormat="1" ht="14.4" spans="1:21">
      <c r="A6891" s="12">
        <v>6888</v>
      </c>
      <c r="B6891" s="29" t="s">
        <v>1256</v>
      </c>
      <c r="C6891" s="29" t="s">
        <v>39</v>
      </c>
      <c r="D6891" s="29">
        <v>20200330</v>
      </c>
      <c r="E6891" s="29">
        <v>20200330</v>
      </c>
      <c r="F6891" s="29" t="s">
        <v>24</v>
      </c>
      <c r="G6891" s="30">
        <v>399.4</v>
      </c>
      <c r="H6891" s="30">
        <v>0</v>
      </c>
      <c r="I6891" s="30">
        <v>55.92</v>
      </c>
      <c r="J6891" s="30">
        <v>0</v>
      </c>
      <c r="K6891" s="30">
        <v>399.4</v>
      </c>
      <c r="L6891" s="30">
        <v>319.52</v>
      </c>
      <c r="M6891" s="30">
        <v>0</v>
      </c>
      <c r="N6891" s="17">
        <v>23.96</v>
      </c>
      <c r="O6891" s="17"/>
      <c r="P6891" s="17"/>
      <c r="Q6891" s="23">
        <f>(H6891+I6891+J6891+L6891+M6891+N6891+O6891+P6891)/K6891</f>
        <v>1</v>
      </c>
      <c r="R6891" s="29">
        <v>20200330</v>
      </c>
      <c r="S6891" s="29" t="s">
        <v>25</v>
      </c>
      <c r="T6891" s="24" t="s">
        <v>26</v>
      </c>
      <c r="U6891" s="26" t="s">
        <v>40</v>
      </c>
    </row>
    <row r="6892" s="2" customFormat="1" spans="1:21">
      <c r="A6892" s="12">
        <v>6889</v>
      </c>
      <c r="B6892" s="29" t="s">
        <v>2614</v>
      </c>
      <c r="C6892" s="29" t="s">
        <v>96</v>
      </c>
      <c r="D6892" s="29">
        <v>20200317</v>
      </c>
      <c r="E6892" s="29">
        <v>20200317</v>
      </c>
      <c r="F6892" s="29" t="s">
        <v>24</v>
      </c>
      <c r="G6892" s="30">
        <v>959.35</v>
      </c>
      <c r="H6892" s="30">
        <v>0</v>
      </c>
      <c r="I6892" s="30">
        <v>134.31</v>
      </c>
      <c r="J6892" s="30">
        <v>0</v>
      </c>
      <c r="K6892" s="30">
        <v>959.35</v>
      </c>
      <c r="L6892" s="30">
        <v>767.48</v>
      </c>
      <c r="M6892" s="30">
        <v>0</v>
      </c>
      <c r="N6892" s="17"/>
      <c r="O6892" s="17"/>
      <c r="P6892" s="17"/>
      <c r="Q6892" s="23">
        <f>(H6892+I6892+J6892+L6892+M6892+N6892+O6892+P6892)/K6892</f>
        <v>0.94000104237244</v>
      </c>
      <c r="R6892" s="29">
        <v>20200317</v>
      </c>
      <c r="S6892" s="29" t="s">
        <v>25</v>
      </c>
      <c r="T6892" s="24" t="s">
        <v>26</v>
      </c>
      <c r="U6892" s="25"/>
    </row>
    <row r="6893" s="2" customFormat="1" spans="1:21">
      <c r="A6893" s="12">
        <v>6890</v>
      </c>
      <c r="B6893" s="29" t="s">
        <v>2613</v>
      </c>
      <c r="C6893" s="29" t="s">
        <v>39</v>
      </c>
      <c r="D6893" s="29">
        <v>20200323</v>
      </c>
      <c r="E6893" s="29">
        <v>20200323</v>
      </c>
      <c r="F6893" s="29" t="s">
        <v>24</v>
      </c>
      <c r="G6893" s="30">
        <v>84.82</v>
      </c>
      <c r="H6893" s="30">
        <v>0</v>
      </c>
      <c r="I6893" s="30">
        <v>16.96</v>
      </c>
      <c r="J6893" s="30">
        <v>0</v>
      </c>
      <c r="K6893" s="30">
        <v>84.82</v>
      </c>
      <c r="L6893" s="30">
        <v>67.86</v>
      </c>
      <c r="M6893" s="30">
        <v>0</v>
      </c>
      <c r="N6893" s="17"/>
      <c r="O6893" s="17"/>
      <c r="P6893" s="17"/>
      <c r="Q6893" s="23">
        <f>(H6893+I6893+J6893+L6893+M6893+N6893+O6893+P6893)/K6893</f>
        <v>1</v>
      </c>
      <c r="R6893" s="29">
        <v>20200323</v>
      </c>
      <c r="S6893" s="29" t="s">
        <v>25</v>
      </c>
      <c r="T6893" s="24" t="s">
        <v>26</v>
      </c>
      <c r="U6893" s="25"/>
    </row>
    <row r="6894" s="2" customFormat="1" spans="1:21">
      <c r="A6894" s="12">
        <v>6891</v>
      </c>
      <c r="B6894" s="29" t="s">
        <v>1250</v>
      </c>
      <c r="C6894" s="29" t="s">
        <v>23</v>
      </c>
      <c r="D6894" s="29">
        <v>20200323</v>
      </c>
      <c r="E6894" s="29">
        <v>20200323</v>
      </c>
      <c r="F6894" s="29" t="s">
        <v>24</v>
      </c>
      <c r="G6894" s="30">
        <v>667.04</v>
      </c>
      <c r="H6894" s="30">
        <v>0</v>
      </c>
      <c r="I6894" s="30">
        <v>93.39</v>
      </c>
      <c r="J6894" s="30">
        <v>0</v>
      </c>
      <c r="K6894" s="30">
        <v>667.04</v>
      </c>
      <c r="L6894" s="30">
        <v>533.63</v>
      </c>
      <c r="M6894" s="30">
        <v>0</v>
      </c>
      <c r="N6894" s="17"/>
      <c r="O6894" s="17"/>
      <c r="P6894" s="17"/>
      <c r="Q6894" s="23">
        <f>(H6894+I6894+J6894+L6894+M6894+N6894+O6894+P6894)/K6894</f>
        <v>0.940003597985128</v>
      </c>
      <c r="R6894" s="29">
        <v>20200323</v>
      </c>
      <c r="S6894" s="29" t="s">
        <v>25</v>
      </c>
      <c r="T6894" s="24" t="s">
        <v>26</v>
      </c>
      <c r="U6894" s="25"/>
    </row>
    <row r="6895" s="2" customFormat="1" ht="14.4" spans="1:21">
      <c r="A6895" s="12">
        <v>6892</v>
      </c>
      <c r="B6895" s="29" t="s">
        <v>3364</v>
      </c>
      <c r="C6895" s="29" t="s">
        <v>39</v>
      </c>
      <c r="D6895" s="29">
        <v>20200325</v>
      </c>
      <c r="E6895" s="29">
        <v>20200325</v>
      </c>
      <c r="F6895" s="29" t="s">
        <v>24</v>
      </c>
      <c r="G6895" s="30">
        <v>406.16</v>
      </c>
      <c r="H6895" s="30">
        <v>0</v>
      </c>
      <c r="I6895" s="30">
        <v>56.86</v>
      </c>
      <c r="J6895" s="30">
        <v>0</v>
      </c>
      <c r="K6895" s="30">
        <v>406.16</v>
      </c>
      <c r="L6895" s="30">
        <v>324.93</v>
      </c>
      <c r="M6895" s="30">
        <v>0</v>
      </c>
      <c r="N6895" s="17">
        <v>24.37</v>
      </c>
      <c r="O6895" s="17"/>
      <c r="P6895" s="17"/>
      <c r="Q6895" s="23">
        <f>(H6895+I6895+J6895+L6895+M6895+N6895+O6895+P6895)/K6895</f>
        <v>1</v>
      </c>
      <c r="R6895" s="29">
        <v>20200325</v>
      </c>
      <c r="S6895" s="29" t="s">
        <v>25</v>
      </c>
      <c r="T6895" s="24" t="s">
        <v>26</v>
      </c>
      <c r="U6895" s="26" t="s">
        <v>40</v>
      </c>
    </row>
    <row r="6896" s="2" customFormat="1" spans="1:21">
      <c r="A6896" s="12">
        <v>6893</v>
      </c>
      <c r="B6896" s="29" t="s">
        <v>4457</v>
      </c>
      <c r="C6896" s="29" t="s">
        <v>419</v>
      </c>
      <c r="D6896" s="29">
        <v>20200313</v>
      </c>
      <c r="E6896" s="29">
        <v>20200311</v>
      </c>
      <c r="F6896" s="29" t="s">
        <v>24</v>
      </c>
      <c r="G6896" s="30">
        <v>2144.16</v>
      </c>
      <c r="H6896" s="30">
        <v>0</v>
      </c>
      <c r="I6896" s="30">
        <v>300.18</v>
      </c>
      <c r="J6896" s="30">
        <v>229.6</v>
      </c>
      <c r="K6896" s="30">
        <v>2494.57</v>
      </c>
      <c r="L6896" s="30">
        <v>1715.33</v>
      </c>
      <c r="M6896" s="30">
        <v>0</v>
      </c>
      <c r="N6896" s="17"/>
      <c r="O6896" s="17"/>
      <c r="P6896" s="17"/>
      <c r="Q6896" s="23">
        <f>(H6896+I6896+J6896+L6896+M6896+N6896+O6896+P6896)/K6896</f>
        <v>0.899998797387926</v>
      </c>
      <c r="R6896" s="29">
        <v>20200325</v>
      </c>
      <c r="S6896" s="29" t="s">
        <v>33</v>
      </c>
      <c r="T6896" s="24" t="s">
        <v>26</v>
      </c>
      <c r="U6896" s="25"/>
    </row>
    <row r="6897" s="2" customFormat="1" spans="1:21">
      <c r="A6897" s="12">
        <v>6894</v>
      </c>
      <c r="B6897" s="29" t="s">
        <v>1233</v>
      </c>
      <c r="C6897" s="29" t="s">
        <v>84</v>
      </c>
      <c r="D6897" s="29">
        <v>20200317</v>
      </c>
      <c r="E6897" s="29">
        <v>20200317</v>
      </c>
      <c r="F6897" s="29" t="s">
        <v>24</v>
      </c>
      <c r="G6897" s="30">
        <v>4153.88</v>
      </c>
      <c r="H6897" s="30">
        <v>0</v>
      </c>
      <c r="I6897" s="30">
        <v>379.25</v>
      </c>
      <c r="J6897" s="30">
        <v>0</v>
      </c>
      <c r="K6897" s="30">
        <v>4153.88</v>
      </c>
      <c r="L6897" s="30">
        <v>3323.1</v>
      </c>
      <c r="M6897" s="30">
        <v>288.99</v>
      </c>
      <c r="N6897" s="17"/>
      <c r="O6897" s="17"/>
      <c r="P6897" s="17"/>
      <c r="Q6897" s="23">
        <f>(H6897+I6897+J6897+L6897+M6897+N6897+O6897+P6897)/K6897</f>
        <v>0.960870318834439</v>
      </c>
      <c r="R6897" s="29">
        <v>20200317</v>
      </c>
      <c r="S6897" s="29" t="s">
        <v>25</v>
      </c>
      <c r="T6897" s="24" t="s">
        <v>26</v>
      </c>
      <c r="U6897" s="25"/>
    </row>
    <row r="6898" s="2" customFormat="1" ht="14.4" spans="1:21">
      <c r="A6898" s="12">
        <v>6895</v>
      </c>
      <c r="B6898" s="29" t="s">
        <v>1232</v>
      </c>
      <c r="C6898" s="29" t="s">
        <v>39</v>
      </c>
      <c r="D6898" s="29">
        <v>20200316</v>
      </c>
      <c r="E6898" s="29">
        <v>20200316</v>
      </c>
      <c r="F6898" s="29" t="s">
        <v>24</v>
      </c>
      <c r="G6898" s="30">
        <v>1397.45</v>
      </c>
      <c r="H6898" s="30">
        <v>0</v>
      </c>
      <c r="I6898" s="30">
        <v>49</v>
      </c>
      <c r="J6898" s="30">
        <v>788.96</v>
      </c>
      <c r="K6898" s="30">
        <v>1397.45</v>
      </c>
      <c r="L6898" s="30">
        <v>280</v>
      </c>
      <c r="M6898" s="30">
        <v>0</v>
      </c>
      <c r="N6898" s="17">
        <v>279.49</v>
      </c>
      <c r="O6898" s="17"/>
      <c r="P6898" s="17"/>
      <c r="Q6898" s="23">
        <f>(H6898+I6898+J6898+L6898+M6898+N6898+O6898+P6898)/K6898</f>
        <v>1</v>
      </c>
      <c r="R6898" s="29">
        <v>20200316</v>
      </c>
      <c r="S6898" s="29" t="s">
        <v>25</v>
      </c>
      <c r="T6898" s="24" t="s">
        <v>26</v>
      </c>
      <c r="U6898" s="26" t="s">
        <v>40</v>
      </c>
    </row>
    <row r="6899" s="2" customFormat="1" ht="14.4" spans="1:21">
      <c r="A6899" s="12">
        <v>6896</v>
      </c>
      <c r="B6899" s="29" t="s">
        <v>1231</v>
      </c>
      <c r="C6899" s="29" t="s">
        <v>39</v>
      </c>
      <c r="D6899" s="29">
        <v>20200324</v>
      </c>
      <c r="E6899" s="29">
        <v>20200324</v>
      </c>
      <c r="F6899" s="29" t="s">
        <v>24</v>
      </c>
      <c r="G6899" s="30">
        <v>347.28</v>
      </c>
      <c r="H6899" s="30">
        <v>0</v>
      </c>
      <c r="I6899" s="30">
        <v>48.62</v>
      </c>
      <c r="J6899" s="30">
        <v>0</v>
      </c>
      <c r="K6899" s="30">
        <v>347.28</v>
      </c>
      <c r="L6899" s="30">
        <v>277.82</v>
      </c>
      <c r="M6899" s="30">
        <v>0</v>
      </c>
      <c r="N6899" s="17">
        <v>20.84</v>
      </c>
      <c r="O6899" s="17"/>
      <c r="P6899" s="17"/>
      <c r="Q6899" s="23">
        <f>(H6899+I6899+J6899+L6899+M6899+N6899+O6899+P6899)/K6899</f>
        <v>1</v>
      </c>
      <c r="R6899" s="29">
        <v>20200324</v>
      </c>
      <c r="S6899" s="29" t="s">
        <v>25</v>
      </c>
      <c r="T6899" s="24" t="s">
        <v>26</v>
      </c>
      <c r="U6899" s="26" t="s">
        <v>40</v>
      </c>
    </row>
    <row r="6900" s="2" customFormat="1" spans="1:21">
      <c r="A6900" s="12">
        <v>6897</v>
      </c>
      <c r="B6900" s="29" t="s">
        <v>4458</v>
      </c>
      <c r="C6900" s="29" t="s">
        <v>770</v>
      </c>
      <c r="D6900" s="29">
        <v>20200330</v>
      </c>
      <c r="E6900" s="29">
        <v>20200327</v>
      </c>
      <c r="F6900" s="29" t="s">
        <v>24</v>
      </c>
      <c r="G6900" s="30">
        <v>3384.04</v>
      </c>
      <c r="H6900" s="30">
        <v>0</v>
      </c>
      <c r="I6900" s="30">
        <v>473.77</v>
      </c>
      <c r="J6900" s="30">
        <v>2.27</v>
      </c>
      <c r="K6900" s="30">
        <v>3536.97</v>
      </c>
      <c r="L6900" s="30">
        <v>2707.23</v>
      </c>
      <c r="M6900" s="30">
        <v>0</v>
      </c>
      <c r="N6900" s="17"/>
      <c r="O6900" s="17"/>
      <c r="P6900" s="17"/>
      <c r="Q6900" s="23">
        <f>(H6900+I6900+J6900+L6900+M6900+N6900+O6900+P6900)/K6900</f>
        <v>0.899999151816385</v>
      </c>
      <c r="R6900" s="29">
        <v>20200330</v>
      </c>
      <c r="S6900" s="29" t="s">
        <v>33</v>
      </c>
      <c r="T6900" s="24" t="s">
        <v>26</v>
      </c>
      <c r="U6900" s="25"/>
    </row>
    <row r="6901" s="2" customFormat="1" ht="14.4" spans="1:21">
      <c r="A6901" s="12">
        <v>6898</v>
      </c>
      <c r="B6901" s="29" t="s">
        <v>2597</v>
      </c>
      <c r="C6901" s="29" t="s">
        <v>39</v>
      </c>
      <c r="D6901" s="29">
        <v>20200326</v>
      </c>
      <c r="E6901" s="29">
        <v>20200326</v>
      </c>
      <c r="F6901" s="29" t="s">
        <v>24</v>
      </c>
      <c r="G6901" s="30">
        <v>29.82</v>
      </c>
      <c r="H6901" s="30">
        <v>0</v>
      </c>
      <c r="I6901" s="30">
        <v>4.17</v>
      </c>
      <c r="J6901" s="30">
        <v>0</v>
      </c>
      <c r="K6901" s="30">
        <v>29.82</v>
      </c>
      <c r="L6901" s="30">
        <v>23.86</v>
      </c>
      <c r="M6901" s="30">
        <v>0</v>
      </c>
      <c r="N6901" s="17">
        <v>1.79</v>
      </c>
      <c r="O6901" s="17"/>
      <c r="P6901" s="17"/>
      <c r="Q6901" s="23">
        <f>(H6901+I6901+J6901+L6901+M6901+N6901+O6901+P6901)/K6901</f>
        <v>1</v>
      </c>
      <c r="R6901" s="29">
        <v>20200326</v>
      </c>
      <c r="S6901" s="29" t="s">
        <v>25</v>
      </c>
      <c r="T6901" s="24" t="s">
        <v>26</v>
      </c>
      <c r="U6901" s="26" t="s">
        <v>40</v>
      </c>
    </row>
    <row r="6902" s="2" customFormat="1" ht="14.4" spans="1:21">
      <c r="A6902" s="12">
        <v>6899</v>
      </c>
      <c r="B6902" s="29" t="s">
        <v>3369</v>
      </c>
      <c r="C6902" s="29" t="s">
        <v>39</v>
      </c>
      <c r="D6902" s="29">
        <v>20200326</v>
      </c>
      <c r="E6902" s="29">
        <v>20200326</v>
      </c>
      <c r="F6902" s="29" t="s">
        <v>24</v>
      </c>
      <c r="G6902" s="30">
        <v>402</v>
      </c>
      <c r="H6902" s="30">
        <v>0</v>
      </c>
      <c r="I6902" s="30">
        <v>56.28</v>
      </c>
      <c r="J6902" s="30">
        <v>0</v>
      </c>
      <c r="K6902" s="30">
        <v>402</v>
      </c>
      <c r="L6902" s="30">
        <v>321.6</v>
      </c>
      <c r="M6902" s="30">
        <v>0</v>
      </c>
      <c r="N6902" s="17">
        <v>24.12</v>
      </c>
      <c r="O6902" s="17"/>
      <c r="P6902" s="17"/>
      <c r="Q6902" s="23">
        <f>(H6902+I6902+J6902+L6902+M6902+N6902+O6902+P6902)/K6902</f>
        <v>1</v>
      </c>
      <c r="R6902" s="29">
        <v>20200326</v>
      </c>
      <c r="S6902" s="29" t="s">
        <v>25</v>
      </c>
      <c r="T6902" s="24" t="s">
        <v>26</v>
      </c>
      <c r="U6902" s="26" t="s">
        <v>40</v>
      </c>
    </row>
    <row r="6903" s="2" customFormat="1" spans="1:21">
      <c r="A6903" s="12">
        <v>6900</v>
      </c>
      <c r="B6903" s="29" t="s">
        <v>4459</v>
      </c>
      <c r="C6903" s="29" t="s">
        <v>173</v>
      </c>
      <c r="D6903" s="29">
        <v>20200113</v>
      </c>
      <c r="E6903" s="29">
        <v>20200108</v>
      </c>
      <c r="F6903" s="29" t="s">
        <v>24</v>
      </c>
      <c r="G6903" s="30">
        <v>8013.94</v>
      </c>
      <c r="H6903" s="30">
        <v>0</v>
      </c>
      <c r="I6903" s="30">
        <v>1234.15</v>
      </c>
      <c r="J6903" s="30">
        <v>233.61</v>
      </c>
      <c r="K6903" s="30">
        <v>8754.34</v>
      </c>
      <c r="L6903" s="30">
        <v>6411.15</v>
      </c>
      <c r="M6903" s="30">
        <v>0</v>
      </c>
      <c r="N6903" s="17"/>
      <c r="O6903" s="17"/>
      <c r="P6903" s="17"/>
      <c r="Q6903" s="23">
        <f t="shared" ref="Q6903:Q6966" si="156">(H6903+I6903+J6903+L6903+M6903+N6903+O6903+P6903)/K6903</f>
        <v>0.900000456916227</v>
      </c>
      <c r="R6903" s="29">
        <v>20200324</v>
      </c>
      <c r="S6903" s="29" t="s">
        <v>33</v>
      </c>
      <c r="T6903" s="24" t="s">
        <v>26</v>
      </c>
      <c r="U6903" s="25"/>
    </row>
    <row r="6904" s="2" customFormat="1" ht="14.4" spans="1:21">
      <c r="A6904" s="12">
        <v>6901</v>
      </c>
      <c r="B6904" s="29" t="s">
        <v>2596</v>
      </c>
      <c r="C6904" s="29" t="s">
        <v>39</v>
      </c>
      <c r="D6904" s="29">
        <v>20200325</v>
      </c>
      <c r="E6904" s="29">
        <v>20200325</v>
      </c>
      <c r="F6904" s="29" t="s">
        <v>24</v>
      </c>
      <c r="G6904" s="30">
        <v>1464.88</v>
      </c>
      <c r="H6904" s="30">
        <v>0</v>
      </c>
      <c r="I6904" s="30">
        <v>100.58</v>
      </c>
      <c r="J6904" s="30">
        <v>496.57</v>
      </c>
      <c r="K6904" s="30">
        <v>1464.88</v>
      </c>
      <c r="L6904" s="30">
        <v>574.75</v>
      </c>
      <c r="M6904" s="30">
        <v>0</v>
      </c>
      <c r="N6904" s="17">
        <v>292.98</v>
      </c>
      <c r="O6904" s="17"/>
      <c r="P6904" s="17"/>
      <c r="Q6904" s="23">
        <f>(H6904+I6904+J6904+L6904+M6904+N6904+O6904+P6904)/K6904</f>
        <v>1</v>
      </c>
      <c r="R6904" s="29">
        <v>20200325</v>
      </c>
      <c r="S6904" s="29" t="s">
        <v>25</v>
      </c>
      <c r="T6904" s="24" t="s">
        <v>26</v>
      </c>
      <c r="U6904" s="26" t="s">
        <v>40</v>
      </c>
    </row>
    <row r="6905" s="2" customFormat="1" spans="1:21">
      <c r="A6905" s="12">
        <v>6902</v>
      </c>
      <c r="B6905" s="29" t="s">
        <v>4460</v>
      </c>
      <c r="C6905" s="29" t="s">
        <v>23</v>
      </c>
      <c r="D6905" s="29">
        <v>20200326</v>
      </c>
      <c r="E6905" s="29">
        <v>20200326</v>
      </c>
      <c r="F6905" s="29" t="s">
        <v>24</v>
      </c>
      <c r="G6905" s="30">
        <v>572.84</v>
      </c>
      <c r="H6905" s="30">
        <v>0</v>
      </c>
      <c r="I6905" s="30">
        <v>80.2</v>
      </c>
      <c r="J6905" s="30">
        <v>0</v>
      </c>
      <c r="K6905" s="30">
        <v>572.84</v>
      </c>
      <c r="L6905" s="30">
        <v>458.27</v>
      </c>
      <c r="M6905" s="30">
        <v>0</v>
      </c>
      <c r="N6905" s="17"/>
      <c r="O6905" s="17"/>
      <c r="P6905" s="17"/>
      <c r="Q6905" s="23">
        <f>(H6905+I6905+J6905+L6905+M6905+N6905+O6905+P6905)/K6905</f>
        <v>0.94000069827526</v>
      </c>
      <c r="R6905" s="29">
        <v>20200326</v>
      </c>
      <c r="S6905" s="29" t="s">
        <v>25</v>
      </c>
      <c r="T6905" s="24" t="s">
        <v>26</v>
      </c>
      <c r="U6905" s="25"/>
    </row>
    <row r="6906" s="2" customFormat="1" spans="1:21">
      <c r="A6906" s="12">
        <v>6903</v>
      </c>
      <c r="B6906" s="29" t="s">
        <v>4461</v>
      </c>
      <c r="C6906" s="29" t="s">
        <v>367</v>
      </c>
      <c r="D6906" s="29">
        <v>20200329</v>
      </c>
      <c r="E6906" s="29">
        <v>20200316</v>
      </c>
      <c r="F6906" s="29" t="s">
        <v>24</v>
      </c>
      <c r="G6906" s="30">
        <v>17053.56</v>
      </c>
      <c r="H6906" s="30">
        <v>0</v>
      </c>
      <c r="I6906" s="30">
        <v>2387.5</v>
      </c>
      <c r="J6906" s="30">
        <v>924.07</v>
      </c>
      <c r="K6906" s="30">
        <v>18838.25</v>
      </c>
      <c r="L6906" s="30">
        <v>13642.85</v>
      </c>
      <c r="M6906" s="30">
        <v>0</v>
      </c>
      <c r="N6906" s="17"/>
      <c r="O6906" s="17"/>
      <c r="P6906" s="17"/>
      <c r="Q6906" s="23">
        <f>(H6906+I6906+J6906+L6906+M6906+N6906+O6906+P6906)/K6906</f>
        <v>0.899999734582565</v>
      </c>
      <c r="R6906" s="29">
        <v>20200329</v>
      </c>
      <c r="S6906" s="29" t="s">
        <v>33</v>
      </c>
      <c r="T6906" s="24" t="s">
        <v>26</v>
      </c>
      <c r="U6906" s="25"/>
    </row>
    <row r="6907" s="2" customFormat="1" ht="14.4" spans="1:21">
      <c r="A6907" s="12">
        <v>6904</v>
      </c>
      <c r="B6907" s="29" t="s">
        <v>2585</v>
      </c>
      <c r="C6907" s="29" t="s">
        <v>39</v>
      </c>
      <c r="D6907" s="29">
        <v>20200323</v>
      </c>
      <c r="E6907" s="29">
        <v>20200323</v>
      </c>
      <c r="F6907" s="29" t="s">
        <v>24</v>
      </c>
      <c r="G6907" s="30">
        <v>1255.56</v>
      </c>
      <c r="H6907" s="30">
        <v>0</v>
      </c>
      <c r="I6907" s="30">
        <v>175.78</v>
      </c>
      <c r="J6907" s="30">
        <v>0</v>
      </c>
      <c r="K6907" s="30">
        <v>1255.56</v>
      </c>
      <c r="L6907" s="30">
        <v>1004.45</v>
      </c>
      <c r="M6907" s="30">
        <v>0</v>
      </c>
      <c r="N6907" s="17">
        <v>75.3299999999999</v>
      </c>
      <c r="O6907" s="17"/>
      <c r="P6907" s="17"/>
      <c r="Q6907" s="23">
        <f>(H6907+I6907+J6907+L6907+M6907+N6907+O6907+P6907)/K6907</f>
        <v>1</v>
      </c>
      <c r="R6907" s="29">
        <v>20200323</v>
      </c>
      <c r="S6907" s="29" t="s">
        <v>25</v>
      </c>
      <c r="T6907" s="24" t="s">
        <v>26</v>
      </c>
      <c r="U6907" s="26" t="s">
        <v>40</v>
      </c>
    </row>
    <row r="6908" s="2" customFormat="1" spans="1:21">
      <c r="A6908" s="12">
        <v>6905</v>
      </c>
      <c r="B6908" s="29" t="s">
        <v>4462</v>
      </c>
      <c r="C6908" s="29" t="s">
        <v>60</v>
      </c>
      <c r="D6908" s="29">
        <v>20200317</v>
      </c>
      <c r="E6908" s="29">
        <v>20200317</v>
      </c>
      <c r="F6908" s="29" t="s">
        <v>24</v>
      </c>
      <c r="G6908" s="30">
        <v>950.8</v>
      </c>
      <c r="H6908" s="30">
        <v>0</v>
      </c>
      <c r="I6908" s="30">
        <v>133.11</v>
      </c>
      <c r="J6908" s="30">
        <v>0</v>
      </c>
      <c r="K6908" s="30">
        <v>950.8</v>
      </c>
      <c r="L6908" s="30">
        <v>760.64</v>
      </c>
      <c r="M6908" s="30">
        <v>0</v>
      </c>
      <c r="N6908" s="17"/>
      <c r="O6908" s="17"/>
      <c r="P6908" s="17"/>
      <c r="Q6908" s="23">
        <f>(H6908+I6908+J6908+L6908+M6908+N6908+O6908+P6908)/K6908</f>
        <v>0.939997896508204</v>
      </c>
      <c r="R6908" s="29">
        <v>20200317</v>
      </c>
      <c r="S6908" s="29" t="s">
        <v>25</v>
      </c>
      <c r="T6908" s="24" t="s">
        <v>26</v>
      </c>
      <c r="U6908" s="25"/>
    </row>
    <row r="6909" s="2" customFormat="1" spans="1:21">
      <c r="A6909" s="12">
        <v>6906</v>
      </c>
      <c r="B6909" s="29" t="s">
        <v>4463</v>
      </c>
      <c r="C6909" s="29" t="s">
        <v>897</v>
      </c>
      <c r="D6909" s="29">
        <v>20200324</v>
      </c>
      <c r="E6909" s="29">
        <v>20200315</v>
      </c>
      <c r="F6909" s="29" t="s">
        <v>24</v>
      </c>
      <c r="G6909" s="30">
        <v>8192.25</v>
      </c>
      <c r="H6909" s="30">
        <v>0</v>
      </c>
      <c r="I6909" s="30">
        <v>1140.16</v>
      </c>
      <c r="J6909" s="30">
        <v>197.14</v>
      </c>
      <c r="K6909" s="30">
        <v>8778.62</v>
      </c>
      <c r="L6909" s="30">
        <v>6563.46</v>
      </c>
      <c r="M6909" s="30">
        <v>0</v>
      </c>
      <c r="N6909" s="17"/>
      <c r="O6909" s="17"/>
      <c r="P6909" s="17"/>
      <c r="Q6909" s="23">
        <f>(H6909+I6909+J6909+L6909+M6909+N6909+O6909+P6909)/K6909</f>
        <v>0.900000227826241</v>
      </c>
      <c r="R6909" s="29">
        <v>20200324</v>
      </c>
      <c r="S6909" s="29" t="s">
        <v>33</v>
      </c>
      <c r="T6909" s="24" t="s">
        <v>26</v>
      </c>
      <c r="U6909" s="25"/>
    </row>
    <row r="6910" s="2" customFormat="1" spans="1:21">
      <c r="A6910" s="12">
        <v>6907</v>
      </c>
      <c r="B6910" s="29" t="s">
        <v>1179</v>
      </c>
      <c r="C6910" s="29" t="s">
        <v>23</v>
      </c>
      <c r="D6910" s="29">
        <v>20200320</v>
      </c>
      <c r="E6910" s="29">
        <v>20200320</v>
      </c>
      <c r="F6910" s="29" t="s">
        <v>24</v>
      </c>
      <c r="G6910" s="30">
        <v>620.44</v>
      </c>
      <c r="H6910" s="30">
        <v>0</v>
      </c>
      <c r="I6910" s="30">
        <v>86.86</v>
      </c>
      <c r="J6910" s="30">
        <v>0</v>
      </c>
      <c r="K6910" s="30">
        <v>620.44</v>
      </c>
      <c r="L6910" s="30">
        <v>496.35</v>
      </c>
      <c r="M6910" s="30">
        <v>0</v>
      </c>
      <c r="N6910" s="17"/>
      <c r="O6910" s="17"/>
      <c r="P6910" s="17"/>
      <c r="Q6910" s="23">
        <f>(H6910+I6910+J6910+L6910+M6910+N6910+O6910+P6910)/K6910</f>
        <v>0.939994197666172</v>
      </c>
      <c r="R6910" s="29">
        <v>20200320</v>
      </c>
      <c r="S6910" s="29" t="s">
        <v>25</v>
      </c>
      <c r="T6910" s="24" t="s">
        <v>26</v>
      </c>
      <c r="U6910" s="25"/>
    </row>
    <row r="6911" s="2" customFormat="1" spans="1:21">
      <c r="A6911" s="12">
        <v>6908</v>
      </c>
      <c r="B6911" s="29" t="s">
        <v>1178</v>
      </c>
      <c r="C6911" s="29" t="s">
        <v>96</v>
      </c>
      <c r="D6911" s="29">
        <v>20200320</v>
      </c>
      <c r="E6911" s="29">
        <v>20200320</v>
      </c>
      <c r="F6911" s="29" t="s">
        <v>24</v>
      </c>
      <c r="G6911" s="30">
        <v>739.65</v>
      </c>
      <c r="H6911" s="30">
        <v>0</v>
      </c>
      <c r="I6911" s="30">
        <v>103.55</v>
      </c>
      <c r="J6911" s="30">
        <v>0</v>
      </c>
      <c r="K6911" s="30">
        <v>739.65</v>
      </c>
      <c r="L6911" s="30">
        <v>591.72</v>
      </c>
      <c r="M6911" s="30">
        <v>0</v>
      </c>
      <c r="N6911" s="17"/>
      <c r="O6911" s="17"/>
      <c r="P6911" s="17"/>
      <c r="Q6911" s="23">
        <f>(H6911+I6911+J6911+L6911+M6911+N6911+O6911+P6911)/K6911</f>
        <v>0.939998648009194</v>
      </c>
      <c r="R6911" s="29">
        <v>20200320</v>
      </c>
      <c r="S6911" s="29" t="s">
        <v>25</v>
      </c>
      <c r="T6911" s="24" t="s">
        <v>26</v>
      </c>
      <c r="U6911" s="25"/>
    </row>
    <row r="6912" s="2" customFormat="1" spans="1:21">
      <c r="A6912" s="12">
        <v>6909</v>
      </c>
      <c r="B6912" s="29" t="s">
        <v>4464</v>
      </c>
      <c r="C6912" s="29" t="s">
        <v>183</v>
      </c>
      <c r="D6912" s="29">
        <v>20200330</v>
      </c>
      <c r="E6912" s="29">
        <v>20200315</v>
      </c>
      <c r="F6912" s="29" t="s">
        <v>24</v>
      </c>
      <c r="G6912" s="30">
        <v>9745.23</v>
      </c>
      <c r="H6912" s="30">
        <v>0</v>
      </c>
      <c r="I6912" s="30">
        <v>1364.33</v>
      </c>
      <c r="J6912" s="30">
        <v>73.92</v>
      </c>
      <c r="K6912" s="30">
        <v>10260.48</v>
      </c>
      <c r="L6912" s="30">
        <v>7796.18</v>
      </c>
      <c r="M6912" s="30">
        <v>0</v>
      </c>
      <c r="N6912" s="17"/>
      <c r="O6912" s="17"/>
      <c r="P6912" s="17"/>
      <c r="Q6912" s="23">
        <f>(H6912+I6912+J6912+L6912+M6912+N6912+O6912+P6912)/K6912</f>
        <v>0.899999805077345</v>
      </c>
      <c r="R6912" s="29">
        <v>20200330</v>
      </c>
      <c r="S6912" s="29" t="s">
        <v>33</v>
      </c>
      <c r="T6912" s="24" t="s">
        <v>26</v>
      </c>
      <c r="U6912" s="25"/>
    </row>
    <row r="6913" s="2" customFormat="1" spans="1:21">
      <c r="A6913" s="12">
        <v>6910</v>
      </c>
      <c r="B6913" s="29" t="s">
        <v>4465</v>
      </c>
      <c r="C6913" s="29" t="s">
        <v>977</v>
      </c>
      <c r="D6913" s="29">
        <v>20200116</v>
      </c>
      <c r="E6913" s="29">
        <v>20200113</v>
      </c>
      <c r="F6913" s="29" t="s">
        <v>24</v>
      </c>
      <c r="G6913" s="30">
        <v>4821.28</v>
      </c>
      <c r="H6913" s="30">
        <v>0</v>
      </c>
      <c r="I6913" s="30">
        <v>674.98</v>
      </c>
      <c r="J6913" s="30">
        <v>0.74</v>
      </c>
      <c r="K6913" s="30">
        <v>5036.38</v>
      </c>
      <c r="L6913" s="30">
        <v>3857.02</v>
      </c>
      <c r="M6913" s="30">
        <v>0</v>
      </c>
      <c r="N6913" s="17"/>
      <c r="O6913" s="17"/>
      <c r="P6913" s="17"/>
      <c r="Q6913" s="23">
        <f>(H6913+I6913+J6913+L6913+M6913+N6913+O6913+P6913)/K6913</f>
        <v>0.899999602889377</v>
      </c>
      <c r="R6913" s="29">
        <v>20200320</v>
      </c>
      <c r="S6913" s="29" t="s">
        <v>33</v>
      </c>
      <c r="T6913" s="24" t="s">
        <v>26</v>
      </c>
      <c r="U6913" s="25"/>
    </row>
    <row r="6914" s="2" customFormat="1" spans="1:21">
      <c r="A6914" s="12">
        <v>6911</v>
      </c>
      <c r="B6914" s="29" t="s">
        <v>1168</v>
      </c>
      <c r="C6914" s="29" t="s">
        <v>4466</v>
      </c>
      <c r="D6914" s="29">
        <v>20200331</v>
      </c>
      <c r="E6914" s="29">
        <v>20200304</v>
      </c>
      <c r="F6914" s="29" t="s">
        <v>24</v>
      </c>
      <c r="G6914" s="30">
        <v>18737.34</v>
      </c>
      <c r="H6914" s="30">
        <v>0</v>
      </c>
      <c r="I6914" s="30">
        <v>2623.23</v>
      </c>
      <c r="J6914" s="30">
        <v>488.64</v>
      </c>
      <c r="K6914" s="30">
        <v>20113.04</v>
      </c>
      <c r="L6914" s="30">
        <v>14989.87</v>
      </c>
      <c r="M6914" s="30">
        <v>0</v>
      </c>
      <c r="N6914" s="17"/>
      <c r="O6914" s="17"/>
      <c r="P6914" s="17"/>
      <c r="Q6914" s="23">
        <f>(H6914+I6914+J6914+L6914+M6914+N6914+O6914+P6914)/K6914</f>
        <v>0.900000198875953</v>
      </c>
      <c r="R6914" s="29">
        <v>20200331</v>
      </c>
      <c r="S6914" s="29" t="s">
        <v>33</v>
      </c>
      <c r="T6914" s="24" t="s">
        <v>26</v>
      </c>
      <c r="U6914" s="25"/>
    </row>
    <row r="6915" s="2" customFormat="1" spans="1:21">
      <c r="A6915" s="12">
        <v>6912</v>
      </c>
      <c r="B6915" s="29" t="s">
        <v>2569</v>
      </c>
      <c r="C6915" s="29" t="s">
        <v>961</v>
      </c>
      <c r="D6915" s="29">
        <v>20200303</v>
      </c>
      <c r="E6915" s="29">
        <v>20200229</v>
      </c>
      <c r="F6915" s="29" t="s">
        <v>24</v>
      </c>
      <c r="G6915" s="30">
        <v>1408.68</v>
      </c>
      <c r="H6915" s="30">
        <v>0</v>
      </c>
      <c r="I6915" s="30">
        <v>216.94</v>
      </c>
      <c r="J6915" s="30">
        <v>0</v>
      </c>
      <c r="K6915" s="30">
        <v>1467.27</v>
      </c>
      <c r="L6915" s="30">
        <v>1126.94</v>
      </c>
      <c r="M6915" s="30">
        <v>0</v>
      </c>
      <c r="N6915" s="17"/>
      <c r="O6915" s="17"/>
      <c r="P6915" s="17"/>
      <c r="Q6915" s="23">
        <f>(H6915+I6915+J6915+L6915+M6915+N6915+O6915+P6915)/K6915</f>
        <v>0.915905048150647</v>
      </c>
      <c r="R6915" s="29">
        <v>20200327</v>
      </c>
      <c r="S6915" s="29" t="s">
        <v>33</v>
      </c>
      <c r="T6915" s="24" t="s">
        <v>26</v>
      </c>
      <c r="U6915" s="25"/>
    </row>
    <row r="6916" s="2" customFormat="1" ht="14.4" spans="1:21">
      <c r="A6916" s="12">
        <v>6913</v>
      </c>
      <c r="B6916" s="29" t="s">
        <v>2568</v>
      </c>
      <c r="C6916" s="29" t="s">
        <v>39</v>
      </c>
      <c r="D6916" s="29">
        <v>20200323</v>
      </c>
      <c r="E6916" s="29">
        <v>20200323</v>
      </c>
      <c r="F6916" s="29" t="s">
        <v>24</v>
      </c>
      <c r="G6916" s="30">
        <v>83.35</v>
      </c>
      <c r="H6916" s="30">
        <v>0</v>
      </c>
      <c r="I6916" s="30">
        <v>11.67</v>
      </c>
      <c r="J6916" s="30">
        <v>0</v>
      </c>
      <c r="K6916" s="30">
        <v>83.35</v>
      </c>
      <c r="L6916" s="30">
        <v>66.68</v>
      </c>
      <c r="M6916" s="30">
        <v>0</v>
      </c>
      <c r="N6916" s="17">
        <v>4.99999999999999</v>
      </c>
      <c r="O6916" s="17"/>
      <c r="P6916" s="17"/>
      <c r="Q6916" s="23">
        <f>(H6916+I6916+J6916+L6916+M6916+N6916+O6916+P6916)/K6916</f>
        <v>1</v>
      </c>
      <c r="R6916" s="29">
        <v>20200323</v>
      </c>
      <c r="S6916" s="29" t="s">
        <v>25</v>
      </c>
      <c r="T6916" s="24" t="s">
        <v>26</v>
      </c>
      <c r="U6916" s="26" t="s">
        <v>40</v>
      </c>
    </row>
    <row r="6917" s="2" customFormat="1" ht="14.4" spans="1:21">
      <c r="A6917" s="12">
        <v>6914</v>
      </c>
      <c r="B6917" s="29" t="s">
        <v>2567</v>
      </c>
      <c r="C6917" s="29" t="s">
        <v>39</v>
      </c>
      <c r="D6917" s="29">
        <v>20200323</v>
      </c>
      <c r="E6917" s="29">
        <v>20200323</v>
      </c>
      <c r="F6917" s="29" t="s">
        <v>24</v>
      </c>
      <c r="G6917" s="30">
        <v>509.64</v>
      </c>
      <c r="H6917" s="30">
        <v>0</v>
      </c>
      <c r="I6917" s="30">
        <v>71.35</v>
      </c>
      <c r="J6917" s="30">
        <v>0</v>
      </c>
      <c r="K6917" s="30">
        <v>509.64</v>
      </c>
      <c r="L6917" s="30">
        <v>407.71</v>
      </c>
      <c r="M6917" s="30">
        <v>0</v>
      </c>
      <c r="N6917" s="17">
        <v>30.58</v>
      </c>
      <c r="O6917" s="17"/>
      <c r="P6917" s="17"/>
      <c r="Q6917" s="23">
        <f>(H6917+I6917+J6917+L6917+M6917+N6917+O6917+P6917)/K6917</f>
        <v>1</v>
      </c>
      <c r="R6917" s="29">
        <v>20200323</v>
      </c>
      <c r="S6917" s="29" t="s">
        <v>25</v>
      </c>
      <c r="T6917" s="24" t="s">
        <v>26</v>
      </c>
      <c r="U6917" s="26" t="s">
        <v>40</v>
      </c>
    </row>
    <row r="6918" s="2" customFormat="1" spans="1:21">
      <c r="A6918" s="12">
        <v>6915</v>
      </c>
      <c r="B6918" s="29" t="s">
        <v>1154</v>
      </c>
      <c r="C6918" s="29" t="s">
        <v>630</v>
      </c>
      <c r="D6918" s="29">
        <v>20200316</v>
      </c>
      <c r="E6918" s="29">
        <v>20200305</v>
      </c>
      <c r="F6918" s="29" t="s">
        <v>24</v>
      </c>
      <c r="G6918" s="30">
        <v>6858.85</v>
      </c>
      <c r="H6918" s="30">
        <v>192.05</v>
      </c>
      <c r="I6918" s="30">
        <v>221.82</v>
      </c>
      <c r="J6918" s="30">
        <v>0</v>
      </c>
      <c r="K6918" s="30">
        <v>7186.03</v>
      </c>
      <c r="L6918" s="30">
        <v>5487.08</v>
      </c>
      <c r="M6918" s="30">
        <v>891.65</v>
      </c>
      <c r="N6918" s="17"/>
      <c r="O6918" s="17"/>
      <c r="P6918" s="17"/>
      <c r="Q6918" s="23">
        <f>(H6918+I6918+J6918+L6918+M6918+N6918+O6918+P6918)/K6918</f>
        <v>0.945250715624622</v>
      </c>
      <c r="R6918" s="29">
        <v>20200316</v>
      </c>
      <c r="S6918" s="29" t="s">
        <v>33</v>
      </c>
      <c r="T6918" s="24" t="s">
        <v>26</v>
      </c>
      <c r="U6918" s="25"/>
    </row>
    <row r="6919" s="2" customFormat="1" ht="14.4" spans="1:21">
      <c r="A6919" s="12">
        <v>6916</v>
      </c>
      <c r="B6919" s="29" t="s">
        <v>4467</v>
      </c>
      <c r="C6919" s="29" t="s">
        <v>39</v>
      </c>
      <c r="D6919" s="29">
        <v>20200324</v>
      </c>
      <c r="E6919" s="29">
        <v>20200324</v>
      </c>
      <c r="F6919" s="29" t="s">
        <v>24</v>
      </c>
      <c r="G6919" s="30">
        <v>1720.08</v>
      </c>
      <c r="H6919" s="30">
        <v>0</v>
      </c>
      <c r="I6919" s="30">
        <v>147</v>
      </c>
      <c r="J6919" s="30">
        <v>389.06</v>
      </c>
      <c r="K6919" s="30">
        <v>1720.08</v>
      </c>
      <c r="L6919" s="30">
        <v>840</v>
      </c>
      <c r="M6919" s="30">
        <v>0</v>
      </c>
      <c r="N6919" s="17">
        <v>344.02</v>
      </c>
      <c r="O6919" s="17"/>
      <c r="P6919" s="17"/>
      <c r="Q6919" s="23">
        <f>(H6919+I6919+J6919+L6919+M6919+N6919+O6919+P6919)/K6919</f>
        <v>1</v>
      </c>
      <c r="R6919" s="29">
        <v>20200324</v>
      </c>
      <c r="S6919" s="29" t="s">
        <v>25</v>
      </c>
      <c r="T6919" s="24" t="s">
        <v>26</v>
      </c>
      <c r="U6919" s="26" t="s">
        <v>40</v>
      </c>
    </row>
    <row r="6920" s="2" customFormat="1" spans="1:21">
      <c r="A6920" s="12">
        <v>6917</v>
      </c>
      <c r="B6920" s="29" t="s">
        <v>2998</v>
      </c>
      <c r="C6920" s="29" t="s">
        <v>961</v>
      </c>
      <c r="D6920" s="29">
        <v>20200305</v>
      </c>
      <c r="E6920" s="29">
        <v>20200303</v>
      </c>
      <c r="F6920" s="29" t="s">
        <v>24</v>
      </c>
      <c r="G6920" s="30">
        <v>1161.4</v>
      </c>
      <c r="H6920" s="30">
        <v>0</v>
      </c>
      <c r="I6920" s="30">
        <v>178.86</v>
      </c>
      <c r="J6920" s="30">
        <v>0</v>
      </c>
      <c r="K6920" s="30">
        <v>1198.02</v>
      </c>
      <c r="L6920" s="30">
        <v>929.12</v>
      </c>
      <c r="M6920" s="30">
        <v>0</v>
      </c>
      <c r="N6920" s="17"/>
      <c r="O6920" s="17"/>
      <c r="P6920" s="17"/>
      <c r="Q6920" s="23">
        <f>(H6920+I6920+J6920+L6920+M6920+N6920+O6920+P6920)/K6920</f>
        <v>0.9248426570508</v>
      </c>
      <c r="R6920" s="29">
        <v>20200318</v>
      </c>
      <c r="S6920" s="29" t="s">
        <v>33</v>
      </c>
      <c r="T6920" s="24" t="s">
        <v>26</v>
      </c>
      <c r="U6920" s="25"/>
    </row>
    <row r="6921" s="2" customFormat="1" spans="1:21">
      <c r="A6921" s="12">
        <v>6918</v>
      </c>
      <c r="B6921" s="29" t="s">
        <v>2548</v>
      </c>
      <c r="C6921" s="29" t="s">
        <v>183</v>
      </c>
      <c r="D6921" s="29">
        <v>20200319</v>
      </c>
      <c r="E6921" s="29">
        <v>20200218</v>
      </c>
      <c r="F6921" s="29" t="s">
        <v>24</v>
      </c>
      <c r="G6921" s="30">
        <v>28830.75</v>
      </c>
      <c r="H6921" s="30">
        <v>1593.21</v>
      </c>
      <c r="I6921" s="30">
        <v>2071.2</v>
      </c>
      <c r="J6921" s="30">
        <v>0</v>
      </c>
      <c r="K6921" s="30">
        <v>29811.59</v>
      </c>
      <c r="L6921" s="30">
        <v>23067.71</v>
      </c>
      <c r="M6921" s="30">
        <v>1210.98</v>
      </c>
      <c r="N6921" s="17"/>
      <c r="O6921" s="17"/>
      <c r="P6921" s="17"/>
      <c r="Q6921" s="23">
        <f>(H6921+I6921+J6921+L6921+M6921+N6921+O6921+P6921)/K6921</f>
        <v>0.937323369870577</v>
      </c>
      <c r="R6921" s="29">
        <v>20200319</v>
      </c>
      <c r="S6921" s="29" t="s">
        <v>33</v>
      </c>
      <c r="T6921" s="24" t="s">
        <v>26</v>
      </c>
      <c r="U6921" s="25"/>
    </row>
    <row r="6922" s="2" customFormat="1" spans="1:21">
      <c r="A6922" s="12">
        <v>6919</v>
      </c>
      <c r="B6922" s="29" t="s">
        <v>1122</v>
      </c>
      <c r="C6922" s="29" t="s">
        <v>4468</v>
      </c>
      <c r="D6922" s="29">
        <v>20200325</v>
      </c>
      <c r="E6922" s="29">
        <v>20200325</v>
      </c>
      <c r="F6922" s="29" t="s">
        <v>24</v>
      </c>
      <c r="G6922" s="30">
        <v>1211.47</v>
      </c>
      <c r="H6922" s="30">
        <v>0</v>
      </c>
      <c r="I6922" s="30">
        <v>126</v>
      </c>
      <c r="J6922" s="30">
        <v>123.18</v>
      </c>
      <c r="K6922" s="30">
        <v>1211.47</v>
      </c>
      <c r="L6922" s="30">
        <v>720</v>
      </c>
      <c r="M6922" s="30">
        <v>0</v>
      </c>
      <c r="N6922" s="17"/>
      <c r="O6922" s="17"/>
      <c r="P6922" s="17"/>
      <c r="Q6922" s="23">
        <f>(H6922+I6922+J6922+L6922+M6922+N6922+O6922+P6922)/K6922</f>
        <v>0.800003301773878</v>
      </c>
      <c r="R6922" s="29">
        <v>20200325</v>
      </c>
      <c r="S6922" s="29" t="s">
        <v>25</v>
      </c>
      <c r="T6922" s="24" t="s">
        <v>26</v>
      </c>
      <c r="U6922" s="25"/>
    </row>
    <row r="6923" s="2" customFormat="1" ht="14.4" spans="1:21">
      <c r="A6923" s="12">
        <v>6920</v>
      </c>
      <c r="B6923" s="29" t="s">
        <v>2543</v>
      </c>
      <c r="C6923" s="29" t="s">
        <v>39</v>
      </c>
      <c r="D6923" s="29">
        <v>20200316</v>
      </c>
      <c r="E6923" s="29">
        <v>20200316</v>
      </c>
      <c r="F6923" s="29" t="s">
        <v>24</v>
      </c>
      <c r="G6923" s="30">
        <v>676.68</v>
      </c>
      <c r="H6923" s="30">
        <v>0</v>
      </c>
      <c r="I6923" s="30">
        <v>104.21</v>
      </c>
      <c r="J6923" s="30">
        <v>0</v>
      </c>
      <c r="K6923" s="30">
        <v>676.68</v>
      </c>
      <c r="L6923" s="30">
        <v>541.34</v>
      </c>
      <c r="M6923" s="30">
        <v>0</v>
      </c>
      <c r="N6923" s="17">
        <v>31.1299999999999</v>
      </c>
      <c r="O6923" s="17"/>
      <c r="P6923" s="17"/>
      <c r="Q6923" s="23">
        <f>(H6923+I6923+J6923+L6923+M6923+N6923+O6923+P6923)/K6923</f>
        <v>1</v>
      </c>
      <c r="R6923" s="29">
        <v>20200316</v>
      </c>
      <c r="S6923" s="29" t="s">
        <v>25</v>
      </c>
      <c r="T6923" s="24" t="s">
        <v>26</v>
      </c>
      <c r="U6923" s="26" t="s">
        <v>40</v>
      </c>
    </row>
    <row r="6924" s="2" customFormat="1" spans="1:21">
      <c r="A6924" s="12">
        <v>6921</v>
      </c>
      <c r="B6924" s="29" t="s">
        <v>1116</v>
      </c>
      <c r="C6924" s="29" t="s">
        <v>124</v>
      </c>
      <c r="D6924" s="29">
        <v>20200323</v>
      </c>
      <c r="E6924" s="29">
        <v>20200323</v>
      </c>
      <c r="F6924" s="29" t="s">
        <v>24</v>
      </c>
      <c r="G6924" s="30">
        <v>77.6</v>
      </c>
      <c r="H6924" s="30">
        <v>0</v>
      </c>
      <c r="I6924" s="30">
        <v>10.86</v>
      </c>
      <c r="J6924" s="30">
        <v>0</v>
      </c>
      <c r="K6924" s="30">
        <v>77.6</v>
      </c>
      <c r="L6924" s="30">
        <v>62.08</v>
      </c>
      <c r="M6924" s="30">
        <v>0</v>
      </c>
      <c r="N6924" s="17"/>
      <c r="O6924" s="17"/>
      <c r="P6924" s="17"/>
      <c r="Q6924" s="23">
        <f>(H6924+I6924+J6924+L6924+M6924+N6924+O6924+P6924)/K6924</f>
        <v>0.939948453608247</v>
      </c>
      <c r="R6924" s="29">
        <v>20200323</v>
      </c>
      <c r="S6924" s="29" t="s">
        <v>25</v>
      </c>
      <c r="T6924" s="24" t="s">
        <v>26</v>
      </c>
      <c r="U6924" s="25"/>
    </row>
    <row r="6925" s="2" customFormat="1" spans="1:21">
      <c r="A6925" s="12">
        <v>6922</v>
      </c>
      <c r="B6925" s="29" t="s">
        <v>4469</v>
      </c>
      <c r="C6925" s="29" t="s">
        <v>3272</v>
      </c>
      <c r="D6925" s="29">
        <v>20200320</v>
      </c>
      <c r="E6925" s="29">
        <v>20200315</v>
      </c>
      <c r="F6925" s="29" t="s">
        <v>24</v>
      </c>
      <c r="G6925" s="30">
        <v>6694.48</v>
      </c>
      <c r="H6925" s="30">
        <v>0</v>
      </c>
      <c r="I6925" s="30">
        <v>937.23</v>
      </c>
      <c r="J6925" s="30">
        <v>116.29</v>
      </c>
      <c r="K6925" s="30">
        <v>7121.22</v>
      </c>
      <c r="L6925" s="30">
        <v>5355.58</v>
      </c>
      <c r="M6925" s="30">
        <v>0</v>
      </c>
      <c r="N6925" s="17"/>
      <c r="O6925" s="17"/>
      <c r="P6925" s="17"/>
      <c r="Q6925" s="23">
        <f>(H6925+I6925+J6925+L6925+M6925+N6925+O6925+P6925)/K6925</f>
        <v>0.900000280850753</v>
      </c>
      <c r="R6925" s="29">
        <v>20200327</v>
      </c>
      <c r="S6925" s="29" t="s">
        <v>33</v>
      </c>
      <c r="T6925" s="24" t="s">
        <v>26</v>
      </c>
      <c r="U6925" s="25"/>
    </row>
    <row r="6926" s="2" customFormat="1" ht="14.4" spans="1:21">
      <c r="A6926" s="12">
        <v>6923</v>
      </c>
      <c r="B6926" s="29" t="s">
        <v>1108</v>
      </c>
      <c r="C6926" s="29" t="s">
        <v>39</v>
      </c>
      <c r="D6926" s="29">
        <v>20200326</v>
      </c>
      <c r="E6926" s="29">
        <v>20200326</v>
      </c>
      <c r="F6926" s="29" t="s">
        <v>24</v>
      </c>
      <c r="G6926" s="30">
        <v>700.32</v>
      </c>
      <c r="H6926" s="30">
        <v>0</v>
      </c>
      <c r="I6926" s="30">
        <v>88.16</v>
      </c>
      <c r="J6926" s="30">
        <v>0</v>
      </c>
      <c r="K6926" s="30">
        <v>700.32</v>
      </c>
      <c r="L6926" s="30">
        <v>503.76</v>
      </c>
      <c r="M6926" s="30">
        <v>0</v>
      </c>
      <c r="N6926" s="17">
        <v>108.4</v>
      </c>
      <c r="O6926" s="17"/>
      <c r="P6926" s="17"/>
      <c r="Q6926" s="23">
        <f>(H6926+I6926+J6926+L6926+M6926+N6926+O6926+P6926)/K6926</f>
        <v>1</v>
      </c>
      <c r="R6926" s="29">
        <v>20200326</v>
      </c>
      <c r="S6926" s="29" t="s">
        <v>25</v>
      </c>
      <c r="T6926" s="24" t="s">
        <v>26</v>
      </c>
      <c r="U6926" s="26" t="s">
        <v>40</v>
      </c>
    </row>
    <row r="6927" s="2" customFormat="1" spans="1:21">
      <c r="A6927" s="12">
        <v>6924</v>
      </c>
      <c r="B6927" s="29" t="s">
        <v>4470</v>
      </c>
      <c r="C6927" s="29" t="s">
        <v>627</v>
      </c>
      <c r="D6927" s="29">
        <v>20200327</v>
      </c>
      <c r="E6927" s="29">
        <v>20200322</v>
      </c>
      <c r="F6927" s="29" t="s">
        <v>24</v>
      </c>
      <c r="G6927" s="30">
        <v>4644.25</v>
      </c>
      <c r="H6927" s="30">
        <v>0</v>
      </c>
      <c r="I6927" s="30">
        <v>650.2</v>
      </c>
      <c r="J6927" s="30">
        <v>141.82</v>
      </c>
      <c r="K6927" s="30">
        <v>5008.25</v>
      </c>
      <c r="L6927" s="30">
        <v>3715.4</v>
      </c>
      <c r="M6927" s="30">
        <v>0</v>
      </c>
      <c r="N6927" s="17"/>
      <c r="O6927" s="17"/>
      <c r="P6927" s="17"/>
      <c r="Q6927" s="23">
        <f>(H6927+I6927+J6927+L6927+M6927+N6927+O6927+P6927)/K6927</f>
        <v>0.899999001647282</v>
      </c>
      <c r="R6927" s="29">
        <v>20200327</v>
      </c>
      <c r="S6927" s="29" t="s">
        <v>33</v>
      </c>
      <c r="T6927" s="24" t="s">
        <v>26</v>
      </c>
      <c r="U6927" s="25"/>
    </row>
    <row r="6928" s="2" customFormat="1" spans="1:21">
      <c r="A6928" s="12">
        <v>6925</v>
      </c>
      <c r="B6928" s="29" t="s">
        <v>4471</v>
      </c>
      <c r="C6928" s="29" t="s">
        <v>39</v>
      </c>
      <c r="D6928" s="29">
        <v>20200316</v>
      </c>
      <c r="E6928" s="29">
        <v>20200316</v>
      </c>
      <c r="F6928" s="29" t="s">
        <v>24</v>
      </c>
      <c r="G6928" s="30">
        <v>708.78</v>
      </c>
      <c r="H6928" s="30">
        <v>0</v>
      </c>
      <c r="I6928" s="30">
        <v>99.23</v>
      </c>
      <c r="J6928" s="30">
        <v>0</v>
      </c>
      <c r="K6928" s="30">
        <v>708.78</v>
      </c>
      <c r="L6928" s="30">
        <v>567.02</v>
      </c>
      <c r="M6928" s="30">
        <v>0</v>
      </c>
      <c r="N6928" s="17"/>
      <c r="O6928" s="17"/>
      <c r="P6928" s="17"/>
      <c r="Q6928" s="23">
        <f>(H6928+I6928+J6928+L6928+M6928+N6928+O6928+P6928)/K6928</f>
        <v>0.939995485199921</v>
      </c>
      <c r="R6928" s="29">
        <v>20200316</v>
      </c>
      <c r="S6928" s="29" t="s">
        <v>25</v>
      </c>
      <c r="T6928" s="24" t="s">
        <v>26</v>
      </c>
      <c r="U6928" s="25"/>
    </row>
    <row r="6929" s="2" customFormat="1" ht="14.4" spans="1:21">
      <c r="A6929" s="12">
        <v>6926</v>
      </c>
      <c r="B6929" s="29" t="s">
        <v>2540</v>
      </c>
      <c r="C6929" s="29" t="s">
        <v>39</v>
      </c>
      <c r="D6929" s="29">
        <v>20200323</v>
      </c>
      <c r="E6929" s="29">
        <v>20200323</v>
      </c>
      <c r="F6929" s="29" t="s">
        <v>24</v>
      </c>
      <c r="G6929" s="30">
        <v>389.28</v>
      </c>
      <c r="H6929" s="30">
        <v>0</v>
      </c>
      <c r="I6929" s="30">
        <v>54.5</v>
      </c>
      <c r="J6929" s="30">
        <v>0</v>
      </c>
      <c r="K6929" s="30">
        <v>389.28</v>
      </c>
      <c r="L6929" s="30">
        <v>311.42</v>
      </c>
      <c r="M6929" s="30">
        <v>0</v>
      </c>
      <c r="N6929" s="17">
        <v>23.36</v>
      </c>
      <c r="O6929" s="17"/>
      <c r="P6929" s="17"/>
      <c r="Q6929" s="23">
        <f>(H6929+I6929+J6929+L6929+M6929+N6929+O6929+P6929)/K6929</f>
        <v>1</v>
      </c>
      <c r="R6929" s="29">
        <v>20200323</v>
      </c>
      <c r="S6929" s="29" t="s">
        <v>25</v>
      </c>
      <c r="T6929" s="24" t="s">
        <v>26</v>
      </c>
      <c r="U6929" s="26" t="s">
        <v>40</v>
      </c>
    </row>
    <row r="6930" s="2" customFormat="1" ht="14.4" spans="1:21">
      <c r="A6930" s="12">
        <v>6927</v>
      </c>
      <c r="B6930" s="29" t="s">
        <v>2532</v>
      </c>
      <c r="C6930" s="29" t="s">
        <v>39</v>
      </c>
      <c r="D6930" s="29">
        <v>20200325</v>
      </c>
      <c r="E6930" s="29">
        <v>20200325</v>
      </c>
      <c r="F6930" s="29" t="s">
        <v>24</v>
      </c>
      <c r="G6930" s="30">
        <v>253.52</v>
      </c>
      <c r="H6930" s="30">
        <v>0</v>
      </c>
      <c r="I6930" s="30">
        <v>35.49</v>
      </c>
      <c r="J6930" s="30">
        <v>0</v>
      </c>
      <c r="K6930" s="30">
        <v>253.52</v>
      </c>
      <c r="L6930" s="30">
        <v>202.82</v>
      </c>
      <c r="M6930" s="30">
        <v>0</v>
      </c>
      <c r="N6930" s="17">
        <v>15.21</v>
      </c>
      <c r="O6930" s="17"/>
      <c r="P6930" s="17"/>
      <c r="Q6930" s="23">
        <f>(H6930+I6930+J6930+L6930+M6930+N6930+O6930+P6930)/K6930</f>
        <v>1</v>
      </c>
      <c r="R6930" s="29">
        <v>20200325</v>
      </c>
      <c r="S6930" s="29" t="s">
        <v>25</v>
      </c>
      <c r="T6930" s="24" t="s">
        <v>26</v>
      </c>
      <c r="U6930" s="26" t="s">
        <v>40</v>
      </c>
    </row>
    <row r="6931" s="2" customFormat="1" spans="1:21">
      <c r="A6931" s="12">
        <v>6928</v>
      </c>
      <c r="B6931" s="29" t="s">
        <v>2530</v>
      </c>
      <c r="C6931" s="29" t="s">
        <v>249</v>
      </c>
      <c r="D6931" s="29">
        <v>20200320</v>
      </c>
      <c r="E6931" s="29">
        <v>20200320</v>
      </c>
      <c r="F6931" s="29" t="s">
        <v>24</v>
      </c>
      <c r="G6931" s="30">
        <v>387</v>
      </c>
      <c r="H6931" s="30">
        <v>0</v>
      </c>
      <c r="I6931" s="30">
        <v>54.18</v>
      </c>
      <c r="J6931" s="30">
        <v>0</v>
      </c>
      <c r="K6931" s="30">
        <v>387</v>
      </c>
      <c r="L6931" s="30">
        <v>309.6</v>
      </c>
      <c r="M6931" s="30">
        <v>0</v>
      </c>
      <c r="N6931" s="17"/>
      <c r="O6931" s="17"/>
      <c r="P6931" s="17"/>
      <c r="Q6931" s="23">
        <f>(H6931+I6931+J6931+L6931+M6931+N6931+O6931+P6931)/K6931</f>
        <v>0.94</v>
      </c>
      <c r="R6931" s="29">
        <v>20200320</v>
      </c>
      <c r="S6931" s="29" t="s">
        <v>25</v>
      </c>
      <c r="T6931" s="24" t="s">
        <v>26</v>
      </c>
      <c r="U6931" s="25"/>
    </row>
    <row r="6932" s="2" customFormat="1" spans="1:21">
      <c r="A6932" s="12">
        <v>6929</v>
      </c>
      <c r="B6932" s="29" t="s">
        <v>4472</v>
      </c>
      <c r="C6932" s="29" t="s">
        <v>367</v>
      </c>
      <c r="D6932" s="29">
        <v>20200328</v>
      </c>
      <c r="E6932" s="29">
        <v>20200320</v>
      </c>
      <c r="F6932" s="29" t="s">
        <v>24</v>
      </c>
      <c r="G6932" s="30">
        <v>9266.22</v>
      </c>
      <c r="H6932" s="30">
        <v>0</v>
      </c>
      <c r="I6932" s="30">
        <v>1297.27</v>
      </c>
      <c r="J6932" s="30">
        <v>348.4</v>
      </c>
      <c r="K6932" s="30">
        <v>10065.17</v>
      </c>
      <c r="L6932" s="30">
        <v>7412.98</v>
      </c>
      <c r="M6932" s="30">
        <v>0</v>
      </c>
      <c r="N6932" s="17"/>
      <c r="O6932" s="17"/>
      <c r="P6932" s="17"/>
      <c r="Q6932" s="23">
        <f>(H6932+I6932+J6932+L6932+M6932+N6932+O6932+P6932)/K6932</f>
        <v>0.899999701942441</v>
      </c>
      <c r="R6932" s="29">
        <v>20200329</v>
      </c>
      <c r="S6932" s="29" t="s">
        <v>33</v>
      </c>
      <c r="T6932" s="24" t="s">
        <v>26</v>
      </c>
      <c r="U6932" s="25"/>
    </row>
    <row r="6933" s="2" customFormat="1" spans="1:21">
      <c r="A6933" s="12">
        <v>6930</v>
      </c>
      <c r="B6933" s="29" t="s">
        <v>1086</v>
      </c>
      <c r="C6933" s="29" t="s">
        <v>39</v>
      </c>
      <c r="D6933" s="29">
        <v>20200316</v>
      </c>
      <c r="E6933" s="29">
        <v>20200316</v>
      </c>
      <c r="F6933" s="29" t="s">
        <v>24</v>
      </c>
      <c r="G6933" s="30">
        <v>844.64</v>
      </c>
      <c r="H6933" s="30">
        <v>0</v>
      </c>
      <c r="I6933" s="30">
        <v>168.93</v>
      </c>
      <c r="J6933" s="30">
        <v>0</v>
      </c>
      <c r="K6933" s="30">
        <v>844.64</v>
      </c>
      <c r="L6933" s="30">
        <v>675.71</v>
      </c>
      <c r="M6933" s="30">
        <v>0</v>
      </c>
      <c r="N6933" s="17"/>
      <c r="O6933" s="17"/>
      <c r="P6933" s="17"/>
      <c r="Q6933" s="23">
        <f>(H6933+I6933+J6933+L6933+M6933+N6933+O6933+P6933)/K6933</f>
        <v>1</v>
      </c>
      <c r="R6933" s="29">
        <v>20200316</v>
      </c>
      <c r="S6933" s="29" t="s">
        <v>25</v>
      </c>
      <c r="T6933" s="24" t="s">
        <v>26</v>
      </c>
      <c r="U6933" s="25"/>
    </row>
    <row r="6934" s="2" customFormat="1" ht="14.4" spans="1:21">
      <c r="A6934" s="12">
        <v>6931</v>
      </c>
      <c r="B6934" s="29" t="s">
        <v>3375</v>
      </c>
      <c r="C6934" s="29" t="s">
        <v>39</v>
      </c>
      <c r="D6934" s="29">
        <v>20200325</v>
      </c>
      <c r="E6934" s="29">
        <v>20200325</v>
      </c>
      <c r="F6934" s="29" t="s">
        <v>24</v>
      </c>
      <c r="G6934" s="30">
        <v>536.4</v>
      </c>
      <c r="H6934" s="30">
        <v>0</v>
      </c>
      <c r="I6934" s="30">
        <v>75.1</v>
      </c>
      <c r="J6934" s="30">
        <v>0</v>
      </c>
      <c r="K6934" s="30">
        <v>536.4</v>
      </c>
      <c r="L6934" s="30">
        <v>429.12</v>
      </c>
      <c r="M6934" s="30">
        <v>0</v>
      </c>
      <c r="N6934" s="17">
        <v>32.18</v>
      </c>
      <c r="O6934" s="17"/>
      <c r="P6934" s="17"/>
      <c r="Q6934" s="23">
        <f>(H6934+I6934+J6934+L6934+M6934+N6934+O6934+P6934)/K6934</f>
        <v>1</v>
      </c>
      <c r="R6934" s="29">
        <v>20200325</v>
      </c>
      <c r="S6934" s="29" t="s">
        <v>25</v>
      </c>
      <c r="T6934" s="24" t="s">
        <v>26</v>
      </c>
      <c r="U6934" s="26" t="s">
        <v>40</v>
      </c>
    </row>
    <row r="6935" s="2" customFormat="1" spans="1:21">
      <c r="A6935" s="12">
        <v>6932</v>
      </c>
      <c r="B6935" s="29" t="s">
        <v>1082</v>
      </c>
      <c r="C6935" s="29" t="s">
        <v>440</v>
      </c>
      <c r="D6935" s="29">
        <v>20200318</v>
      </c>
      <c r="E6935" s="29">
        <v>20200313</v>
      </c>
      <c r="F6935" s="29" t="s">
        <v>24</v>
      </c>
      <c r="G6935" s="30">
        <v>10151.06</v>
      </c>
      <c r="H6935" s="30">
        <v>0</v>
      </c>
      <c r="I6935" s="30">
        <v>1421.15</v>
      </c>
      <c r="J6935" s="30">
        <v>0</v>
      </c>
      <c r="K6935" s="30">
        <v>10244.82</v>
      </c>
      <c r="L6935" s="30">
        <v>8120.85</v>
      </c>
      <c r="M6935" s="30">
        <v>0</v>
      </c>
      <c r="N6935" s="17"/>
      <c r="O6935" s="17"/>
      <c r="P6935" s="17"/>
      <c r="Q6935" s="23">
        <f>(H6935+I6935+J6935+L6935+M6935+N6935+O6935+P6935)/K6935</f>
        <v>0.931397525774001</v>
      </c>
      <c r="R6935" s="29">
        <v>20200325</v>
      </c>
      <c r="S6935" s="29" t="s">
        <v>33</v>
      </c>
      <c r="T6935" s="24" t="s">
        <v>26</v>
      </c>
      <c r="U6935" s="25"/>
    </row>
    <row r="6936" s="2" customFormat="1" ht="14.4" spans="1:21">
      <c r="A6936" s="12">
        <v>6933</v>
      </c>
      <c r="B6936" s="29" t="s">
        <v>4473</v>
      </c>
      <c r="C6936" s="29" t="s">
        <v>39</v>
      </c>
      <c r="D6936" s="29">
        <v>20200323</v>
      </c>
      <c r="E6936" s="29">
        <v>20200323</v>
      </c>
      <c r="F6936" s="29" t="s">
        <v>24</v>
      </c>
      <c r="G6936" s="30">
        <v>147.88</v>
      </c>
      <c r="H6936" s="30">
        <v>0</v>
      </c>
      <c r="I6936" s="30">
        <v>20.7</v>
      </c>
      <c r="J6936" s="30">
        <v>0</v>
      </c>
      <c r="K6936" s="30">
        <v>147.88</v>
      </c>
      <c r="L6936" s="30">
        <v>118.3</v>
      </c>
      <c r="M6936" s="30">
        <v>0</v>
      </c>
      <c r="N6936" s="17">
        <v>8.88</v>
      </c>
      <c r="O6936" s="17"/>
      <c r="P6936" s="17"/>
      <c r="Q6936" s="23">
        <f>(H6936+I6936+J6936+L6936+M6936+N6936+O6936+P6936)/K6936</f>
        <v>1</v>
      </c>
      <c r="R6936" s="29">
        <v>20200323</v>
      </c>
      <c r="S6936" s="29" t="s">
        <v>25</v>
      </c>
      <c r="T6936" s="24" t="s">
        <v>26</v>
      </c>
      <c r="U6936" s="26" t="s">
        <v>40</v>
      </c>
    </row>
    <row r="6937" s="2" customFormat="1" spans="1:21">
      <c r="A6937" s="12">
        <v>6934</v>
      </c>
      <c r="B6937" s="29" t="s">
        <v>4474</v>
      </c>
      <c r="C6937" s="29" t="s">
        <v>116</v>
      </c>
      <c r="D6937" s="29">
        <v>20200109</v>
      </c>
      <c r="E6937" s="29">
        <v>20200101</v>
      </c>
      <c r="F6937" s="29" t="s">
        <v>24</v>
      </c>
      <c r="G6937" s="30">
        <v>5645.89</v>
      </c>
      <c r="H6937" s="30">
        <v>0</v>
      </c>
      <c r="I6937" s="30">
        <v>790.42</v>
      </c>
      <c r="J6937" s="30">
        <v>41.31</v>
      </c>
      <c r="K6937" s="30">
        <v>5942.71</v>
      </c>
      <c r="L6937" s="30">
        <v>4516.71</v>
      </c>
      <c r="M6937" s="30">
        <v>0</v>
      </c>
      <c r="N6937" s="17"/>
      <c r="O6937" s="17"/>
      <c r="P6937" s="17"/>
      <c r="Q6937" s="23">
        <f>(H6937+I6937+J6937+L6937+M6937+N6937+O6937+P6937)/K6937</f>
        <v>0.900000168273397</v>
      </c>
      <c r="R6937" s="29">
        <v>20200327</v>
      </c>
      <c r="S6937" s="29" t="s">
        <v>33</v>
      </c>
      <c r="T6937" s="24" t="s">
        <v>26</v>
      </c>
      <c r="U6937" s="25"/>
    </row>
    <row r="6938" s="2" customFormat="1" ht="14.4" spans="1:21">
      <c r="A6938" s="12">
        <v>6935</v>
      </c>
      <c r="B6938" s="29" t="s">
        <v>3376</v>
      </c>
      <c r="C6938" s="29" t="s">
        <v>39</v>
      </c>
      <c r="D6938" s="29">
        <v>20200323</v>
      </c>
      <c r="E6938" s="29">
        <v>20200323</v>
      </c>
      <c r="F6938" s="29" t="s">
        <v>24</v>
      </c>
      <c r="G6938" s="30">
        <v>252</v>
      </c>
      <c r="H6938" s="30">
        <v>0</v>
      </c>
      <c r="I6938" s="30">
        <v>35.28</v>
      </c>
      <c r="J6938" s="30">
        <v>0</v>
      </c>
      <c r="K6938" s="30">
        <v>252</v>
      </c>
      <c r="L6938" s="30">
        <v>201.6</v>
      </c>
      <c r="M6938" s="30">
        <v>0</v>
      </c>
      <c r="N6938" s="17">
        <v>15.12</v>
      </c>
      <c r="O6938" s="17"/>
      <c r="P6938" s="17"/>
      <c r="Q6938" s="23">
        <f>(H6938+I6938+J6938+L6938+M6938+N6938+O6938+P6938)/K6938</f>
        <v>1</v>
      </c>
      <c r="R6938" s="29">
        <v>20200323</v>
      </c>
      <c r="S6938" s="29" t="s">
        <v>25</v>
      </c>
      <c r="T6938" s="24" t="s">
        <v>26</v>
      </c>
      <c r="U6938" s="26" t="s">
        <v>40</v>
      </c>
    </row>
    <row r="6939" s="2" customFormat="1" ht="14.4" spans="1:21">
      <c r="A6939" s="12">
        <v>6936</v>
      </c>
      <c r="B6939" s="29" t="s">
        <v>2520</v>
      </c>
      <c r="C6939" s="29" t="s">
        <v>39</v>
      </c>
      <c r="D6939" s="29">
        <v>20200316</v>
      </c>
      <c r="E6939" s="29">
        <v>20200316</v>
      </c>
      <c r="F6939" s="29" t="s">
        <v>24</v>
      </c>
      <c r="G6939" s="30">
        <v>394.16</v>
      </c>
      <c r="H6939" s="30">
        <v>0</v>
      </c>
      <c r="I6939" s="30">
        <v>55.18</v>
      </c>
      <c r="J6939" s="30">
        <v>0</v>
      </c>
      <c r="K6939" s="30">
        <v>394.16</v>
      </c>
      <c r="L6939" s="30">
        <v>315.33</v>
      </c>
      <c r="M6939" s="30">
        <v>0</v>
      </c>
      <c r="N6939" s="17">
        <v>23.65</v>
      </c>
      <c r="O6939" s="17"/>
      <c r="P6939" s="17"/>
      <c r="Q6939" s="23">
        <f>(H6939+I6939+J6939+L6939+M6939+N6939+O6939+P6939)/K6939</f>
        <v>1</v>
      </c>
      <c r="R6939" s="29">
        <v>20200316</v>
      </c>
      <c r="S6939" s="29" t="s">
        <v>25</v>
      </c>
      <c r="T6939" s="24" t="s">
        <v>26</v>
      </c>
      <c r="U6939" s="26" t="s">
        <v>40</v>
      </c>
    </row>
    <row r="6940" s="2" customFormat="1" ht="14.4" spans="1:21">
      <c r="A6940" s="12">
        <v>6937</v>
      </c>
      <c r="B6940" s="29" t="s">
        <v>3377</v>
      </c>
      <c r="C6940" s="29" t="s">
        <v>39</v>
      </c>
      <c r="D6940" s="29">
        <v>20200316</v>
      </c>
      <c r="E6940" s="29">
        <v>20200316</v>
      </c>
      <c r="F6940" s="29" t="s">
        <v>24</v>
      </c>
      <c r="G6940" s="30">
        <v>610.56</v>
      </c>
      <c r="H6940" s="30">
        <v>0</v>
      </c>
      <c r="I6940" s="30">
        <v>85.48</v>
      </c>
      <c r="J6940" s="30">
        <v>0</v>
      </c>
      <c r="K6940" s="30">
        <v>610.56</v>
      </c>
      <c r="L6940" s="30">
        <v>488.45</v>
      </c>
      <c r="M6940" s="30">
        <v>0</v>
      </c>
      <c r="N6940" s="17">
        <v>36.63</v>
      </c>
      <c r="O6940" s="17"/>
      <c r="P6940" s="17"/>
      <c r="Q6940" s="23">
        <f>(H6940+I6940+J6940+L6940+M6940+N6940+O6940+P6940)/K6940</f>
        <v>1</v>
      </c>
      <c r="R6940" s="29">
        <v>20200316</v>
      </c>
      <c r="S6940" s="29" t="s">
        <v>25</v>
      </c>
      <c r="T6940" s="24" t="s">
        <v>26</v>
      </c>
      <c r="U6940" s="26" t="s">
        <v>40</v>
      </c>
    </row>
    <row r="6941" s="2" customFormat="1" ht="14.4" spans="1:21">
      <c r="A6941" s="12">
        <v>6938</v>
      </c>
      <c r="B6941" s="29" t="s">
        <v>1057</v>
      </c>
      <c r="C6941" s="29" t="s">
        <v>39</v>
      </c>
      <c r="D6941" s="29">
        <v>20200325</v>
      </c>
      <c r="E6941" s="29">
        <v>20200325</v>
      </c>
      <c r="F6941" s="29" t="s">
        <v>24</v>
      </c>
      <c r="G6941" s="30">
        <v>741.6</v>
      </c>
      <c r="H6941" s="30">
        <v>0</v>
      </c>
      <c r="I6941" s="30">
        <v>103.82</v>
      </c>
      <c r="J6941" s="30">
        <v>0</v>
      </c>
      <c r="K6941" s="30">
        <v>741.6</v>
      </c>
      <c r="L6941" s="30">
        <v>593.28</v>
      </c>
      <c r="M6941" s="30">
        <v>0</v>
      </c>
      <c r="N6941" s="17">
        <v>44.5000000000001</v>
      </c>
      <c r="O6941" s="17"/>
      <c r="P6941" s="17"/>
      <c r="Q6941" s="23">
        <f>(H6941+I6941+J6941+L6941+M6941+N6941+O6941+P6941)/K6941</f>
        <v>1</v>
      </c>
      <c r="R6941" s="29">
        <v>20200325</v>
      </c>
      <c r="S6941" s="29" t="s">
        <v>25</v>
      </c>
      <c r="T6941" s="24" t="s">
        <v>26</v>
      </c>
      <c r="U6941" s="26" t="s">
        <v>40</v>
      </c>
    </row>
    <row r="6942" s="2" customFormat="1" spans="1:21">
      <c r="A6942" s="12">
        <v>6939</v>
      </c>
      <c r="B6942" s="29" t="s">
        <v>4475</v>
      </c>
      <c r="C6942" s="29" t="s">
        <v>3925</v>
      </c>
      <c r="D6942" s="29">
        <v>20200318</v>
      </c>
      <c r="E6942" s="29">
        <v>20200318</v>
      </c>
      <c r="F6942" s="29" t="s">
        <v>24</v>
      </c>
      <c r="G6942" s="30">
        <v>20.2</v>
      </c>
      <c r="H6942" s="30">
        <v>0</v>
      </c>
      <c r="I6942" s="30">
        <v>2.83</v>
      </c>
      <c r="J6942" s="30">
        <v>0</v>
      </c>
      <c r="K6942" s="30">
        <v>20.2</v>
      </c>
      <c r="L6942" s="30">
        <v>16.16</v>
      </c>
      <c r="M6942" s="30">
        <v>0</v>
      </c>
      <c r="N6942" s="17"/>
      <c r="O6942" s="17"/>
      <c r="P6942" s="17"/>
      <c r="Q6942" s="23">
        <f>(H6942+I6942+J6942+L6942+M6942+N6942+O6942+P6942)/K6942</f>
        <v>0.94009900990099</v>
      </c>
      <c r="R6942" s="29">
        <v>20200318</v>
      </c>
      <c r="S6942" s="29" t="s">
        <v>25</v>
      </c>
      <c r="T6942" s="24" t="s">
        <v>26</v>
      </c>
      <c r="U6942" s="25"/>
    </row>
    <row r="6943" s="2" customFormat="1" ht="14.4" spans="1:21">
      <c r="A6943" s="12">
        <v>6940</v>
      </c>
      <c r="B6943" s="29" t="s">
        <v>4476</v>
      </c>
      <c r="C6943" s="29" t="s">
        <v>39</v>
      </c>
      <c r="D6943" s="29">
        <v>20200330</v>
      </c>
      <c r="E6943" s="29">
        <v>20200330</v>
      </c>
      <c r="F6943" s="29" t="s">
        <v>24</v>
      </c>
      <c r="G6943" s="30">
        <v>648.98</v>
      </c>
      <c r="H6943" s="30">
        <v>0</v>
      </c>
      <c r="I6943" s="30">
        <v>90.86</v>
      </c>
      <c r="J6943" s="30">
        <v>0</v>
      </c>
      <c r="K6943" s="30">
        <v>648.98</v>
      </c>
      <c r="L6943" s="30">
        <v>519.18</v>
      </c>
      <c r="M6943" s="30">
        <v>0</v>
      </c>
      <c r="N6943" s="17">
        <v>38.9400000000001</v>
      </c>
      <c r="O6943" s="17"/>
      <c r="P6943" s="17"/>
      <c r="Q6943" s="23">
        <f>(H6943+I6943+J6943+L6943+M6943+N6943+O6943+P6943)/K6943</f>
        <v>1</v>
      </c>
      <c r="R6943" s="29">
        <v>20200330</v>
      </c>
      <c r="S6943" s="29" t="s">
        <v>25</v>
      </c>
      <c r="T6943" s="24" t="s">
        <v>26</v>
      </c>
      <c r="U6943" s="26" t="s">
        <v>40</v>
      </c>
    </row>
    <row r="6944" s="2" customFormat="1" ht="14.4" spans="1:21">
      <c r="A6944" s="12">
        <v>6941</v>
      </c>
      <c r="B6944" s="29" t="s">
        <v>2505</v>
      </c>
      <c r="C6944" s="29" t="s">
        <v>39</v>
      </c>
      <c r="D6944" s="29">
        <v>20200326</v>
      </c>
      <c r="E6944" s="29">
        <v>20200326</v>
      </c>
      <c r="F6944" s="29" t="s">
        <v>24</v>
      </c>
      <c r="G6944" s="30">
        <v>128</v>
      </c>
      <c r="H6944" s="30">
        <v>0</v>
      </c>
      <c r="I6944" s="30">
        <v>17.92</v>
      </c>
      <c r="J6944" s="30">
        <v>0</v>
      </c>
      <c r="K6944" s="30">
        <v>128</v>
      </c>
      <c r="L6944" s="30">
        <v>102.4</v>
      </c>
      <c r="M6944" s="30">
        <v>0</v>
      </c>
      <c r="N6944" s="17">
        <v>7.67999999999999</v>
      </c>
      <c r="O6944" s="17"/>
      <c r="P6944" s="17"/>
      <c r="Q6944" s="23">
        <f>(H6944+I6944+J6944+L6944+M6944+N6944+O6944+P6944)/K6944</f>
        <v>1</v>
      </c>
      <c r="R6944" s="29">
        <v>20200326</v>
      </c>
      <c r="S6944" s="29" t="s">
        <v>25</v>
      </c>
      <c r="T6944" s="24" t="s">
        <v>26</v>
      </c>
      <c r="U6944" s="26" t="s">
        <v>40</v>
      </c>
    </row>
    <row r="6945" s="2" customFormat="1" ht="14.4" spans="1:21">
      <c r="A6945" s="12">
        <v>6942</v>
      </c>
      <c r="B6945" s="29" t="s">
        <v>2503</v>
      </c>
      <c r="C6945" s="29" t="s">
        <v>39</v>
      </c>
      <c r="D6945" s="29">
        <v>20200320</v>
      </c>
      <c r="E6945" s="29">
        <v>20200320</v>
      </c>
      <c r="F6945" s="29" t="s">
        <v>24</v>
      </c>
      <c r="G6945" s="30">
        <v>514.54</v>
      </c>
      <c r="H6945" s="30">
        <v>0</v>
      </c>
      <c r="I6945" s="30">
        <v>72.04</v>
      </c>
      <c r="J6945" s="30">
        <v>0</v>
      </c>
      <c r="K6945" s="30">
        <v>514.54</v>
      </c>
      <c r="L6945" s="30">
        <v>411.63</v>
      </c>
      <c r="M6945" s="30">
        <v>0</v>
      </c>
      <c r="N6945" s="17">
        <v>30.87</v>
      </c>
      <c r="O6945" s="17"/>
      <c r="P6945" s="17"/>
      <c r="Q6945" s="23">
        <f>(H6945+I6945+J6945+L6945+M6945+N6945+O6945+P6945)/K6945</f>
        <v>1</v>
      </c>
      <c r="R6945" s="29">
        <v>20200320</v>
      </c>
      <c r="S6945" s="29" t="s">
        <v>25</v>
      </c>
      <c r="T6945" s="24" t="s">
        <v>26</v>
      </c>
      <c r="U6945" s="26" t="s">
        <v>40</v>
      </c>
    </row>
    <row r="6946" s="2" customFormat="1" spans="1:21">
      <c r="A6946" s="12">
        <v>6943</v>
      </c>
      <c r="B6946" s="29" t="s">
        <v>4477</v>
      </c>
      <c r="C6946" s="29" t="s">
        <v>173</v>
      </c>
      <c r="D6946" s="29">
        <v>20200107</v>
      </c>
      <c r="E6946" s="29">
        <v>20200105</v>
      </c>
      <c r="F6946" s="29" t="s">
        <v>24</v>
      </c>
      <c r="G6946" s="30">
        <v>2507.59</v>
      </c>
      <c r="H6946" s="30">
        <v>0</v>
      </c>
      <c r="I6946" s="30">
        <v>351.06</v>
      </c>
      <c r="J6946" s="30">
        <v>65.41</v>
      </c>
      <c r="K6946" s="30">
        <v>2691.71</v>
      </c>
      <c r="L6946" s="30">
        <v>2006.07</v>
      </c>
      <c r="M6946" s="30">
        <v>0</v>
      </c>
      <c r="N6946" s="17"/>
      <c r="O6946" s="17"/>
      <c r="P6946" s="17"/>
      <c r="Q6946" s="23">
        <f>(H6946+I6946+J6946+L6946+M6946+N6946+O6946+P6946)/K6946</f>
        <v>0.900000371511047</v>
      </c>
      <c r="R6946" s="29">
        <v>20200326</v>
      </c>
      <c r="S6946" s="29" t="s">
        <v>33</v>
      </c>
      <c r="T6946" s="24" t="s">
        <v>26</v>
      </c>
      <c r="U6946" s="25"/>
    </row>
    <row r="6947" s="2" customFormat="1" ht="14.4" spans="1:21">
      <c r="A6947" s="12">
        <v>6944</v>
      </c>
      <c r="B6947" s="29" t="s">
        <v>3379</v>
      </c>
      <c r="C6947" s="29" t="s">
        <v>39</v>
      </c>
      <c r="D6947" s="29">
        <v>20200326</v>
      </c>
      <c r="E6947" s="29">
        <v>20200326</v>
      </c>
      <c r="F6947" s="29" t="s">
        <v>24</v>
      </c>
      <c r="G6947" s="30">
        <v>413.4</v>
      </c>
      <c r="H6947" s="30">
        <v>0</v>
      </c>
      <c r="I6947" s="30">
        <v>57.88</v>
      </c>
      <c r="J6947" s="30">
        <v>0</v>
      </c>
      <c r="K6947" s="30">
        <v>413.4</v>
      </c>
      <c r="L6947" s="30">
        <v>330.72</v>
      </c>
      <c r="M6947" s="30">
        <v>0</v>
      </c>
      <c r="N6947" s="17">
        <v>24.7999999999999</v>
      </c>
      <c r="O6947" s="17"/>
      <c r="P6947" s="17"/>
      <c r="Q6947" s="23">
        <f>(H6947+I6947+J6947+L6947+M6947+N6947+O6947+P6947)/K6947</f>
        <v>1</v>
      </c>
      <c r="R6947" s="29">
        <v>20200326</v>
      </c>
      <c r="S6947" s="29" t="s">
        <v>25</v>
      </c>
      <c r="T6947" s="24" t="s">
        <v>26</v>
      </c>
      <c r="U6947" s="26" t="s">
        <v>40</v>
      </c>
    </row>
    <row r="6948" s="2" customFormat="1" spans="1:21">
      <c r="A6948" s="12">
        <v>6945</v>
      </c>
      <c r="B6948" s="29" t="s">
        <v>2500</v>
      </c>
      <c r="C6948" s="29" t="s">
        <v>124</v>
      </c>
      <c r="D6948" s="29">
        <v>20200318</v>
      </c>
      <c r="E6948" s="29">
        <v>20200318</v>
      </c>
      <c r="F6948" s="29" t="s">
        <v>24</v>
      </c>
      <c r="G6948" s="30">
        <v>371.61</v>
      </c>
      <c r="H6948" s="30">
        <v>0</v>
      </c>
      <c r="I6948" s="30">
        <v>52.03</v>
      </c>
      <c r="J6948" s="30">
        <v>0</v>
      </c>
      <c r="K6948" s="30">
        <v>371.61</v>
      </c>
      <c r="L6948" s="30">
        <v>297.29</v>
      </c>
      <c r="M6948" s="30">
        <v>0</v>
      </c>
      <c r="N6948" s="17"/>
      <c r="O6948" s="17"/>
      <c r="P6948" s="17"/>
      <c r="Q6948" s="23">
        <f>(H6948+I6948+J6948+L6948+M6948+N6948+O6948+P6948)/K6948</f>
        <v>0.940017760555421</v>
      </c>
      <c r="R6948" s="29">
        <v>20200318</v>
      </c>
      <c r="S6948" s="29" t="s">
        <v>25</v>
      </c>
      <c r="T6948" s="24" t="s">
        <v>26</v>
      </c>
      <c r="U6948" s="25"/>
    </row>
    <row r="6949" s="2" customFormat="1" spans="1:21">
      <c r="A6949" s="12">
        <v>6946</v>
      </c>
      <c r="B6949" s="29" t="s">
        <v>4478</v>
      </c>
      <c r="C6949" s="29" t="s">
        <v>60</v>
      </c>
      <c r="D6949" s="29">
        <v>20200316</v>
      </c>
      <c r="E6949" s="29">
        <v>20200316</v>
      </c>
      <c r="F6949" s="29" t="s">
        <v>24</v>
      </c>
      <c r="G6949" s="30">
        <v>1295.36</v>
      </c>
      <c r="H6949" s="30">
        <v>0</v>
      </c>
      <c r="I6949" s="30">
        <v>181.35</v>
      </c>
      <c r="J6949" s="30">
        <v>0</v>
      </c>
      <c r="K6949" s="30">
        <v>1295.36</v>
      </c>
      <c r="L6949" s="30">
        <v>1036.29</v>
      </c>
      <c r="M6949" s="30">
        <v>0</v>
      </c>
      <c r="N6949" s="17"/>
      <c r="O6949" s="17"/>
      <c r="P6949" s="17"/>
      <c r="Q6949" s="23">
        <f>(H6949+I6949+J6949+L6949+M6949+N6949+O6949+P6949)/K6949</f>
        <v>0.940001235177866</v>
      </c>
      <c r="R6949" s="29">
        <v>20200316</v>
      </c>
      <c r="S6949" s="29" t="s">
        <v>25</v>
      </c>
      <c r="T6949" s="24" t="s">
        <v>26</v>
      </c>
      <c r="U6949" s="25"/>
    </row>
    <row r="6950" s="2" customFormat="1" spans="1:21">
      <c r="A6950" s="12">
        <v>6947</v>
      </c>
      <c r="B6950" s="29" t="s">
        <v>4479</v>
      </c>
      <c r="C6950" s="29" t="s">
        <v>4480</v>
      </c>
      <c r="D6950" s="29">
        <v>20200331</v>
      </c>
      <c r="E6950" s="29">
        <v>20200322</v>
      </c>
      <c r="F6950" s="29" t="s">
        <v>24</v>
      </c>
      <c r="G6950" s="30">
        <v>4076.62</v>
      </c>
      <c r="H6950" s="30">
        <v>0</v>
      </c>
      <c r="I6950" s="30">
        <v>570.73</v>
      </c>
      <c r="J6950" s="30">
        <v>95.92</v>
      </c>
      <c r="K6950" s="30">
        <v>4364.39</v>
      </c>
      <c r="L6950" s="30">
        <v>3261.3</v>
      </c>
      <c r="M6950" s="30">
        <v>0</v>
      </c>
      <c r="N6950" s="17"/>
      <c r="O6950" s="17"/>
      <c r="P6950" s="17"/>
      <c r="Q6950" s="23">
        <f>(H6950+I6950+J6950+L6950+M6950+N6950+O6950+P6950)/K6950</f>
        <v>0.899999770872906</v>
      </c>
      <c r="R6950" s="29">
        <v>20200331</v>
      </c>
      <c r="S6950" s="29" t="s">
        <v>33</v>
      </c>
      <c r="T6950" s="24" t="s">
        <v>26</v>
      </c>
      <c r="U6950" s="25"/>
    </row>
    <row r="6951" s="2" customFormat="1" spans="1:21">
      <c r="A6951" s="12">
        <v>6948</v>
      </c>
      <c r="B6951" s="29" t="s">
        <v>1029</v>
      </c>
      <c r="C6951" s="29" t="s">
        <v>96</v>
      </c>
      <c r="D6951" s="29">
        <v>20200330</v>
      </c>
      <c r="E6951" s="29">
        <v>20200330</v>
      </c>
      <c r="F6951" s="29" t="s">
        <v>24</v>
      </c>
      <c r="G6951" s="30">
        <v>599.81</v>
      </c>
      <c r="H6951" s="30">
        <v>0</v>
      </c>
      <c r="I6951" s="30">
        <v>83.97</v>
      </c>
      <c r="J6951" s="30">
        <v>0</v>
      </c>
      <c r="K6951" s="30">
        <v>599.81</v>
      </c>
      <c r="L6951" s="30">
        <v>479.85</v>
      </c>
      <c r="M6951" s="30">
        <v>0</v>
      </c>
      <c r="N6951" s="17"/>
      <c r="O6951" s="17"/>
      <c r="P6951" s="17"/>
      <c r="Q6951" s="23">
        <f>(H6951+I6951+J6951+L6951+M6951+N6951+O6951+P6951)/K6951</f>
        <v>0.939997665927544</v>
      </c>
      <c r="R6951" s="29">
        <v>20200330</v>
      </c>
      <c r="S6951" s="29" t="s">
        <v>25</v>
      </c>
      <c r="T6951" s="24" t="s">
        <v>26</v>
      </c>
      <c r="U6951" s="25"/>
    </row>
    <row r="6952" s="2" customFormat="1" ht="14.4" spans="1:21">
      <c r="A6952" s="12">
        <v>6949</v>
      </c>
      <c r="B6952" s="29" t="s">
        <v>2491</v>
      </c>
      <c r="C6952" s="29" t="s">
        <v>39</v>
      </c>
      <c r="D6952" s="29">
        <v>20200316</v>
      </c>
      <c r="E6952" s="29">
        <v>20200316</v>
      </c>
      <c r="F6952" s="29" t="s">
        <v>24</v>
      </c>
      <c r="G6952" s="30">
        <v>616.25</v>
      </c>
      <c r="H6952" s="30">
        <v>0</v>
      </c>
      <c r="I6952" s="30">
        <v>86.28</v>
      </c>
      <c r="J6952" s="30">
        <v>0</v>
      </c>
      <c r="K6952" s="30">
        <v>616.25</v>
      </c>
      <c r="L6952" s="30">
        <v>493</v>
      </c>
      <c r="M6952" s="30">
        <v>0</v>
      </c>
      <c r="N6952" s="17">
        <v>36.97</v>
      </c>
      <c r="O6952" s="17"/>
      <c r="P6952" s="17"/>
      <c r="Q6952" s="23">
        <f>(H6952+I6952+J6952+L6952+M6952+N6952+O6952+P6952)/K6952</f>
        <v>1</v>
      </c>
      <c r="R6952" s="29">
        <v>20200316</v>
      </c>
      <c r="S6952" s="29" t="s">
        <v>25</v>
      </c>
      <c r="T6952" s="24" t="s">
        <v>26</v>
      </c>
      <c r="U6952" s="26" t="s">
        <v>40</v>
      </c>
    </row>
    <row r="6953" s="2" customFormat="1" ht="14.4" spans="1:21">
      <c r="A6953" s="12">
        <v>6950</v>
      </c>
      <c r="B6953" s="29" t="s">
        <v>2490</v>
      </c>
      <c r="C6953" s="29" t="s">
        <v>39</v>
      </c>
      <c r="D6953" s="29">
        <v>20200316</v>
      </c>
      <c r="E6953" s="29">
        <v>20200316</v>
      </c>
      <c r="F6953" s="29" t="s">
        <v>24</v>
      </c>
      <c r="G6953" s="30">
        <v>282.75</v>
      </c>
      <c r="H6953" s="30">
        <v>0</v>
      </c>
      <c r="I6953" s="30">
        <v>39.59</v>
      </c>
      <c r="J6953" s="30">
        <v>0</v>
      </c>
      <c r="K6953" s="30">
        <v>282.75</v>
      </c>
      <c r="L6953" s="30">
        <v>226.2</v>
      </c>
      <c r="M6953" s="30">
        <v>0</v>
      </c>
      <c r="N6953" s="17">
        <v>16.96</v>
      </c>
      <c r="O6953" s="17"/>
      <c r="P6953" s="17"/>
      <c r="Q6953" s="23">
        <f>(H6953+I6953+J6953+L6953+M6953+N6953+O6953+P6953)/K6953</f>
        <v>1</v>
      </c>
      <c r="R6953" s="29">
        <v>20200316</v>
      </c>
      <c r="S6953" s="29" t="s">
        <v>25</v>
      </c>
      <c r="T6953" s="24" t="s">
        <v>26</v>
      </c>
      <c r="U6953" s="26" t="s">
        <v>40</v>
      </c>
    </row>
    <row r="6954" s="2" customFormat="1" ht="14.4" spans="1:21">
      <c r="A6954" s="12">
        <v>6951</v>
      </c>
      <c r="B6954" s="29" t="s">
        <v>1025</v>
      </c>
      <c r="C6954" s="29" t="s">
        <v>39</v>
      </c>
      <c r="D6954" s="29">
        <v>20200325</v>
      </c>
      <c r="E6954" s="29">
        <v>20200325</v>
      </c>
      <c r="F6954" s="29" t="s">
        <v>24</v>
      </c>
      <c r="G6954" s="30">
        <v>500</v>
      </c>
      <c r="H6954" s="30">
        <v>0</v>
      </c>
      <c r="I6954" s="30">
        <v>70</v>
      </c>
      <c r="J6954" s="30">
        <v>0</v>
      </c>
      <c r="K6954" s="30">
        <v>500</v>
      </c>
      <c r="L6954" s="30">
        <v>400</v>
      </c>
      <c r="M6954" s="30">
        <v>0</v>
      </c>
      <c r="N6954" s="17">
        <v>30</v>
      </c>
      <c r="O6954" s="17"/>
      <c r="P6954" s="17"/>
      <c r="Q6954" s="23">
        <f>(H6954+I6954+J6954+L6954+M6954+N6954+O6954+P6954)/K6954</f>
        <v>1</v>
      </c>
      <c r="R6954" s="29">
        <v>20200325</v>
      </c>
      <c r="S6954" s="29" t="s">
        <v>25</v>
      </c>
      <c r="T6954" s="24" t="s">
        <v>26</v>
      </c>
      <c r="U6954" s="26" t="s">
        <v>40</v>
      </c>
    </row>
    <row r="6955" s="2" customFormat="1" ht="14.4" spans="1:21">
      <c r="A6955" s="12">
        <v>6952</v>
      </c>
      <c r="B6955" s="29" t="s">
        <v>1024</v>
      </c>
      <c r="C6955" s="29" t="s">
        <v>39</v>
      </c>
      <c r="D6955" s="29">
        <v>20200320</v>
      </c>
      <c r="E6955" s="29">
        <v>20200320</v>
      </c>
      <c r="F6955" s="29" t="s">
        <v>24</v>
      </c>
      <c r="G6955" s="30">
        <v>586.7</v>
      </c>
      <c r="H6955" s="30">
        <v>0</v>
      </c>
      <c r="I6955" s="30">
        <v>82.14</v>
      </c>
      <c r="J6955" s="30">
        <v>0</v>
      </c>
      <c r="K6955" s="30">
        <v>592.3</v>
      </c>
      <c r="L6955" s="30">
        <v>469.36</v>
      </c>
      <c r="M6955" s="30">
        <v>0</v>
      </c>
      <c r="N6955" s="17">
        <v>40.7999999999999</v>
      </c>
      <c r="O6955" s="17"/>
      <c r="P6955" s="17"/>
      <c r="Q6955" s="23">
        <f>(H6955+I6955+J6955+L6955+M6955+N6955+O6955+P6955)/K6955</f>
        <v>1</v>
      </c>
      <c r="R6955" s="29">
        <v>20200320</v>
      </c>
      <c r="S6955" s="29" t="s">
        <v>25</v>
      </c>
      <c r="T6955" s="24" t="s">
        <v>26</v>
      </c>
      <c r="U6955" s="26" t="s">
        <v>40</v>
      </c>
    </row>
    <row r="6956" s="2" customFormat="1" ht="14.4" spans="1:21">
      <c r="A6956" s="12">
        <v>6953</v>
      </c>
      <c r="B6956" s="29" t="s">
        <v>1023</v>
      </c>
      <c r="C6956" s="29" t="s">
        <v>39</v>
      </c>
      <c r="D6956" s="29">
        <v>20200323</v>
      </c>
      <c r="E6956" s="29">
        <v>20200323</v>
      </c>
      <c r="F6956" s="29" t="s">
        <v>24</v>
      </c>
      <c r="G6956" s="30">
        <v>523.5</v>
      </c>
      <c r="H6956" s="30">
        <v>0</v>
      </c>
      <c r="I6956" s="30">
        <v>73.29</v>
      </c>
      <c r="J6956" s="30">
        <v>0</v>
      </c>
      <c r="K6956" s="30">
        <v>523.5</v>
      </c>
      <c r="L6956" s="30">
        <v>418.8</v>
      </c>
      <c r="M6956" s="30">
        <v>0</v>
      </c>
      <c r="N6956" s="17">
        <v>31.41</v>
      </c>
      <c r="O6956" s="17"/>
      <c r="P6956" s="17"/>
      <c r="Q6956" s="23">
        <f>(H6956+I6956+J6956+L6956+M6956+N6956+O6956+P6956)/K6956</f>
        <v>1</v>
      </c>
      <c r="R6956" s="29">
        <v>20200323</v>
      </c>
      <c r="S6956" s="29" t="s">
        <v>25</v>
      </c>
      <c r="T6956" s="24" t="s">
        <v>26</v>
      </c>
      <c r="U6956" s="26" t="s">
        <v>40</v>
      </c>
    </row>
    <row r="6957" s="2" customFormat="1" ht="14.4" spans="1:21">
      <c r="A6957" s="12">
        <v>6954</v>
      </c>
      <c r="B6957" s="29" t="s">
        <v>1022</v>
      </c>
      <c r="C6957" s="29" t="s">
        <v>39</v>
      </c>
      <c r="D6957" s="29">
        <v>20200323</v>
      </c>
      <c r="E6957" s="29">
        <v>20200323</v>
      </c>
      <c r="F6957" s="29" t="s">
        <v>24</v>
      </c>
      <c r="G6957" s="30">
        <v>438</v>
      </c>
      <c r="H6957" s="30">
        <v>0</v>
      </c>
      <c r="I6957" s="30">
        <v>61.32</v>
      </c>
      <c r="J6957" s="30">
        <v>0</v>
      </c>
      <c r="K6957" s="30">
        <v>438</v>
      </c>
      <c r="L6957" s="30">
        <v>350.4</v>
      </c>
      <c r="M6957" s="30">
        <v>0</v>
      </c>
      <c r="N6957" s="17">
        <v>26.28</v>
      </c>
      <c r="O6957" s="17"/>
      <c r="P6957" s="17"/>
      <c r="Q6957" s="23">
        <f>(H6957+I6957+J6957+L6957+M6957+N6957+O6957+P6957)/K6957</f>
        <v>1</v>
      </c>
      <c r="R6957" s="29">
        <v>20200323</v>
      </c>
      <c r="S6957" s="29" t="s">
        <v>25</v>
      </c>
      <c r="T6957" s="24" t="s">
        <v>26</v>
      </c>
      <c r="U6957" s="26" t="s">
        <v>40</v>
      </c>
    </row>
    <row r="6958" s="2" customFormat="1" spans="1:21">
      <c r="A6958" s="12">
        <v>6955</v>
      </c>
      <c r="B6958" s="29" t="s">
        <v>1021</v>
      </c>
      <c r="C6958" s="29" t="s">
        <v>1279</v>
      </c>
      <c r="D6958" s="29">
        <v>20200306</v>
      </c>
      <c r="E6958" s="29">
        <v>20200303</v>
      </c>
      <c r="F6958" s="29" t="s">
        <v>24</v>
      </c>
      <c r="G6958" s="30">
        <v>2151.37</v>
      </c>
      <c r="H6958" s="30">
        <v>60.24</v>
      </c>
      <c r="I6958" s="30">
        <v>63.25</v>
      </c>
      <c r="J6958" s="30">
        <v>0</v>
      </c>
      <c r="K6958" s="30">
        <v>2251.64</v>
      </c>
      <c r="L6958" s="30">
        <v>1721.1</v>
      </c>
      <c r="M6958" s="30">
        <v>279.68</v>
      </c>
      <c r="N6958" s="17"/>
      <c r="O6958" s="17"/>
      <c r="P6958" s="17"/>
      <c r="Q6958" s="23">
        <f>(H6958+I6958+J6958+L6958+M6958+N6958+O6958+P6958)/K6958</f>
        <v>0.943432342648025</v>
      </c>
      <c r="R6958" s="29">
        <v>20200330</v>
      </c>
      <c r="S6958" s="29" t="s">
        <v>33</v>
      </c>
      <c r="T6958" s="24" t="s">
        <v>26</v>
      </c>
      <c r="U6958" s="25"/>
    </row>
    <row r="6959" s="2" customFormat="1" spans="1:21">
      <c r="A6959" s="12">
        <v>6956</v>
      </c>
      <c r="B6959" s="29" t="s">
        <v>4481</v>
      </c>
      <c r="C6959" s="29" t="s">
        <v>96</v>
      </c>
      <c r="D6959" s="29">
        <v>20200326</v>
      </c>
      <c r="E6959" s="29">
        <v>20200326</v>
      </c>
      <c r="F6959" s="29" t="s">
        <v>24</v>
      </c>
      <c r="G6959" s="30">
        <v>1259.53</v>
      </c>
      <c r="H6959" s="30">
        <v>0</v>
      </c>
      <c r="I6959" s="30">
        <v>168</v>
      </c>
      <c r="J6959" s="30">
        <v>0</v>
      </c>
      <c r="K6959" s="30">
        <v>1259.53</v>
      </c>
      <c r="L6959" s="30">
        <v>960</v>
      </c>
      <c r="M6959" s="30">
        <v>0</v>
      </c>
      <c r="N6959" s="17"/>
      <c r="O6959" s="17"/>
      <c r="P6959" s="17"/>
      <c r="Q6959" s="23">
        <f>(H6959+I6959+J6959+L6959+M6959+N6959+O6959+P6959)/K6959</f>
        <v>0.895572157868411</v>
      </c>
      <c r="R6959" s="29">
        <v>20200326</v>
      </c>
      <c r="S6959" s="29" t="s">
        <v>25</v>
      </c>
      <c r="T6959" s="24" t="s">
        <v>26</v>
      </c>
      <c r="U6959" s="25"/>
    </row>
    <row r="6960" s="2" customFormat="1" ht="14.4" spans="1:21">
      <c r="A6960" s="12">
        <v>6957</v>
      </c>
      <c r="B6960" s="29" t="s">
        <v>1017</v>
      </c>
      <c r="C6960" s="29" t="s">
        <v>39</v>
      </c>
      <c r="D6960" s="29">
        <v>20200325</v>
      </c>
      <c r="E6960" s="29">
        <v>20200325</v>
      </c>
      <c r="F6960" s="29" t="s">
        <v>24</v>
      </c>
      <c r="G6960" s="30">
        <v>928.08</v>
      </c>
      <c r="H6960" s="30">
        <v>0</v>
      </c>
      <c r="I6960" s="30">
        <v>129.93</v>
      </c>
      <c r="J6960" s="30">
        <v>0</v>
      </c>
      <c r="K6960" s="30">
        <v>928.08</v>
      </c>
      <c r="L6960" s="30">
        <v>742.46</v>
      </c>
      <c r="M6960" s="30">
        <v>0</v>
      </c>
      <c r="N6960" s="17">
        <v>55.69</v>
      </c>
      <c r="O6960" s="17"/>
      <c r="P6960" s="17"/>
      <c r="Q6960" s="23">
        <f>(H6960+I6960+J6960+L6960+M6960+N6960+O6960+P6960)/K6960</f>
        <v>1</v>
      </c>
      <c r="R6960" s="29">
        <v>20200325</v>
      </c>
      <c r="S6960" s="29" t="s">
        <v>25</v>
      </c>
      <c r="T6960" s="24" t="s">
        <v>26</v>
      </c>
      <c r="U6960" s="26" t="s">
        <v>40</v>
      </c>
    </row>
    <row r="6961" s="2" customFormat="1" spans="1:21">
      <c r="A6961" s="12">
        <v>6958</v>
      </c>
      <c r="B6961" s="29" t="s">
        <v>1002</v>
      </c>
      <c r="C6961" s="29" t="s">
        <v>4482</v>
      </c>
      <c r="D6961" s="29">
        <v>20200323</v>
      </c>
      <c r="E6961" s="29">
        <v>20200302</v>
      </c>
      <c r="F6961" s="29" t="s">
        <v>24</v>
      </c>
      <c r="G6961" s="30">
        <v>23126.56</v>
      </c>
      <c r="H6961" s="30">
        <v>938.75</v>
      </c>
      <c r="I6961" s="30">
        <v>1455.08</v>
      </c>
      <c r="J6961" s="30">
        <v>0</v>
      </c>
      <c r="K6961" s="30">
        <v>24929.65</v>
      </c>
      <c r="L6961" s="30">
        <v>18501.25</v>
      </c>
      <c r="M6961" s="30">
        <v>1607.87</v>
      </c>
      <c r="N6961" s="17"/>
      <c r="O6961" s="17"/>
      <c r="P6961" s="17"/>
      <c r="Q6961" s="23">
        <f>(H6961+I6961+J6961+L6961+M6961+N6961+O6961+P6961)/K6961</f>
        <v>0.90265807983666</v>
      </c>
      <c r="R6961" s="29">
        <v>20200323</v>
      </c>
      <c r="S6961" s="29" t="s">
        <v>33</v>
      </c>
      <c r="T6961" s="24" t="s">
        <v>26</v>
      </c>
      <c r="U6961" s="25"/>
    </row>
    <row r="6962" s="2" customFormat="1" ht="14.4" spans="1:21">
      <c r="A6962" s="12">
        <v>6959</v>
      </c>
      <c r="B6962" s="29" t="s">
        <v>2477</v>
      </c>
      <c r="C6962" s="29" t="s">
        <v>39</v>
      </c>
      <c r="D6962" s="29">
        <v>20200316</v>
      </c>
      <c r="E6962" s="29">
        <v>20200316</v>
      </c>
      <c r="F6962" s="29" t="s">
        <v>24</v>
      </c>
      <c r="G6962" s="30">
        <v>1041.12</v>
      </c>
      <c r="H6962" s="30">
        <v>0</v>
      </c>
      <c r="I6962" s="30">
        <v>130.24</v>
      </c>
      <c r="J6962" s="30">
        <v>0</v>
      </c>
      <c r="K6962" s="30">
        <v>1041.12</v>
      </c>
      <c r="L6962" s="30">
        <v>744.26</v>
      </c>
      <c r="M6962" s="30">
        <v>0</v>
      </c>
      <c r="N6962" s="17">
        <v>166.62</v>
      </c>
      <c r="O6962" s="17"/>
      <c r="P6962" s="17"/>
      <c r="Q6962" s="23">
        <f>(H6962+I6962+J6962+L6962+M6962+N6962+O6962+P6962)/K6962</f>
        <v>1</v>
      </c>
      <c r="R6962" s="29">
        <v>20200316</v>
      </c>
      <c r="S6962" s="29" t="s">
        <v>25</v>
      </c>
      <c r="T6962" s="24" t="s">
        <v>26</v>
      </c>
      <c r="U6962" s="26" t="s">
        <v>40</v>
      </c>
    </row>
    <row r="6963" s="2" customFormat="1" spans="1:21">
      <c r="A6963" s="12">
        <v>6960</v>
      </c>
      <c r="B6963" s="29" t="s">
        <v>4483</v>
      </c>
      <c r="C6963" s="29" t="s">
        <v>630</v>
      </c>
      <c r="D6963" s="29">
        <v>20200105</v>
      </c>
      <c r="E6963" s="29">
        <v>20200102</v>
      </c>
      <c r="F6963" s="29" t="s">
        <v>24</v>
      </c>
      <c r="G6963" s="30">
        <v>2001.6</v>
      </c>
      <c r="H6963" s="30">
        <v>0</v>
      </c>
      <c r="I6963" s="30">
        <v>280.22</v>
      </c>
      <c r="J6963" s="30">
        <v>131.22</v>
      </c>
      <c r="K6963" s="30">
        <v>2236.36</v>
      </c>
      <c r="L6963" s="30">
        <v>1601.28</v>
      </c>
      <c r="M6963" s="30">
        <v>0</v>
      </c>
      <c r="N6963" s="17"/>
      <c r="O6963" s="17"/>
      <c r="P6963" s="17"/>
      <c r="Q6963" s="23">
        <f>(H6963+I6963+J6963+L6963+M6963+N6963+O6963+P6963)/K6963</f>
        <v>0.899998211379205</v>
      </c>
      <c r="R6963" s="29">
        <v>20200317</v>
      </c>
      <c r="S6963" s="29" t="s">
        <v>33</v>
      </c>
      <c r="T6963" s="24" t="s">
        <v>26</v>
      </c>
      <c r="U6963" s="25"/>
    </row>
    <row r="6964" s="2" customFormat="1" spans="1:21">
      <c r="A6964" s="12">
        <v>6961</v>
      </c>
      <c r="B6964" s="29" t="s">
        <v>4484</v>
      </c>
      <c r="C6964" s="29" t="s">
        <v>1012</v>
      </c>
      <c r="D6964" s="29">
        <v>20200108</v>
      </c>
      <c r="E6964" s="29">
        <v>20191218</v>
      </c>
      <c r="F6964" s="29" t="s">
        <v>24</v>
      </c>
      <c r="G6964" s="30">
        <v>14537.06</v>
      </c>
      <c r="H6964" s="30">
        <v>0</v>
      </c>
      <c r="I6964" s="30">
        <v>2035.19</v>
      </c>
      <c r="J6964" s="30">
        <v>245.88</v>
      </c>
      <c r="K6964" s="30">
        <v>15456.35</v>
      </c>
      <c r="L6964" s="30">
        <v>11629.65</v>
      </c>
      <c r="M6964" s="30">
        <v>0</v>
      </c>
      <c r="N6964" s="17"/>
      <c r="O6964" s="17"/>
      <c r="P6964" s="17"/>
      <c r="Q6964" s="23">
        <f>(H6964+I6964+J6964+L6964+M6964+N6964+O6964+P6964)/K6964</f>
        <v>0.900000323491639</v>
      </c>
      <c r="R6964" s="29">
        <v>20200323</v>
      </c>
      <c r="S6964" s="29" t="s">
        <v>33</v>
      </c>
      <c r="T6964" s="24" t="s">
        <v>26</v>
      </c>
      <c r="U6964" s="25"/>
    </row>
    <row r="6965" s="2" customFormat="1" ht="14.4" spans="1:21">
      <c r="A6965" s="12">
        <v>6962</v>
      </c>
      <c r="B6965" s="29" t="s">
        <v>983</v>
      </c>
      <c r="C6965" s="29" t="s">
        <v>39</v>
      </c>
      <c r="D6965" s="29">
        <v>20200323</v>
      </c>
      <c r="E6965" s="29">
        <v>20200323</v>
      </c>
      <c r="F6965" s="29" t="s">
        <v>24</v>
      </c>
      <c r="G6965" s="30">
        <v>202.44</v>
      </c>
      <c r="H6965" s="30">
        <v>0</v>
      </c>
      <c r="I6965" s="30">
        <v>28.34</v>
      </c>
      <c r="J6965" s="30">
        <v>0</v>
      </c>
      <c r="K6965" s="30">
        <v>202.44</v>
      </c>
      <c r="L6965" s="30">
        <v>161.95</v>
      </c>
      <c r="M6965" s="30">
        <v>0</v>
      </c>
      <c r="N6965" s="17">
        <v>12.15</v>
      </c>
      <c r="O6965" s="17"/>
      <c r="P6965" s="17"/>
      <c r="Q6965" s="23">
        <f>(H6965+I6965+J6965+L6965+M6965+N6965+O6965+P6965)/K6965</f>
        <v>1</v>
      </c>
      <c r="R6965" s="29">
        <v>20200323</v>
      </c>
      <c r="S6965" s="29" t="s">
        <v>25</v>
      </c>
      <c r="T6965" s="24" t="s">
        <v>26</v>
      </c>
      <c r="U6965" s="26" t="s">
        <v>40</v>
      </c>
    </row>
    <row r="6966" s="2" customFormat="1" ht="14.4" spans="1:21">
      <c r="A6966" s="12">
        <v>6963</v>
      </c>
      <c r="B6966" s="29" t="s">
        <v>3384</v>
      </c>
      <c r="C6966" s="29" t="s">
        <v>39</v>
      </c>
      <c r="D6966" s="29">
        <v>20200326</v>
      </c>
      <c r="E6966" s="29">
        <v>20200326</v>
      </c>
      <c r="F6966" s="29" t="s">
        <v>24</v>
      </c>
      <c r="G6966" s="30">
        <v>269.92</v>
      </c>
      <c r="H6966" s="30">
        <v>0</v>
      </c>
      <c r="I6966" s="30">
        <v>37.79</v>
      </c>
      <c r="J6966" s="30">
        <v>0</v>
      </c>
      <c r="K6966" s="30">
        <v>269.92</v>
      </c>
      <c r="L6966" s="30">
        <v>215.94</v>
      </c>
      <c r="M6966" s="30">
        <v>0</v>
      </c>
      <c r="N6966" s="17">
        <v>16.19</v>
      </c>
      <c r="O6966" s="17"/>
      <c r="P6966" s="17"/>
      <c r="Q6966" s="23">
        <f>(H6966+I6966+J6966+L6966+M6966+N6966+O6966+P6966)/K6966</f>
        <v>1</v>
      </c>
      <c r="R6966" s="29">
        <v>20200326</v>
      </c>
      <c r="S6966" s="29" t="s">
        <v>25</v>
      </c>
      <c r="T6966" s="24" t="s">
        <v>26</v>
      </c>
      <c r="U6966" s="26" t="s">
        <v>40</v>
      </c>
    </row>
    <row r="6967" s="2" customFormat="1" ht="14.4" spans="1:21">
      <c r="A6967" s="12">
        <v>6964</v>
      </c>
      <c r="B6967" s="29" t="s">
        <v>2466</v>
      </c>
      <c r="C6967" s="29" t="s">
        <v>39</v>
      </c>
      <c r="D6967" s="29">
        <v>20200319</v>
      </c>
      <c r="E6967" s="29">
        <v>20200319</v>
      </c>
      <c r="F6967" s="29" t="s">
        <v>24</v>
      </c>
      <c r="G6967" s="30">
        <v>1420.14</v>
      </c>
      <c r="H6967" s="30">
        <v>0</v>
      </c>
      <c r="I6967" s="30">
        <v>147</v>
      </c>
      <c r="J6967" s="30">
        <v>149.11</v>
      </c>
      <c r="K6967" s="30">
        <v>1420.14</v>
      </c>
      <c r="L6967" s="30">
        <v>840</v>
      </c>
      <c r="M6967" s="30">
        <v>0</v>
      </c>
      <c r="N6967" s="17">
        <v>284.03</v>
      </c>
      <c r="O6967" s="17"/>
      <c r="P6967" s="17"/>
      <c r="Q6967" s="23">
        <f t="shared" ref="Q6967:Q7030" si="157">(H6967+I6967+J6967+L6967+M6967+N6967+O6967+P6967)/K6967</f>
        <v>1</v>
      </c>
      <c r="R6967" s="29">
        <v>20200319</v>
      </c>
      <c r="S6967" s="29" t="s">
        <v>25</v>
      </c>
      <c r="T6967" s="24" t="s">
        <v>26</v>
      </c>
      <c r="U6967" s="26" t="s">
        <v>40</v>
      </c>
    </row>
    <row r="6968" s="2" customFormat="1" spans="1:21">
      <c r="A6968" s="12">
        <v>6965</v>
      </c>
      <c r="B6968" s="29" t="s">
        <v>2464</v>
      </c>
      <c r="C6968" s="29" t="s">
        <v>249</v>
      </c>
      <c r="D6968" s="29">
        <v>20200323</v>
      </c>
      <c r="E6968" s="29">
        <v>20200323</v>
      </c>
      <c r="F6968" s="29" t="s">
        <v>24</v>
      </c>
      <c r="G6968" s="30">
        <v>20.2</v>
      </c>
      <c r="H6968" s="30">
        <v>0</v>
      </c>
      <c r="I6968" s="30">
        <v>2.83</v>
      </c>
      <c r="J6968" s="30">
        <v>0</v>
      </c>
      <c r="K6968" s="30">
        <v>20.2</v>
      </c>
      <c r="L6968" s="30">
        <v>16.16</v>
      </c>
      <c r="M6968" s="30">
        <v>0</v>
      </c>
      <c r="N6968" s="17"/>
      <c r="O6968" s="17"/>
      <c r="P6968" s="17"/>
      <c r="Q6968" s="23">
        <f>(H6968+I6968+J6968+L6968+M6968+N6968+O6968+P6968)/K6968</f>
        <v>0.94009900990099</v>
      </c>
      <c r="R6968" s="29">
        <v>20200323</v>
      </c>
      <c r="S6968" s="29" t="s">
        <v>25</v>
      </c>
      <c r="T6968" s="24" t="s">
        <v>26</v>
      </c>
      <c r="U6968" s="25"/>
    </row>
    <row r="6969" s="2" customFormat="1" spans="1:21">
      <c r="A6969" s="12">
        <v>6966</v>
      </c>
      <c r="B6969" s="29" t="s">
        <v>2458</v>
      </c>
      <c r="C6969" s="29" t="s">
        <v>23</v>
      </c>
      <c r="D6969" s="29">
        <v>20200319</v>
      </c>
      <c r="E6969" s="29">
        <v>20200319</v>
      </c>
      <c r="F6969" s="29" t="s">
        <v>24</v>
      </c>
      <c r="G6969" s="30">
        <v>573.3</v>
      </c>
      <c r="H6969" s="30">
        <v>0</v>
      </c>
      <c r="I6969" s="30">
        <v>80.26</v>
      </c>
      <c r="J6969" s="30">
        <v>0</v>
      </c>
      <c r="K6969" s="30">
        <v>573.3</v>
      </c>
      <c r="L6969" s="30">
        <v>458.64</v>
      </c>
      <c r="M6969" s="30">
        <v>0</v>
      </c>
      <c r="N6969" s="17"/>
      <c r="O6969" s="17"/>
      <c r="P6969" s="17"/>
      <c r="Q6969" s="23">
        <f>(H6969+I6969+J6969+L6969+M6969+N6969+O6969+P6969)/K6969</f>
        <v>0.939996511425083</v>
      </c>
      <c r="R6969" s="29">
        <v>20200319</v>
      </c>
      <c r="S6969" s="29" t="s">
        <v>25</v>
      </c>
      <c r="T6969" s="24" t="s">
        <v>26</v>
      </c>
      <c r="U6969" s="25"/>
    </row>
    <row r="6970" s="2" customFormat="1" ht="14.4" spans="1:21">
      <c r="A6970" s="12">
        <v>6967</v>
      </c>
      <c r="B6970" s="29" t="s">
        <v>2453</v>
      </c>
      <c r="C6970" s="29" t="s">
        <v>39</v>
      </c>
      <c r="D6970" s="29">
        <v>20200323</v>
      </c>
      <c r="E6970" s="29">
        <v>20200323</v>
      </c>
      <c r="F6970" s="29" t="s">
        <v>24</v>
      </c>
      <c r="G6970" s="30">
        <v>134.82</v>
      </c>
      <c r="H6970" s="30">
        <v>0</v>
      </c>
      <c r="I6970" s="30">
        <v>18.87</v>
      </c>
      <c r="J6970" s="30">
        <v>0</v>
      </c>
      <c r="K6970" s="30">
        <v>134.82</v>
      </c>
      <c r="L6970" s="30">
        <v>107.86</v>
      </c>
      <c r="M6970" s="30">
        <v>0</v>
      </c>
      <c r="N6970" s="17">
        <v>8.08999999999999</v>
      </c>
      <c r="O6970" s="17"/>
      <c r="P6970" s="17"/>
      <c r="Q6970" s="23">
        <f>(H6970+I6970+J6970+L6970+M6970+N6970+O6970+P6970)/K6970</f>
        <v>1</v>
      </c>
      <c r="R6970" s="29">
        <v>20200323</v>
      </c>
      <c r="S6970" s="29" t="s">
        <v>25</v>
      </c>
      <c r="T6970" s="24" t="s">
        <v>26</v>
      </c>
      <c r="U6970" s="26" t="s">
        <v>40</v>
      </c>
    </row>
    <row r="6971" s="2" customFormat="1" spans="1:21">
      <c r="A6971" s="12">
        <v>6968</v>
      </c>
      <c r="B6971" s="29" t="s">
        <v>934</v>
      </c>
      <c r="C6971" s="29" t="s">
        <v>249</v>
      </c>
      <c r="D6971" s="29">
        <v>20200316</v>
      </c>
      <c r="E6971" s="29">
        <v>20200316</v>
      </c>
      <c r="F6971" s="29" t="s">
        <v>24</v>
      </c>
      <c r="G6971" s="30">
        <v>505.4</v>
      </c>
      <c r="H6971" s="30">
        <v>0</v>
      </c>
      <c r="I6971" s="30">
        <v>70.76</v>
      </c>
      <c r="J6971" s="30">
        <v>0</v>
      </c>
      <c r="K6971" s="30">
        <v>505.4</v>
      </c>
      <c r="L6971" s="30">
        <v>404.32</v>
      </c>
      <c r="M6971" s="30">
        <v>0</v>
      </c>
      <c r="N6971" s="17"/>
      <c r="O6971" s="17"/>
      <c r="P6971" s="17"/>
      <c r="Q6971" s="23">
        <f>(H6971+I6971+J6971+L6971+M6971+N6971+O6971+P6971)/K6971</f>
        <v>0.94000791452315</v>
      </c>
      <c r="R6971" s="29">
        <v>20200316</v>
      </c>
      <c r="S6971" s="29" t="s">
        <v>25</v>
      </c>
      <c r="T6971" s="24" t="s">
        <v>26</v>
      </c>
      <c r="U6971" s="25"/>
    </row>
    <row r="6972" s="2" customFormat="1" spans="1:21">
      <c r="A6972" s="12">
        <v>6969</v>
      </c>
      <c r="B6972" s="29" t="s">
        <v>4014</v>
      </c>
      <c r="C6972" s="29" t="s">
        <v>118</v>
      </c>
      <c r="D6972" s="29">
        <v>20200323</v>
      </c>
      <c r="E6972" s="29">
        <v>20200312</v>
      </c>
      <c r="F6972" s="29" t="s">
        <v>24</v>
      </c>
      <c r="G6972" s="30">
        <v>30710.46</v>
      </c>
      <c r="H6972" s="30">
        <v>1538.47</v>
      </c>
      <c r="I6972" s="30">
        <v>2149.41</v>
      </c>
      <c r="J6972" s="30">
        <v>5197.03</v>
      </c>
      <c r="K6972" s="30">
        <v>38873.69</v>
      </c>
      <c r="L6972" s="30">
        <v>24568.37</v>
      </c>
      <c r="M6972" s="30">
        <v>1533.04</v>
      </c>
      <c r="N6972" s="17"/>
      <c r="O6972" s="17"/>
      <c r="P6972" s="17"/>
      <c r="Q6972" s="23">
        <f>(H6972+I6972+J6972+L6972+M6972+N6972+O6972+P6972)/K6972</f>
        <v>0.89999997427566</v>
      </c>
      <c r="R6972" s="29">
        <v>20200323</v>
      </c>
      <c r="S6972" s="29" t="s">
        <v>33</v>
      </c>
      <c r="T6972" s="24" t="s">
        <v>26</v>
      </c>
      <c r="U6972" s="25"/>
    </row>
    <row r="6973" s="2" customFormat="1" spans="1:21">
      <c r="A6973" s="12">
        <v>6970</v>
      </c>
      <c r="B6973" s="29" t="s">
        <v>2450</v>
      </c>
      <c r="C6973" s="29" t="s">
        <v>876</v>
      </c>
      <c r="D6973" s="29">
        <v>20200323</v>
      </c>
      <c r="E6973" s="29">
        <v>20200323</v>
      </c>
      <c r="F6973" s="29" t="s">
        <v>24</v>
      </c>
      <c r="G6973" s="30">
        <v>606.52</v>
      </c>
      <c r="H6973" s="30">
        <v>0</v>
      </c>
      <c r="I6973" s="30">
        <v>84.91</v>
      </c>
      <c r="J6973" s="30">
        <v>0</v>
      </c>
      <c r="K6973" s="30">
        <v>606.52</v>
      </c>
      <c r="L6973" s="30">
        <v>485.22</v>
      </c>
      <c r="M6973" s="30">
        <v>0</v>
      </c>
      <c r="N6973" s="17"/>
      <c r="O6973" s="17"/>
      <c r="P6973" s="17"/>
      <c r="Q6973" s="23">
        <f>(H6973+I6973+J6973+L6973+M6973+N6973+O6973+P6973)/K6973</f>
        <v>0.940001978500297</v>
      </c>
      <c r="R6973" s="29">
        <v>20200323</v>
      </c>
      <c r="S6973" s="29" t="s">
        <v>25</v>
      </c>
      <c r="T6973" s="24" t="s">
        <v>26</v>
      </c>
      <c r="U6973" s="25"/>
    </row>
    <row r="6974" s="2" customFormat="1" ht="14.4" spans="1:21">
      <c r="A6974" s="12">
        <v>6971</v>
      </c>
      <c r="B6974" s="29" t="s">
        <v>63</v>
      </c>
      <c r="C6974" s="29" t="s">
        <v>39</v>
      </c>
      <c r="D6974" s="29">
        <v>20200326</v>
      </c>
      <c r="E6974" s="29">
        <v>20200326</v>
      </c>
      <c r="F6974" s="29" t="s">
        <v>24</v>
      </c>
      <c r="G6974" s="30">
        <v>105.82</v>
      </c>
      <c r="H6974" s="30">
        <v>0</v>
      </c>
      <c r="I6974" s="30">
        <v>14.81</v>
      </c>
      <c r="J6974" s="30">
        <v>0</v>
      </c>
      <c r="K6974" s="30">
        <v>105.82</v>
      </c>
      <c r="L6974" s="30">
        <v>84.66</v>
      </c>
      <c r="M6974" s="30">
        <v>0</v>
      </c>
      <c r="N6974" s="17">
        <v>6.35</v>
      </c>
      <c r="O6974" s="17"/>
      <c r="P6974" s="17"/>
      <c r="Q6974" s="23">
        <f>(H6974+I6974+J6974+L6974+M6974+N6974+O6974+P6974)/K6974</f>
        <v>1</v>
      </c>
      <c r="R6974" s="29">
        <v>20200326</v>
      </c>
      <c r="S6974" s="29" t="s">
        <v>25</v>
      </c>
      <c r="T6974" s="24" t="s">
        <v>26</v>
      </c>
      <c r="U6974" s="26" t="s">
        <v>40</v>
      </c>
    </row>
    <row r="6975" s="2" customFormat="1" ht="14.4" spans="1:21">
      <c r="A6975" s="12">
        <v>6972</v>
      </c>
      <c r="B6975" s="29" t="s">
        <v>924</v>
      </c>
      <c r="C6975" s="29" t="s">
        <v>39</v>
      </c>
      <c r="D6975" s="29">
        <v>20200316</v>
      </c>
      <c r="E6975" s="29">
        <v>20200316</v>
      </c>
      <c r="F6975" s="29" t="s">
        <v>24</v>
      </c>
      <c r="G6975" s="30">
        <v>50.82</v>
      </c>
      <c r="H6975" s="30">
        <v>0</v>
      </c>
      <c r="I6975" s="30">
        <v>7.11</v>
      </c>
      <c r="J6975" s="30">
        <v>0</v>
      </c>
      <c r="K6975" s="30">
        <v>50.82</v>
      </c>
      <c r="L6975" s="30">
        <v>40.66</v>
      </c>
      <c r="M6975" s="30">
        <v>0</v>
      </c>
      <c r="N6975" s="17">
        <v>3.05</v>
      </c>
      <c r="O6975" s="17"/>
      <c r="P6975" s="17"/>
      <c r="Q6975" s="23">
        <f>(H6975+I6975+J6975+L6975+M6975+N6975+O6975+P6975)/K6975</f>
        <v>1</v>
      </c>
      <c r="R6975" s="29">
        <v>20200316</v>
      </c>
      <c r="S6975" s="29" t="s">
        <v>25</v>
      </c>
      <c r="T6975" s="24" t="s">
        <v>26</v>
      </c>
      <c r="U6975" s="26" t="s">
        <v>40</v>
      </c>
    </row>
    <row r="6976" s="2" customFormat="1" ht="14.4" spans="1:21">
      <c r="A6976" s="12">
        <v>6973</v>
      </c>
      <c r="B6976" s="29" t="s">
        <v>3386</v>
      </c>
      <c r="C6976" s="29" t="s">
        <v>39</v>
      </c>
      <c r="D6976" s="29">
        <v>20200325</v>
      </c>
      <c r="E6976" s="29">
        <v>20200325</v>
      </c>
      <c r="F6976" s="29" t="s">
        <v>24</v>
      </c>
      <c r="G6976" s="30">
        <v>905.2</v>
      </c>
      <c r="H6976" s="30">
        <v>0</v>
      </c>
      <c r="I6976" s="30">
        <v>60.58</v>
      </c>
      <c r="J6976" s="30">
        <v>317.44</v>
      </c>
      <c r="K6976" s="30">
        <v>905.2</v>
      </c>
      <c r="L6976" s="30">
        <v>346.14</v>
      </c>
      <c r="M6976" s="30">
        <v>0</v>
      </c>
      <c r="N6976" s="17">
        <v>181.04</v>
      </c>
      <c r="O6976" s="17"/>
      <c r="P6976" s="17"/>
      <c r="Q6976" s="23">
        <f>(H6976+I6976+J6976+L6976+M6976+N6976+O6976+P6976)/K6976</f>
        <v>1</v>
      </c>
      <c r="R6976" s="29">
        <v>20200325</v>
      </c>
      <c r="S6976" s="29" t="s">
        <v>25</v>
      </c>
      <c r="T6976" s="24" t="s">
        <v>26</v>
      </c>
      <c r="U6976" s="26" t="s">
        <v>40</v>
      </c>
    </row>
    <row r="6977" s="2" customFormat="1" spans="1:21">
      <c r="A6977" s="12">
        <v>6974</v>
      </c>
      <c r="B6977" s="29" t="s">
        <v>4485</v>
      </c>
      <c r="C6977" s="29" t="s">
        <v>96</v>
      </c>
      <c r="D6977" s="29">
        <v>20200324</v>
      </c>
      <c r="E6977" s="29">
        <v>20200324</v>
      </c>
      <c r="F6977" s="29" t="s">
        <v>24</v>
      </c>
      <c r="G6977" s="30">
        <v>412.18</v>
      </c>
      <c r="H6977" s="30">
        <v>0</v>
      </c>
      <c r="I6977" s="30">
        <v>57.71</v>
      </c>
      <c r="J6977" s="30">
        <v>0</v>
      </c>
      <c r="K6977" s="30">
        <v>412.18</v>
      </c>
      <c r="L6977" s="30">
        <v>329.74</v>
      </c>
      <c r="M6977" s="30">
        <v>0</v>
      </c>
      <c r="N6977" s="17"/>
      <c r="O6977" s="17"/>
      <c r="P6977" s="17"/>
      <c r="Q6977" s="23">
        <f>(H6977+I6977+J6977+L6977+M6977+N6977+O6977+P6977)/K6977</f>
        <v>0.940001940899607</v>
      </c>
      <c r="R6977" s="29">
        <v>20200324</v>
      </c>
      <c r="S6977" s="29" t="s">
        <v>25</v>
      </c>
      <c r="T6977" s="24" t="s">
        <v>26</v>
      </c>
      <c r="U6977" s="25"/>
    </row>
    <row r="6978" s="2" customFormat="1" spans="1:21">
      <c r="A6978" s="12">
        <v>6975</v>
      </c>
      <c r="B6978" s="29" t="s">
        <v>3003</v>
      </c>
      <c r="C6978" s="29" t="s">
        <v>961</v>
      </c>
      <c r="D6978" s="29">
        <v>20200227</v>
      </c>
      <c r="E6978" s="29">
        <v>20200224</v>
      </c>
      <c r="F6978" s="29" t="s">
        <v>24</v>
      </c>
      <c r="G6978" s="30">
        <v>1417.96</v>
      </c>
      <c r="H6978" s="30">
        <v>0</v>
      </c>
      <c r="I6978" s="30">
        <v>218.37</v>
      </c>
      <c r="J6978" s="30">
        <v>0</v>
      </c>
      <c r="K6978" s="30">
        <v>1481.25</v>
      </c>
      <c r="L6978" s="30">
        <v>1134.37</v>
      </c>
      <c r="M6978" s="30">
        <v>0</v>
      </c>
      <c r="N6978" s="17"/>
      <c r="O6978" s="17"/>
      <c r="P6978" s="17"/>
      <c r="Q6978" s="23">
        <f>(H6978+I6978+J6978+L6978+M6978+N6978+O6978+P6978)/K6978</f>
        <v>0.913242194092827</v>
      </c>
      <c r="R6978" s="29">
        <v>20200318</v>
      </c>
      <c r="S6978" s="29" t="s">
        <v>33</v>
      </c>
      <c r="T6978" s="24" t="s">
        <v>26</v>
      </c>
      <c r="U6978" s="25"/>
    </row>
    <row r="6979" s="2" customFormat="1" ht="14.4" spans="1:21">
      <c r="A6979" s="12">
        <v>6976</v>
      </c>
      <c r="B6979" s="29" t="s">
        <v>3387</v>
      </c>
      <c r="C6979" s="29" t="s">
        <v>39</v>
      </c>
      <c r="D6979" s="29">
        <v>20200316</v>
      </c>
      <c r="E6979" s="29">
        <v>20200316</v>
      </c>
      <c r="F6979" s="29" t="s">
        <v>24</v>
      </c>
      <c r="G6979" s="30">
        <v>1017.6</v>
      </c>
      <c r="H6979" s="30">
        <v>0</v>
      </c>
      <c r="I6979" s="30">
        <v>131.89</v>
      </c>
      <c r="J6979" s="30">
        <v>0</v>
      </c>
      <c r="K6979" s="30">
        <v>1017.6</v>
      </c>
      <c r="L6979" s="30">
        <v>753.66</v>
      </c>
      <c r="M6979" s="30">
        <v>0</v>
      </c>
      <c r="N6979" s="17">
        <v>132.05</v>
      </c>
      <c r="O6979" s="17"/>
      <c r="P6979" s="17"/>
      <c r="Q6979" s="23">
        <f>(H6979+I6979+J6979+L6979+M6979+N6979+O6979+P6979)/K6979</f>
        <v>1</v>
      </c>
      <c r="R6979" s="29">
        <v>20200316</v>
      </c>
      <c r="S6979" s="29" t="s">
        <v>25</v>
      </c>
      <c r="T6979" s="24" t="s">
        <v>26</v>
      </c>
      <c r="U6979" s="26" t="s">
        <v>40</v>
      </c>
    </row>
    <row r="6980" s="2" customFormat="1" ht="14.4" spans="1:21">
      <c r="A6980" s="12">
        <v>6977</v>
      </c>
      <c r="B6980" s="29" t="s">
        <v>916</v>
      </c>
      <c r="C6980" s="29" t="s">
        <v>39</v>
      </c>
      <c r="D6980" s="29">
        <v>20200325</v>
      </c>
      <c r="E6980" s="29">
        <v>20200325</v>
      </c>
      <c r="F6980" s="29" t="s">
        <v>24</v>
      </c>
      <c r="G6980" s="30">
        <v>319.69</v>
      </c>
      <c r="H6980" s="30">
        <v>0</v>
      </c>
      <c r="I6980" s="30">
        <v>44.76</v>
      </c>
      <c r="J6980" s="30">
        <v>0</v>
      </c>
      <c r="K6980" s="30">
        <v>319.69</v>
      </c>
      <c r="L6980" s="30">
        <v>255.75</v>
      </c>
      <c r="M6980" s="30">
        <v>0</v>
      </c>
      <c r="N6980" s="17">
        <v>19.18</v>
      </c>
      <c r="O6980" s="17"/>
      <c r="P6980" s="17"/>
      <c r="Q6980" s="23">
        <f>(H6980+I6980+J6980+L6980+M6980+N6980+O6980+P6980)/K6980</f>
        <v>1</v>
      </c>
      <c r="R6980" s="29">
        <v>20200325</v>
      </c>
      <c r="S6980" s="29" t="s">
        <v>25</v>
      </c>
      <c r="T6980" s="24" t="s">
        <v>26</v>
      </c>
      <c r="U6980" s="26" t="s">
        <v>40</v>
      </c>
    </row>
    <row r="6981" s="2" customFormat="1" ht="14.4" spans="1:21">
      <c r="A6981" s="12">
        <v>6978</v>
      </c>
      <c r="B6981" s="29" t="s">
        <v>2434</v>
      </c>
      <c r="C6981" s="29" t="s">
        <v>39</v>
      </c>
      <c r="D6981" s="29">
        <v>20200318</v>
      </c>
      <c r="E6981" s="29">
        <v>20200318</v>
      </c>
      <c r="F6981" s="29" t="s">
        <v>24</v>
      </c>
      <c r="G6981" s="30">
        <v>371.4</v>
      </c>
      <c r="H6981" s="30">
        <v>0</v>
      </c>
      <c r="I6981" s="30">
        <v>52</v>
      </c>
      <c r="J6981" s="30">
        <v>0</v>
      </c>
      <c r="K6981" s="30">
        <v>371.4</v>
      </c>
      <c r="L6981" s="30">
        <v>297.12</v>
      </c>
      <c r="M6981" s="30">
        <v>0</v>
      </c>
      <c r="N6981" s="17">
        <v>22.28</v>
      </c>
      <c r="O6981" s="17"/>
      <c r="P6981" s="17"/>
      <c r="Q6981" s="23">
        <f>(H6981+I6981+J6981+L6981+M6981+N6981+O6981+P6981)/K6981</f>
        <v>1</v>
      </c>
      <c r="R6981" s="29">
        <v>20200318</v>
      </c>
      <c r="S6981" s="29" t="s">
        <v>25</v>
      </c>
      <c r="T6981" s="24" t="s">
        <v>26</v>
      </c>
      <c r="U6981" s="26" t="s">
        <v>40</v>
      </c>
    </row>
    <row r="6982" s="2" customFormat="1" ht="14.4" spans="1:21">
      <c r="A6982" s="12">
        <v>6979</v>
      </c>
      <c r="B6982" s="29" t="s">
        <v>908</v>
      </c>
      <c r="C6982" s="29" t="s">
        <v>39</v>
      </c>
      <c r="D6982" s="29">
        <v>20200318</v>
      </c>
      <c r="E6982" s="29">
        <v>20200318</v>
      </c>
      <c r="F6982" s="29" t="s">
        <v>24</v>
      </c>
      <c r="G6982" s="30">
        <v>274.48</v>
      </c>
      <c r="H6982" s="30">
        <v>0</v>
      </c>
      <c r="I6982" s="30">
        <v>38.43</v>
      </c>
      <c r="J6982" s="30">
        <v>0</v>
      </c>
      <c r="K6982" s="30">
        <v>274.48</v>
      </c>
      <c r="L6982" s="30">
        <v>219.58</v>
      </c>
      <c r="M6982" s="30">
        <v>0</v>
      </c>
      <c r="N6982" s="17">
        <v>16.47</v>
      </c>
      <c r="O6982" s="17"/>
      <c r="P6982" s="17"/>
      <c r="Q6982" s="23">
        <f>(H6982+I6982+J6982+L6982+M6982+N6982+O6982+P6982)/K6982</f>
        <v>1</v>
      </c>
      <c r="R6982" s="29">
        <v>20200318</v>
      </c>
      <c r="S6982" s="29" t="s">
        <v>25</v>
      </c>
      <c r="T6982" s="24" t="s">
        <v>26</v>
      </c>
      <c r="U6982" s="26" t="s">
        <v>40</v>
      </c>
    </row>
    <row r="6983" s="2" customFormat="1" spans="1:21">
      <c r="A6983" s="12">
        <v>6980</v>
      </c>
      <c r="B6983" s="29" t="s">
        <v>3388</v>
      </c>
      <c r="C6983" s="29" t="s">
        <v>96</v>
      </c>
      <c r="D6983" s="29">
        <v>20200316</v>
      </c>
      <c r="E6983" s="29">
        <v>20200316</v>
      </c>
      <c r="F6983" s="29" t="s">
        <v>24</v>
      </c>
      <c r="G6983" s="30">
        <v>134.34</v>
      </c>
      <c r="H6983" s="30">
        <v>0</v>
      </c>
      <c r="I6983" s="30">
        <v>18.81</v>
      </c>
      <c r="J6983" s="30">
        <v>0</v>
      </c>
      <c r="K6983" s="30">
        <v>134.34</v>
      </c>
      <c r="L6983" s="30">
        <v>107.47</v>
      </c>
      <c r="M6983" s="30">
        <v>0</v>
      </c>
      <c r="N6983" s="17"/>
      <c r="O6983" s="17"/>
      <c r="P6983" s="17"/>
      <c r="Q6983" s="23">
        <f>(H6983+I6983+J6983+L6983+M6983+N6983+O6983+P6983)/K6983</f>
        <v>0.940002977519726</v>
      </c>
      <c r="R6983" s="29">
        <v>20200316</v>
      </c>
      <c r="S6983" s="29" t="s">
        <v>25</v>
      </c>
      <c r="T6983" s="24" t="s">
        <v>26</v>
      </c>
      <c r="U6983" s="25"/>
    </row>
    <row r="6984" s="2" customFormat="1" spans="1:21">
      <c r="A6984" s="12">
        <v>6981</v>
      </c>
      <c r="B6984" s="29" t="s">
        <v>3389</v>
      </c>
      <c r="C6984" s="29" t="s">
        <v>96</v>
      </c>
      <c r="D6984" s="29">
        <v>20200330</v>
      </c>
      <c r="E6984" s="29">
        <v>20200330</v>
      </c>
      <c r="F6984" s="29" t="s">
        <v>24</v>
      </c>
      <c r="G6984" s="30">
        <v>555.26</v>
      </c>
      <c r="H6984" s="30">
        <v>0</v>
      </c>
      <c r="I6984" s="30">
        <v>68.53</v>
      </c>
      <c r="J6984" s="30">
        <v>0</v>
      </c>
      <c r="K6984" s="30">
        <v>555.26</v>
      </c>
      <c r="L6984" s="30">
        <v>391.58</v>
      </c>
      <c r="M6984" s="30">
        <v>0</v>
      </c>
      <c r="N6984" s="17"/>
      <c r="O6984" s="17"/>
      <c r="P6984" s="17"/>
      <c r="Q6984" s="23">
        <f>(H6984+I6984+J6984+L6984+M6984+N6984+O6984+P6984)/K6984</f>
        <v>0.828638835860678</v>
      </c>
      <c r="R6984" s="29">
        <v>20200330</v>
      </c>
      <c r="S6984" s="29" t="s">
        <v>25</v>
      </c>
      <c r="T6984" s="24" t="s">
        <v>26</v>
      </c>
      <c r="U6984" s="25"/>
    </row>
    <row r="6985" s="2" customFormat="1" ht="14.4" spans="1:21">
      <c r="A6985" s="12">
        <v>6982</v>
      </c>
      <c r="B6985" s="29" t="s">
        <v>4486</v>
      </c>
      <c r="C6985" s="29" t="s">
        <v>39</v>
      </c>
      <c r="D6985" s="29">
        <v>20200330</v>
      </c>
      <c r="E6985" s="29">
        <v>20200330</v>
      </c>
      <c r="F6985" s="29" t="s">
        <v>24</v>
      </c>
      <c r="G6985" s="30">
        <v>964.92</v>
      </c>
      <c r="H6985" s="30">
        <v>0</v>
      </c>
      <c r="I6985" s="30">
        <v>135.09</v>
      </c>
      <c r="J6985" s="30">
        <v>0</v>
      </c>
      <c r="K6985" s="30">
        <v>964.92</v>
      </c>
      <c r="L6985" s="30">
        <v>771.94</v>
      </c>
      <c r="M6985" s="30">
        <v>0</v>
      </c>
      <c r="N6985" s="17">
        <v>57.8899999999999</v>
      </c>
      <c r="O6985" s="17"/>
      <c r="P6985" s="17"/>
      <c r="Q6985" s="23">
        <f>(H6985+I6985+J6985+L6985+M6985+N6985+O6985+P6985)/K6985</f>
        <v>1</v>
      </c>
      <c r="R6985" s="29">
        <v>20200330</v>
      </c>
      <c r="S6985" s="29" t="s">
        <v>25</v>
      </c>
      <c r="T6985" s="24" t="s">
        <v>26</v>
      </c>
      <c r="U6985" s="26" t="s">
        <v>40</v>
      </c>
    </row>
    <row r="6986" s="2" customFormat="1" ht="14.4" spans="1:21">
      <c r="A6986" s="12">
        <v>6983</v>
      </c>
      <c r="B6986" s="29" t="s">
        <v>4487</v>
      </c>
      <c r="C6986" s="29" t="s">
        <v>39</v>
      </c>
      <c r="D6986" s="29">
        <v>20200330</v>
      </c>
      <c r="E6986" s="29">
        <v>20200330</v>
      </c>
      <c r="F6986" s="29" t="s">
        <v>24</v>
      </c>
      <c r="G6986" s="30">
        <v>1141.1</v>
      </c>
      <c r="H6986" s="30">
        <v>0</v>
      </c>
      <c r="I6986" s="30">
        <v>147</v>
      </c>
      <c r="J6986" s="30">
        <v>0</v>
      </c>
      <c r="K6986" s="30">
        <v>1141.1</v>
      </c>
      <c r="L6986" s="30">
        <v>840</v>
      </c>
      <c r="M6986" s="30">
        <v>0</v>
      </c>
      <c r="N6986" s="17">
        <v>154.1</v>
      </c>
      <c r="O6986" s="17"/>
      <c r="P6986" s="17"/>
      <c r="Q6986" s="23">
        <f>(H6986+I6986+J6986+L6986+M6986+N6986+O6986+P6986)/K6986</f>
        <v>1</v>
      </c>
      <c r="R6986" s="29">
        <v>20200330</v>
      </c>
      <c r="S6986" s="29" t="s">
        <v>25</v>
      </c>
      <c r="T6986" s="24" t="s">
        <v>26</v>
      </c>
      <c r="U6986" s="26" t="s">
        <v>40</v>
      </c>
    </row>
    <row r="6987" s="2" customFormat="1" ht="14.4" spans="1:21">
      <c r="A6987" s="12">
        <v>6984</v>
      </c>
      <c r="B6987" s="29" t="s">
        <v>4488</v>
      </c>
      <c r="C6987" s="29" t="s">
        <v>39</v>
      </c>
      <c r="D6987" s="29">
        <v>20200331</v>
      </c>
      <c r="E6987" s="29">
        <v>20200331</v>
      </c>
      <c r="F6987" s="29" t="s">
        <v>24</v>
      </c>
      <c r="G6987" s="30">
        <v>836.13</v>
      </c>
      <c r="H6987" s="30">
        <v>0</v>
      </c>
      <c r="I6987" s="30">
        <v>117.06</v>
      </c>
      <c r="J6987" s="30">
        <v>0</v>
      </c>
      <c r="K6987" s="30">
        <v>836.13</v>
      </c>
      <c r="L6987" s="30">
        <v>668.9</v>
      </c>
      <c r="M6987" s="30">
        <v>0</v>
      </c>
      <c r="N6987" s="17">
        <v>50.17</v>
      </c>
      <c r="O6987" s="17"/>
      <c r="P6987" s="17"/>
      <c r="Q6987" s="23">
        <f>(H6987+I6987+J6987+L6987+M6987+N6987+O6987+P6987)/K6987</f>
        <v>1</v>
      </c>
      <c r="R6987" s="29">
        <v>20200331</v>
      </c>
      <c r="S6987" s="29" t="s">
        <v>25</v>
      </c>
      <c r="T6987" s="24" t="s">
        <v>26</v>
      </c>
      <c r="U6987" s="26" t="s">
        <v>40</v>
      </c>
    </row>
    <row r="6988" s="2" customFormat="1" spans="1:21">
      <c r="A6988" s="12">
        <v>6985</v>
      </c>
      <c r="B6988" s="29" t="s">
        <v>4489</v>
      </c>
      <c r="C6988" s="29" t="s">
        <v>39</v>
      </c>
      <c r="D6988" s="29">
        <v>20200317</v>
      </c>
      <c r="E6988" s="29">
        <v>20200317</v>
      </c>
      <c r="F6988" s="29" t="s">
        <v>24</v>
      </c>
      <c r="G6988" s="30">
        <v>518</v>
      </c>
      <c r="H6988" s="30">
        <v>0</v>
      </c>
      <c r="I6988" s="30">
        <v>72.52</v>
      </c>
      <c r="J6988" s="30">
        <v>0</v>
      </c>
      <c r="K6988" s="30">
        <v>518</v>
      </c>
      <c r="L6988" s="30">
        <v>414.4</v>
      </c>
      <c r="M6988" s="30">
        <v>0</v>
      </c>
      <c r="N6988" s="17"/>
      <c r="O6988" s="17"/>
      <c r="P6988" s="17"/>
      <c r="Q6988" s="23">
        <f>(H6988+I6988+J6988+L6988+M6988+N6988+O6988+P6988)/K6988</f>
        <v>0.94</v>
      </c>
      <c r="R6988" s="29">
        <v>20200317</v>
      </c>
      <c r="S6988" s="29" t="s">
        <v>25</v>
      </c>
      <c r="T6988" s="24" t="s">
        <v>26</v>
      </c>
      <c r="U6988" s="25"/>
    </row>
    <row r="6989" s="2" customFormat="1" spans="1:21">
      <c r="A6989" s="12">
        <v>6986</v>
      </c>
      <c r="B6989" s="29" t="s">
        <v>4490</v>
      </c>
      <c r="C6989" s="29" t="s">
        <v>4491</v>
      </c>
      <c r="D6989" s="29">
        <v>20200328</v>
      </c>
      <c r="E6989" s="29">
        <v>20200315</v>
      </c>
      <c r="F6989" s="29" t="s">
        <v>24</v>
      </c>
      <c r="G6989" s="30">
        <v>14004.02</v>
      </c>
      <c r="H6989" s="30">
        <v>0</v>
      </c>
      <c r="I6989" s="30">
        <v>1960.56</v>
      </c>
      <c r="J6989" s="30">
        <v>177.86</v>
      </c>
      <c r="K6989" s="30">
        <v>14824.04</v>
      </c>
      <c r="L6989" s="30">
        <v>11203.22</v>
      </c>
      <c r="M6989" s="30">
        <v>0</v>
      </c>
      <c r="N6989" s="17"/>
      <c r="O6989" s="17"/>
      <c r="P6989" s="17"/>
      <c r="Q6989" s="23">
        <f>(H6989+I6989+J6989+L6989+M6989+N6989+O6989+P6989)/K6989</f>
        <v>0.900000269831976</v>
      </c>
      <c r="R6989" s="29">
        <v>20200328</v>
      </c>
      <c r="S6989" s="29" t="s">
        <v>33</v>
      </c>
      <c r="T6989" s="24" t="s">
        <v>26</v>
      </c>
      <c r="U6989" s="25"/>
    </row>
    <row r="6990" s="2" customFormat="1" ht="14.4" spans="1:21">
      <c r="A6990" s="12">
        <v>6987</v>
      </c>
      <c r="B6990" s="29" t="s">
        <v>2422</v>
      </c>
      <c r="C6990" s="29" t="s">
        <v>39</v>
      </c>
      <c r="D6990" s="29">
        <v>20200326</v>
      </c>
      <c r="E6990" s="29">
        <v>20200326</v>
      </c>
      <c r="F6990" s="29" t="s">
        <v>24</v>
      </c>
      <c r="G6990" s="30">
        <v>625.8</v>
      </c>
      <c r="H6990" s="30">
        <v>0</v>
      </c>
      <c r="I6990" s="30">
        <v>87.61</v>
      </c>
      <c r="J6990" s="30">
        <v>0</v>
      </c>
      <c r="K6990" s="30">
        <v>625.8</v>
      </c>
      <c r="L6990" s="30">
        <v>500.64</v>
      </c>
      <c r="M6990" s="30">
        <v>0</v>
      </c>
      <c r="N6990" s="17">
        <v>37.55</v>
      </c>
      <c r="O6990" s="17"/>
      <c r="P6990" s="17"/>
      <c r="Q6990" s="23">
        <f>(H6990+I6990+J6990+L6990+M6990+N6990+O6990+P6990)/K6990</f>
        <v>1</v>
      </c>
      <c r="R6990" s="29">
        <v>20200326</v>
      </c>
      <c r="S6990" s="29" t="s">
        <v>25</v>
      </c>
      <c r="T6990" s="24" t="s">
        <v>26</v>
      </c>
      <c r="U6990" s="26" t="s">
        <v>40</v>
      </c>
    </row>
    <row r="6991" s="2" customFormat="1" spans="1:21">
      <c r="A6991" s="12">
        <v>6988</v>
      </c>
      <c r="B6991" s="29" t="s">
        <v>4492</v>
      </c>
      <c r="C6991" s="29" t="s">
        <v>977</v>
      </c>
      <c r="D6991" s="29">
        <v>20200105</v>
      </c>
      <c r="E6991" s="29">
        <v>20191227</v>
      </c>
      <c r="F6991" s="29" t="s">
        <v>24</v>
      </c>
      <c r="G6991" s="30">
        <v>7929.24</v>
      </c>
      <c r="H6991" s="30">
        <v>0</v>
      </c>
      <c r="I6991" s="30">
        <v>1110.09</v>
      </c>
      <c r="J6991" s="30">
        <v>88.81</v>
      </c>
      <c r="K6991" s="30">
        <v>8380.32</v>
      </c>
      <c r="L6991" s="30">
        <v>6343.39</v>
      </c>
      <c r="M6991" s="30">
        <v>0</v>
      </c>
      <c r="N6991" s="17"/>
      <c r="O6991" s="17"/>
      <c r="P6991" s="17"/>
      <c r="Q6991" s="23">
        <f>(H6991+I6991+J6991+L6991+M6991+N6991+O6991+P6991)/K6991</f>
        <v>0.900000238654371</v>
      </c>
      <c r="R6991" s="29">
        <v>20200330</v>
      </c>
      <c r="S6991" s="29" t="s">
        <v>33</v>
      </c>
      <c r="T6991" s="24" t="s">
        <v>26</v>
      </c>
      <c r="U6991" s="25"/>
    </row>
    <row r="6992" s="2" customFormat="1" spans="1:21">
      <c r="A6992" s="12">
        <v>6989</v>
      </c>
      <c r="B6992" s="29" t="s">
        <v>2416</v>
      </c>
      <c r="C6992" s="29" t="s">
        <v>876</v>
      </c>
      <c r="D6992" s="29">
        <v>20200324</v>
      </c>
      <c r="E6992" s="29">
        <v>20200324</v>
      </c>
      <c r="F6992" s="29" t="s">
        <v>24</v>
      </c>
      <c r="G6992" s="30">
        <v>162.7</v>
      </c>
      <c r="H6992" s="30">
        <v>0</v>
      </c>
      <c r="I6992" s="30">
        <v>22.78</v>
      </c>
      <c r="J6992" s="30">
        <v>0</v>
      </c>
      <c r="K6992" s="30">
        <v>162.7</v>
      </c>
      <c r="L6992" s="30">
        <v>130.16</v>
      </c>
      <c r="M6992" s="30">
        <v>0</v>
      </c>
      <c r="N6992" s="17"/>
      <c r="O6992" s="17"/>
      <c r="P6992" s="17"/>
      <c r="Q6992" s="23">
        <f>(H6992+I6992+J6992+L6992+M6992+N6992+O6992+P6992)/K6992</f>
        <v>0.940012292562999</v>
      </c>
      <c r="R6992" s="29">
        <v>20200324</v>
      </c>
      <c r="S6992" s="29" t="s">
        <v>25</v>
      </c>
      <c r="T6992" s="24" t="s">
        <v>26</v>
      </c>
      <c r="U6992" s="25"/>
    </row>
    <row r="6993" s="2" customFormat="1" ht="14.4" spans="1:21">
      <c r="A6993" s="12">
        <v>6990</v>
      </c>
      <c r="B6993" s="29" t="s">
        <v>3392</v>
      </c>
      <c r="C6993" s="29" t="s">
        <v>39</v>
      </c>
      <c r="D6993" s="29">
        <v>20200325</v>
      </c>
      <c r="E6993" s="29">
        <v>20200325</v>
      </c>
      <c r="F6993" s="29" t="s">
        <v>24</v>
      </c>
      <c r="G6993" s="30">
        <v>371.52</v>
      </c>
      <c r="H6993" s="30">
        <v>0</v>
      </c>
      <c r="I6993" s="30">
        <v>52.01</v>
      </c>
      <c r="J6993" s="30">
        <v>0</v>
      </c>
      <c r="K6993" s="30">
        <v>371.52</v>
      </c>
      <c r="L6993" s="30">
        <v>297.22</v>
      </c>
      <c r="M6993" s="30">
        <v>0</v>
      </c>
      <c r="N6993" s="17">
        <v>22.29</v>
      </c>
      <c r="O6993" s="17"/>
      <c r="P6993" s="17"/>
      <c r="Q6993" s="23">
        <f>(H6993+I6993+J6993+L6993+M6993+N6993+O6993+P6993)/K6993</f>
        <v>1</v>
      </c>
      <c r="R6993" s="29">
        <v>20200325</v>
      </c>
      <c r="S6993" s="29" t="s">
        <v>25</v>
      </c>
      <c r="T6993" s="24" t="s">
        <v>26</v>
      </c>
      <c r="U6993" s="26" t="s">
        <v>40</v>
      </c>
    </row>
    <row r="6994" s="2" customFormat="1" ht="14.4" spans="1:21">
      <c r="A6994" s="12">
        <v>6991</v>
      </c>
      <c r="B6994" s="29" t="s">
        <v>2412</v>
      </c>
      <c r="C6994" s="29" t="s">
        <v>39</v>
      </c>
      <c r="D6994" s="29">
        <v>20200316</v>
      </c>
      <c r="E6994" s="29">
        <v>20200316</v>
      </c>
      <c r="F6994" s="29" t="s">
        <v>24</v>
      </c>
      <c r="G6994" s="30">
        <v>1429.2</v>
      </c>
      <c r="H6994" s="30">
        <v>0</v>
      </c>
      <c r="I6994" s="30">
        <v>124.45</v>
      </c>
      <c r="J6994" s="30">
        <v>307.77</v>
      </c>
      <c r="K6994" s="30">
        <v>1429.2</v>
      </c>
      <c r="L6994" s="30">
        <v>711.14</v>
      </c>
      <c r="M6994" s="30">
        <v>0</v>
      </c>
      <c r="N6994" s="17">
        <v>285.84</v>
      </c>
      <c r="O6994" s="17"/>
      <c r="P6994" s="17"/>
      <c r="Q6994" s="23">
        <f>(H6994+I6994+J6994+L6994+M6994+N6994+O6994+P6994)/K6994</f>
        <v>1</v>
      </c>
      <c r="R6994" s="29">
        <v>20200316</v>
      </c>
      <c r="S6994" s="29" t="s">
        <v>25</v>
      </c>
      <c r="T6994" s="24" t="s">
        <v>26</v>
      </c>
      <c r="U6994" s="26" t="s">
        <v>40</v>
      </c>
    </row>
    <row r="6995" s="2" customFormat="1" spans="1:21">
      <c r="A6995" s="12">
        <v>6992</v>
      </c>
      <c r="B6995" s="29" t="s">
        <v>875</v>
      </c>
      <c r="C6995" s="29" t="s">
        <v>876</v>
      </c>
      <c r="D6995" s="29">
        <v>20200327</v>
      </c>
      <c r="E6995" s="29">
        <v>20200327</v>
      </c>
      <c r="F6995" s="29" t="s">
        <v>24</v>
      </c>
      <c r="G6995" s="30">
        <v>251.59</v>
      </c>
      <c r="H6995" s="30">
        <v>0</v>
      </c>
      <c r="I6995" s="30">
        <v>35.22</v>
      </c>
      <c r="J6995" s="30">
        <v>0</v>
      </c>
      <c r="K6995" s="30">
        <v>251.59</v>
      </c>
      <c r="L6995" s="30">
        <v>201.27</v>
      </c>
      <c r="M6995" s="30">
        <v>0</v>
      </c>
      <c r="N6995" s="17"/>
      <c r="O6995" s="17"/>
      <c r="P6995" s="17"/>
      <c r="Q6995" s="23">
        <f>(H6995+I6995+J6995+L6995+M6995+N6995+O6995+P6995)/K6995</f>
        <v>0.939981716284431</v>
      </c>
      <c r="R6995" s="29">
        <v>20200327</v>
      </c>
      <c r="S6995" s="29" t="s">
        <v>25</v>
      </c>
      <c r="T6995" s="24" t="s">
        <v>26</v>
      </c>
      <c r="U6995" s="25"/>
    </row>
    <row r="6996" s="2" customFormat="1" spans="1:21">
      <c r="A6996" s="12">
        <v>6993</v>
      </c>
      <c r="B6996" s="29" t="s">
        <v>873</v>
      </c>
      <c r="C6996" s="29" t="s">
        <v>249</v>
      </c>
      <c r="D6996" s="29">
        <v>20200324</v>
      </c>
      <c r="E6996" s="29">
        <v>20200324</v>
      </c>
      <c r="F6996" s="29" t="s">
        <v>24</v>
      </c>
      <c r="G6996" s="30">
        <v>328.26</v>
      </c>
      <c r="H6996" s="30">
        <v>0</v>
      </c>
      <c r="I6996" s="30">
        <v>45.96</v>
      </c>
      <c r="J6996" s="30">
        <v>0</v>
      </c>
      <c r="K6996" s="30">
        <v>328.26</v>
      </c>
      <c r="L6996" s="30">
        <v>262.61</v>
      </c>
      <c r="M6996" s="30">
        <v>0</v>
      </c>
      <c r="N6996" s="17"/>
      <c r="O6996" s="17"/>
      <c r="P6996" s="17"/>
      <c r="Q6996" s="23">
        <f>(H6996+I6996+J6996+L6996+M6996+N6996+O6996+P6996)/K6996</f>
        <v>0.94001705964784</v>
      </c>
      <c r="R6996" s="29">
        <v>20200324</v>
      </c>
      <c r="S6996" s="29" t="s">
        <v>25</v>
      </c>
      <c r="T6996" s="24" t="s">
        <v>26</v>
      </c>
      <c r="U6996" s="25"/>
    </row>
    <row r="6997" s="2" customFormat="1" ht="14.4" spans="1:21">
      <c r="A6997" s="12">
        <v>6994</v>
      </c>
      <c r="B6997" s="29" t="s">
        <v>2405</v>
      </c>
      <c r="C6997" s="29" t="s">
        <v>39</v>
      </c>
      <c r="D6997" s="29">
        <v>20200323</v>
      </c>
      <c r="E6997" s="29">
        <v>20200323</v>
      </c>
      <c r="F6997" s="29" t="s">
        <v>24</v>
      </c>
      <c r="G6997" s="30">
        <v>371.4</v>
      </c>
      <c r="H6997" s="30">
        <v>0</v>
      </c>
      <c r="I6997" s="30">
        <v>52</v>
      </c>
      <c r="J6997" s="30">
        <v>0</v>
      </c>
      <c r="K6997" s="30">
        <v>371.4</v>
      </c>
      <c r="L6997" s="30">
        <v>297.12</v>
      </c>
      <c r="M6997" s="30">
        <v>0</v>
      </c>
      <c r="N6997" s="17">
        <v>22.28</v>
      </c>
      <c r="O6997" s="17"/>
      <c r="P6997" s="17"/>
      <c r="Q6997" s="23">
        <f>(H6997+I6997+J6997+L6997+M6997+N6997+O6997+P6997)/K6997</f>
        <v>1</v>
      </c>
      <c r="R6997" s="29">
        <v>20200323</v>
      </c>
      <c r="S6997" s="29" t="s">
        <v>25</v>
      </c>
      <c r="T6997" s="24" t="s">
        <v>26</v>
      </c>
      <c r="U6997" s="26" t="s">
        <v>40</v>
      </c>
    </row>
    <row r="6998" s="2" customFormat="1" spans="1:21">
      <c r="A6998" s="12">
        <v>6995</v>
      </c>
      <c r="B6998" s="29" t="s">
        <v>861</v>
      </c>
      <c r="C6998" s="29" t="s">
        <v>84</v>
      </c>
      <c r="D6998" s="29">
        <v>20200326</v>
      </c>
      <c r="E6998" s="29">
        <v>20200326</v>
      </c>
      <c r="F6998" s="29" t="s">
        <v>24</v>
      </c>
      <c r="G6998" s="30">
        <v>827.3</v>
      </c>
      <c r="H6998" s="30">
        <v>0</v>
      </c>
      <c r="I6998" s="30">
        <v>115.82</v>
      </c>
      <c r="J6998" s="30">
        <v>0</v>
      </c>
      <c r="K6998" s="30">
        <v>827.3</v>
      </c>
      <c r="L6998" s="30">
        <v>661.84</v>
      </c>
      <c r="M6998" s="30">
        <v>0</v>
      </c>
      <c r="N6998" s="17"/>
      <c r="O6998" s="17"/>
      <c r="P6998" s="17"/>
      <c r="Q6998" s="23">
        <f>(H6998+I6998+J6998+L6998+M6998+N6998+O6998+P6998)/K6998</f>
        <v>0.93999758249728</v>
      </c>
      <c r="R6998" s="29">
        <v>20200326</v>
      </c>
      <c r="S6998" s="29" t="s">
        <v>25</v>
      </c>
      <c r="T6998" s="24" t="s">
        <v>26</v>
      </c>
      <c r="U6998" s="25"/>
    </row>
    <row r="6999" s="2" customFormat="1" spans="1:21">
      <c r="A6999" s="12">
        <v>6996</v>
      </c>
      <c r="B6999" s="29" t="s">
        <v>4493</v>
      </c>
      <c r="C6999" s="29" t="s">
        <v>737</v>
      </c>
      <c r="D6999" s="29">
        <v>20200114</v>
      </c>
      <c r="E6999" s="29">
        <v>20200103</v>
      </c>
      <c r="F6999" s="29" t="s">
        <v>24</v>
      </c>
      <c r="G6999" s="30">
        <v>4302.51</v>
      </c>
      <c r="H6999" s="30">
        <v>0</v>
      </c>
      <c r="I6999" s="30">
        <v>602.35</v>
      </c>
      <c r="J6999" s="30">
        <v>306.82</v>
      </c>
      <c r="K6999" s="30">
        <v>4834.65</v>
      </c>
      <c r="L6999" s="30">
        <v>3442.01</v>
      </c>
      <c r="M6999" s="30">
        <v>0</v>
      </c>
      <c r="N6999" s="17"/>
      <c r="O6999" s="17"/>
      <c r="P6999" s="17"/>
      <c r="Q6999" s="23">
        <f>(H6999+I6999+J6999+L6999+M6999+N6999+O6999+P6999)/K6999</f>
        <v>0.899998965798972</v>
      </c>
      <c r="R6999" s="29">
        <v>20200326</v>
      </c>
      <c r="S6999" s="29" t="s">
        <v>33</v>
      </c>
      <c r="T6999" s="24" t="s">
        <v>26</v>
      </c>
      <c r="U6999" s="25"/>
    </row>
    <row r="7000" s="2" customFormat="1" ht="14.4" spans="1:21">
      <c r="A7000" s="12">
        <v>6997</v>
      </c>
      <c r="B7000" s="29" t="s">
        <v>2400</v>
      </c>
      <c r="C7000" s="29" t="s">
        <v>39</v>
      </c>
      <c r="D7000" s="29">
        <v>20200323</v>
      </c>
      <c r="E7000" s="29">
        <v>20200323</v>
      </c>
      <c r="F7000" s="29" t="s">
        <v>24</v>
      </c>
      <c r="G7000" s="30">
        <v>254.4</v>
      </c>
      <c r="H7000" s="30">
        <v>0</v>
      </c>
      <c r="I7000" s="30">
        <v>35.62</v>
      </c>
      <c r="J7000" s="30">
        <v>0</v>
      </c>
      <c r="K7000" s="30">
        <v>254.4</v>
      </c>
      <c r="L7000" s="30">
        <v>203.52</v>
      </c>
      <c r="M7000" s="30">
        <v>0</v>
      </c>
      <c r="N7000" s="17">
        <v>15.26</v>
      </c>
      <c r="O7000" s="17"/>
      <c r="P7000" s="17"/>
      <c r="Q7000" s="23">
        <f>(H7000+I7000+J7000+L7000+M7000+N7000+O7000+P7000)/K7000</f>
        <v>1</v>
      </c>
      <c r="R7000" s="29">
        <v>20200323</v>
      </c>
      <c r="S7000" s="29" t="s">
        <v>25</v>
      </c>
      <c r="T7000" s="24" t="s">
        <v>26</v>
      </c>
      <c r="U7000" s="26" t="s">
        <v>40</v>
      </c>
    </row>
    <row r="7001" s="2" customFormat="1" spans="1:21">
      <c r="A7001" s="12">
        <v>6998</v>
      </c>
      <c r="B7001" s="29" t="s">
        <v>3006</v>
      </c>
      <c r="C7001" s="29" t="s">
        <v>62</v>
      </c>
      <c r="D7001" s="29">
        <v>20200325</v>
      </c>
      <c r="E7001" s="29">
        <v>20200319</v>
      </c>
      <c r="F7001" s="29" t="s">
        <v>24</v>
      </c>
      <c r="G7001" s="30">
        <v>7229.09</v>
      </c>
      <c r="H7001" s="30">
        <v>202.41</v>
      </c>
      <c r="I7001" s="30">
        <v>212.54</v>
      </c>
      <c r="J7001" s="30">
        <v>496.69</v>
      </c>
      <c r="K7001" s="30">
        <v>8482.99</v>
      </c>
      <c r="L7001" s="30">
        <v>5783.27</v>
      </c>
      <c r="M7001" s="30">
        <v>939.78</v>
      </c>
      <c r="N7001" s="17"/>
      <c r="O7001" s="17"/>
      <c r="P7001" s="17"/>
      <c r="Q7001" s="23">
        <f>(H7001+I7001+J7001+L7001+M7001+N7001+O7001+P7001)/K7001</f>
        <v>0.899999882117037</v>
      </c>
      <c r="R7001" s="29">
        <v>20200328</v>
      </c>
      <c r="S7001" s="29" t="s">
        <v>33</v>
      </c>
      <c r="T7001" s="24" t="s">
        <v>26</v>
      </c>
      <c r="U7001" s="25"/>
    </row>
    <row r="7002" s="2" customFormat="1" ht="14.4" spans="1:21">
      <c r="A7002" s="12">
        <v>6999</v>
      </c>
      <c r="B7002" s="29" t="s">
        <v>850</v>
      </c>
      <c r="C7002" s="29" t="s">
        <v>39</v>
      </c>
      <c r="D7002" s="29">
        <v>20200316</v>
      </c>
      <c r="E7002" s="29">
        <v>20200316</v>
      </c>
      <c r="F7002" s="29" t="s">
        <v>24</v>
      </c>
      <c r="G7002" s="30">
        <v>315</v>
      </c>
      <c r="H7002" s="30">
        <v>0</v>
      </c>
      <c r="I7002" s="30">
        <v>44.1</v>
      </c>
      <c r="J7002" s="30">
        <v>0</v>
      </c>
      <c r="K7002" s="30">
        <v>315</v>
      </c>
      <c r="L7002" s="30">
        <v>252</v>
      </c>
      <c r="M7002" s="30">
        <v>0</v>
      </c>
      <c r="N7002" s="17">
        <v>18.9</v>
      </c>
      <c r="O7002" s="17"/>
      <c r="P7002" s="17"/>
      <c r="Q7002" s="23">
        <f>(H7002+I7002+J7002+L7002+M7002+N7002+O7002+P7002)/K7002</f>
        <v>1</v>
      </c>
      <c r="R7002" s="29">
        <v>20200316</v>
      </c>
      <c r="S7002" s="29" t="s">
        <v>25</v>
      </c>
      <c r="T7002" s="24" t="s">
        <v>26</v>
      </c>
      <c r="U7002" s="26" t="s">
        <v>40</v>
      </c>
    </row>
    <row r="7003" s="2" customFormat="1" ht="14.4" spans="1:21">
      <c r="A7003" s="12">
        <v>7000</v>
      </c>
      <c r="B7003" s="29" t="s">
        <v>848</v>
      </c>
      <c r="C7003" s="29" t="s">
        <v>39</v>
      </c>
      <c r="D7003" s="29">
        <v>20200316</v>
      </c>
      <c r="E7003" s="29">
        <v>20200316</v>
      </c>
      <c r="F7003" s="29" t="s">
        <v>24</v>
      </c>
      <c r="G7003" s="30">
        <v>807.52</v>
      </c>
      <c r="H7003" s="30">
        <v>0</v>
      </c>
      <c r="I7003" s="30">
        <v>113.05</v>
      </c>
      <c r="J7003" s="30">
        <v>0</v>
      </c>
      <c r="K7003" s="30">
        <v>807.52</v>
      </c>
      <c r="L7003" s="30">
        <v>646.02</v>
      </c>
      <c r="M7003" s="30">
        <v>0</v>
      </c>
      <c r="N7003" s="17">
        <v>48.45</v>
      </c>
      <c r="O7003" s="17"/>
      <c r="P7003" s="17"/>
      <c r="Q7003" s="23">
        <f>(H7003+I7003+J7003+L7003+M7003+N7003+O7003+P7003)/K7003</f>
        <v>1</v>
      </c>
      <c r="R7003" s="29">
        <v>20200316</v>
      </c>
      <c r="S7003" s="29" t="s">
        <v>25</v>
      </c>
      <c r="T7003" s="24" t="s">
        <v>26</v>
      </c>
      <c r="U7003" s="26" t="s">
        <v>40</v>
      </c>
    </row>
    <row r="7004" s="2" customFormat="1" ht="14.4" spans="1:21">
      <c r="A7004" s="12">
        <v>7001</v>
      </c>
      <c r="B7004" s="29" t="s">
        <v>3397</v>
      </c>
      <c r="C7004" s="29" t="s">
        <v>39</v>
      </c>
      <c r="D7004" s="29">
        <v>20200316</v>
      </c>
      <c r="E7004" s="29">
        <v>20200316</v>
      </c>
      <c r="F7004" s="29" t="s">
        <v>24</v>
      </c>
      <c r="G7004" s="30">
        <v>599.94</v>
      </c>
      <c r="H7004" s="30">
        <v>0</v>
      </c>
      <c r="I7004" s="30">
        <v>83.99</v>
      </c>
      <c r="J7004" s="30">
        <v>0</v>
      </c>
      <c r="K7004" s="30">
        <v>599.94</v>
      </c>
      <c r="L7004" s="30">
        <v>479.95</v>
      </c>
      <c r="M7004" s="30">
        <v>0</v>
      </c>
      <c r="N7004" s="17">
        <v>36.0000000000001</v>
      </c>
      <c r="O7004" s="17"/>
      <c r="P7004" s="17"/>
      <c r="Q7004" s="23">
        <f>(H7004+I7004+J7004+L7004+M7004+N7004+O7004+P7004)/K7004</f>
        <v>1</v>
      </c>
      <c r="R7004" s="29">
        <v>20200316</v>
      </c>
      <c r="S7004" s="29" t="s">
        <v>25</v>
      </c>
      <c r="T7004" s="24" t="s">
        <v>26</v>
      </c>
      <c r="U7004" s="26" t="s">
        <v>40</v>
      </c>
    </row>
    <row r="7005" s="2" customFormat="1" ht="14.4" spans="1:21">
      <c r="A7005" s="12">
        <v>7002</v>
      </c>
      <c r="B7005" s="29" t="s">
        <v>4494</v>
      </c>
      <c r="C7005" s="29" t="s">
        <v>39</v>
      </c>
      <c r="D7005" s="29">
        <v>20200317</v>
      </c>
      <c r="E7005" s="29">
        <v>20200317</v>
      </c>
      <c r="F7005" s="29" t="s">
        <v>24</v>
      </c>
      <c r="G7005" s="30">
        <v>420</v>
      </c>
      <c r="H7005" s="30">
        <v>0</v>
      </c>
      <c r="I7005" s="30">
        <v>58.8</v>
      </c>
      <c r="J7005" s="30">
        <v>0</v>
      </c>
      <c r="K7005" s="30">
        <v>420</v>
      </c>
      <c r="L7005" s="30">
        <v>336</v>
      </c>
      <c r="M7005" s="30">
        <v>0</v>
      </c>
      <c r="N7005" s="17">
        <v>25.2</v>
      </c>
      <c r="O7005" s="17"/>
      <c r="P7005" s="17"/>
      <c r="Q7005" s="23">
        <f>(H7005+I7005+J7005+L7005+M7005+N7005+O7005+P7005)/K7005</f>
        <v>1</v>
      </c>
      <c r="R7005" s="29">
        <v>20200317</v>
      </c>
      <c r="S7005" s="29" t="s">
        <v>25</v>
      </c>
      <c r="T7005" s="24" t="s">
        <v>26</v>
      </c>
      <c r="U7005" s="26" t="s">
        <v>40</v>
      </c>
    </row>
    <row r="7006" s="2" customFormat="1" ht="14.4" spans="1:21">
      <c r="A7006" s="12">
        <v>7003</v>
      </c>
      <c r="B7006" s="29" t="s">
        <v>3398</v>
      </c>
      <c r="C7006" s="29" t="s">
        <v>39</v>
      </c>
      <c r="D7006" s="29">
        <v>20200326</v>
      </c>
      <c r="E7006" s="29">
        <v>20200326</v>
      </c>
      <c r="F7006" s="29" t="s">
        <v>24</v>
      </c>
      <c r="G7006" s="30">
        <v>132.76</v>
      </c>
      <c r="H7006" s="30">
        <v>0</v>
      </c>
      <c r="I7006" s="30">
        <v>18.59</v>
      </c>
      <c r="J7006" s="30">
        <v>0</v>
      </c>
      <c r="K7006" s="30">
        <v>132.76</v>
      </c>
      <c r="L7006" s="30">
        <v>106.21</v>
      </c>
      <c r="M7006" s="30">
        <v>0</v>
      </c>
      <c r="N7006" s="17">
        <v>7.96</v>
      </c>
      <c r="O7006" s="17"/>
      <c r="P7006" s="17"/>
      <c r="Q7006" s="23">
        <f>(H7006+I7006+J7006+L7006+M7006+N7006+O7006+P7006)/K7006</f>
        <v>1</v>
      </c>
      <c r="R7006" s="29">
        <v>20200326</v>
      </c>
      <c r="S7006" s="29" t="s">
        <v>25</v>
      </c>
      <c r="T7006" s="24" t="s">
        <v>26</v>
      </c>
      <c r="U7006" s="26" t="s">
        <v>40</v>
      </c>
    </row>
    <row r="7007" s="2" customFormat="1" spans="1:21">
      <c r="A7007" s="12">
        <v>7004</v>
      </c>
      <c r="B7007" s="29" t="s">
        <v>845</v>
      </c>
      <c r="C7007" s="29" t="s">
        <v>4495</v>
      </c>
      <c r="D7007" s="29">
        <v>20200330</v>
      </c>
      <c r="E7007" s="29">
        <v>20200324</v>
      </c>
      <c r="F7007" s="29" t="s">
        <v>24</v>
      </c>
      <c r="G7007" s="30">
        <v>4788.39</v>
      </c>
      <c r="H7007" s="30">
        <v>0</v>
      </c>
      <c r="I7007" s="30">
        <v>670.37</v>
      </c>
      <c r="J7007" s="30">
        <v>0</v>
      </c>
      <c r="K7007" s="30">
        <v>4982.99</v>
      </c>
      <c r="L7007" s="30">
        <v>3830.71</v>
      </c>
      <c r="M7007" s="30">
        <v>0</v>
      </c>
      <c r="N7007" s="17"/>
      <c r="O7007" s="17"/>
      <c r="P7007" s="17"/>
      <c r="Q7007" s="23">
        <f>(H7007+I7007+J7007+L7007+M7007+N7007+O7007+P7007)/K7007</f>
        <v>0.903288989141058</v>
      </c>
      <c r="R7007" s="29">
        <v>20200330</v>
      </c>
      <c r="S7007" s="29" t="s">
        <v>33</v>
      </c>
      <c r="T7007" s="24" t="s">
        <v>26</v>
      </c>
      <c r="U7007" s="25"/>
    </row>
    <row r="7008" s="2" customFormat="1" spans="1:21">
      <c r="A7008" s="12">
        <v>7005</v>
      </c>
      <c r="B7008" s="29" t="s">
        <v>2392</v>
      </c>
      <c r="C7008" s="29" t="s">
        <v>39</v>
      </c>
      <c r="D7008" s="29">
        <v>20200330</v>
      </c>
      <c r="E7008" s="29">
        <v>20200330</v>
      </c>
      <c r="F7008" s="29" t="s">
        <v>24</v>
      </c>
      <c r="G7008" s="30">
        <v>371.4</v>
      </c>
      <c r="H7008" s="30">
        <v>0</v>
      </c>
      <c r="I7008" s="30">
        <v>52</v>
      </c>
      <c r="J7008" s="30">
        <v>0</v>
      </c>
      <c r="K7008" s="30">
        <v>371.4</v>
      </c>
      <c r="L7008" s="30">
        <v>297.12</v>
      </c>
      <c r="M7008" s="30">
        <v>0</v>
      </c>
      <c r="N7008" s="17"/>
      <c r="O7008" s="17"/>
      <c r="P7008" s="17"/>
      <c r="Q7008" s="23">
        <f>(H7008+I7008+J7008+L7008+M7008+N7008+O7008+P7008)/K7008</f>
        <v>0.940010770059235</v>
      </c>
      <c r="R7008" s="29">
        <v>20200330</v>
      </c>
      <c r="S7008" s="29" t="s">
        <v>25</v>
      </c>
      <c r="T7008" s="24" t="s">
        <v>26</v>
      </c>
      <c r="U7008" s="25"/>
    </row>
    <row r="7009" s="2" customFormat="1" spans="1:21">
      <c r="A7009" s="12">
        <v>7006</v>
      </c>
      <c r="B7009" s="29" t="s">
        <v>840</v>
      </c>
      <c r="C7009" s="29" t="s">
        <v>84</v>
      </c>
      <c r="D7009" s="29">
        <v>20200327</v>
      </c>
      <c r="E7009" s="29">
        <v>20200327</v>
      </c>
      <c r="F7009" s="29" t="s">
        <v>24</v>
      </c>
      <c r="G7009" s="30">
        <v>3717.5</v>
      </c>
      <c r="H7009" s="30">
        <v>0</v>
      </c>
      <c r="I7009" s="30">
        <v>301.41</v>
      </c>
      <c r="J7009" s="30">
        <v>0</v>
      </c>
      <c r="K7009" s="30">
        <v>3850.82</v>
      </c>
      <c r="L7009" s="30">
        <v>2974</v>
      </c>
      <c r="M7009" s="30">
        <v>312.92</v>
      </c>
      <c r="N7009" s="17"/>
      <c r="O7009" s="17"/>
      <c r="P7009" s="17"/>
      <c r="Q7009" s="23">
        <f>(H7009+I7009+J7009+L7009+M7009+N7009+O7009+P7009)/K7009</f>
        <v>0.931835297417173</v>
      </c>
      <c r="R7009" s="29">
        <v>20200327</v>
      </c>
      <c r="S7009" s="29" t="s">
        <v>25</v>
      </c>
      <c r="T7009" s="24" t="s">
        <v>26</v>
      </c>
      <c r="U7009" s="25"/>
    </row>
    <row r="7010" s="2" customFormat="1" spans="1:21">
      <c r="A7010" s="12">
        <v>7007</v>
      </c>
      <c r="B7010" s="29" t="s">
        <v>4496</v>
      </c>
      <c r="C7010" s="29" t="s">
        <v>96</v>
      </c>
      <c r="D7010" s="29">
        <v>20200320</v>
      </c>
      <c r="E7010" s="29">
        <v>20200320</v>
      </c>
      <c r="F7010" s="29" t="s">
        <v>24</v>
      </c>
      <c r="G7010" s="30">
        <v>1518.17</v>
      </c>
      <c r="H7010" s="30">
        <v>0</v>
      </c>
      <c r="I7010" s="30">
        <v>162.71</v>
      </c>
      <c r="J7010" s="30">
        <v>122.07</v>
      </c>
      <c r="K7010" s="30">
        <v>1518.17</v>
      </c>
      <c r="L7010" s="30">
        <v>929.76</v>
      </c>
      <c r="M7010" s="30">
        <v>0</v>
      </c>
      <c r="N7010" s="17"/>
      <c r="O7010" s="17"/>
      <c r="P7010" s="17"/>
      <c r="Q7010" s="23">
        <f>(H7010+I7010+J7010+L7010+M7010+N7010+O7010+P7010)/K7010</f>
        <v>0.800002634751049</v>
      </c>
      <c r="R7010" s="29">
        <v>20200320</v>
      </c>
      <c r="S7010" s="29" t="s">
        <v>25</v>
      </c>
      <c r="T7010" s="24" t="s">
        <v>26</v>
      </c>
      <c r="U7010" s="25"/>
    </row>
    <row r="7011" s="2" customFormat="1" ht="14.4" spans="1:21">
      <c r="A7011" s="12">
        <v>7008</v>
      </c>
      <c r="B7011" s="29" t="s">
        <v>3400</v>
      </c>
      <c r="C7011" s="29" t="s">
        <v>39</v>
      </c>
      <c r="D7011" s="29">
        <v>20200325</v>
      </c>
      <c r="E7011" s="29">
        <v>20200325</v>
      </c>
      <c r="F7011" s="29" t="s">
        <v>24</v>
      </c>
      <c r="G7011" s="30">
        <v>512.16</v>
      </c>
      <c r="H7011" s="30">
        <v>0</v>
      </c>
      <c r="I7011" s="30">
        <v>71.7</v>
      </c>
      <c r="J7011" s="30">
        <v>0</v>
      </c>
      <c r="K7011" s="30">
        <v>512.16</v>
      </c>
      <c r="L7011" s="30">
        <v>409.73</v>
      </c>
      <c r="M7011" s="30">
        <v>0</v>
      </c>
      <c r="N7011" s="17">
        <v>30.7299999999999</v>
      </c>
      <c r="O7011" s="17"/>
      <c r="P7011" s="17"/>
      <c r="Q7011" s="23">
        <f>(H7011+I7011+J7011+L7011+M7011+N7011+O7011+P7011)/K7011</f>
        <v>1</v>
      </c>
      <c r="R7011" s="29">
        <v>20200325</v>
      </c>
      <c r="S7011" s="29" t="s">
        <v>25</v>
      </c>
      <c r="T7011" s="24" t="s">
        <v>26</v>
      </c>
      <c r="U7011" s="26" t="s">
        <v>40</v>
      </c>
    </row>
    <row r="7012" s="2" customFormat="1" spans="1:21">
      <c r="A7012" s="12">
        <v>7009</v>
      </c>
      <c r="B7012" s="29" t="s">
        <v>4497</v>
      </c>
      <c r="C7012" s="29" t="s">
        <v>183</v>
      </c>
      <c r="D7012" s="29">
        <v>20200321</v>
      </c>
      <c r="E7012" s="29">
        <v>20200312</v>
      </c>
      <c r="F7012" s="29" t="s">
        <v>24</v>
      </c>
      <c r="G7012" s="30">
        <v>10728.62</v>
      </c>
      <c r="H7012" s="30">
        <v>0</v>
      </c>
      <c r="I7012" s="30">
        <v>1502.01</v>
      </c>
      <c r="J7012" s="30">
        <v>113.81</v>
      </c>
      <c r="K7012" s="30">
        <v>11331.91</v>
      </c>
      <c r="L7012" s="30">
        <v>8582.9</v>
      </c>
      <c r="M7012" s="30">
        <v>0</v>
      </c>
      <c r="N7012" s="17"/>
      <c r="O7012" s="17"/>
      <c r="P7012" s="17"/>
      <c r="Q7012" s="23">
        <f>(H7012+I7012+J7012+L7012+M7012+N7012+O7012+P7012)/K7012</f>
        <v>0.900000088246377</v>
      </c>
      <c r="R7012" s="29">
        <v>20200321</v>
      </c>
      <c r="S7012" s="29" t="s">
        <v>33</v>
      </c>
      <c r="T7012" s="24" t="s">
        <v>26</v>
      </c>
      <c r="U7012" s="25"/>
    </row>
    <row r="7013" s="2" customFormat="1" spans="1:21">
      <c r="A7013" s="12">
        <v>7010</v>
      </c>
      <c r="B7013" s="29" t="s">
        <v>2371</v>
      </c>
      <c r="C7013" s="29" t="s">
        <v>96</v>
      </c>
      <c r="D7013" s="29">
        <v>20200316</v>
      </c>
      <c r="E7013" s="29">
        <v>20200316</v>
      </c>
      <c r="F7013" s="29" t="s">
        <v>24</v>
      </c>
      <c r="G7013" s="30">
        <v>876.5</v>
      </c>
      <c r="H7013" s="30">
        <v>0</v>
      </c>
      <c r="I7013" s="30">
        <v>122.71</v>
      </c>
      <c r="J7013" s="30">
        <v>0</v>
      </c>
      <c r="K7013" s="30">
        <v>876.5</v>
      </c>
      <c r="L7013" s="30">
        <v>701.2</v>
      </c>
      <c r="M7013" s="30">
        <v>0</v>
      </c>
      <c r="N7013" s="17"/>
      <c r="O7013" s="17"/>
      <c r="P7013" s="17"/>
      <c r="Q7013" s="23">
        <f>(H7013+I7013+J7013+L7013+M7013+N7013+O7013+P7013)/K7013</f>
        <v>0.94</v>
      </c>
      <c r="R7013" s="29">
        <v>20200316</v>
      </c>
      <c r="S7013" s="29" t="s">
        <v>25</v>
      </c>
      <c r="T7013" s="24" t="s">
        <v>26</v>
      </c>
      <c r="U7013" s="25"/>
    </row>
    <row r="7014" s="2" customFormat="1" ht="14.4" spans="1:21">
      <c r="A7014" s="12">
        <v>7011</v>
      </c>
      <c r="B7014" s="29" t="s">
        <v>3401</v>
      </c>
      <c r="C7014" s="29" t="s">
        <v>39</v>
      </c>
      <c r="D7014" s="29">
        <v>20200326</v>
      </c>
      <c r="E7014" s="29">
        <v>20200326</v>
      </c>
      <c r="F7014" s="29" t="s">
        <v>24</v>
      </c>
      <c r="G7014" s="30">
        <v>217.46</v>
      </c>
      <c r="H7014" s="30">
        <v>0</v>
      </c>
      <c r="I7014" s="30">
        <v>30.44</v>
      </c>
      <c r="J7014" s="30">
        <v>0</v>
      </c>
      <c r="K7014" s="30">
        <v>217.46</v>
      </c>
      <c r="L7014" s="30">
        <v>173.97</v>
      </c>
      <c r="M7014" s="30">
        <v>0</v>
      </c>
      <c r="N7014" s="17">
        <v>13.05</v>
      </c>
      <c r="O7014" s="17"/>
      <c r="P7014" s="17"/>
      <c r="Q7014" s="23">
        <f>(H7014+I7014+J7014+L7014+M7014+N7014+O7014+P7014)/K7014</f>
        <v>1</v>
      </c>
      <c r="R7014" s="29">
        <v>20200326</v>
      </c>
      <c r="S7014" s="29" t="s">
        <v>25</v>
      </c>
      <c r="T7014" s="24" t="s">
        <v>26</v>
      </c>
      <c r="U7014" s="26" t="s">
        <v>40</v>
      </c>
    </row>
    <row r="7015" s="2" customFormat="1" spans="1:21">
      <c r="A7015" s="12">
        <v>7012</v>
      </c>
      <c r="B7015" s="29" t="s">
        <v>3844</v>
      </c>
      <c r="C7015" s="29" t="s">
        <v>217</v>
      </c>
      <c r="D7015" s="29">
        <v>20200330</v>
      </c>
      <c r="E7015" s="29">
        <v>20200311</v>
      </c>
      <c r="F7015" s="29" t="s">
        <v>24</v>
      </c>
      <c r="G7015" s="30">
        <v>30249.81</v>
      </c>
      <c r="H7015" s="30">
        <v>1421.37</v>
      </c>
      <c r="I7015" s="30">
        <v>2004.87</v>
      </c>
      <c r="J7015" s="30">
        <v>1571.17</v>
      </c>
      <c r="K7015" s="30">
        <v>34401.93</v>
      </c>
      <c r="L7015" s="30">
        <v>24199.85</v>
      </c>
      <c r="M7015" s="30">
        <v>1764.48</v>
      </c>
      <c r="N7015" s="17"/>
      <c r="O7015" s="17"/>
      <c r="P7015" s="17"/>
      <c r="Q7015" s="23">
        <f>(H7015+I7015+J7015+L7015+M7015+N7015+O7015+P7015)/K7015</f>
        <v>0.90000008720441</v>
      </c>
      <c r="R7015" s="29">
        <v>20200330</v>
      </c>
      <c r="S7015" s="29" t="s">
        <v>33</v>
      </c>
      <c r="T7015" s="24" t="s">
        <v>26</v>
      </c>
      <c r="U7015" s="25"/>
    </row>
    <row r="7016" s="2" customFormat="1" spans="1:21">
      <c r="A7016" s="12">
        <v>7013</v>
      </c>
      <c r="B7016" s="29" t="s">
        <v>807</v>
      </c>
      <c r="C7016" s="29" t="s">
        <v>249</v>
      </c>
      <c r="D7016" s="29">
        <v>20200316</v>
      </c>
      <c r="E7016" s="29">
        <v>20200316</v>
      </c>
      <c r="F7016" s="29" t="s">
        <v>24</v>
      </c>
      <c r="G7016" s="30">
        <v>390.34</v>
      </c>
      <c r="H7016" s="30">
        <v>0</v>
      </c>
      <c r="I7016" s="30">
        <v>54.65</v>
      </c>
      <c r="J7016" s="30">
        <v>0</v>
      </c>
      <c r="K7016" s="30">
        <v>390.34</v>
      </c>
      <c r="L7016" s="30">
        <v>312.27</v>
      </c>
      <c r="M7016" s="30">
        <v>0</v>
      </c>
      <c r="N7016" s="17"/>
      <c r="O7016" s="17"/>
      <c r="P7016" s="17"/>
      <c r="Q7016" s="23">
        <f>(H7016+I7016+J7016+L7016+M7016+N7016+O7016+P7016)/K7016</f>
        <v>0.940001024747656</v>
      </c>
      <c r="R7016" s="29">
        <v>20200316</v>
      </c>
      <c r="S7016" s="29" t="s">
        <v>25</v>
      </c>
      <c r="T7016" s="24" t="s">
        <v>26</v>
      </c>
      <c r="U7016" s="25"/>
    </row>
    <row r="7017" s="2" customFormat="1" spans="1:21">
      <c r="A7017" s="12">
        <v>7014</v>
      </c>
      <c r="B7017" s="29" t="s">
        <v>4498</v>
      </c>
      <c r="C7017" s="29" t="s">
        <v>183</v>
      </c>
      <c r="D7017" s="29">
        <v>20200330</v>
      </c>
      <c r="E7017" s="29">
        <v>20200328</v>
      </c>
      <c r="F7017" s="29" t="s">
        <v>24</v>
      </c>
      <c r="G7017" s="30">
        <v>3086.17</v>
      </c>
      <c r="H7017" s="30">
        <v>0</v>
      </c>
      <c r="I7017" s="30">
        <v>432.06</v>
      </c>
      <c r="J7017" s="30">
        <v>170.32</v>
      </c>
      <c r="K7017" s="30">
        <v>3412.58</v>
      </c>
      <c r="L7017" s="30">
        <v>2468.94</v>
      </c>
      <c r="M7017" s="30">
        <v>0</v>
      </c>
      <c r="N7017" s="17"/>
      <c r="O7017" s="17"/>
      <c r="P7017" s="17"/>
      <c r="Q7017" s="23">
        <f>(H7017+I7017+J7017+L7017+M7017+N7017+O7017+P7017)/K7017</f>
        <v>0.899999413933153</v>
      </c>
      <c r="R7017" s="29">
        <v>20200330</v>
      </c>
      <c r="S7017" s="29" t="s">
        <v>33</v>
      </c>
      <c r="T7017" s="24" t="s">
        <v>26</v>
      </c>
      <c r="U7017" s="25"/>
    </row>
    <row r="7018" s="2" customFormat="1" spans="1:21">
      <c r="A7018" s="12">
        <v>7015</v>
      </c>
      <c r="B7018" s="29" t="s">
        <v>4499</v>
      </c>
      <c r="C7018" s="29" t="s">
        <v>471</v>
      </c>
      <c r="D7018" s="29">
        <v>20200328</v>
      </c>
      <c r="E7018" s="29">
        <v>20200316</v>
      </c>
      <c r="F7018" s="29" t="s">
        <v>24</v>
      </c>
      <c r="G7018" s="30">
        <v>10763.9</v>
      </c>
      <c r="H7018" s="30">
        <v>0</v>
      </c>
      <c r="I7018" s="30">
        <v>1506.95</v>
      </c>
      <c r="J7018" s="30">
        <v>130.14</v>
      </c>
      <c r="K7018" s="30">
        <v>11386.9</v>
      </c>
      <c r="L7018" s="30">
        <v>8611.12</v>
      </c>
      <c r="M7018" s="30">
        <v>0</v>
      </c>
      <c r="N7018" s="17"/>
      <c r="O7018" s="17"/>
      <c r="P7018" s="17"/>
      <c r="Q7018" s="23">
        <f>(H7018+I7018+J7018+L7018+M7018+N7018+O7018+P7018)/K7018</f>
        <v>0.9</v>
      </c>
      <c r="R7018" s="29">
        <v>20200330</v>
      </c>
      <c r="S7018" s="29" t="s">
        <v>33</v>
      </c>
      <c r="T7018" s="24" t="s">
        <v>26</v>
      </c>
      <c r="U7018" s="25"/>
    </row>
    <row r="7019" s="2" customFormat="1" ht="14.4" spans="1:21">
      <c r="A7019" s="12">
        <v>7016</v>
      </c>
      <c r="B7019" s="29" t="s">
        <v>4500</v>
      </c>
      <c r="C7019" s="29" t="s">
        <v>39</v>
      </c>
      <c r="D7019" s="29">
        <v>20200325</v>
      </c>
      <c r="E7019" s="29">
        <v>20200325</v>
      </c>
      <c r="F7019" s="29" t="s">
        <v>24</v>
      </c>
      <c r="G7019" s="30">
        <v>228</v>
      </c>
      <c r="H7019" s="30">
        <v>0</v>
      </c>
      <c r="I7019" s="30">
        <v>31.92</v>
      </c>
      <c r="J7019" s="30">
        <v>0</v>
      </c>
      <c r="K7019" s="30">
        <v>228</v>
      </c>
      <c r="L7019" s="30">
        <v>182.4</v>
      </c>
      <c r="M7019" s="30">
        <v>0</v>
      </c>
      <c r="N7019" s="17">
        <v>13.68</v>
      </c>
      <c r="O7019" s="17"/>
      <c r="P7019" s="17"/>
      <c r="Q7019" s="23">
        <f>(H7019+I7019+J7019+L7019+M7019+N7019+O7019+P7019)/K7019</f>
        <v>1</v>
      </c>
      <c r="R7019" s="29">
        <v>20200325</v>
      </c>
      <c r="S7019" s="29" t="s">
        <v>25</v>
      </c>
      <c r="T7019" s="24" t="s">
        <v>26</v>
      </c>
      <c r="U7019" s="26" t="s">
        <v>40</v>
      </c>
    </row>
    <row r="7020" s="2" customFormat="1" spans="1:21">
      <c r="A7020" s="12">
        <v>7017</v>
      </c>
      <c r="B7020" s="29" t="s">
        <v>4501</v>
      </c>
      <c r="C7020" s="29" t="s">
        <v>2472</v>
      </c>
      <c r="D7020" s="29">
        <v>20200321</v>
      </c>
      <c r="E7020" s="29">
        <v>20200316</v>
      </c>
      <c r="F7020" s="29" t="s">
        <v>24</v>
      </c>
      <c r="G7020" s="30">
        <v>4132.64</v>
      </c>
      <c r="H7020" s="30">
        <v>0</v>
      </c>
      <c r="I7020" s="30">
        <v>578.57</v>
      </c>
      <c r="J7020" s="30">
        <v>5.92</v>
      </c>
      <c r="K7020" s="30">
        <v>4322.89</v>
      </c>
      <c r="L7020" s="30">
        <v>3306.11</v>
      </c>
      <c r="M7020" s="30">
        <v>0</v>
      </c>
      <c r="N7020" s="17"/>
      <c r="O7020" s="17"/>
      <c r="P7020" s="17"/>
      <c r="Q7020" s="23">
        <f>(H7020+I7020+J7020+L7020+M7020+N7020+O7020+P7020)/K7020</f>
        <v>0.899999768673272</v>
      </c>
      <c r="R7020" s="29">
        <v>20200321</v>
      </c>
      <c r="S7020" s="29" t="s">
        <v>33</v>
      </c>
      <c r="T7020" s="24" t="s">
        <v>26</v>
      </c>
      <c r="U7020" s="25"/>
    </row>
    <row r="7021" s="2" customFormat="1" ht="14.4" spans="1:21">
      <c r="A7021" s="12">
        <v>7018</v>
      </c>
      <c r="B7021" s="29" t="s">
        <v>3405</v>
      </c>
      <c r="C7021" s="29" t="s">
        <v>39</v>
      </c>
      <c r="D7021" s="29">
        <v>20200326</v>
      </c>
      <c r="E7021" s="29">
        <v>20200326</v>
      </c>
      <c r="F7021" s="29" t="s">
        <v>24</v>
      </c>
      <c r="G7021" s="30">
        <v>57</v>
      </c>
      <c r="H7021" s="30">
        <v>0</v>
      </c>
      <c r="I7021" s="30">
        <v>7.98</v>
      </c>
      <c r="J7021" s="30">
        <v>0</v>
      </c>
      <c r="K7021" s="30">
        <v>57</v>
      </c>
      <c r="L7021" s="30">
        <v>45.6</v>
      </c>
      <c r="M7021" s="30">
        <v>0</v>
      </c>
      <c r="N7021" s="17">
        <v>3.42</v>
      </c>
      <c r="O7021" s="17"/>
      <c r="P7021" s="17"/>
      <c r="Q7021" s="23">
        <f>(H7021+I7021+J7021+L7021+M7021+N7021+O7021+P7021)/K7021</f>
        <v>1</v>
      </c>
      <c r="R7021" s="29">
        <v>20200326</v>
      </c>
      <c r="S7021" s="29" t="s">
        <v>25</v>
      </c>
      <c r="T7021" s="24" t="s">
        <v>26</v>
      </c>
      <c r="U7021" s="26" t="s">
        <v>40</v>
      </c>
    </row>
    <row r="7022" s="2" customFormat="1" spans="1:21">
      <c r="A7022" s="12">
        <v>7019</v>
      </c>
      <c r="B7022" s="29" t="s">
        <v>4502</v>
      </c>
      <c r="C7022" s="29" t="s">
        <v>3738</v>
      </c>
      <c r="D7022" s="29">
        <v>20200312</v>
      </c>
      <c r="E7022" s="29">
        <v>20200309</v>
      </c>
      <c r="F7022" s="29" t="s">
        <v>24</v>
      </c>
      <c r="G7022" s="30">
        <v>1471.79</v>
      </c>
      <c r="H7022" s="30">
        <v>0</v>
      </c>
      <c r="I7022" s="30">
        <v>206.05</v>
      </c>
      <c r="J7022" s="30">
        <v>0</v>
      </c>
      <c r="K7022" s="30">
        <v>1532.99</v>
      </c>
      <c r="L7022" s="30">
        <v>1177.43</v>
      </c>
      <c r="M7022" s="30">
        <v>0</v>
      </c>
      <c r="N7022" s="17"/>
      <c r="O7022" s="17"/>
      <c r="P7022" s="17"/>
      <c r="Q7022" s="23">
        <f>(H7022+I7022+J7022+L7022+M7022+N7022+O7022+P7022)/K7022</f>
        <v>0.902471640389044</v>
      </c>
      <c r="R7022" s="29">
        <v>20200319</v>
      </c>
      <c r="S7022" s="29" t="s">
        <v>33</v>
      </c>
      <c r="T7022" s="24" t="s">
        <v>26</v>
      </c>
      <c r="U7022" s="25"/>
    </row>
    <row r="7023" s="2" customFormat="1" ht="14.4" spans="1:21">
      <c r="A7023" s="12">
        <v>7020</v>
      </c>
      <c r="B7023" s="29" t="s">
        <v>2355</v>
      </c>
      <c r="C7023" s="29" t="s">
        <v>39</v>
      </c>
      <c r="D7023" s="29">
        <v>20200331</v>
      </c>
      <c r="E7023" s="29">
        <v>20200331</v>
      </c>
      <c r="F7023" s="29" t="s">
        <v>24</v>
      </c>
      <c r="G7023" s="30">
        <v>1010.8</v>
      </c>
      <c r="H7023" s="30">
        <v>0</v>
      </c>
      <c r="I7023" s="30">
        <v>141.51</v>
      </c>
      <c r="J7023" s="30">
        <v>0</v>
      </c>
      <c r="K7023" s="30">
        <v>1010.8</v>
      </c>
      <c r="L7023" s="30">
        <v>808.64</v>
      </c>
      <c r="M7023" s="30">
        <v>0</v>
      </c>
      <c r="N7023" s="17">
        <v>60.65</v>
      </c>
      <c r="O7023" s="17"/>
      <c r="P7023" s="17"/>
      <c r="Q7023" s="23">
        <f>(H7023+I7023+J7023+L7023+M7023+N7023+O7023+P7023)/K7023</f>
        <v>1</v>
      </c>
      <c r="R7023" s="29">
        <v>20200331</v>
      </c>
      <c r="S7023" s="29" t="s">
        <v>25</v>
      </c>
      <c r="T7023" s="24" t="s">
        <v>26</v>
      </c>
      <c r="U7023" s="26" t="s">
        <v>40</v>
      </c>
    </row>
    <row r="7024" s="2" customFormat="1" ht="14.4" spans="1:21">
      <c r="A7024" s="12">
        <v>7021</v>
      </c>
      <c r="B7024" s="29" t="s">
        <v>3406</v>
      </c>
      <c r="C7024" s="29" t="s">
        <v>39</v>
      </c>
      <c r="D7024" s="29">
        <v>20200325</v>
      </c>
      <c r="E7024" s="29">
        <v>20200325</v>
      </c>
      <c r="F7024" s="29" t="s">
        <v>24</v>
      </c>
      <c r="G7024" s="30">
        <v>371.4</v>
      </c>
      <c r="H7024" s="30">
        <v>0</v>
      </c>
      <c r="I7024" s="30">
        <v>52</v>
      </c>
      <c r="J7024" s="30">
        <v>0</v>
      </c>
      <c r="K7024" s="30">
        <v>371.4</v>
      </c>
      <c r="L7024" s="30">
        <v>297.12</v>
      </c>
      <c r="M7024" s="30">
        <v>0</v>
      </c>
      <c r="N7024" s="17">
        <v>22.28</v>
      </c>
      <c r="O7024" s="17"/>
      <c r="P7024" s="17"/>
      <c r="Q7024" s="23">
        <f>(H7024+I7024+J7024+L7024+M7024+N7024+O7024+P7024)/K7024</f>
        <v>1</v>
      </c>
      <c r="R7024" s="29">
        <v>20200325</v>
      </c>
      <c r="S7024" s="29" t="s">
        <v>25</v>
      </c>
      <c r="T7024" s="24" t="s">
        <v>26</v>
      </c>
      <c r="U7024" s="26" t="s">
        <v>40</v>
      </c>
    </row>
    <row r="7025" s="2" customFormat="1" spans="1:21">
      <c r="A7025" s="12">
        <v>7022</v>
      </c>
      <c r="B7025" s="29" t="s">
        <v>2350</v>
      </c>
      <c r="C7025" s="29" t="s">
        <v>84</v>
      </c>
      <c r="D7025" s="29">
        <v>20200325</v>
      </c>
      <c r="E7025" s="29">
        <v>20200325</v>
      </c>
      <c r="F7025" s="29" t="s">
        <v>24</v>
      </c>
      <c r="G7025" s="30">
        <v>2776.59</v>
      </c>
      <c r="H7025" s="30">
        <v>0</v>
      </c>
      <c r="I7025" s="30">
        <v>388.72</v>
      </c>
      <c r="J7025" s="30">
        <v>0</v>
      </c>
      <c r="K7025" s="30">
        <v>2776.59</v>
      </c>
      <c r="L7025" s="30">
        <v>2221.27</v>
      </c>
      <c r="M7025" s="30">
        <v>0</v>
      </c>
      <c r="N7025" s="17"/>
      <c r="O7025" s="17"/>
      <c r="P7025" s="17"/>
      <c r="Q7025" s="23">
        <f>(H7025+I7025+J7025+L7025+M7025+N7025+O7025+P7025)/K7025</f>
        <v>0.939998343291591</v>
      </c>
      <c r="R7025" s="29">
        <v>20200325</v>
      </c>
      <c r="S7025" s="29" t="s">
        <v>25</v>
      </c>
      <c r="T7025" s="24" t="s">
        <v>26</v>
      </c>
      <c r="U7025" s="25"/>
    </row>
    <row r="7026" s="2" customFormat="1" ht="14.4" spans="1:21">
      <c r="A7026" s="12">
        <v>7023</v>
      </c>
      <c r="B7026" s="29" t="s">
        <v>788</v>
      </c>
      <c r="C7026" s="29" t="s">
        <v>39</v>
      </c>
      <c r="D7026" s="29">
        <v>20200316</v>
      </c>
      <c r="E7026" s="29">
        <v>20200316</v>
      </c>
      <c r="F7026" s="29" t="s">
        <v>24</v>
      </c>
      <c r="G7026" s="30">
        <v>421.4</v>
      </c>
      <c r="H7026" s="30">
        <v>0</v>
      </c>
      <c r="I7026" s="30">
        <v>59</v>
      </c>
      <c r="J7026" s="30">
        <v>0</v>
      </c>
      <c r="K7026" s="30">
        <v>421.4</v>
      </c>
      <c r="L7026" s="30">
        <v>337.12</v>
      </c>
      <c r="M7026" s="30">
        <v>0</v>
      </c>
      <c r="N7026" s="17">
        <v>25.28</v>
      </c>
      <c r="O7026" s="17"/>
      <c r="P7026" s="17"/>
      <c r="Q7026" s="23">
        <f>(H7026+I7026+J7026+L7026+M7026+N7026+O7026+P7026)/K7026</f>
        <v>1</v>
      </c>
      <c r="R7026" s="29">
        <v>20200316</v>
      </c>
      <c r="S7026" s="29" t="s">
        <v>25</v>
      </c>
      <c r="T7026" s="24" t="s">
        <v>26</v>
      </c>
      <c r="U7026" s="26" t="s">
        <v>40</v>
      </c>
    </row>
    <row r="7027" s="2" customFormat="1" spans="1:21">
      <c r="A7027" s="12">
        <v>7024</v>
      </c>
      <c r="B7027" s="29" t="s">
        <v>4503</v>
      </c>
      <c r="C7027" s="29" t="s">
        <v>72</v>
      </c>
      <c r="D7027" s="29">
        <v>20200325</v>
      </c>
      <c r="E7027" s="29">
        <v>20200315</v>
      </c>
      <c r="F7027" s="29" t="s">
        <v>24</v>
      </c>
      <c r="G7027" s="30">
        <v>11376.63</v>
      </c>
      <c r="H7027" s="30">
        <v>0</v>
      </c>
      <c r="I7027" s="30">
        <v>1592.73</v>
      </c>
      <c r="J7027" s="30">
        <v>210.64</v>
      </c>
      <c r="K7027" s="30">
        <v>12116.3</v>
      </c>
      <c r="L7027" s="30">
        <v>9101.3</v>
      </c>
      <c r="M7027" s="30">
        <v>0</v>
      </c>
      <c r="N7027" s="17"/>
      <c r="O7027" s="17"/>
      <c r="P7027" s="17"/>
      <c r="Q7027" s="23">
        <f>(H7027+I7027+J7027+L7027+M7027+N7027+O7027+P7027)/K7027</f>
        <v>0.9</v>
      </c>
      <c r="R7027" s="29">
        <v>20200325</v>
      </c>
      <c r="S7027" s="29" t="s">
        <v>33</v>
      </c>
      <c r="T7027" s="24" t="s">
        <v>26</v>
      </c>
      <c r="U7027" s="25"/>
    </row>
    <row r="7028" s="2" customFormat="1" spans="1:21">
      <c r="A7028" s="12">
        <v>7025</v>
      </c>
      <c r="B7028" s="29" t="s">
        <v>4504</v>
      </c>
      <c r="C7028" s="29" t="s">
        <v>23</v>
      </c>
      <c r="D7028" s="29">
        <v>20200319</v>
      </c>
      <c r="E7028" s="29">
        <v>20200319</v>
      </c>
      <c r="F7028" s="29" t="s">
        <v>24</v>
      </c>
      <c r="G7028" s="30">
        <v>490.76</v>
      </c>
      <c r="H7028" s="30">
        <v>0</v>
      </c>
      <c r="I7028" s="30">
        <v>68.71</v>
      </c>
      <c r="J7028" s="30">
        <v>0</v>
      </c>
      <c r="K7028" s="30">
        <v>490.76</v>
      </c>
      <c r="L7028" s="30">
        <v>392.61</v>
      </c>
      <c r="M7028" s="30">
        <v>0</v>
      </c>
      <c r="N7028" s="17"/>
      <c r="O7028" s="17"/>
      <c r="P7028" s="17"/>
      <c r="Q7028" s="23">
        <f>(H7028+I7028+J7028+L7028+M7028+N7028+O7028+P7028)/K7028</f>
        <v>0.940011410872932</v>
      </c>
      <c r="R7028" s="29">
        <v>20200319</v>
      </c>
      <c r="S7028" s="29" t="s">
        <v>25</v>
      </c>
      <c r="T7028" s="24" t="s">
        <v>26</v>
      </c>
      <c r="U7028" s="25"/>
    </row>
    <row r="7029" s="2" customFormat="1" spans="1:21">
      <c r="A7029" s="12">
        <v>7026</v>
      </c>
      <c r="B7029" s="29" t="s">
        <v>776</v>
      </c>
      <c r="C7029" s="29" t="s">
        <v>84</v>
      </c>
      <c r="D7029" s="29">
        <v>20200316</v>
      </c>
      <c r="E7029" s="29">
        <v>20200316</v>
      </c>
      <c r="F7029" s="29" t="s">
        <v>24</v>
      </c>
      <c r="G7029" s="30">
        <v>7748.63</v>
      </c>
      <c r="H7029" s="30">
        <v>0</v>
      </c>
      <c r="I7029" s="30">
        <v>379.68</v>
      </c>
      <c r="J7029" s="30">
        <v>0</v>
      </c>
      <c r="K7029" s="30">
        <v>7748.63</v>
      </c>
      <c r="L7029" s="30">
        <v>6198.9</v>
      </c>
      <c r="M7029" s="30">
        <v>1007.32</v>
      </c>
      <c r="N7029" s="17"/>
      <c r="O7029" s="17"/>
      <c r="P7029" s="17"/>
      <c r="Q7029" s="23">
        <f>(H7029+I7029+J7029+L7029+M7029+N7029+O7029+P7029)/K7029</f>
        <v>0.978998868187021</v>
      </c>
      <c r="R7029" s="29">
        <v>20200316</v>
      </c>
      <c r="S7029" s="29" t="s">
        <v>25</v>
      </c>
      <c r="T7029" s="24" t="s">
        <v>26</v>
      </c>
      <c r="U7029" s="25"/>
    </row>
    <row r="7030" s="2" customFormat="1" ht="14.4" spans="1:21">
      <c r="A7030" s="12">
        <v>7027</v>
      </c>
      <c r="B7030" s="29" t="s">
        <v>3409</v>
      </c>
      <c r="C7030" s="29" t="s">
        <v>39</v>
      </c>
      <c r="D7030" s="29">
        <v>20200325</v>
      </c>
      <c r="E7030" s="29">
        <v>20200325</v>
      </c>
      <c r="F7030" s="29" t="s">
        <v>24</v>
      </c>
      <c r="G7030" s="30">
        <v>407.04</v>
      </c>
      <c r="H7030" s="30">
        <v>0</v>
      </c>
      <c r="I7030" s="30">
        <v>56.99</v>
      </c>
      <c r="J7030" s="30">
        <v>0</v>
      </c>
      <c r="K7030" s="30">
        <v>407.04</v>
      </c>
      <c r="L7030" s="30">
        <v>325.63</v>
      </c>
      <c r="M7030" s="30">
        <v>0</v>
      </c>
      <c r="N7030" s="17">
        <v>24.42</v>
      </c>
      <c r="O7030" s="17"/>
      <c r="P7030" s="17"/>
      <c r="Q7030" s="23">
        <f>(H7030+I7030+J7030+L7030+M7030+N7030+O7030+P7030)/K7030</f>
        <v>1</v>
      </c>
      <c r="R7030" s="29">
        <v>20200325</v>
      </c>
      <c r="S7030" s="29" t="s">
        <v>25</v>
      </c>
      <c r="T7030" s="24" t="s">
        <v>26</v>
      </c>
      <c r="U7030" s="26" t="s">
        <v>40</v>
      </c>
    </row>
    <row r="7031" s="2" customFormat="1" spans="1:21">
      <c r="A7031" s="12">
        <v>7028</v>
      </c>
      <c r="B7031" s="29" t="s">
        <v>2335</v>
      </c>
      <c r="C7031" s="29" t="s">
        <v>124</v>
      </c>
      <c r="D7031" s="29">
        <v>20200325</v>
      </c>
      <c r="E7031" s="29">
        <v>20200325</v>
      </c>
      <c r="F7031" s="29" t="s">
        <v>24</v>
      </c>
      <c r="G7031" s="30">
        <v>280.05</v>
      </c>
      <c r="H7031" s="30">
        <v>0</v>
      </c>
      <c r="I7031" s="30">
        <v>39.21</v>
      </c>
      <c r="J7031" s="30">
        <v>0</v>
      </c>
      <c r="K7031" s="30">
        <v>280.05</v>
      </c>
      <c r="L7031" s="30">
        <v>224.04</v>
      </c>
      <c r="M7031" s="30">
        <v>0</v>
      </c>
      <c r="N7031" s="17"/>
      <c r="O7031" s="17"/>
      <c r="P7031" s="17"/>
      <c r="Q7031" s="23">
        <f t="shared" ref="Q7031:Q7094" si="158">(H7031+I7031+J7031+L7031+M7031+N7031+O7031+P7031)/K7031</f>
        <v>0.940010712372791</v>
      </c>
      <c r="R7031" s="29">
        <v>20200325</v>
      </c>
      <c r="S7031" s="29" t="s">
        <v>25</v>
      </c>
      <c r="T7031" s="24" t="s">
        <v>26</v>
      </c>
      <c r="U7031" s="25"/>
    </row>
    <row r="7032" s="2" customFormat="1" spans="1:21">
      <c r="A7032" s="12">
        <v>7029</v>
      </c>
      <c r="B7032" s="29" t="s">
        <v>2332</v>
      </c>
      <c r="C7032" s="29" t="s">
        <v>4505</v>
      </c>
      <c r="D7032" s="29">
        <v>20200317</v>
      </c>
      <c r="E7032" s="29">
        <v>20200317</v>
      </c>
      <c r="F7032" s="29" t="s">
        <v>24</v>
      </c>
      <c r="G7032" s="30">
        <v>1241.58</v>
      </c>
      <c r="H7032" s="30">
        <v>0</v>
      </c>
      <c r="I7032" s="30">
        <v>173.82</v>
      </c>
      <c r="J7032" s="30">
        <v>0</v>
      </c>
      <c r="K7032" s="30">
        <v>1241.58</v>
      </c>
      <c r="L7032" s="30">
        <v>993.26</v>
      </c>
      <c r="M7032" s="30">
        <v>0</v>
      </c>
      <c r="N7032" s="17"/>
      <c r="O7032" s="17"/>
      <c r="P7032" s="17"/>
      <c r="Q7032" s="23">
        <f>(H7032+I7032+J7032+L7032+M7032+N7032+O7032+P7032)/K7032</f>
        <v>0.939995811788205</v>
      </c>
      <c r="R7032" s="29">
        <v>20200317</v>
      </c>
      <c r="S7032" s="29" t="s">
        <v>25</v>
      </c>
      <c r="T7032" s="24" t="s">
        <v>26</v>
      </c>
      <c r="U7032" s="25"/>
    </row>
    <row r="7033" s="2" customFormat="1" spans="1:21">
      <c r="A7033" s="12">
        <v>7030</v>
      </c>
      <c r="B7033" s="29" t="s">
        <v>4506</v>
      </c>
      <c r="C7033" s="29" t="s">
        <v>2875</v>
      </c>
      <c r="D7033" s="29">
        <v>20200319</v>
      </c>
      <c r="E7033" s="29">
        <v>20200310</v>
      </c>
      <c r="F7033" s="29" t="s">
        <v>24</v>
      </c>
      <c r="G7033" s="30">
        <v>4642.99</v>
      </c>
      <c r="H7033" s="30">
        <v>0</v>
      </c>
      <c r="I7033" s="30">
        <v>715.02</v>
      </c>
      <c r="J7033" s="30">
        <v>63.87</v>
      </c>
      <c r="K7033" s="30">
        <v>4992.53</v>
      </c>
      <c r="L7033" s="30">
        <v>3714.39</v>
      </c>
      <c r="M7033" s="30">
        <v>0</v>
      </c>
      <c r="N7033" s="17"/>
      <c r="O7033" s="17"/>
      <c r="P7033" s="17"/>
      <c r="Q7033" s="23">
        <f>(H7033+I7033+J7033+L7033+M7033+N7033+O7033+P7033)/K7033</f>
        <v>0.900000600897741</v>
      </c>
      <c r="R7033" s="29">
        <v>20200319</v>
      </c>
      <c r="S7033" s="29" t="s">
        <v>33</v>
      </c>
      <c r="T7033" s="24" t="s">
        <v>26</v>
      </c>
      <c r="U7033" s="25"/>
    </row>
    <row r="7034" s="2" customFormat="1" ht="14.4" spans="1:21">
      <c r="A7034" s="12">
        <v>7031</v>
      </c>
      <c r="B7034" s="29" t="s">
        <v>2328</v>
      </c>
      <c r="C7034" s="29" t="s">
        <v>39</v>
      </c>
      <c r="D7034" s="29">
        <v>20200320</v>
      </c>
      <c r="E7034" s="29">
        <v>20200320</v>
      </c>
      <c r="F7034" s="29" t="s">
        <v>24</v>
      </c>
      <c r="G7034" s="30">
        <v>750.15</v>
      </c>
      <c r="H7034" s="30">
        <v>0</v>
      </c>
      <c r="I7034" s="30">
        <v>105.02</v>
      </c>
      <c r="J7034" s="30">
        <v>0</v>
      </c>
      <c r="K7034" s="30">
        <v>750.15</v>
      </c>
      <c r="L7034" s="30">
        <v>600.12</v>
      </c>
      <c r="M7034" s="30">
        <v>0</v>
      </c>
      <c r="N7034" s="17">
        <v>45.01</v>
      </c>
      <c r="O7034" s="17"/>
      <c r="P7034" s="17"/>
      <c r="Q7034" s="23">
        <f>(H7034+I7034+J7034+L7034+M7034+N7034+O7034+P7034)/K7034</f>
        <v>1</v>
      </c>
      <c r="R7034" s="29">
        <v>20200320</v>
      </c>
      <c r="S7034" s="29" t="s">
        <v>25</v>
      </c>
      <c r="T7034" s="24" t="s">
        <v>26</v>
      </c>
      <c r="U7034" s="26" t="s">
        <v>40</v>
      </c>
    </row>
    <row r="7035" s="2" customFormat="1" ht="14.4" spans="1:21">
      <c r="A7035" s="12">
        <v>7032</v>
      </c>
      <c r="B7035" s="29" t="s">
        <v>4507</v>
      </c>
      <c r="C7035" s="29" t="s">
        <v>39</v>
      </c>
      <c r="D7035" s="29">
        <v>20200316</v>
      </c>
      <c r="E7035" s="29">
        <v>20200316</v>
      </c>
      <c r="F7035" s="29" t="s">
        <v>24</v>
      </c>
      <c r="G7035" s="30">
        <v>490.4</v>
      </c>
      <c r="H7035" s="30">
        <v>0</v>
      </c>
      <c r="I7035" s="30">
        <v>68.66</v>
      </c>
      <c r="J7035" s="30">
        <v>0</v>
      </c>
      <c r="K7035" s="30">
        <v>490.4</v>
      </c>
      <c r="L7035" s="30">
        <v>392.32</v>
      </c>
      <c r="M7035" s="30">
        <v>0</v>
      </c>
      <c r="N7035" s="17">
        <v>29.42</v>
      </c>
      <c r="O7035" s="17"/>
      <c r="P7035" s="17"/>
      <c r="Q7035" s="23">
        <f>(H7035+I7035+J7035+L7035+M7035+N7035+O7035+P7035)/K7035</f>
        <v>1</v>
      </c>
      <c r="R7035" s="29">
        <v>20200316</v>
      </c>
      <c r="S7035" s="29" t="s">
        <v>25</v>
      </c>
      <c r="T7035" s="24" t="s">
        <v>26</v>
      </c>
      <c r="U7035" s="26" t="s">
        <v>40</v>
      </c>
    </row>
    <row r="7036" s="2" customFormat="1" ht="14.4" spans="1:21">
      <c r="A7036" s="12">
        <v>7033</v>
      </c>
      <c r="B7036" s="29" t="s">
        <v>3410</v>
      </c>
      <c r="C7036" s="29" t="s">
        <v>39</v>
      </c>
      <c r="D7036" s="29">
        <v>20200325</v>
      </c>
      <c r="E7036" s="29">
        <v>20200325</v>
      </c>
      <c r="F7036" s="29" t="s">
        <v>24</v>
      </c>
      <c r="G7036" s="30">
        <v>495.2</v>
      </c>
      <c r="H7036" s="30">
        <v>0</v>
      </c>
      <c r="I7036" s="30">
        <v>69.33</v>
      </c>
      <c r="J7036" s="30">
        <v>0</v>
      </c>
      <c r="K7036" s="30">
        <v>495.2</v>
      </c>
      <c r="L7036" s="30">
        <v>396.16</v>
      </c>
      <c r="M7036" s="30">
        <v>0</v>
      </c>
      <c r="N7036" s="17">
        <v>29.71</v>
      </c>
      <c r="O7036" s="17"/>
      <c r="P7036" s="17"/>
      <c r="Q7036" s="23">
        <f>(H7036+I7036+J7036+L7036+M7036+N7036+O7036+P7036)/K7036</f>
        <v>1</v>
      </c>
      <c r="R7036" s="29">
        <v>20200325</v>
      </c>
      <c r="S7036" s="29" t="s">
        <v>25</v>
      </c>
      <c r="T7036" s="24" t="s">
        <v>26</v>
      </c>
      <c r="U7036" s="26" t="s">
        <v>40</v>
      </c>
    </row>
    <row r="7037" s="2" customFormat="1" spans="1:21">
      <c r="A7037" s="12">
        <v>7034</v>
      </c>
      <c r="B7037" s="29" t="s">
        <v>3411</v>
      </c>
      <c r="C7037" s="29" t="s">
        <v>367</v>
      </c>
      <c r="D7037" s="29">
        <v>20200330</v>
      </c>
      <c r="E7037" s="29">
        <v>20200330</v>
      </c>
      <c r="F7037" s="29" t="s">
        <v>24</v>
      </c>
      <c r="G7037" s="30">
        <v>287.4</v>
      </c>
      <c r="H7037" s="30">
        <v>0</v>
      </c>
      <c r="I7037" s="30">
        <v>40.24</v>
      </c>
      <c r="J7037" s="30">
        <v>0</v>
      </c>
      <c r="K7037" s="30">
        <v>287.4</v>
      </c>
      <c r="L7037" s="30">
        <v>229.92</v>
      </c>
      <c r="M7037" s="30">
        <v>0</v>
      </c>
      <c r="N7037" s="17"/>
      <c r="O7037" s="17"/>
      <c r="P7037" s="17"/>
      <c r="Q7037" s="23">
        <f>(H7037+I7037+J7037+L7037+M7037+N7037+O7037+P7037)/K7037</f>
        <v>0.940013917884482</v>
      </c>
      <c r="R7037" s="29">
        <v>20200330</v>
      </c>
      <c r="S7037" s="29" t="s">
        <v>25</v>
      </c>
      <c r="T7037" s="24" t="s">
        <v>26</v>
      </c>
      <c r="U7037" s="25"/>
    </row>
    <row r="7038" s="2" customFormat="1" spans="1:21">
      <c r="A7038" s="12">
        <v>7035</v>
      </c>
      <c r="B7038" s="29" t="s">
        <v>2320</v>
      </c>
      <c r="C7038" s="29" t="s">
        <v>60</v>
      </c>
      <c r="D7038" s="29">
        <v>20200323</v>
      </c>
      <c r="E7038" s="29">
        <v>20200323</v>
      </c>
      <c r="F7038" s="29" t="s">
        <v>24</v>
      </c>
      <c r="G7038" s="30">
        <v>3360</v>
      </c>
      <c r="H7038" s="30">
        <v>0</v>
      </c>
      <c r="I7038" s="30">
        <v>164.64</v>
      </c>
      <c r="J7038" s="30">
        <v>0</v>
      </c>
      <c r="K7038" s="30">
        <v>3820.8</v>
      </c>
      <c r="L7038" s="30">
        <v>2688</v>
      </c>
      <c r="M7038" s="30">
        <v>436.8</v>
      </c>
      <c r="N7038" s="17"/>
      <c r="O7038" s="17"/>
      <c r="P7038" s="17"/>
      <c r="Q7038" s="23">
        <f>(H7038+I7038+J7038+L7038+M7038+N7038+O7038+P7038)/K7038</f>
        <v>0.860929648241206</v>
      </c>
      <c r="R7038" s="29">
        <v>20200323</v>
      </c>
      <c r="S7038" s="29" t="s">
        <v>25</v>
      </c>
      <c r="T7038" s="24" t="s">
        <v>26</v>
      </c>
      <c r="U7038" s="25"/>
    </row>
    <row r="7039" s="2" customFormat="1" spans="1:21">
      <c r="A7039" s="12">
        <v>7036</v>
      </c>
      <c r="B7039" s="29" t="s">
        <v>2320</v>
      </c>
      <c r="C7039" s="29" t="s">
        <v>60</v>
      </c>
      <c r="D7039" s="29">
        <v>20200320</v>
      </c>
      <c r="E7039" s="29">
        <v>20200320</v>
      </c>
      <c r="F7039" s="29" t="s">
        <v>24</v>
      </c>
      <c r="G7039" s="30">
        <v>344.19</v>
      </c>
      <c r="H7039" s="30">
        <v>0</v>
      </c>
      <c r="I7039" s="30">
        <v>16.87</v>
      </c>
      <c r="J7039" s="30">
        <v>122.71</v>
      </c>
      <c r="K7039" s="30">
        <v>574.59</v>
      </c>
      <c r="L7039" s="30">
        <v>275.35</v>
      </c>
      <c r="M7039" s="30">
        <v>44.74</v>
      </c>
      <c r="N7039" s="17"/>
      <c r="O7039" s="17"/>
      <c r="P7039" s="17"/>
      <c r="Q7039" s="23">
        <f>(H7039+I7039+J7039+L7039+M7039+N7039+O7039+P7039)/K7039</f>
        <v>0.799996519257209</v>
      </c>
      <c r="R7039" s="29">
        <v>20200320</v>
      </c>
      <c r="S7039" s="29" t="s">
        <v>25</v>
      </c>
      <c r="T7039" s="24" t="s">
        <v>26</v>
      </c>
      <c r="U7039" s="25"/>
    </row>
    <row r="7040" s="2" customFormat="1" spans="1:21">
      <c r="A7040" s="12">
        <v>7037</v>
      </c>
      <c r="B7040" s="29" t="s">
        <v>2320</v>
      </c>
      <c r="C7040" s="29" t="s">
        <v>60</v>
      </c>
      <c r="D7040" s="29">
        <v>20200317</v>
      </c>
      <c r="E7040" s="29">
        <v>20200317</v>
      </c>
      <c r="F7040" s="29" t="s">
        <v>24</v>
      </c>
      <c r="G7040" s="30">
        <v>344.19</v>
      </c>
      <c r="H7040" s="30">
        <v>0</v>
      </c>
      <c r="I7040" s="30">
        <v>16.87</v>
      </c>
      <c r="J7040" s="30">
        <v>0</v>
      </c>
      <c r="K7040" s="30">
        <v>344.19</v>
      </c>
      <c r="L7040" s="30">
        <v>275.35</v>
      </c>
      <c r="M7040" s="30">
        <v>44.74</v>
      </c>
      <c r="N7040" s="17"/>
      <c r="O7040" s="17"/>
      <c r="P7040" s="17"/>
      <c r="Q7040" s="23">
        <f>(H7040+I7040+J7040+L7040+M7040+N7040+O7040+P7040)/K7040</f>
        <v>0.978994160202214</v>
      </c>
      <c r="R7040" s="29">
        <v>20200317</v>
      </c>
      <c r="S7040" s="29" t="s">
        <v>25</v>
      </c>
      <c r="T7040" s="24" t="s">
        <v>26</v>
      </c>
      <c r="U7040" s="25"/>
    </row>
    <row r="7041" s="2" customFormat="1" ht="14.4" spans="1:21">
      <c r="A7041" s="12">
        <v>7038</v>
      </c>
      <c r="B7041" s="29" t="s">
        <v>2317</v>
      </c>
      <c r="C7041" s="29" t="s">
        <v>39</v>
      </c>
      <c r="D7041" s="29">
        <v>20200316</v>
      </c>
      <c r="E7041" s="29">
        <v>20200316</v>
      </c>
      <c r="F7041" s="29" t="s">
        <v>24</v>
      </c>
      <c r="G7041" s="30">
        <v>1515.6</v>
      </c>
      <c r="H7041" s="30">
        <v>0</v>
      </c>
      <c r="I7041" s="30">
        <v>89.91</v>
      </c>
      <c r="J7041" s="30">
        <v>608.81</v>
      </c>
      <c r="K7041" s="30">
        <v>1515.6</v>
      </c>
      <c r="L7041" s="30">
        <v>513.76</v>
      </c>
      <c r="M7041" s="30">
        <v>0</v>
      </c>
      <c r="N7041" s="17">
        <v>303.12</v>
      </c>
      <c r="O7041" s="17"/>
      <c r="P7041" s="17"/>
      <c r="Q7041" s="23">
        <f>(H7041+I7041+J7041+L7041+M7041+N7041+O7041+P7041)/K7041</f>
        <v>1</v>
      </c>
      <c r="R7041" s="29">
        <v>20200316</v>
      </c>
      <c r="S7041" s="29" t="s">
        <v>25</v>
      </c>
      <c r="T7041" s="24" t="s">
        <v>26</v>
      </c>
      <c r="U7041" s="26" t="s">
        <v>40</v>
      </c>
    </row>
    <row r="7042" s="2" customFormat="1" ht="14.4" spans="1:21">
      <c r="A7042" s="12">
        <v>7039</v>
      </c>
      <c r="B7042" s="29" t="s">
        <v>2314</v>
      </c>
      <c r="C7042" s="29" t="s">
        <v>39</v>
      </c>
      <c r="D7042" s="29">
        <v>20200316</v>
      </c>
      <c r="E7042" s="29">
        <v>20200316</v>
      </c>
      <c r="F7042" s="29" t="s">
        <v>24</v>
      </c>
      <c r="G7042" s="30">
        <v>407.04</v>
      </c>
      <c r="H7042" s="30">
        <v>0</v>
      </c>
      <c r="I7042" s="30">
        <v>56.99</v>
      </c>
      <c r="J7042" s="30">
        <v>0</v>
      </c>
      <c r="K7042" s="30">
        <v>407.04</v>
      </c>
      <c r="L7042" s="30">
        <v>325.63</v>
      </c>
      <c r="M7042" s="30">
        <v>0</v>
      </c>
      <c r="N7042" s="17">
        <v>24.42</v>
      </c>
      <c r="O7042" s="17"/>
      <c r="P7042" s="17"/>
      <c r="Q7042" s="23">
        <f>(H7042+I7042+J7042+L7042+M7042+N7042+O7042+P7042)/K7042</f>
        <v>1</v>
      </c>
      <c r="R7042" s="29">
        <v>20200316</v>
      </c>
      <c r="S7042" s="29" t="s">
        <v>25</v>
      </c>
      <c r="T7042" s="24" t="s">
        <v>26</v>
      </c>
      <c r="U7042" s="26" t="s">
        <v>40</v>
      </c>
    </row>
    <row r="7043" s="2" customFormat="1" ht="14.4" spans="1:21">
      <c r="A7043" s="12">
        <v>7040</v>
      </c>
      <c r="B7043" s="29" t="s">
        <v>2303</v>
      </c>
      <c r="C7043" s="29" t="s">
        <v>39</v>
      </c>
      <c r="D7043" s="29">
        <v>20200323</v>
      </c>
      <c r="E7043" s="29">
        <v>20200323</v>
      </c>
      <c r="F7043" s="29" t="s">
        <v>24</v>
      </c>
      <c r="G7043" s="30">
        <v>111.76</v>
      </c>
      <c r="H7043" s="30">
        <v>0</v>
      </c>
      <c r="I7043" s="30">
        <v>15.65</v>
      </c>
      <c r="J7043" s="30">
        <v>0</v>
      </c>
      <c r="K7043" s="30">
        <v>111.76</v>
      </c>
      <c r="L7043" s="30">
        <v>89.41</v>
      </c>
      <c r="M7043" s="30">
        <v>0</v>
      </c>
      <c r="N7043" s="17">
        <v>6.70000000000001</v>
      </c>
      <c r="O7043" s="17"/>
      <c r="P7043" s="17"/>
      <c r="Q7043" s="23">
        <f>(H7043+I7043+J7043+L7043+M7043+N7043+O7043+P7043)/K7043</f>
        <v>1</v>
      </c>
      <c r="R7043" s="29">
        <v>20200323</v>
      </c>
      <c r="S7043" s="29" t="s">
        <v>25</v>
      </c>
      <c r="T7043" s="24" t="s">
        <v>26</v>
      </c>
      <c r="U7043" s="26" t="s">
        <v>40</v>
      </c>
    </row>
    <row r="7044" s="2" customFormat="1" spans="1:21">
      <c r="A7044" s="12">
        <v>7041</v>
      </c>
      <c r="B7044" s="29" t="s">
        <v>2298</v>
      </c>
      <c r="C7044" s="29" t="s">
        <v>912</v>
      </c>
      <c r="D7044" s="29">
        <v>20200323</v>
      </c>
      <c r="E7044" s="29">
        <v>20200316</v>
      </c>
      <c r="F7044" s="29" t="s">
        <v>24</v>
      </c>
      <c r="G7044" s="30">
        <v>5513.62</v>
      </c>
      <c r="H7044" s="30">
        <v>0</v>
      </c>
      <c r="I7044" s="30">
        <v>771.91</v>
      </c>
      <c r="J7044" s="30">
        <v>40.42</v>
      </c>
      <c r="K7044" s="30">
        <v>5803.59</v>
      </c>
      <c r="L7044" s="30">
        <v>4410.9</v>
      </c>
      <c r="M7044" s="30">
        <v>0</v>
      </c>
      <c r="N7044" s="17"/>
      <c r="O7044" s="17"/>
      <c r="P7044" s="17"/>
      <c r="Q7044" s="23">
        <f>(H7044+I7044+J7044+L7044+M7044+N7044+O7044+P7044)/K7044</f>
        <v>0.899999827692859</v>
      </c>
      <c r="R7044" s="29">
        <v>20200323</v>
      </c>
      <c r="S7044" s="29" t="s">
        <v>33</v>
      </c>
      <c r="T7044" s="24" t="s">
        <v>26</v>
      </c>
      <c r="U7044" s="25"/>
    </row>
    <row r="7045" s="2" customFormat="1" spans="1:21">
      <c r="A7045" s="12">
        <v>7042</v>
      </c>
      <c r="B7045" s="29" t="s">
        <v>2296</v>
      </c>
      <c r="C7045" s="29" t="s">
        <v>784</v>
      </c>
      <c r="D7045" s="29">
        <v>20200323</v>
      </c>
      <c r="E7045" s="29">
        <v>20200317</v>
      </c>
      <c r="F7045" s="29" t="s">
        <v>24</v>
      </c>
      <c r="G7045" s="30">
        <v>5151.61</v>
      </c>
      <c r="H7045" s="30">
        <v>0</v>
      </c>
      <c r="I7045" s="30">
        <v>721.23</v>
      </c>
      <c r="J7045" s="30">
        <v>525.72</v>
      </c>
      <c r="K7045" s="30">
        <v>5964.71</v>
      </c>
      <c r="L7045" s="30">
        <v>4121.29</v>
      </c>
      <c r="M7045" s="30">
        <v>0</v>
      </c>
      <c r="N7045" s="17"/>
      <c r="O7045" s="17"/>
      <c r="P7045" s="17"/>
      <c r="Q7045" s="23">
        <f>(H7045+I7045+J7045+L7045+M7045+N7045+O7045+P7045)/K7045</f>
        <v>0.900000167652744</v>
      </c>
      <c r="R7045" s="29">
        <v>20200323</v>
      </c>
      <c r="S7045" s="29" t="s">
        <v>33</v>
      </c>
      <c r="T7045" s="24" t="s">
        <v>26</v>
      </c>
      <c r="U7045" s="25"/>
    </row>
    <row r="7046" s="2" customFormat="1" spans="1:21">
      <c r="A7046" s="12">
        <v>7043</v>
      </c>
      <c r="B7046" s="29" t="s">
        <v>3417</v>
      </c>
      <c r="C7046" s="29" t="s">
        <v>60</v>
      </c>
      <c r="D7046" s="29">
        <v>20200319</v>
      </c>
      <c r="E7046" s="29">
        <v>20200319</v>
      </c>
      <c r="F7046" s="29" t="s">
        <v>24</v>
      </c>
      <c r="G7046" s="30">
        <v>587.48</v>
      </c>
      <c r="H7046" s="30">
        <v>0</v>
      </c>
      <c r="I7046" s="30">
        <v>82.25</v>
      </c>
      <c r="J7046" s="30">
        <v>0</v>
      </c>
      <c r="K7046" s="30">
        <v>587.48</v>
      </c>
      <c r="L7046" s="30">
        <v>469.98</v>
      </c>
      <c r="M7046" s="30">
        <v>0</v>
      </c>
      <c r="N7046" s="17"/>
      <c r="O7046" s="17"/>
      <c r="P7046" s="17"/>
      <c r="Q7046" s="23">
        <f>(H7046+I7046+J7046+L7046+M7046+N7046+O7046+P7046)/K7046</f>
        <v>0.939997957377272</v>
      </c>
      <c r="R7046" s="29">
        <v>20200319</v>
      </c>
      <c r="S7046" s="29" t="s">
        <v>25</v>
      </c>
      <c r="T7046" s="24" t="s">
        <v>26</v>
      </c>
      <c r="U7046" s="25"/>
    </row>
    <row r="7047" s="2" customFormat="1" spans="1:21">
      <c r="A7047" s="12">
        <v>7044</v>
      </c>
      <c r="B7047" s="29" t="s">
        <v>2291</v>
      </c>
      <c r="C7047" s="29" t="s">
        <v>23</v>
      </c>
      <c r="D7047" s="29">
        <v>20200327</v>
      </c>
      <c r="E7047" s="29">
        <v>20200327</v>
      </c>
      <c r="F7047" s="29" t="s">
        <v>24</v>
      </c>
      <c r="G7047" s="30">
        <v>491.64</v>
      </c>
      <c r="H7047" s="30">
        <v>0</v>
      </c>
      <c r="I7047" s="30">
        <v>68.83</v>
      </c>
      <c r="J7047" s="30">
        <v>0</v>
      </c>
      <c r="K7047" s="30">
        <v>491.64</v>
      </c>
      <c r="L7047" s="30">
        <v>393.31</v>
      </c>
      <c r="M7047" s="30">
        <v>0</v>
      </c>
      <c r="N7047" s="17"/>
      <c r="O7047" s="17"/>
      <c r="P7047" s="17"/>
      <c r="Q7047" s="23">
        <f>(H7047+I7047+J7047+L7047+M7047+N7047+O7047+P7047)/K7047</f>
        <v>0.939996745586201</v>
      </c>
      <c r="R7047" s="29">
        <v>20200327</v>
      </c>
      <c r="S7047" s="29" t="s">
        <v>25</v>
      </c>
      <c r="T7047" s="24" t="s">
        <v>26</v>
      </c>
      <c r="U7047" s="25"/>
    </row>
    <row r="7048" s="2" customFormat="1" ht="14.4" spans="1:21">
      <c r="A7048" s="12">
        <v>7045</v>
      </c>
      <c r="B7048" s="29" t="s">
        <v>2290</v>
      </c>
      <c r="C7048" s="29" t="s">
        <v>39</v>
      </c>
      <c r="D7048" s="29">
        <v>20200326</v>
      </c>
      <c r="E7048" s="29">
        <v>20200326</v>
      </c>
      <c r="F7048" s="29" t="s">
        <v>24</v>
      </c>
      <c r="G7048" s="30">
        <v>1221.12</v>
      </c>
      <c r="H7048" s="30">
        <v>0</v>
      </c>
      <c r="I7048" s="30">
        <v>124.77</v>
      </c>
      <c r="J7048" s="30">
        <v>139.17</v>
      </c>
      <c r="K7048" s="30">
        <v>1221.12</v>
      </c>
      <c r="L7048" s="30">
        <v>712.96</v>
      </c>
      <c r="M7048" s="30">
        <v>0</v>
      </c>
      <c r="N7048" s="17">
        <v>244.22</v>
      </c>
      <c r="O7048" s="17"/>
      <c r="P7048" s="17"/>
      <c r="Q7048" s="23">
        <f>(H7048+I7048+J7048+L7048+M7048+N7048+O7048+P7048)/K7048</f>
        <v>1</v>
      </c>
      <c r="R7048" s="29">
        <v>20200326</v>
      </c>
      <c r="S7048" s="29" t="s">
        <v>25</v>
      </c>
      <c r="T7048" s="24" t="s">
        <v>26</v>
      </c>
      <c r="U7048" s="26" t="s">
        <v>40</v>
      </c>
    </row>
    <row r="7049" s="2" customFormat="1" spans="1:21">
      <c r="A7049" s="12">
        <v>7046</v>
      </c>
      <c r="B7049" s="29" t="s">
        <v>3418</v>
      </c>
      <c r="C7049" s="29" t="s">
        <v>23</v>
      </c>
      <c r="D7049" s="29">
        <v>20200330</v>
      </c>
      <c r="E7049" s="29">
        <v>20200330</v>
      </c>
      <c r="F7049" s="29" t="s">
        <v>24</v>
      </c>
      <c r="G7049" s="30">
        <v>81.34</v>
      </c>
      <c r="H7049" s="30">
        <v>0</v>
      </c>
      <c r="I7049" s="30">
        <v>11.39</v>
      </c>
      <c r="J7049" s="30">
        <v>0</v>
      </c>
      <c r="K7049" s="30">
        <v>81.34</v>
      </c>
      <c r="L7049" s="30">
        <v>65.07</v>
      </c>
      <c r="M7049" s="30">
        <v>0</v>
      </c>
      <c r="N7049" s="17"/>
      <c r="O7049" s="17"/>
      <c r="P7049" s="17"/>
      <c r="Q7049" s="23">
        <f>(H7049+I7049+J7049+L7049+M7049+N7049+O7049+P7049)/K7049</f>
        <v>0.940004917629702</v>
      </c>
      <c r="R7049" s="29">
        <v>20200330</v>
      </c>
      <c r="S7049" s="29" t="s">
        <v>25</v>
      </c>
      <c r="T7049" s="24" t="s">
        <v>26</v>
      </c>
      <c r="U7049" s="25"/>
    </row>
    <row r="7050" s="2" customFormat="1" spans="1:21">
      <c r="A7050" s="12">
        <v>7047</v>
      </c>
      <c r="B7050" s="29" t="s">
        <v>4508</v>
      </c>
      <c r="C7050" s="29" t="s">
        <v>2324</v>
      </c>
      <c r="D7050" s="29">
        <v>20200331</v>
      </c>
      <c r="E7050" s="29">
        <v>20200327</v>
      </c>
      <c r="F7050" s="29" t="s">
        <v>24</v>
      </c>
      <c r="G7050" s="30">
        <v>1776.06</v>
      </c>
      <c r="H7050" s="30">
        <v>0</v>
      </c>
      <c r="I7050" s="30">
        <v>248.65</v>
      </c>
      <c r="J7050" s="30">
        <v>77.26</v>
      </c>
      <c r="K7050" s="30">
        <v>1940.85</v>
      </c>
      <c r="L7050" s="30">
        <v>1420.85</v>
      </c>
      <c r="M7050" s="30">
        <v>0</v>
      </c>
      <c r="N7050" s="17"/>
      <c r="O7050" s="17"/>
      <c r="P7050" s="17"/>
      <c r="Q7050" s="23">
        <f>(H7050+I7050+J7050+L7050+M7050+N7050+O7050+P7050)/K7050</f>
        <v>0.899997423809156</v>
      </c>
      <c r="R7050" s="29">
        <v>20200331</v>
      </c>
      <c r="S7050" s="29" t="s">
        <v>33</v>
      </c>
      <c r="T7050" s="24" t="s">
        <v>26</v>
      </c>
      <c r="U7050" s="25"/>
    </row>
    <row r="7051" s="2" customFormat="1" ht="14.4" spans="1:21">
      <c r="A7051" s="12">
        <v>7048</v>
      </c>
      <c r="B7051" s="29" t="s">
        <v>4509</v>
      </c>
      <c r="C7051" s="29" t="s">
        <v>39</v>
      </c>
      <c r="D7051" s="29">
        <v>20200331</v>
      </c>
      <c r="E7051" s="29">
        <v>20200331</v>
      </c>
      <c r="F7051" s="29" t="s">
        <v>24</v>
      </c>
      <c r="G7051" s="30">
        <v>63</v>
      </c>
      <c r="H7051" s="30">
        <v>0</v>
      </c>
      <c r="I7051" s="30">
        <v>8.82</v>
      </c>
      <c r="J7051" s="30">
        <v>0</v>
      </c>
      <c r="K7051" s="30">
        <v>63</v>
      </c>
      <c r="L7051" s="30">
        <v>50.4</v>
      </c>
      <c r="M7051" s="30">
        <v>0</v>
      </c>
      <c r="N7051" s="17">
        <v>3.78</v>
      </c>
      <c r="O7051" s="17"/>
      <c r="P7051" s="17"/>
      <c r="Q7051" s="23">
        <f>(H7051+I7051+J7051+L7051+M7051+N7051+O7051+P7051)/K7051</f>
        <v>1</v>
      </c>
      <c r="R7051" s="29">
        <v>20200331</v>
      </c>
      <c r="S7051" s="29" t="s">
        <v>25</v>
      </c>
      <c r="T7051" s="24" t="s">
        <v>26</v>
      </c>
      <c r="U7051" s="26" t="s">
        <v>40</v>
      </c>
    </row>
    <row r="7052" s="2" customFormat="1" spans="1:21">
      <c r="A7052" s="12">
        <v>7049</v>
      </c>
      <c r="B7052" s="29" t="s">
        <v>4510</v>
      </c>
      <c r="C7052" s="29" t="s">
        <v>4511</v>
      </c>
      <c r="D7052" s="29">
        <v>20200323</v>
      </c>
      <c r="E7052" s="29">
        <v>20200316</v>
      </c>
      <c r="F7052" s="29" t="s">
        <v>24</v>
      </c>
      <c r="G7052" s="30">
        <v>6000.51</v>
      </c>
      <c r="H7052" s="30">
        <v>0</v>
      </c>
      <c r="I7052" s="30">
        <v>840.07</v>
      </c>
      <c r="J7052" s="30">
        <v>0</v>
      </c>
      <c r="K7052" s="30">
        <v>6187.51</v>
      </c>
      <c r="L7052" s="30">
        <v>4800.41</v>
      </c>
      <c r="M7052" s="30">
        <v>0</v>
      </c>
      <c r="N7052" s="17"/>
      <c r="O7052" s="17"/>
      <c r="P7052" s="17"/>
      <c r="Q7052" s="23">
        <f>(H7052+I7052+J7052+L7052+M7052+N7052+O7052+P7052)/K7052</f>
        <v>0.911591253993933</v>
      </c>
      <c r="R7052" s="29">
        <v>20200324</v>
      </c>
      <c r="S7052" s="29" t="s">
        <v>33</v>
      </c>
      <c r="T7052" s="24" t="s">
        <v>26</v>
      </c>
      <c r="U7052" s="25"/>
    </row>
    <row r="7053" s="2" customFormat="1" ht="14.4" spans="1:21">
      <c r="A7053" s="12">
        <v>7050</v>
      </c>
      <c r="B7053" s="29" t="s">
        <v>3189</v>
      </c>
      <c r="C7053" s="29" t="s">
        <v>39</v>
      </c>
      <c r="D7053" s="29">
        <v>20200326</v>
      </c>
      <c r="E7053" s="29">
        <v>20200326</v>
      </c>
      <c r="F7053" s="29" t="s">
        <v>24</v>
      </c>
      <c r="G7053" s="30">
        <v>126</v>
      </c>
      <c r="H7053" s="30">
        <v>0</v>
      </c>
      <c r="I7053" s="30">
        <v>17.64</v>
      </c>
      <c r="J7053" s="30">
        <v>0</v>
      </c>
      <c r="K7053" s="30">
        <v>126</v>
      </c>
      <c r="L7053" s="30">
        <v>100.8</v>
      </c>
      <c r="M7053" s="30">
        <v>0</v>
      </c>
      <c r="N7053" s="17">
        <v>7.56</v>
      </c>
      <c r="O7053" s="17"/>
      <c r="P7053" s="17"/>
      <c r="Q7053" s="23">
        <f>(H7053+I7053+J7053+L7053+M7053+N7053+O7053+P7053)/K7053</f>
        <v>1</v>
      </c>
      <c r="R7053" s="29">
        <v>20200326</v>
      </c>
      <c r="S7053" s="29" t="s">
        <v>25</v>
      </c>
      <c r="T7053" s="24" t="s">
        <v>26</v>
      </c>
      <c r="U7053" s="26" t="s">
        <v>40</v>
      </c>
    </row>
    <row r="7054" s="2" customFormat="1" ht="14.4" spans="1:21">
      <c r="A7054" s="12">
        <v>7051</v>
      </c>
      <c r="B7054" s="29" t="s">
        <v>4512</v>
      </c>
      <c r="C7054" s="29" t="s">
        <v>39</v>
      </c>
      <c r="D7054" s="29">
        <v>20200331</v>
      </c>
      <c r="E7054" s="29">
        <v>20200331</v>
      </c>
      <c r="F7054" s="29" t="s">
        <v>24</v>
      </c>
      <c r="G7054" s="30">
        <v>991.55</v>
      </c>
      <c r="H7054" s="30">
        <v>0</v>
      </c>
      <c r="I7054" s="30">
        <v>138.82</v>
      </c>
      <c r="J7054" s="30">
        <v>0</v>
      </c>
      <c r="K7054" s="30">
        <v>991.55</v>
      </c>
      <c r="L7054" s="30">
        <v>793.24</v>
      </c>
      <c r="M7054" s="30">
        <v>0</v>
      </c>
      <c r="N7054" s="17">
        <v>59.49</v>
      </c>
      <c r="O7054" s="17"/>
      <c r="P7054" s="17"/>
      <c r="Q7054" s="23">
        <f>(H7054+I7054+J7054+L7054+M7054+N7054+O7054+P7054)/K7054</f>
        <v>1</v>
      </c>
      <c r="R7054" s="29">
        <v>20200331</v>
      </c>
      <c r="S7054" s="29" t="s">
        <v>25</v>
      </c>
      <c r="T7054" s="24" t="s">
        <v>26</v>
      </c>
      <c r="U7054" s="26" t="s">
        <v>40</v>
      </c>
    </row>
    <row r="7055" s="2" customFormat="1" ht="14.4" spans="1:21">
      <c r="A7055" s="12">
        <v>7052</v>
      </c>
      <c r="B7055" s="29" t="s">
        <v>2279</v>
      </c>
      <c r="C7055" s="29" t="s">
        <v>39</v>
      </c>
      <c r="D7055" s="29">
        <v>20200326</v>
      </c>
      <c r="E7055" s="29">
        <v>20200326</v>
      </c>
      <c r="F7055" s="29" t="s">
        <v>24</v>
      </c>
      <c r="G7055" s="30">
        <v>627.2</v>
      </c>
      <c r="H7055" s="30">
        <v>0</v>
      </c>
      <c r="I7055" s="30">
        <v>87.81</v>
      </c>
      <c r="J7055" s="30">
        <v>0</v>
      </c>
      <c r="K7055" s="30">
        <v>627.2</v>
      </c>
      <c r="L7055" s="30">
        <v>501.76</v>
      </c>
      <c r="M7055" s="30">
        <v>0</v>
      </c>
      <c r="N7055" s="17">
        <v>37.6300000000001</v>
      </c>
      <c r="O7055" s="17"/>
      <c r="P7055" s="17"/>
      <c r="Q7055" s="23">
        <f>(H7055+I7055+J7055+L7055+M7055+N7055+O7055+P7055)/K7055</f>
        <v>1</v>
      </c>
      <c r="R7055" s="29">
        <v>20200326</v>
      </c>
      <c r="S7055" s="29" t="s">
        <v>25</v>
      </c>
      <c r="T7055" s="24" t="s">
        <v>26</v>
      </c>
      <c r="U7055" s="26" t="s">
        <v>40</v>
      </c>
    </row>
    <row r="7056" s="2" customFormat="1" ht="14.4" spans="1:21">
      <c r="A7056" s="12">
        <v>7053</v>
      </c>
      <c r="B7056" s="29" t="s">
        <v>2278</v>
      </c>
      <c r="C7056" s="29" t="s">
        <v>39</v>
      </c>
      <c r="D7056" s="29">
        <v>20200326</v>
      </c>
      <c r="E7056" s="29">
        <v>20200326</v>
      </c>
      <c r="F7056" s="29" t="s">
        <v>24</v>
      </c>
      <c r="G7056" s="30">
        <v>627.2</v>
      </c>
      <c r="H7056" s="30">
        <v>0</v>
      </c>
      <c r="I7056" s="30">
        <v>87.81</v>
      </c>
      <c r="J7056" s="30">
        <v>0</v>
      </c>
      <c r="K7056" s="30">
        <v>627.2</v>
      </c>
      <c r="L7056" s="30">
        <v>501.76</v>
      </c>
      <c r="M7056" s="30">
        <v>0</v>
      </c>
      <c r="N7056" s="17">
        <v>37.6300000000001</v>
      </c>
      <c r="O7056" s="17"/>
      <c r="P7056" s="17"/>
      <c r="Q7056" s="23">
        <f>(H7056+I7056+J7056+L7056+M7056+N7056+O7056+P7056)/K7056</f>
        <v>1</v>
      </c>
      <c r="R7056" s="29">
        <v>20200326</v>
      </c>
      <c r="S7056" s="29" t="s">
        <v>25</v>
      </c>
      <c r="T7056" s="24" t="s">
        <v>26</v>
      </c>
      <c r="U7056" s="26" t="s">
        <v>40</v>
      </c>
    </row>
    <row r="7057" s="2" customFormat="1" spans="1:21">
      <c r="A7057" s="12">
        <v>7054</v>
      </c>
      <c r="B7057" s="29" t="s">
        <v>2276</v>
      </c>
      <c r="C7057" s="29" t="s">
        <v>977</v>
      </c>
      <c r="D7057" s="29">
        <v>20200114</v>
      </c>
      <c r="E7057" s="29">
        <v>20200107</v>
      </c>
      <c r="F7057" s="29" t="s">
        <v>24</v>
      </c>
      <c r="G7057" s="30">
        <v>16980.48</v>
      </c>
      <c r="H7057" s="30">
        <v>1309.62</v>
      </c>
      <c r="I7057" s="30">
        <v>1375.1</v>
      </c>
      <c r="J7057" s="30">
        <v>0</v>
      </c>
      <c r="K7057" s="30">
        <v>18048.1</v>
      </c>
      <c r="L7057" s="30">
        <v>13584.38</v>
      </c>
      <c r="M7057" s="30">
        <v>122.05</v>
      </c>
      <c r="N7057" s="17"/>
      <c r="O7057" s="17"/>
      <c r="P7057" s="17"/>
      <c r="Q7057" s="23">
        <f>(H7057+I7057+J7057+L7057+M7057+N7057+O7057+P7057)/K7057</f>
        <v>0.9081925521246</v>
      </c>
      <c r="R7057" s="29">
        <v>20200326</v>
      </c>
      <c r="S7057" s="29" t="s">
        <v>33</v>
      </c>
      <c r="T7057" s="24" t="s">
        <v>26</v>
      </c>
      <c r="U7057" s="25"/>
    </row>
    <row r="7058" s="2" customFormat="1" spans="1:21">
      <c r="A7058" s="12">
        <v>7055</v>
      </c>
      <c r="B7058" s="29" t="s">
        <v>4513</v>
      </c>
      <c r="C7058" s="29" t="s">
        <v>96</v>
      </c>
      <c r="D7058" s="29">
        <v>20200323</v>
      </c>
      <c r="E7058" s="29">
        <v>20200323</v>
      </c>
      <c r="F7058" s="29" t="s">
        <v>24</v>
      </c>
      <c r="G7058" s="30">
        <v>718.74</v>
      </c>
      <c r="H7058" s="30">
        <v>0</v>
      </c>
      <c r="I7058" s="30">
        <v>100.62</v>
      </c>
      <c r="J7058" s="30">
        <v>0</v>
      </c>
      <c r="K7058" s="30">
        <v>718.74</v>
      </c>
      <c r="L7058" s="30">
        <v>574.99</v>
      </c>
      <c r="M7058" s="30">
        <v>0</v>
      </c>
      <c r="N7058" s="17"/>
      <c r="O7058" s="17"/>
      <c r="P7058" s="17"/>
      <c r="Q7058" s="23">
        <f>(H7058+I7058+J7058+L7058+M7058+N7058+O7058+P7058)/K7058</f>
        <v>0.93999220858725</v>
      </c>
      <c r="R7058" s="29">
        <v>20200323</v>
      </c>
      <c r="S7058" s="29" t="s">
        <v>25</v>
      </c>
      <c r="T7058" s="24" t="s">
        <v>26</v>
      </c>
      <c r="U7058" s="25"/>
    </row>
    <row r="7059" s="2" customFormat="1" spans="1:21">
      <c r="A7059" s="12">
        <v>7056</v>
      </c>
      <c r="B7059" s="29" t="s">
        <v>2271</v>
      </c>
      <c r="C7059" s="29" t="s">
        <v>39</v>
      </c>
      <c r="D7059" s="29">
        <v>20200324</v>
      </c>
      <c r="E7059" s="29">
        <v>20200324</v>
      </c>
      <c r="F7059" s="29" t="s">
        <v>24</v>
      </c>
      <c r="G7059" s="30">
        <v>152</v>
      </c>
      <c r="H7059" s="30">
        <v>0</v>
      </c>
      <c r="I7059" s="30">
        <v>21.28</v>
      </c>
      <c r="J7059" s="30">
        <v>0</v>
      </c>
      <c r="K7059" s="30">
        <v>152</v>
      </c>
      <c r="L7059" s="30">
        <v>121.6</v>
      </c>
      <c r="M7059" s="30">
        <v>0</v>
      </c>
      <c r="N7059" s="17"/>
      <c r="O7059" s="17"/>
      <c r="P7059" s="17"/>
      <c r="Q7059" s="23">
        <f>(H7059+I7059+J7059+L7059+M7059+N7059+O7059+P7059)/K7059</f>
        <v>0.94</v>
      </c>
      <c r="R7059" s="29">
        <v>20200324</v>
      </c>
      <c r="S7059" s="29" t="s">
        <v>25</v>
      </c>
      <c r="T7059" s="24" t="s">
        <v>26</v>
      </c>
      <c r="U7059" s="25"/>
    </row>
    <row r="7060" s="2" customFormat="1" ht="14.4" spans="1:21">
      <c r="A7060" s="12">
        <v>7057</v>
      </c>
      <c r="B7060" s="29" t="s">
        <v>2271</v>
      </c>
      <c r="C7060" s="29" t="s">
        <v>39</v>
      </c>
      <c r="D7060" s="29">
        <v>20200316</v>
      </c>
      <c r="E7060" s="29">
        <v>20200316</v>
      </c>
      <c r="F7060" s="29" t="s">
        <v>24</v>
      </c>
      <c r="G7060" s="30">
        <v>190</v>
      </c>
      <c r="H7060" s="30">
        <v>0</v>
      </c>
      <c r="I7060" s="30">
        <v>26.6</v>
      </c>
      <c r="J7060" s="30">
        <v>0</v>
      </c>
      <c r="K7060" s="30">
        <v>190</v>
      </c>
      <c r="L7060" s="30">
        <v>152</v>
      </c>
      <c r="M7060" s="30">
        <v>0</v>
      </c>
      <c r="N7060" s="17">
        <v>11.4</v>
      </c>
      <c r="O7060" s="17"/>
      <c r="P7060" s="17"/>
      <c r="Q7060" s="23">
        <f>(H7060+I7060+J7060+L7060+M7060+N7060+O7060+P7060)/K7060</f>
        <v>1</v>
      </c>
      <c r="R7060" s="29">
        <v>20200316</v>
      </c>
      <c r="S7060" s="29" t="s">
        <v>25</v>
      </c>
      <c r="T7060" s="24" t="s">
        <v>26</v>
      </c>
      <c r="U7060" s="26" t="s">
        <v>40</v>
      </c>
    </row>
    <row r="7061" s="2" customFormat="1" spans="1:21">
      <c r="A7061" s="12">
        <v>7058</v>
      </c>
      <c r="B7061" s="29" t="s">
        <v>672</v>
      </c>
      <c r="C7061" s="29" t="s">
        <v>4514</v>
      </c>
      <c r="D7061" s="29">
        <v>20200329</v>
      </c>
      <c r="E7061" s="29">
        <v>20200321</v>
      </c>
      <c r="F7061" s="29" t="s">
        <v>24</v>
      </c>
      <c r="G7061" s="30">
        <v>6064.3</v>
      </c>
      <c r="H7061" s="30">
        <v>0</v>
      </c>
      <c r="I7061" s="30">
        <v>849</v>
      </c>
      <c r="J7061" s="30">
        <v>0</v>
      </c>
      <c r="K7061" s="30">
        <v>6298.29</v>
      </c>
      <c r="L7061" s="30">
        <v>4851.44</v>
      </c>
      <c r="M7061" s="30">
        <v>0</v>
      </c>
      <c r="N7061" s="17"/>
      <c r="O7061" s="17"/>
      <c r="P7061" s="17"/>
      <c r="Q7061" s="23">
        <f>(H7061+I7061+J7061+L7061+M7061+N7061+O7061+P7061)/K7061</f>
        <v>0.905077409900147</v>
      </c>
      <c r="R7061" s="29">
        <v>20200329</v>
      </c>
      <c r="S7061" s="29" t="s">
        <v>33</v>
      </c>
      <c r="T7061" s="24" t="s">
        <v>26</v>
      </c>
      <c r="U7061" s="25"/>
    </row>
    <row r="7062" s="2" customFormat="1" spans="1:21">
      <c r="A7062" s="12">
        <v>7059</v>
      </c>
      <c r="B7062" s="29" t="s">
        <v>671</v>
      </c>
      <c r="C7062" s="29" t="s">
        <v>124</v>
      </c>
      <c r="D7062" s="29">
        <v>20200330</v>
      </c>
      <c r="E7062" s="29">
        <v>20200330</v>
      </c>
      <c r="F7062" s="29" t="s">
        <v>24</v>
      </c>
      <c r="G7062" s="30">
        <v>712.09</v>
      </c>
      <c r="H7062" s="30">
        <v>0</v>
      </c>
      <c r="I7062" s="30">
        <v>81.87</v>
      </c>
      <c r="J7062" s="30">
        <v>19.96</v>
      </c>
      <c r="K7062" s="30">
        <v>712.09</v>
      </c>
      <c r="L7062" s="30">
        <v>467.84</v>
      </c>
      <c r="M7062" s="30">
        <v>0</v>
      </c>
      <c r="N7062" s="17"/>
      <c r="O7062" s="17"/>
      <c r="P7062" s="17"/>
      <c r="Q7062" s="23">
        <f>(H7062+I7062+J7062+L7062+M7062+N7062+O7062+P7062)/K7062</f>
        <v>0.79999719136626</v>
      </c>
      <c r="R7062" s="29">
        <v>20200330</v>
      </c>
      <c r="S7062" s="29" t="s">
        <v>25</v>
      </c>
      <c r="T7062" s="24" t="s">
        <v>26</v>
      </c>
      <c r="U7062" s="25"/>
    </row>
    <row r="7063" s="2" customFormat="1" ht="14.4" spans="1:21">
      <c r="A7063" s="12">
        <v>7060</v>
      </c>
      <c r="B7063" s="29" t="s">
        <v>669</v>
      </c>
      <c r="C7063" s="29" t="s">
        <v>39</v>
      </c>
      <c r="D7063" s="29">
        <v>20200316</v>
      </c>
      <c r="E7063" s="29">
        <v>20200316</v>
      </c>
      <c r="F7063" s="29" t="s">
        <v>24</v>
      </c>
      <c r="G7063" s="30">
        <v>168</v>
      </c>
      <c r="H7063" s="30">
        <v>0</v>
      </c>
      <c r="I7063" s="30">
        <v>23.52</v>
      </c>
      <c r="J7063" s="30">
        <v>0</v>
      </c>
      <c r="K7063" s="30">
        <v>168</v>
      </c>
      <c r="L7063" s="30">
        <v>134.4</v>
      </c>
      <c r="M7063" s="30">
        <v>0</v>
      </c>
      <c r="N7063" s="17">
        <v>10.08</v>
      </c>
      <c r="O7063" s="17"/>
      <c r="P7063" s="17"/>
      <c r="Q7063" s="23">
        <f>(H7063+I7063+J7063+L7063+M7063+N7063+O7063+P7063)/K7063</f>
        <v>1</v>
      </c>
      <c r="R7063" s="29">
        <v>20200316</v>
      </c>
      <c r="S7063" s="29" t="s">
        <v>25</v>
      </c>
      <c r="T7063" s="24" t="s">
        <v>26</v>
      </c>
      <c r="U7063" s="26" t="s">
        <v>40</v>
      </c>
    </row>
    <row r="7064" s="2" customFormat="1" ht="14.4" spans="1:21">
      <c r="A7064" s="12">
        <v>7061</v>
      </c>
      <c r="B7064" s="29" t="s">
        <v>2260</v>
      </c>
      <c r="C7064" s="29" t="s">
        <v>39</v>
      </c>
      <c r="D7064" s="29">
        <v>20200316</v>
      </c>
      <c r="E7064" s="29">
        <v>20200316</v>
      </c>
      <c r="F7064" s="29" t="s">
        <v>24</v>
      </c>
      <c r="G7064" s="30">
        <v>692.69</v>
      </c>
      <c r="H7064" s="30">
        <v>0</v>
      </c>
      <c r="I7064" s="30">
        <v>96.98</v>
      </c>
      <c r="J7064" s="30">
        <v>0</v>
      </c>
      <c r="K7064" s="30">
        <v>692.69</v>
      </c>
      <c r="L7064" s="30">
        <v>554.15</v>
      </c>
      <c r="M7064" s="30">
        <v>0</v>
      </c>
      <c r="N7064" s="17">
        <v>41.5600000000001</v>
      </c>
      <c r="O7064" s="17"/>
      <c r="P7064" s="17"/>
      <c r="Q7064" s="23">
        <f>(H7064+I7064+J7064+L7064+M7064+N7064+O7064+P7064)/K7064</f>
        <v>1</v>
      </c>
      <c r="R7064" s="29">
        <v>20200316</v>
      </c>
      <c r="S7064" s="29" t="s">
        <v>25</v>
      </c>
      <c r="T7064" s="24" t="s">
        <v>26</v>
      </c>
      <c r="U7064" s="26" t="s">
        <v>40</v>
      </c>
    </row>
    <row r="7065" s="2" customFormat="1" spans="1:21">
      <c r="A7065" s="12">
        <v>7062</v>
      </c>
      <c r="B7065" s="29" t="s">
        <v>4515</v>
      </c>
      <c r="C7065" s="29" t="s">
        <v>419</v>
      </c>
      <c r="D7065" s="29">
        <v>20200325</v>
      </c>
      <c r="E7065" s="29">
        <v>20200321</v>
      </c>
      <c r="F7065" s="29" t="s">
        <v>24</v>
      </c>
      <c r="G7065" s="30">
        <v>2207.66</v>
      </c>
      <c r="H7065" s="30">
        <v>0</v>
      </c>
      <c r="I7065" s="30">
        <v>309.07</v>
      </c>
      <c r="J7065" s="30">
        <v>262.04</v>
      </c>
      <c r="K7065" s="30">
        <v>2596.93</v>
      </c>
      <c r="L7065" s="30">
        <v>1766.13</v>
      </c>
      <c r="M7065" s="30">
        <v>0</v>
      </c>
      <c r="N7065" s="17"/>
      <c r="O7065" s="17"/>
      <c r="P7065" s="17"/>
      <c r="Q7065" s="23">
        <f>(H7065+I7065+J7065+L7065+M7065+N7065+O7065+P7065)/K7065</f>
        <v>0.900001155210191</v>
      </c>
      <c r="R7065" s="29">
        <v>20200325</v>
      </c>
      <c r="S7065" s="29" t="s">
        <v>33</v>
      </c>
      <c r="T7065" s="24" t="s">
        <v>26</v>
      </c>
      <c r="U7065" s="25"/>
    </row>
    <row r="7066" s="2" customFormat="1" ht="14.4" spans="1:21">
      <c r="A7066" s="12">
        <v>7063</v>
      </c>
      <c r="B7066" s="29" t="s">
        <v>3420</v>
      </c>
      <c r="C7066" s="29" t="s">
        <v>39</v>
      </c>
      <c r="D7066" s="29">
        <v>20200325</v>
      </c>
      <c r="E7066" s="29">
        <v>20200325</v>
      </c>
      <c r="F7066" s="29" t="s">
        <v>24</v>
      </c>
      <c r="G7066" s="30">
        <v>193.76</v>
      </c>
      <c r="H7066" s="30">
        <v>0</v>
      </c>
      <c r="I7066" s="30">
        <v>27.13</v>
      </c>
      <c r="J7066" s="30">
        <v>0</v>
      </c>
      <c r="K7066" s="30">
        <v>193.76</v>
      </c>
      <c r="L7066" s="30">
        <v>155.01</v>
      </c>
      <c r="M7066" s="30">
        <v>0</v>
      </c>
      <c r="N7066" s="17">
        <v>11.62</v>
      </c>
      <c r="O7066" s="17"/>
      <c r="P7066" s="17"/>
      <c r="Q7066" s="23">
        <f>(H7066+I7066+J7066+L7066+M7066+N7066+O7066+P7066)/K7066</f>
        <v>1</v>
      </c>
      <c r="R7066" s="29">
        <v>20200325</v>
      </c>
      <c r="S7066" s="29" t="s">
        <v>25</v>
      </c>
      <c r="T7066" s="24" t="s">
        <v>26</v>
      </c>
      <c r="U7066" s="26" t="s">
        <v>40</v>
      </c>
    </row>
    <row r="7067" s="2" customFormat="1" ht="14.4" spans="1:21">
      <c r="A7067" s="12">
        <v>7064</v>
      </c>
      <c r="B7067" s="29" t="s">
        <v>664</v>
      </c>
      <c r="C7067" s="29" t="s">
        <v>39</v>
      </c>
      <c r="D7067" s="29">
        <v>20200316</v>
      </c>
      <c r="E7067" s="29">
        <v>20200316</v>
      </c>
      <c r="F7067" s="29" t="s">
        <v>24</v>
      </c>
      <c r="G7067" s="30">
        <v>1260.3</v>
      </c>
      <c r="H7067" s="30">
        <v>0</v>
      </c>
      <c r="I7067" s="30">
        <v>147</v>
      </c>
      <c r="J7067" s="30">
        <v>21.24</v>
      </c>
      <c r="K7067" s="30">
        <v>1260.3</v>
      </c>
      <c r="L7067" s="30">
        <v>840</v>
      </c>
      <c r="M7067" s="30">
        <v>0</v>
      </c>
      <c r="N7067" s="17">
        <v>252.06</v>
      </c>
      <c r="O7067" s="17"/>
      <c r="P7067" s="17"/>
      <c r="Q7067" s="23">
        <f>(H7067+I7067+J7067+L7067+M7067+N7067+O7067+P7067)/K7067</f>
        <v>1</v>
      </c>
      <c r="R7067" s="29">
        <v>20200316</v>
      </c>
      <c r="S7067" s="29" t="s">
        <v>25</v>
      </c>
      <c r="T7067" s="24" t="s">
        <v>26</v>
      </c>
      <c r="U7067" s="26" t="s">
        <v>40</v>
      </c>
    </row>
    <row r="7068" s="2" customFormat="1" spans="1:21">
      <c r="A7068" s="12">
        <v>7065</v>
      </c>
      <c r="B7068" s="29" t="s">
        <v>2252</v>
      </c>
      <c r="C7068" s="29" t="s">
        <v>23</v>
      </c>
      <c r="D7068" s="29">
        <v>20200325</v>
      </c>
      <c r="E7068" s="29">
        <v>20200325</v>
      </c>
      <c r="F7068" s="29" t="s">
        <v>24</v>
      </c>
      <c r="G7068" s="30">
        <v>384.91</v>
      </c>
      <c r="H7068" s="30">
        <v>0</v>
      </c>
      <c r="I7068" s="30">
        <v>53.89</v>
      </c>
      <c r="J7068" s="30">
        <v>0</v>
      </c>
      <c r="K7068" s="30">
        <v>384.91</v>
      </c>
      <c r="L7068" s="30">
        <v>307.93</v>
      </c>
      <c r="M7068" s="30">
        <v>0</v>
      </c>
      <c r="N7068" s="17"/>
      <c r="O7068" s="17"/>
      <c r="P7068" s="17"/>
      <c r="Q7068" s="23">
        <f>(H7068+I7068+J7068+L7068+M7068+N7068+O7068+P7068)/K7068</f>
        <v>0.940011950845652</v>
      </c>
      <c r="R7068" s="29">
        <v>20200325</v>
      </c>
      <c r="S7068" s="29" t="s">
        <v>25</v>
      </c>
      <c r="T7068" s="24" t="s">
        <v>26</v>
      </c>
      <c r="U7068" s="25"/>
    </row>
    <row r="7069" s="2" customFormat="1" spans="1:21">
      <c r="A7069" s="12">
        <v>7066</v>
      </c>
      <c r="B7069" s="29" t="s">
        <v>4516</v>
      </c>
      <c r="C7069" s="29" t="s">
        <v>4517</v>
      </c>
      <c r="D7069" s="29">
        <v>20200331</v>
      </c>
      <c r="E7069" s="29">
        <v>20200324</v>
      </c>
      <c r="F7069" s="29" t="s">
        <v>24</v>
      </c>
      <c r="G7069" s="30">
        <v>7936.35</v>
      </c>
      <c r="H7069" s="30">
        <v>0</v>
      </c>
      <c r="I7069" s="30">
        <v>1111.09</v>
      </c>
      <c r="J7069" s="30">
        <v>54.14</v>
      </c>
      <c r="K7069" s="30">
        <v>8349.23</v>
      </c>
      <c r="L7069" s="30">
        <v>6349.08</v>
      </c>
      <c r="M7069" s="30">
        <v>0</v>
      </c>
      <c r="N7069" s="17"/>
      <c r="O7069" s="17"/>
      <c r="P7069" s="17"/>
      <c r="Q7069" s="23">
        <f>(H7069+I7069+J7069+L7069+M7069+N7069+O7069+P7069)/K7069</f>
        <v>0.900000359314572</v>
      </c>
      <c r="R7069" s="29">
        <v>20200331</v>
      </c>
      <c r="S7069" s="29" t="s">
        <v>33</v>
      </c>
      <c r="T7069" s="24" t="s">
        <v>26</v>
      </c>
      <c r="U7069" s="25"/>
    </row>
    <row r="7070" s="2" customFormat="1" ht="14.4" spans="1:21">
      <c r="A7070" s="12">
        <v>7067</v>
      </c>
      <c r="B7070" s="29" t="s">
        <v>2053</v>
      </c>
      <c r="C7070" s="29" t="s">
        <v>39</v>
      </c>
      <c r="D7070" s="29">
        <v>20200323</v>
      </c>
      <c r="E7070" s="29">
        <v>20200323</v>
      </c>
      <c r="F7070" s="29" t="s">
        <v>24</v>
      </c>
      <c r="G7070" s="30">
        <v>508.8</v>
      </c>
      <c r="H7070" s="30">
        <v>0</v>
      </c>
      <c r="I7070" s="30">
        <v>71.23</v>
      </c>
      <c r="J7070" s="30">
        <v>0</v>
      </c>
      <c r="K7070" s="30">
        <v>508.8</v>
      </c>
      <c r="L7070" s="30">
        <v>407.04</v>
      </c>
      <c r="M7070" s="30">
        <v>0</v>
      </c>
      <c r="N7070" s="17">
        <v>30.53</v>
      </c>
      <c r="O7070" s="17"/>
      <c r="P7070" s="17"/>
      <c r="Q7070" s="23">
        <f>(H7070+I7070+J7070+L7070+M7070+N7070+O7070+P7070)/K7070</f>
        <v>1</v>
      </c>
      <c r="R7070" s="29">
        <v>20200323</v>
      </c>
      <c r="S7070" s="29" t="s">
        <v>25</v>
      </c>
      <c r="T7070" s="24" t="s">
        <v>26</v>
      </c>
      <c r="U7070" s="26" t="s">
        <v>40</v>
      </c>
    </row>
    <row r="7071" s="2" customFormat="1" spans="1:21">
      <c r="A7071" s="12">
        <v>7068</v>
      </c>
      <c r="B7071" s="29" t="s">
        <v>4518</v>
      </c>
      <c r="C7071" s="29" t="s">
        <v>300</v>
      </c>
      <c r="D7071" s="29">
        <v>20200331</v>
      </c>
      <c r="E7071" s="29">
        <v>20200324</v>
      </c>
      <c r="F7071" s="29" t="s">
        <v>24</v>
      </c>
      <c r="G7071" s="30">
        <v>8989.3</v>
      </c>
      <c r="H7071" s="30">
        <v>0</v>
      </c>
      <c r="I7071" s="30">
        <v>1258.5</v>
      </c>
      <c r="J7071" s="30">
        <v>408.16</v>
      </c>
      <c r="K7071" s="30">
        <v>9842.33</v>
      </c>
      <c r="L7071" s="30">
        <v>7191.44</v>
      </c>
      <c r="M7071" s="30">
        <v>0</v>
      </c>
      <c r="N7071" s="17"/>
      <c r="O7071" s="17"/>
      <c r="P7071" s="17"/>
      <c r="Q7071" s="23">
        <f>(H7071+I7071+J7071+L7071+M7071+N7071+O7071+P7071)/K7071</f>
        <v>0.900000304805874</v>
      </c>
      <c r="R7071" s="29">
        <v>20200331</v>
      </c>
      <c r="S7071" s="29" t="s">
        <v>33</v>
      </c>
      <c r="T7071" s="24" t="s">
        <v>26</v>
      </c>
      <c r="U7071" s="25"/>
    </row>
    <row r="7072" s="2" customFormat="1" ht="14.4" spans="1:21">
      <c r="A7072" s="12">
        <v>7069</v>
      </c>
      <c r="B7072" s="29" t="s">
        <v>3423</v>
      </c>
      <c r="C7072" s="29" t="s">
        <v>39</v>
      </c>
      <c r="D7072" s="29">
        <v>20200316</v>
      </c>
      <c r="E7072" s="29">
        <v>20200316</v>
      </c>
      <c r="F7072" s="29" t="s">
        <v>24</v>
      </c>
      <c r="G7072" s="30">
        <v>464</v>
      </c>
      <c r="H7072" s="30">
        <v>0</v>
      </c>
      <c r="I7072" s="30">
        <v>64.96</v>
      </c>
      <c r="J7072" s="30">
        <v>0</v>
      </c>
      <c r="K7072" s="30">
        <v>464</v>
      </c>
      <c r="L7072" s="30">
        <v>371.2</v>
      </c>
      <c r="M7072" s="30">
        <v>0</v>
      </c>
      <c r="N7072" s="17">
        <v>27.84</v>
      </c>
      <c r="O7072" s="17"/>
      <c r="P7072" s="17"/>
      <c r="Q7072" s="23">
        <f>(H7072+I7072+J7072+L7072+M7072+N7072+O7072+P7072)/K7072</f>
        <v>1</v>
      </c>
      <c r="R7072" s="29">
        <v>20200316</v>
      </c>
      <c r="S7072" s="29" t="s">
        <v>25</v>
      </c>
      <c r="T7072" s="24" t="s">
        <v>26</v>
      </c>
      <c r="U7072" s="26" t="s">
        <v>40</v>
      </c>
    </row>
    <row r="7073" s="2" customFormat="1" ht="14.4" spans="1:21">
      <c r="A7073" s="12">
        <v>7070</v>
      </c>
      <c r="B7073" s="29" t="s">
        <v>3424</v>
      </c>
      <c r="C7073" s="29" t="s">
        <v>39</v>
      </c>
      <c r="D7073" s="29">
        <v>20200316</v>
      </c>
      <c r="E7073" s="29">
        <v>20200316</v>
      </c>
      <c r="F7073" s="29" t="s">
        <v>24</v>
      </c>
      <c r="G7073" s="30">
        <v>806.79</v>
      </c>
      <c r="H7073" s="30">
        <v>0</v>
      </c>
      <c r="I7073" s="30">
        <v>112.95</v>
      </c>
      <c r="J7073" s="30">
        <v>0</v>
      </c>
      <c r="K7073" s="30">
        <v>806.79</v>
      </c>
      <c r="L7073" s="30">
        <v>645.43</v>
      </c>
      <c r="M7073" s="30">
        <v>0</v>
      </c>
      <c r="N7073" s="17">
        <v>48.41</v>
      </c>
      <c r="O7073" s="17"/>
      <c r="P7073" s="17"/>
      <c r="Q7073" s="23">
        <f>(H7073+I7073+J7073+L7073+M7073+N7073+O7073+P7073)/K7073</f>
        <v>1</v>
      </c>
      <c r="R7073" s="29">
        <v>20200316</v>
      </c>
      <c r="S7073" s="29" t="s">
        <v>25</v>
      </c>
      <c r="T7073" s="24" t="s">
        <v>26</v>
      </c>
      <c r="U7073" s="26" t="s">
        <v>40</v>
      </c>
    </row>
    <row r="7074" s="2" customFormat="1" ht="14.4" spans="1:21">
      <c r="A7074" s="12">
        <v>7071</v>
      </c>
      <c r="B7074" s="29" t="s">
        <v>3425</v>
      </c>
      <c r="C7074" s="29" t="s">
        <v>39</v>
      </c>
      <c r="D7074" s="29">
        <v>20200316</v>
      </c>
      <c r="E7074" s="29">
        <v>20200316</v>
      </c>
      <c r="F7074" s="29" t="s">
        <v>24</v>
      </c>
      <c r="G7074" s="30">
        <v>689.04</v>
      </c>
      <c r="H7074" s="30">
        <v>0</v>
      </c>
      <c r="I7074" s="30">
        <v>96.47</v>
      </c>
      <c r="J7074" s="30">
        <v>0</v>
      </c>
      <c r="K7074" s="30">
        <v>689.04</v>
      </c>
      <c r="L7074" s="30">
        <v>551.23</v>
      </c>
      <c r="M7074" s="30">
        <v>0</v>
      </c>
      <c r="N7074" s="17">
        <v>41.3399999999999</v>
      </c>
      <c r="O7074" s="17"/>
      <c r="P7074" s="17"/>
      <c r="Q7074" s="23">
        <f>(H7074+I7074+J7074+L7074+M7074+N7074+O7074+P7074)/K7074</f>
        <v>1</v>
      </c>
      <c r="R7074" s="29">
        <v>20200316</v>
      </c>
      <c r="S7074" s="29" t="s">
        <v>25</v>
      </c>
      <c r="T7074" s="24" t="s">
        <v>26</v>
      </c>
      <c r="U7074" s="26" t="s">
        <v>40</v>
      </c>
    </row>
    <row r="7075" s="2" customFormat="1" spans="1:21">
      <c r="A7075" s="12">
        <v>7072</v>
      </c>
      <c r="B7075" s="29" t="s">
        <v>4519</v>
      </c>
      <c r="C7075" s="29" t="s">
        <v>4520</v>
      </c>
      <c r="D7075" s="29">
        <v>20200104</v>
      </c>
      <c r="E7075" s="29">
        <v>20191229</v>
      </c>
      <c r="F7075" s="29" t="s">
        <v>24</v>
      </c>
      <c r="G7075" s="30">
        <v>3378.11</v>
      </c>
      <c r="H7075" s="30">
        <v>0</v>
      </c>
      <c r="I7075" s="30">
        <v>472.94</v>
      </c>
      <c r="J7075" s="30">
        <v>95.84</v>
      </c>
      <c r="K7075" s="30">
        <v>3634.74</v>
      </c>
      <c r="L7075" s="30">
        <v>2702.49</v>
      </c>
      <c r="M7075" s="30">
        <v>0</v>
      </c>
      <c r="N7075" s="17"/>
      <c r="O7075" s="17"/>
      <c r="P7075" s="17"/>
      <c r="Q7075" s="23">
        <f>(H7075+I7075+J7075+L7075+M7075+N7075+O7075+P7075)/K7075</f>
        <v>0.900001100491369</v>
      </c>
      <c r="R7075" s="29">
        <v>20200330</v>
      </c>
      <c r="S7075" s="29" t="s">
        <v>33</v>
      </c>
      <c r="T7075" s="24" t="s">
        <v>26</v>
      </c>
      <c r="U7075" s="25"/>
    </row>
    <row r="7076" s="2" customFormat="1" spans="1:21">
      <c r="A7076" s="12">
        <v>7073</v>
      </c>
      <c r="B7076" s="29" t="s">
        <v>634</v>
      </c>
      <c r="C7076" s="29" t="s">
        <v>1055</v>
      </c>
      <c r="D7076" s="29">
        <v>20200318</v>
      </c>
      <c r="E7076" s="29">
        <v>20200309</v>
      </c>
      <c r="F7076" s="29" t="s">
        <v>24</v>
      </c>
      <c r="G7076" s="30">
        <v>6316.15</v>
      </c>
      <c r="H7076" s="30">
        <v>176.85</v>
      </c>
      <c r="I7076" s="30">
        <v>185.69</v>
      </c>
      <c r="J7076" s="30">
        <v>0</v>
      </c>
      <c r="K7076" s="30">
        <v>6452.46</v>
      </c>
      <c r="L7076" s="30">
        <v>5052.92</v>
      </c>
      <c r="M7076" s="30">
        <v>821.1</v>
      </c>
      <c r="N7076" s="17"/>
      <c r="O7076" s="17"/>
      <c r="P7076" s="17"/>
      <c r="Q7076" s="23">
        <f>(H7076+I7076+J7076+L7076+M7076+N7076+O7076+P7076)/K7076</f>
        <v>0.966539893312008</v>
      </c>
      <c r="R7076" s="29">
        <v>20200318</v>
      </c>
      <c r="S7076" s="29" t="s">
        <v>33</v>
      </c>
      <c r="T7076" s="24" t="s">
        <v>26</v>
      </c>
      <c r="U7076" s="25"/>
    </row>
    <row r="7077" s="2" customFormat="1" spans="1:21">
      <c r="A7077" s="12">
        <v>7074</v>
      </c>
      <c r="B7077" s="29" t="s">
        <v>4521</v>
      </c>
      <c r="C7077" s="29" t="s">
        <v>116</v>
      </c>
      <c r="D7077" s="29">
        <v>20200328</v>
      </c>
      <c r="E7077" s="29">
        <v>20200323</v>
      </c>
      <c r="F7077" s="29" t="s">
        <v>24</v>
      </c>
      <c r="G7077" s="30">
        <v>5883.14</v>
      </c>
      <c r="H7077" s="30">
        <v>0</v>
      </c>
      <c r="I7077" s="30">
        <v>1176.63</v>
      </c>
      <c r="J7077" s="30">
        <v>397.53</v>
      </c>
      <c r="K7077" s="30">
        <v>6280.67</v>
      </c>
      <c r="L7077" s="30">
        <v>4706.51</v>
      </c>
      <c r="M7077" s="30">
        <v>0</v>
      </c>
      <c r="N7077" s="17"/>
      <c r="O7077" s="17"/>
      <c r="P7077" s="17"/>
      <c r="Q7077" s="23">
        <f>(H7077+I7077+J7077+L7077+M7077+N7077+O7077+P7077)/K7077</f>
        <v>1</v>
      </c>
      <c r="R7077" s="29">
        <v>20200328</v>
      </c>
      <c r="S7077" s="29" t="s">
        <v>33</v>
      </c>
      <c r="T7077" s="24" t="s">
        <v>26</v>
      </c>
      <c r="U7077" s="25"/>
    </row>
    <row r="7078" s="2" customFormat="1" spans="1:21">
      <c r="A7078" s="12">
        <v>7075</v>
      </c>
      <c r="B7078" s="29" t="s">
        <v>2227</v>
      </c>
      <c r="C7078" s="29" t="s">
        <v>96</v>
      </c>
      <c r="D7078" s="29">
        <v>20200317</v>
      </c>
      <c r="E7078" s="29">
        <v>20200317</v>
      </c>
      <c r="F7078" s="29" t="s">
        <v>24</v>
      </c>
      <c r="G7078" s="30">
        <v>708.77</v>
      </c>
      <c r="H7078" s="30">
        <v>0</v>
      </c>
      <c r="I7078" s="30">
        <v>99.23</v>
      </c>
      <c r="J7078" s="30">
        <v>0</v>
      </c>
      <c r="K7078" s="30">
        <v>708.77</v>
      </c>
      <c r="L7078" s="30">
        <v>567.02</v>
      </c>
      <c r="M7078" s="30">
        <v>0</v>
      </c>
      <c r="N7078" s="17"/>
      <c r="O7078" s="17"/>
      <c r="P7078" s="17"/>
      <c r="Q7078" s="23">
        <f>(H7078+I7078+J7078+L7078+M7078+N7078+O7078+P7078)/K7078</f>
        <v>0.94000874754857</v>
      </c>
      <c r="R7078" s="29">
        <v>20200317</v>
      </c>
      <c r="S7078" s="29" t="s">
        <v>25</v>
      </c>
      <c r="T7078" s="24" t="s">
        <v>26</v>
      </c>
      <c r="U7078" s="25"/>
    </row>
    <row r="7079" s="2" customFormat="1" spans="1:21">
      <c r="A7079" s="12">
        <v>7076</v>
      </c>
      <c r="B7079" s="29" t="s">
        <v>2226</v>
      </c>
      <c r="C7079" s="29" t="s">
        <v>39</v>
      </c>
      <c r="D7079" s="29">
        <v>20200325</v>
      </c>
      <c r="E7079" s="29">
        <v>20200325</v>
      </c>
      <c r="F7079" s="29" t="s">
        <v>24</v>
      </c>
      <c r="G7079" s="30">
        <v>457.54</v>
      </c>
      <c r="H7079" s="30">
        <v>0</v>
      </c>
      <c r="I7079" s="30">
        <v>46.88</v>
      </c>
      <c r="J7079" s="30">
        <v>51.28</v>
      </c>
      <c r="K7079" s="30">
        <v>457.54</v>
      </c>
      <c r="L7079" s="30">
        <v>267.87</v>
      </c>
      <c r="M7079" s="30">
        <v>0</v>
      </c>
      <c r="N7079" s="17"/>
      <c r="O7079" s="17"/>
      <c r="P7079" s="17"/>
      <c r="Q7079" s="23">
        <f>(H7079+I7079+J7079+L7079+M7079+N7079+O7079+P7079)/K7079</f>
        <v>0.799995628797482</v>
      </c>
      <c r="R7079" s="29">
        <v>20200325</v>
      </c>
      <c r="S7079" s="29" t="s">
        <v>25</v>
      </c>
      <c r="T7079" s="24" t="s">
        <v>26</v>
      </c>
      <c r="U7079" s="25"/>
    </row>
    <row r="7080" s="2" customFormat="1" ht="14.4" spans="1:21">
      <c r="A7080" s="12">
        <v>7077</v>
      </c>
      <c r="B7080" s="29" t="s">
        <v>2226</v>
      </c>
      <c r="C7080" s="29" t="s">
        <v>39</v>
      </c>
      <c r="D7080" s="29">
        <v>20200316</v>
      </c>
      <c r="E7080" s="29">
        <v>20200316</v>
      </c>
      <c r="F7080" s="29" t="s">
        <v>24</v>
      </c>
      <c r="G7080" s="30">
        <v>552.4</v>
      </c>
      <c r="H7080" s="30">
        <v>0</v>
      </c>
      <c r="I7080" s="30">
        <v>77.34</v>
      </c>
      <c r="J7080" s="30">
        <v>0</v>
      </c>
      <c r="K7080" s="30">
        <v>552.4</v>
      </c>
      <c r="L7080" s="30">
        <v>441.92</v>
      </c>
      <c r="M7080" s="30">
        <v>0</v>
      </c>
      <c r="N7080" s="17">
        <v>33.14</v>
      </c>
      <c r="O7080" s="17"/>
      <c r="P7080" s="17"/>
      <c r="Q7080" s="23">
        <f>(H7080+I7080+J7080+L7080+M7080+N7080+O7080+P7080)/K7080</f>
        <v>1</v>
      </c>
      <c r="R7080" s="29">
        <v>20200316</v>
      </c>
      <c r="S7080" s="29" t="s">
        <v>25</v>
      </c>
      <c r="T7080" s="24" t="s">
        <v>26</v>
      </c>
      <c r="U7080" s="26" t="s">
        <v>40</v>
      </c>
    </row>
    <row r="7081" s="2" customFormat="1" ht="14.4" spans="1:21">
      <c r="A7081" s="12">
        <v>7078</v>
      </c>
      <c r="B7081" s="29" t="s">
        <v>624</v>
      </c>
      <c r="C7081" s="29" t="s">
        <v>39</v>
      </c>
      <c r="D7081" s="29">
        <v>20200319</v>
      </c>
      <c r="E7081" s="29">
        <v>20200319</v>
      </c>
      <c r="F7081" s="29" t="s">
        <v>24</v>
      </c>
      <c r="G7081" s="30">
        <v>151.94</v>
      </c>
      <c r="H7081" s="30">
        <v>0</v>
      </c>
      <c r="I7081" s="30">
        <v>21.27</v>
      </c>
      <c r="J7081" s="30">
        <v>0</v>
      </c>
      <c r="K7081" s="30">
        <v>151.94</v>
      </c>
      <c r="L7081" s="30">
        <v>121.55</v>
      </c>
      <c r="M7081" s="30">
        <v>0</v>
      </c>
      <c r="N7081" s="17">
        <v>9.12</v>
      </c>
      <c r="O7081" s="17"/>
      <c r="P7081" s="17"/>
      <c r="Q7081" s="23">
        <f>(H7081+I7081+J7081+L7081+M7081+N7081+O7081+P7081)/K7081</f>
        <v>1</v>
      </c>
      <c r="R7081" s="29">
        <v>20200319</v>
      </c>
      <c r="S7081" s="29" t="s">
        <v>25</v>
      </c>
      <c r="T7081" s="24" t="s">
        <v>26</v>
      </c>
      <c r="U7081" s="26" t="s">
        <v>40</v>
      </c>
    </row>
    <row r="7082" s="2" customFormat="1" spans="1:21">
      <c r="A7082" s="12">
        <v>7079</v>
      </c>
      <c r="B7082" s="29" t="s">
        <v>621</v>
      </c>
      <c r="C7082" s="29" t="s">
        <v>39</v>
      </c>
      <c r="D7082" s="29">
        <v>20200319</v>
      </c>
      <c r="E7082" s="29">
        <v>20200319</v>
      </c>
      <c r="F7082" s="29" t="s">
        <v>24</v>
      </c>
      <c r="G7082" s="30">
        <v>1191.24</v>
      </c>
      <c r="H7082" s="30">
        <v>0</v>
      </c>
      <c r="I7082" s="30">
        <v>147</v>
      </c>
      <c r="J7082" s="30">
        <v>0</v>
      </c>
      <c r="K7082" s="30">
        <v>1191.24</v>
      </c>
      <c r="L7082" s="30">
        <v>840</v>
      </c>
      <c r="M7082" s="30">
        <v>0</v>
      </c>
      <c r="N7082" s="17"/>
      <c r="O7082" s="17"/>
      <c r="P7082" s="17"/>
      <c r="Q7082" s="23">
        <f>(H7082+I7082+J7082+L7082+M7082+N7082+O7082+P7082)/K7082</f>
        <v>0.828548403344414</v>
      </c>
      <c r="R7082" s="29">
        <v>20200319</v>
      </c>
      <c r="S7082" s="29" t="s">
        <v>25</v>
      </c>
      <c r="T7082" s="24" t="s">
        <v>26</v>
      </c>
      <c r="U7082" s="25"/>
    </row>
    <row r="7083" s="2" customFormat="1" ht="14.4" spans="1:21">
      <c r="A7083" s="12">
        <v>7080</v>
      </c>
      <c r="B7083" s="29" t="s">
        <v>3427</v>
      </c>
      <c r="C7083" s="29" t="s">
        <v>39</v>
      </c>
      <c r="D7083" s="29">
        <v>20200326</v>
      </c>
      <c r="E7083" s="29">
        <v>20200326</v>
      </c>
      <c r="F7083" s="29" t="s">
        <v>24</v>
      </c>
      <c r="G7083" s="30">
        <v>783.72</v>
      </c>
      <c r="H7083" s="30">
        <v>0</v>
      </c>
      <c r="I7083" s="30">
        <v>86.28</v>
      </c>
      <c r="J7083" s="30">
        <v>47.68</v>
      </c>
      <c r="K7083" s="30">
        <v>783.72</v>
      </c>
      <c r="L7083" s="30">
        <v>493.02</v>
      </c>
      <c r="M7083" s="30">
        <v>0</v>
      </c>
      <c r="N7083" s="17">
        <v>156.74</v>
      </c>
      <c r="O7083" s="17"/>
      <c r="P7083" s="17"/>
      <c r="Q7083" s="23">
        <f>(H7083+I7083+J7083+L7083+M7083+N7083+O7083+P7083)/K7083</f>
        <v>1</v>
      </c>
      <c r="R7083" s="29">
        <v>20200326</v>
      </c>
      <c r="S7083" s="29" t="s">
        <v>25</v>
      </c>
      <c r="T7083" s="24" t="s">
        <v>26</v>
      </c>
      <c r="U7083" s="26" t="s">
        <v>40</v>
      </c>
    </row>
    <row r="7084" s="2" customFormat="1" spans="1:21">
      <c r="A7084" s="12">
        <v>7081</v>
      </c>
      <c r="B7084" s="29" t="s">
        <v>618</v>
      </c>
      <c r="C7084" s="29" t="s">
        <v>23</v>
      </c>
      <c r="D7084" s="29">
        <v>20200330</v>
      </c>
      <c r="E7084" s="29">
        <v>20200330</v>
      </c>
      <c r="F7084" s="29" t="s">
        <v>24</v>
      </c>
      <c r="G7084" s="30">
        <v>621.15</v>
      </c>
      <c r="H7084" s="30">
        <v>0</v>
      </c>
      <c r="I7084" s="30">
        <v>86.96</v>
      </c>
      <c r="J7084" s="30">
        <v>0</v>
      </c>
      <c r="K7084" s="30">
        <v>621.15</v>
      </c>
      <c r="L7084" s="30">
        <v>496.92</v>
      </c>
      <c r="M7084" s="30">
        <v>0</v>
      </c>
      <c r="N7084" s="17"/>
      <c r="O7084" s="17"/>
      <c r="P7084" s="17"/>
      <c r="Q7084" s="23">
        <f>(H7084+I7084+J7084+L7084+M7084+N7084+O7084+P7084)/K7084</f>
        <v>0.939998390082911</v>
      </c>
      <c r="R7084" s="29">
        <v>20200330</v>
      </c>
      <c r="S7084" s="29" t="s">
        <v>25</v>
      </c>
      <c r="T7084" s="24" t="s">
        <v>26</v>
      </c>
      <c r="U7084" s="25"/>
    </row>
    <row r="7085" s="2" customFormat="1" ht="14.4" spans="1:21">
      <c r="A7085" s="12">
        <v>7082</v>
      </c>
      <c r="B7085" s="29" t="s">
        <v>4522</v>
      </c>
      <c r="C7085" s="29" t="s">
        <v>39</v>
      </c>
      <c r="D7085" s="29">
        <v>20200317</v>
      </c>
      <c r="E7085" s="29">
        <v>20200317</v>
      </c>
      <c r="F7085" s="29" t="s">
        <v>24</v>
      </c>
      <c r="G7085" s="30">
        <v>114</v>
      </c>
      <c r="H7085" s="30">
        <v>0</v>
      </c>
      <c r="I7085" s="30">
        <v>15.96</v>
      </c>
      <c r="J7085" s="30">
        <v>0</v>
      </c>
      <c r="K7085" s="30">
        <v>114</v>
      </c>
      <c r="L7085" s="30">
        <v>91.2</v>
      </c>
      <c r="M7085" s="30">
        <v>0</v>
      </c>
      <c r="N7085" s="17">
        <v>6.84</v>
      </c>
      <c r="O7085" s="17"/>
      <c r="P7085" s="17"/>
      <c r="Q7085" s="23">
        <f>(H7085+I7085+J7085+L7085+M7085+N7085+O7085+P7085)/K7085</f>
        <v>1</v>
      </c>
      <c r="R7085" s="29">
        <v>20200317</v>
      </c>
      <c r="S7085" s="29" t="s">
        <v>25</v>
      </c>
      <c r="T7085" s="24" t="s">
        <v>26</v>
      </c>
      <c r="U7085" s="26" t="s">
        <v>40</v>
      </c>
    </row>
    <row r="7086" s="2" customFormat="1" ht="14.4" spans="1:21">
      <c r="A7086" s="12">
        <v>7083</v>
      </c>
      <c r="B7086" s="29" t="s">
        <v>3428</v>
      </c>
      <c r="C7086" s="29" t="s">
        <v>39</v>
      </c>
      <c r="D7086" s="29">
        <v>20200323</v>
      </c>
      <c r="E7086" s="29">
        <v>20200323</v>
      </c>
      <c r="F7086" s="29" t="s">
        <v>24</v>
      </c>
      <c r="G7086" s="30">
        <v>407.04</v>
      </c>
      <c r="H7086" s="30">
        <v>0</v>
      </c>
      <c r="I7086" s="30">
        <v>56.99</v>
      </c>
      <c r="J7086" s="30">
        <v>0</v>
      </c>
      <c r="K7086" s="30">
        <v>407.04</v>
      </c>
      <c r="L7086" s="30">
        <v>325.63</v>
      </c>
      <c r="M7086" s="30">
        <v>0</v>
      </c>
      <c r="N7086" s="17">
        <v>24.42</v>
      </c>
      <c r="O7086" s="17"/>
      <c r="P7086" s="17"/>
      <c r="Q7086" s="23">
        <f>(H7086+I7086+J7086+L7086+M7086+N7086+O7086+P7086)/K7086</f>
        <v>1</v>
      </c>
      <c r="R7086" s="29">
        <v>20200323</v>
      </c>
      <c r="S7086" s="29" t="s">
        <v>25</v>
      </c>
      <c r="T7086" s="24" t="s">
        <v>26</v>
      </c>
      <c r="U7086" s="26" t="s">
        <v>40</v>
      </c>
    </row>
    <row r="7087" s="2" customFormat="1" ht="14.4" spans="1:21">
      <c r="A7087" s="12">
        <v>7084</v>
      </c>
      <c r="B7087" s="29" t="s">
        <v>2971</v>
      </c>
      <c r="C7087" s="29" t="s">
        <v>39</v>
      </c>
      <c r="D7087" s="29">
        <v>20200323</v>
      </c>
      <c r="E7087" s="29">
        <v>20200323</v>
      </c>
      <c r="F7087" s="29" t="s">
        <v>24</v>
      </c>
      <c r="G7087" s="30">
        <v>405.28</v>
      </c>
      <c r="H7087" s="30">
        <v>0</v>
      </c>
      <c r="I7087" s="30">
        <v>56.74</v>
      </c>
      <c r="J7087" s="30">
        <v>0</v>
      </c>
      <c r="K7087" s="30">
        <v>405.28</v>
      </c>
      <c r="L7087" s="30">
        <v>324.22</v>
      </c>
      <c r="M7087" s="30">
        <v>0</v>
      </c>
      <c r="N7087" s="17">
        <v>24.3199999999999</v>
      </c>
      <c r="O7087" s="17"/>
      <c r="P7087" s="17"/>
      <c r="Q7087" s="23">
        <f>(H7087+I7087+J7087+L7087+M7087+N7087+O7087+P7087)/K7087</f>
        <v>1</v>
      </c>
      <c r="R7087" s="29">
        <v>20200323</v>
      </c>
      <c r="S7087" s="29" t="s">
        <v>25</v>
      </c>
      <c r="T7087" s="24" t="s">
        <v>26</v>
      </c>
      <c r="U7087" s="26" t="s">
        <v>40</v>
      </c>
    </row>
    <row r="7088" s="2" customFormat="1" ht="14.4" spans="1:21">
      <c r="A7088" s="12">
        <v>7085</v>
      </c>
      <c r="B7088" s="29" t="s">
        <v>2219</v>
      </c>
      <c r="C7088" s="29" t="s">
        <v>39</v>
      </c>
      <c r="D7088" s="29">
        <v>20200316</v>
      </c>
      <c r="E7088" s="29">
        <v>20200316</v>
      </c>
      <c r="F7088" s="29" t="s">
        <v>24</v>
      </c>
      <c r="G7088" s="30">
        <v>436.44</v>
      </c>
      <c r="H7088" s="30">
        <v>0</v>
      </c>
      <c r="I7088" s="30">
        <v>61.1</v>
      </c>
      <c r="J7088" s="30">
        <v>0</v>
      </c>
      <c r="K7088" s="30">
        <v>436.44</v>
      </c>
      <c r="L7088" s="30">
        <v>349.15</v>
      </c>
      <c r="M7088" s="30">
        <v>0</v>
      </c>
      <c r="N7088" s="17">
        <v>26.19</v>
      </c>
      <c r="O7088" s="17"/>
      <c r="P7088" s="17"/>
      <c r="Q7088" s="23">
        <f>(H7088+I7088+J7088+L7088+M7088+N7088+O7088+P7088)/K7088</f>
        <v>1</v>
      </c>
      <c r="R7088" s="29">
        <v>20200316</v>
      </c>
      <c r="S7088" s="29" t="s">
        <v>25</v>
      </c>
      <c r="T7088" s="24" t="s">
        <v>26</v>
      </c>
      <c r="U7088" s="26" t="s">
        <v>40</v>
      </c>
    </row>
    <row r="7089" s="2" customFormat="1" ht="14.4" spans="1:21">
      <c r="A7089" s="12">
        <v>7086</v>
      </c>
      <c r="B7089" s="29" t="s">
        <v>2217</v>
      </c>
      <c r="C7089" s="29" t="s">
        <v>39</v>
      </c>
      <c r="D7089" s="29">
        <v>20200323</v>
      </c>
      <c r="E7089" s="29">
        <v>20200323</v>
      </c>
      <c r="F7089" s="29" t="s">
        <v>24</v>
      </c>
      <c r="G7089" s="30">
        <v>806.79</v>
      </c>
      <c r="H7089" s="30">
        <v>0</v>
      </c>
      <c r="I7089" s="30">
        <v>112.95</v>
      </c>
      <c r="J7089" s="30">
        <v>0</v>
      </c>
      <c r="K7089" s="30">
        <v>806.79</v>
      </c>
      <c r="L7089" s="30">
        <v>645.43</v>
      </c>
      <c r="M7089" s="30">
        <v>0</v>
      </c>
      <c r="N7089" s="17">
        <v>48.41</v>
      </c>
      <c r="O7089" s="17"/>
      <c r="P7089" s="17"/>
      <c r="Q7089" s="23">
        <f>(H7089+I7089+J7089+L7089+M7089+N7089+O7089+P7089)/K7089</f>
        <v>1</v>
      </c>
      <c r="R7089" s="29">
        <v>20200323</v>
      </c>
      <c r="S7089" s="29" t="s">
        <v>25</v>
      </c>
      <c r="T7089" s="24" t="s">
        <v>26</v>
      </c>
      <c r="U7089" s="26" t="s">
        <v>40</v>
      </c>
    </row>
    <row r="7090" s="2" customFormat="1" ht="14.4" spans="1:21">
      <c r="A7090" s="12">
        <v>7087</v>
      </c>
      <c r="B7090" s="29" t="s">
        <v>2212</v>
      </c>
      <c r="C7090" s="29" t="s">
        <v>39</v>
      </c>
      <c r="D7090" s="29">
        <v>20200326</v>
      </c>
      <c r="E7090" s="29">
        <v>20200326</v>
      </c>
      <c r="F7090" s="29" t="s">
        <v>24</v>
      </c>
      <c r="G7090" s="30">
        <v>385.92</v>
      </c>
      <c r="H7090" s="30">
        <v>0</v>
      </c>
      <c r="I7090" s="30">
        <v>54.03</v>
      </c>
      <c r="J7090" s="30">
        <v>0</v>
      </c>
      <c r="K7090" s="30">
        <v>385.92</v>
      </c>
      <c r="L7090" s="30">
        <v>308.74</v>
      </c>
      <c r="M7090" s="30">
        <v>0</v>
      </c>
      <c r="N7090" s="17">
        <v>23.15</v>
      </c>
      <c r="O7090" s="17"/>
      <c r="P7090" s="17"/>
      <c r="Q7090" s="23">
        <f>(H7090+I7090+J7090+L7090+M7090+N7090+O7090+P7090)/K7090</f>
        <v>1</v>
      </c>
      <c r="R7090" s="29">
        <v>20200326</v>
      </c>
      <c r="S7090" s="29" t="s">
        <v>25</v>
      </c>
      <c r="T7090" s="24" t="s">
        <v>26</v>
      </c>
      <c r="U7090" s="26" t="s">
        <v>40</v>
      </c>
    </row>
    <row r="7091" s="2" customFormat="1" ht="14.4" spans="1:21">
      <c r="A7091" s="12">
        <v>7088</v>
      </c>
      <c r="B7091" s="29" t="s">
        <v>3429</v>
      </c>
      <c r="C7091" s="29" t="s">
        <v>39</v>
      </c>
      <c r="D7091" s="29">
        <v>20200325</v>
      </c>
      <c r="E7091" s="29">
        <v>20200325</v>
      </c>
      <c r="F7091" s="29" t="s">
        <v>24</v>
      </c>
      <c r="G7091" s="30">
        <v>280</v>
      </c>
      <c r="H7091" s="30">
        <v>0</v>
      </c>
      <c r="I7091" s="30">
        <v>39.2</v>
      </c>
      <c r="J7091" s="30">
        <v>0</v>
      </c>
      <c r="K7091" s="30">
        <v>280</v>
      </c>
      <c r="L7091" s="30">
        <v>224</v>
      </c>
      <c r="M7091" s="30">
        <v>0</v>
      </c>
      <c r="N7091" s="17">
        <v>16.8</v>
      </c>
      <c r="O7091" s="17"/>
      <c r="P7091" s="17"/>
      <c r="Q7091" s="23">
        <f>(H7091+I7091+J7091+L7091+M7091+N7091+O7091+P7091)/K7091</f>
        <v>1</v>
      </c>
      <c r="R7091" s="29">
        <v>20200325</v>
      </c>
      <c r="S7091" s="29" t="s">
        <v>25</v>
      </c>
      <c r="T7091" s="24" t="s">
        <v>26</v>
      </c>
      <c r="U7091" s="26" t="s">
        <v>40</v>
      </c>
    </row>
    <row r="7092" s="2" customFormat="1" spans="1:21">
      <c r="A7092" s="12">
        <v>7089</v>
      </c>
      <c r="B7092" s="29" t="s">
        <v>4523</v>
      </c>
      <c r="C7092" s="29" t="s">
        <v>173</v>
      </c>
      <c r="D7092" s="29">
        <v>20200322</v>
      </c>
      <c r="E7092" s="29">
        <v>20200312</v>
      </c>
      <c r="F7092" s="29" t="s">
        <v>24</v>
      </c>
      <c r="G7092" s="30">
        <v>6737.92</v>
      </c>
      <c r="H7092" s="30">
        <v>0</v>
      </c>
      <c r="I7092" s="30">
        <v>943.31</v>
      </c>
      <c r="J7092" s="30">
        <v>15.52</v>
      </c>
      <c r="K7092" s="30">
        <v>7054.63</v>
      </c>
      <c r="L7092" s="30">
        <v>5390.34</v>
      </c>
      <c r="M7092" s="30">
        <v>0</v>
      </c>
      <c r="N7092" s="17"/>
      <c r="O7092" s="17"/>
      <c r="P7092" s="17"/>
      <c r="Q7092" s="23">
        <f>(H7092+I7092+J7092+L7092+M7092+N7092+O7092+P7092)/K7092</f>
        <v>0.900000425252635</v>
      </c>
      <c r="R7092" s="29">
        <v>20200325</v>
      </c>
      <c r="S7092" s="29" t="s">
        <v>33</v>
      </c>
      <c r="T7092" s="24" t="s">
        <v>26</v>
      </c>
      <c r="U7092" s="25"/>
    </row>
    <row r="7093" s="2" customFormat="1" ht="14.4" spans="1:21">
      <c r="A7093" s="12">
        <v>7090</v>
      </c>
      <c r="B7093" s="29" t="s">
        <v>2205</v>
      </c>
      <c r="C7093" s="29" t="s">
        <v>39</v>
      </c>
      <c r="D7093" s="29">
        <v>20200323</v>
      </c>
      <c r="E7093" s="29">
        <v>20200323</v>
      </c>
      <c r="F7093" s="29" t="s">
        <v>24</v>
      </c>
      <c r="G7093" s="30">
        <v>843.06</v>
      </c>
      <c r="H7093" s="30">
        <v>0</v>
      </c>
      <c r="I7093" s="30">
        <v>118.03</v>
      </c>
      <c r="J7093" s="30">
        <v>0</v>
      </c>
      <c r="K7093" s="30">
        <v>843.06</v>
      </c>
      <c r="L7093" s="30">
        <v>674.45</v>
      </c>
      <c r="M7093" s="30">
        <v>0</v>
      </c>
      <c r="N7093" s="17">
        <v>50.5799999999999</v>
      </c>
      <c r="O7093" s="17"/>
      <c r="P7093" s="17"/>
      <c r="Q7093" s="23">
        <f>(H7093+I7093+J7093+L7093+M7093+N7093+O7093+P7093)/K7093</f>
        <v>1</v>
      </c>
      <c r="R7093" s="29">
        <v>20200323</v>
      </c>
      <c r="S7093" s="29" t="s">
        <v>25</v>
      </c>
      <c r="T7093" s="24" t="s">
        <v>26</v>
      </c>
      <c r="U7093" s="26" t="s">
        <v>40</v>
      </c>
    </row>
    <row r="7094" s="2" customFormat="1" ht="14.4" spans="1:21">
      <c r="A7094" s="12">
        <v>7091</v>
      </c>
      <c r="B7094" s="29" t="s">
        <v>598</v>
      </c>
      <c r="C7094" s="29" t="s">
        <v>39</v>
      </c>
      <c r="D7094" s="29">
        <v>20200316</v>
      </c>
      <c r="E7094" s="29">
        <v>20200316</v>
      </c>
      <c r="F7094" s="29" t="s">
        <v>24</v>
      </c>
      <c r="G7094" s="30">
        <v>635.9</v>
      </c>
      <c r="H7094" s="30">
        <v>0</v>
      </c>
      <c r="I7094" s="30">
        <v>89.03</v>
      </c>
      <c r="J7094" s="30">
        <v>0</v>
      </c>
      <c r="K7094" s="30">
        <v>635.9</v>
      </c>
      <c r="L7094" s="30">
        <v>508.72</v>
      </c>
      <c r="M7094" s="30">
        <v>0</v>
      </c>
      <c r="N7094" s="17">
        <v>38.1499999999999</v>
      </c>
      <c r="O7094" s="17"/>
      <c r="P7094" s="17"/>
      <c r="Q7094" s="23">
        <f>(H7094+I7094+J7094+L7094+M7094+N7094+O7094+P7094)/K7094</f>
        <v>1</v>
      </c>
      <c r="R7094" s="29">
        <v>20200316</v>
      </c>
      <c r="S7094" s="29" t="s">
        <v>25</v>
      </c>
      <c r="T7094" s="24" t="s">
        <v>26</v>
      </c>
      <c r="U7094" s="26" t="s">
        <v>40</v>
      </c>
    </row>
    <row r="7095" s="2" customFormat="1" spans="1:21">
      <c r="A7095" s="12">
        <v>7092</v>
      </c>
      <c r="B7095" s="29" t="s">
        <v>3144</v>
      </c>
      <c r="C7095" s="29" t="s">
        <v>442</v>
      </c>
      <c r="D7095" s="29">
        <v>20200303</v>
      </c>
      <c r="E7095" s="29">
        <v>20200227</v>
      </c>
      <c r="F7095" s="29" t="s">
        <v>24</v>
      </c>
      <c r="G7095" s="30">
        <v>9397.84</v>
      </c>
      <c r="H7095" s="30">
        <v>0</v>
      </c>
      <c r="I7095" s="30">
        <v>1315.7</v>
      </c>
      <c r="J7095" s="30">
        <v>391.88</v>
      </c>
      <c r="K7095" s="30">
        <v>10250.94</v>
      </c>
      <c r="L7095" s="30">
        <v>7518.27</v>
      </c>
      <c r="M7095" s="30">
        <v>0</v>
      </c>
      <c r="N7095" s="17"/>
      <c r="O7095" s="17"/>
      <c r="P7095" s="17"/>
      <c r="Q7095" s="23">
        <f t="shared" ref="Q7095:Q7158" si="159">(H7095+I7095+J7095+L7095+M7095+N7095+O7095+P7095)/K7095</f>
        <v>0.900000390208118</v>
      </c>
      <c r="R7095" s="29">
        <v>20200324</v>
      </c>
      <c r="S7095" s="29" t="s">
        <v>33</v>
      </c>
      <c r="T7095" s="24" t="s">
        <v>26</v>
      </c>
      <c r="U7095" s="25"/>
    </row>
    <row r="7096" s="2" customFormat="1" spans="1:21">
      <c r="A7096" s="12">
        <v>7093</v>
      </c>
      <c r="B7096" s="29" t="s">
        <v>582</v>
      </c>
      <c r="C7096" s="29" t="s">
        <v>124</v>
      </c>
      <c r="D7096" s="29">
        <v>20200317</v>
      </c>
      <c r="E7096" s="29">
        <v>20200317</v>
      </c>
      <c r="F7096" s="29" t="s">
        <v>24</v>
      </c>
      <c r="G7096" s="30">
        <v>632.98</v>
      </c>
      <c r="H7096" s="30">
        <v>0</v>
      </c>
      <c r="I7096" s="30">
        <v>88.62</v>
      </c>
      <c r="J7096" s="30">
        <v>0</v>
      </c>
      <c r="K7096" s="30">
        <v>632.98</v>
      </c>
      <c r="L7096" s="30">
        <v>506.38</v>
      </c>
      <c r="M7096" s="30">
        <v>0</v>
      </c>
      <c r="N7096" s="17"/>
      <c r="O7096" s="17"/>
      <c r="P7096" s="17"/>
      <c r="Q7096" s="23">
        <f>(H7096+I7096+J7096+L7096+M7096+N7096+O7096+P7096)/K7096</f>
        <v>0.939998104205504</v>
      </c>
      <c r="R7096" s="29">
        <v>20200317</v>
      </c>
      <c r="S7096" s="29" t="s">
        <v>25</v>
      </c>
      <c r="T7096" s="24" t="s">
        <v>26</v>
      </c>
      <c r="U7096" s="25"/>
    </row>
    <row r="7097" s="2" customFormat="1" ht="14.4" spans="1:21">
      <c r="A7097" s="12">
        <v>7094</v>
      </c>
      <c r="B7097" s="29" t="s">
        <v>3431</v>
      </c>
      <c r="C7097" s="29" t="s">
        <v>39</v>
      </c>
      <c r="D7097" s="29">
        <v>20200326</v>
      </c>
      <c r="E7097" s="29">
        <v>20200326</v>
      </c>
      <c r="F7097" s="29" t="s">
        <v>24</v>
      </c>
      <c r="G7097" s="30">
        <v>479.64</v>
      </c>
      <c r="H7097" s="30">
        <v>0</v>
      </c>
      <c r="I7097" s="30">
        <v>67.15</v>
      </c>
      <c r="J7097" s="30">
        <v>0</v>
      </c>
      <c r="K7097" s="30">
        <v>479.64</v>
      </c>
      <c r="L7097" s="30">
        <v>383.71</v>
      </c>
      <c r="M7097" s="30">
        <v>0</v>
      </c>
      <c r="N7097" s="17">
        <v>28.78</v>
      </c>
      <c r="O7097" s="17"/>
      <c r="P7097" s="17"/>
      <c r="Q7097" s="23">
        <f>(H7097+I7097+J7097+L7097+M7097+N7097+O7097+P7097)/K7097</f>
        <v>1</v>
      </c>
      <c r="R7097" s="29">
        <v>20200326</v>
      </c>
      <c r="S7097" s="29" t="s">
        <v>25</v>
      </c>
      <c r="T7097" s="24" t="s">
        <v>26</v>
      </c>
      <c r="U7097" s="26" t="s">
        <v>40</v>
      </c>
    </row>
    <row r="7098" s="2" customFormat="1" ht="14.4" spans="1:21">
      <c r="A7098" s="12">
        <v>7095</v>
      </c>
      <c r="B7098" s="29" t="s">
        <v>573</v>
      </c>
      <c r="C7098" s="29" t="s">
        <v>39</v>
      </c>
      <c r="D7098" s="29">
        <v>20200316</v>
      </c>
      <c r="E7098" s="29">
        <v>20200316</v>
      </c>
      <c r="F7098" s="29" t="s">
        <v>24</v>
      </c>
      <c r="G7098" s="30">
        <v>1304.4</v>
      </c>
      <c r="H7098" s="30">
        <v>0</v>
      </c>
      <c r="I7098" s="30">
        <v>147</v>
      </c>
      <c r="J7098" s="30">
        <v>56.52</v>
      </c>
      <c r="K7098" s="30">
        <v>1304.4</v>
      </c>
      <c r="L7098" s="30">
        <v>840</v>
      </c>
      <c r="M7098" s="30">
        <v>0</v>
      </c>
      <c r="N7098" s="17">
        <v>260.88</v>
      </c>
      <c r="O7098" s="17"/>
      <c r="P7098" s="17"/>
      <c r="Q7098" s="23">
        <f>(H7098+I7098+J7098+L7098+M7098+N7098+O7098+P7098)/K7098</f>
        <v>1</v>
      </c>
      <c r="R7098" s="29">
        <v>20200316</v>
      </c>
      <c r="S7098" s="29" t="s">
        <v>25</v>
      </c>
      <c r="T7098" s="24" t="s">
        <v>26</v>
      </c>
      <c r="U7098" s="26" t="s">
        <v>40</v>
      </c>
    </row>
    <row r="7099" s="2" customFormat="1" spans="1:21">
      <c r="A7099" s="12">
        <v>7096</v>
      </c>
      <c r="B7099" s="29" t="s">
        <v>4524</v>
      </c>
      <c r="C7099" s="29" t="s">
        <v>39</v>
      </c>
      <c r="D7099" s="29">
        <v>20200316</v>
      </c>
      <c r="E7099" s="29">
        <v>20200316</v>
      </c>
      <c r="F7099" s="29" t="s">
        <v>24</v>
      </c>
      <c r="G7099" s="30">
        <v>1405.6</v>
      </c>
      <c r="H7099" s="30">
        <v>0</v>
      </c>
      <c r="I7099" s="30">
        <v>147</v>
      </c>
      <c r="J7099" s="30">
        <v>137.48</v>
      </c>
      <c r="K7099" s="30">
        <v>1405.6</v>
      </c>
      <c r="L7099" s="30">
        <v>840</v>
      </c>
      <c r="M7099" s="30">
        <v>0</v>
      </c>
      <c r="N7099" s="17"/>
      <c r="O7099" s="17"/>
      <c r="P7099" s="17"/>
      <c r="Q7099" s="23">
        <f>(H7099+I7099+J7099+L7099+M7099+N7099+O7099+P7099)/K7099</f>
        <v>0.8</v>
      </c>
      <c r="R7099" s="29">
        <v>20200316</v>
      </c>
      <c r="S7099" s="29" t="s">
        <v>25</v>
      </c>
      <c r="T7099" s="24" t="s">
        <v>26</v>
      </c>
      <c r="U7099" s="25"/>
    </row>
    <row r="7100" s="2" customFormat="1" spans="1:21">
      <c r="A7100" s="12">
        <v>7097</v>
      </c>
      <c r="B7100" s="29" t="s">
        <v>4525</v>
      </c>
      <c r="C7100" s="29" t="s">
        <v>157</v>
      </c>
      <c r="D7100" s="29">
        <v>20200323</v>
      </c>
      <c r="E7100" s="29">
        <v>20200321</v>
      </c>
      <c r="F7100" s="29" t="s">
        <v>24</v>
      </c>
      <c r="G7100" s="30">
        <v>1798.18</v>
      </c>
      <c r="H7100" s="30">
        <v>0</v>
      </c>
      <c r="I7100" s="30">
        <v>251.75</v>
      </c>
      <c r="J7100" s="30">
        <v>34.43</v>
      </c>
      <c r="K7100" s="30">
        <v>1916.36</v>
      </c>
      <c r="L7100" s="30">
        <v>1438.54</v>
      </c>
      <c r="M7100" s="30">
        <v>0</v>
      </c>
      <c r="N7100" s="17"/>
      <c r="O7100" s="17"/>
      <c r="P7100" s="17"/>
      <c r="Q7100" s="23">
        <f>(H7100+I7100+J7100+L7100+M7100+N7100+O7100+P7100)/K7100</f>
        <v>0.899997912709512</v>
      </c>
      <c r="R7100" s="29">
        <v>20200324</v>
      </c>
      <c r="S7100" s="29" t="s">
        <v>33</v>
      </c>
      <c r="T7100" s="24" t="s">
        <v>26</v>
      </c>
      <c r="U7100" s="25"/>
    </row>
    <row r="7101" s="2" customFormat="1" spans="1:21">
      <c r="A7101" s="12">
        <v>7098</v>
      </c>
      <c r="B7101" s="29" t="s">
        <v>4526</v>
      </c>
      <c r="C7101" s="29" t="s">
        <v>39</v>
      </c>
      <c r="D7101" s="29">
        <v>20200327</v>
      </c>
      <c r="E7101" s="29">
        <v>20200327</v>
      </c>
      <c r="F7101" s="29" t="s">
        <v>24</v>
      </c>
      <c r="G7101" s="30">
        <v>236.82</v>
      </c>
      <c r="H7101" s="30">
        <v>0</v>
      </c>
      <c r="I7101" s="30">
        <v>47.36</v>
      </c>
      <c r="J7101" s="30">
        <v>0</v>
      </c>
      <c r="K7101" s="30">
        <v>236.82</v>
      </c>
      <c r="L7101" s="30">
        <v>189.46</v>
      </c>
      <c r="M7101" s="30">
        <v>0</v>
      </c>
      <c r="N7101" s="17"/>
      <c r="O7101" s="17"/>
      <c r="P7101" s="17"/>
      <c r="Q7101" s="23">
        <f>(H7101+I7101+J7101+L7101+M7101+N7101+O7101+P7101)/K7101</f>
        <v>1</v>
      </c>
      <c r="R7101" s="29">
        <v>20200327</v>
      </c>
      <c r="S7101" s="29" t="s">
        <v>25</v>
      </c>
      <c r="T7101" s="24" t="s">
        <v>26</v>
      </c>
      <c r="U7101" s="25"/>
    </row>
    <row r="7102" s="2" customFormat="1" ht="14.4" spans="1:21">
      <c r="A7102" s="12">
        <v>7099</v>
      </c>
      <c r="B7102" s="29" t="s">
        <v>560</v>
      </c>
      <c r="C7102" s="29" t="s">
        <v>39</v>
      </c>
      <c r="D7102" s="29">
        <v>20200316</v>
      </c>
      <c r="E7102" s="29">
        <v>20200316</v>
      </c>
      <c r="F7102" s="29" t="s">
        <v>24</v>
      </c>
      <c r="G7102" s="30">
        <v>967.55</v>
      </c>
      <c r="H7102" s="30">
        <v>0</v>
      </c>
      <c r="I7102" s="30">
        <v>135.46</v>
      </c>
      <c r="J7102" s="30">
        <v>0</v>
      </c>
      <c r="K7102" s="30">
        <v>967.55</v>
      </c>
      <c r="L7102" s="30">
        <v>774.04</v>
      </c>
      <c r="M7102" s="30">
        <v>0</v>
      </c>
      <c r="N7102" s="17">
        <v>58.05</v>
      </c>
      <c r="O7102" s="17"/>
      <c r="P7102" s="17"/>
      <c r="Q7102" s="23">
        <f>(H7102+I7102+J7102+L7102+M7102+N7102+O7102+P7102)/K7102</f>
        <v>1</v>
      </c>
      <c r="R7102" s="29">
        <v>20200316</v>
      </c>
      <c r="S7102" s="29" t="s">
        <v>25</v>
      </c>
      <c r="T7102" s="24" t="s">
        <v>26</v>
      </c>
      <c r="U7102" s="26" t="s">
        <v>40</v>
      </c>
    </row>
    <row r="7103" s="2" customFormat="1" spans="1:21">
      <c r="A7103" s="12">
        <v>7100</v>
      </c>
      <c r="B7103" s="29" t="s">
        <v>4527</v>
      </c>
      <c r="C7103" s="29" t="s">
        <v>4528</v>
      </c>
      <c r="D7103" s="29">
        <v>20200330</v>
      </c>
      <c r="E7103" s="29">
        <v>20200321</v>
      </c>
      <c r="F7103" s="29" t="s">
        <v>24</v>
      </c>
      <c r="G7103" s="30">
        <v>9371.76</v>
      </c>
      <c r="H7103" s="30">
        <v>0</v>
      </c>
      <c r="I7103" s="30">
        <v>1312.05</v>
      </c>
      <c r="J7103" s="30">
        <v>27.19</v>
      </c>
      <c r="K7103" s="30">
        <v>9818.5</v>
      </c>
      <c r="L7103" s="30">
        <v>7497.41</v>
      </c>
      <c r="M7103" s="30">
        <v>0</v>
      </c>
      <c r="N7103" s="17"/>
      <c r="O7103" s="17"/>
      <c r="P7103" s="17"/>
      <c r="Q7103" s="23">
        <f>(H7103+I7103+J7103+L7103+M7103+N7103+O7103+P7103)/K7103</f>
        <v>0.9</v>
      </c>
      <c r="R7103" s="29">
        <v>20200330</v>
      </c>
      <c r="S7103" s="29" t="s">
        <v>33</v>
      </c>
      <c r="T7103" s="24" t="s">
        <v>26</v>
      </c>
      <c r="U7103" s="25"/>
    </row>
    <row r="7104" s="2" customFormat="1" spans="1:21">
      <c r="A7104" s="12">
        <v>7101</v>
      </c>
      <c r="B7104" s="29" t="s">
        <v>2186</v>
      </c>
      <c r="C7104" s="29" t="s">
        <v>90</v>
      </c>
      <c r="D7104" s="29">
        <v>20200324</v>
      </c>
      <c r="E7104" s="29">
        <v>20200321</v>
      </c>
      <c r="F7104" s="29" t="s">
        <v>24</v>
      </c>
      <c r="G7104" s="30">
        <v>4182.11</v>
      </c>
      <c r="H7104" s="30">
        <v>0</v>
      </c>
      <c r="I7104" s="30">
        <v>585.5</v>
      </c>
      <c r="J7104" s="30">
        <v>0</v>
      </c>
      <c r="K7104" s="30">
        <v>4357.12</v>
      </c>
      <c r="L7104" s="30">
        <v>3345.69</v>
      </c>
      <c r="M7104" s="30">
        <v>0</v>
      </c>
      <c r="N7104" s="17"/>
      <c r="O7104" s="17"/>
      <c r="P7104" s="17"/>
      <c r="Q7104" s="23">
        <f>(H7104+I7104+J7104+L7104+M7104+N7104+O7104+P7104)/K7104</f>
        <v>0.902245060957697</v>
      </c>
      <c r="R7104" s="29">
        <v>20200324</v>
      </c>
      <c r="S7104" s="29" t="s">
        <v>33</v>
      </c>
      <c r="T7104" s="24" t="s">
        <v>26</v>
      </c>
      <c r="U7104" s="25"/>
    </row>
    <row r="7105" s="2" customFormat="1" ht="14.4" spans="1:21">
      <c r="A7105" s="12">
        <v>7102</v>
      </c>
      <c r="B7105" s="29" t="s">
        <v>2184</v>
      </c>
      <c r="C7105" s="29" t="s">
        <v>39</v>
      </c>
      <c r="D7105" s="29">
        <v>20200325</v>
      </c>
      <c r="E7105" s="29">
        <v>20200325</v>
      </c>
      <c r="F7105" s="29" t="s">
        <v>24</v>
      </c>
      <c r="G7105" s="30">
        <v>134.26</v>
      </c>
      <c r="H7105" s="30">
        <v>0</v>
      </c>
      <c r="I7105" s="30">
        <v>18.8</v>
      </c>
      <c r="J7105" s="30">
        <v>0</v>
      </c>
      <c r="K7105" s="30">
        <v>134.26</v>
      </c>
      <c r="L7105" s="30">
        <v>107.41</v>
      </c>
      <c r="M7105" s="30">
        <v>0</v>
      </c>
      <c r="N7105" s="17">
        <v>8.04999999999999</v>
      </c>
      <c r="O7105" s="17"/>
      <c r="P7105" s="17"/>
      <c r="Q7105" s="23">
        <f>(H7105+I7105+J7105+L7105+M7105+N7105+O7105+P7105)/K7105</f>
        <v>1</v>
      </c>
      <c r="R7105" s="29">
        <v>20200325</v>
      </c>
      <c r="S7105" s="29" t="s">
        <v>25</v>
      </c>
      <c r="T7105" s="24" t="s">
        <v>26</v>
      </c>
      <c r="U7105" s="26" t="s">
        <v>40</v>
      </c>
    </row>
    <row r="7106" s="2" customFormat="1" spans="1:21">
      <c r="A7106" s="12">
        <v>7103</v>
      </c>
      <c r="B7106" s="29" t="s">
        <v>4529</v>
      </c>
      <c r="C7106" s="29" t="s">
        <v>190</v>
      </c>
      <c r="D7106" s="29">
        <v>20200105</v>
      </c>
      <c r="E7106" s="29">
        <v>20191221</v>
      </c>
      <c r="F7106" s="29" t="s">
        <v>24</v>
      </c>
      <c r="G7106" s="30">
        <v>7163.8</v>
      </c>
      <c r="H7106" s="30">
        <v>0</v>
      </c>
      <c r="I7106" s="30">
        <v>1002.93</v>
      </c>
      <c r="J7106" s="30">
        <v>155.19</v>
      </c>
      <c r="K7106" s="30">
        <v>7654.62</v>
      </c>
      <c r="L7106" s="30">
        <v>5731.04</v>
      </c>
      <c r="M7106" s="30">
        <v>0</v>
      </c>
      <c r="N7106" s="17"/>
      <c r="O7106" s="17"/>
      <c r="P7106" s="17"/>
      <c r="Q7106" s="23">
        <f>(H7106+I7106+J7106+L7106+M7106+N7106+O7106+P7106)/K7106</f>
        <v>0.900000261280116</v>
      </c>
      <c r="R7106" s="29">
        <v>20200319</v>
      </c>
      <c r="S7106" s="29" t="s">
        <v>33</v>
      </c>
      <c r="T7106" s="24" t="s">
        <v>26</v>
      </c>
      <c r="U7106" s="25"/>
    </row>
    <row r="7107" s="2" customFormat="1" spans="1:21">
      <c r="A7107" s="12">
        <v>7104</v>
      </c>
      <c r="B7107" s="29" t="s">
        <v>4100</v>
      </c>
      <c r="C7107" s="29" t="s">
        <v>72</v>
      </c>
      <c r="D7107" s="29">
        <v>20200316</v>
      </c>
      <c r="E7107" s="29">
        <v>20200306</v>
      </c>
      <c r="F7107" s="29" t="s">
        <v>24</v>
      </c>
      <c r="G7107" s="30">
        <v>15803.95</v>
      </c>
      <c r="H7107" s="30">
        <v>0</v>
      </c>
      <c r="I7107" s="30">
        <v>2212.55</v>
      </c>
      <c r="J7107" s="30">
        <v>118.76</v>
      </c>
      <c r="K7107" s="30">
        <v>16638.3</v>
      </c>
      <c r="L7107" s="30">
        <v>12643.16</v>
      </c>
      <c r="M7107" s="30">
        <v>0</v>
      </c>
      <c r="N7107" s="17"/>
      <c r="O7107" s="17"/>
      <c r="P7107" s="17"/>
      <c r="Q7107" s="23">
        <f>(H7107+I7107+J7107+L7107+M7107+N7107+O7107+P7107)/K7107</f>
        <v>0.9</v>
      </c>
      <c r="R7107" s="29">
        <v>20200316</v>
      </c>
      <c r="S7107" s="29" t="s">
        <v>33</v>
      </c>
      <c r="T7107" s="24" t="s">
        <v>26</v>
      </c>
      <c r="U7107" s="25"/>
    </row>
    <row r="7108" s="2" customFormat="1" ht="14.4" spans="1:21">
      <c r="A7108" s="12">
        <v>7105</v>
      </c>
      <c r="B7108" s="29" t="s">
        <v>2180</v>
      </c>
      <c r="C7108" s="29" t="s">
        <v>39</v>
      </c>
      <c r="D7108" s="29">
        <v>20200326</v>
      </c>
      <c r="E7108" s="29">
        <v>20200326</v>
      </c>
      <c r="F7108" s="29" t="s">
        <v>24</v>
      </c>
      <c r="G7108" s="30">
        <v>26.88</v>
      </c>
      <c r="H7108" s="30">
        <v>0</v>
      </c>
      <c r="I7108" s="30">
        <v>3.76</v>
      </c>
      <c r="J7108" s="30">
        <v>0</v>
      </c>
      <c r="K7108" s="30">
        <v>26.88</v>
      </c>
      <c r="L7108" s="30">
        <v>21.5</v>
      </c>
      <c r="M7108" s="30">
        <v>0</v>
      </c>
      <c r="N7108" s="17">
        <v>1.62</v>
      </c>
      <c r="O7108" s="17"/>
      <c r="P7108" s="17"/>
      <c r="Q7108" s="23">
        <f>(H7108+I7108+J7108+L7108+M7108+N7108+O7108+P7108)/K7108</f>
        <v>1</v>
      </c>
      <c r="R7108" s="29">
        <v>20200326</v>
      </c>
      <c r="S7108" s="29" t="s">
        <v>25</v>
      </c>
      <c r="T7108" s="24" t="s">
        <v>26</v>
      </c>
      <c r="U7108" s="26" t="s">
        <v>40</v>
      </c>
    </row>
    <row r="7109" s="2" customFormat="1" spans="1:21">
      <c r="A7109" s="12">
        <v>7106</v>
      </c>
      <c r="B7109" s="29" t="s">
        <v>2169</v>
      </c>
      <c r="C7109" s="29" t="s">
        <v>1762</v>
      </c>
      <c r="D7109" s="29">
        <v>20200317</v>
      </c>
      <c r="E7109" s="29">
        <v>20200317</v>
      </c>
      <c r="F7109" s="29" t="s">
        <v>24</v>
      </c>
      <c r="G7109" s="30">
        <v>4490.74</v>
      </c>
      <c r="H7109" s="30">
        <v>0</v>
      </c>
      <c r="I7109" s="30">
        <v>628.7</v>
      </c>
      <c r="J7109" s="30">
        <v>0</v>
      </c>
      <c r="K7109" s="30">
        <v>4490.74</v>
      </c>
      <c r="L7109" s="30">
        <v>3592.59</v>
      </c>
      <c r="M7109" s="30">
        <v>0</v>
      </c>
      <c r="N7109" s="17"/>
      <c r="O7109" s="17"/>
      <c r="P7109" s="17"/>
      <c r="Q7109" s="23">
        <f>(H7109+I7109+J7109+L7109+M7109+N7109+O7109+P7109)/K7109</f>
        <v>0.939998752989485</v>
      </c>
      <c r="R7109" s="29">
        <v>20200317</v>
      </c>
      <c r="S7109" s="29" t="s">
        <v>25</v>
      </c>
      <c r="T7109" s="24" t="s">
        <v>26</v>
      </c>
      <c r="U7109" s="25"/>
    </row>
    <row r="7110" s="2" customFormat="1" spans="1:21">
      <c r="A7110" s="12">
        <v>7107</v>
      </c>
      <c r="B7110" s="29" t="s">
        <v>541</v>
      </c>
      <c r="C7110" s="29" t="s">
        <v>96</v>
      </c>
      <c r="D7110" s="29">
        <v>20200319</v>
      </c>
      <c r="E7110" s="29">
        <v>20200319</v>
      </c>
      <c r="F7110" s="29" t="s">
        <v>24</v>
      </c>
      <c r="G7110" s="30">
        <v>584.18</v>
      </c>
      <c r="H7110" s="30">
        <v>0</v>
      </c>
      <c r="I7110" s="30">
        <v>81.79</v>
      </c>
      <c r="J7110" s="30">
        <v>0</v>
      </c>
      <c r="K7110" s="30">
        <v>584.18</v>
      </c>
      <c r="L7110" s="30">
        <v>467.34</v>
      </c>
      <c r="M7110" s="30">
        <v>0</v>
      </c>
      <c r="N7110" s="17"/>
      <c r="O7110" s="17"/>
      <c r="P7110" s="17"/>
      <c r="Q7110" s="23">
        <f>(H7110+I7110+J7110+L7110+M7110+N7110+O7110+P7110)/K7110</f>
        <v>0.940001369440926</v>
      </c>
      <c r="R7110" s="29">
        <v>20200319</v>
      </c>
      <c r="S7110" s="29" t="s">
        <v>25</v>
      </c>
      <c r="T7110" s="24" t="s">
        <v>26</v>
      </c>
      <c r="U7110" s="25"/>
    </row>
    <row r="7111" s="2" customFormat="1" ht="14.4" spans="1:21">
      <c r="A7111" s="12">
        <v>7108</v>
      </c>
      <c r="B7111" s="29" t="s">
        <v>3436</v>
      </c>
      <c r="C7111" s="29" t="s">
        <v>39</v>
      </c>
      <c r="D7111" s="29">
        <v>20200316</v>
      </c>
      <c r="E7111" s="29">
        <v>20200316</v>
      </c>
      <c r="F7111" s="29" t="s">
        <v>24</v>
      </c>
      <c r="G7111" s="30">
        <v>7.35</v>
      </c>
      <c r="H7111" s="30">
        <v>0</v>
      </c>
      <c r="I7111" s="30">
        <v>1.03</v>
      </c>
      <c r="J7111" s="30">
        <v>0</v>
      </c>
      <c r="K7111" s="30">
        <v>7.35</v>
      </c>
      <c r="L7111" s="30">
        <v>5.88</v>
      </c>
      <c r="M7111" s="30">
        <v>0</v>
      </c>
      <c r="N7111" s="17">
        <v>0.44</v>
      </c>
      <c r="O7111" s="17"/>
      <c r="P7111" s="17"/>
      <c r="Q7111" s="23">
        <f>(H7111+I7111+J7111+L7111+M7111+N7111+O7111+P7111)/K7111</f>
        <v>1</v>
      </c>
      <c r="R7111" s="29">
        <v>20200316</v>
      </c>
      <c r="S7111" s="29" t="s">
        <v>25</v>
      </c>
      <c r="T7111" s="24" t="s">
        <v>26</v>
      </c>
      <c r="U7111" s="26" t="s">
        <v>40</v>
      </c>
    </row>
    <row r="7112" s="2" customFormat="1" spans="1:21">
      <c r="A7112" s="12">
        <v>7109</v>
      </c>
      <c r="B7112" s="29" t="s">
        <v>4530</v>
      </c>
      <c r="C7112" s="29" t="s">
        <v>630</v>
      </c>
      <c r="D7112" s="29">
        <v>20200329</v>
      </c>
      <c r="E7112" s="29">
        <v>20200327</v>
      </c>
      <c r="F7112" s="29" t="s">
        <v>24</v>
      </c>
      <c r="G7112" s="30">
        <v>3624.85</v>
      </c>
      <c r="H7112" s="30">
        <v>0</v>
      </c>
      <c r="I7112" s="30">
        <v>507.48</v>
      </c>
      <c r="J7112" s="30">
        <v>0</v>
      </c>
      <c r="K7112" s="30">
        <v>3723.44</v>
      </c>
      <c r="L7112" s="30">
        <v>2899.88</v>
      </c>
      <c r="M7112" s="30">
        <v>0</v>
      </c>
      <c r="N7112" s="17"/>
      <c r="O7112" s="17"/>
      <c r="P7112" s="17"/>
      <c r="Q7112" s="23">
        <f>(H7112+I7112+J7112+L7112+M7112+N7112+O7112+P7112)/K7112</f>
        <v>0.915110757793868</v>
      </c>
      <c r="R7112" s="29">
        <v>20200329</v>
      </c>
      <c r="S7112" s="29" t="s">
        <v>33</v>
      </c>
      <c r="T7112" s="24" t="s">
        <v>26</v>
      </c>
      <c r="U7112" s="25"/>
    </row>
    <row r="7113" s="2" customFormat="1" spans="1:21">
      <c r="A7113" s="12">
        <v>7110</v>
      </c>
      <c r="B7113" s="29" t="s">
        <v>4531</v>
      </c>
      <c r="C7113" s="29" t="s">
        <v>459</v>
      </c>
      <c r="D7113" s="29">
        <v>20200328</v>
      </c>
      <c r="E7113" s="29">
        <v>20200325</v>
      </c>
      <c r="F7113" s="29" t="s">
        <v>24</v>
      </c>
      <c r="G7113" s="30">
        <v>3301.37</v>
      </c>
      <c r="H7113" s="30">
        <v>0</v>
      </c>
      <c r="I7113" s="30">
        <v>462.19</v>
      </c>
      <c r="J7113" s="30">
        <v>10.74</v>
      </c>
      <c r="K7113" s="30">
        <v>3460.03</v>
      </c>
      <c r="L7113" s="30">
        <v>2641.1</v>
      </c>
      <c r="M7113" s="30">
        <v>0</v>
      </c>
      <c r="N7113" s="17"/>
      <c r="O7113" s="17"/>
      <c r="P7113" s="17"/>
      <c r="Q7113" s="23">
        <f>(H7113+I7113+J7113+L7113+M7113+N7113+O7113+P7113)/K7113</f>
        <v>0.900000867044505</v>
      </c>
      <c r="R7113" s="29">
        <v>20200328</v>
      </c>
      <c r="S7113" s="29" t="s">
        <v>33</v>
      </c>
      <c r="T7113" s="24" t="s">
        <v>26</v>
      </c>
      <c r="U7113" s="25"/>
    </row>
    <row r="7114" s="2" customFormat="1" spans="1:21">
      <c r="A7114" s="12">
        <v>7111</v>
      </c>
      <c r="B7114" s="29" t="s">
        <v>4532</v>
      </c>
      <c r="C7114" s="29" t="s">
        <v>4533</v>
      </c>
      <c r="D7114" s="29">
        <v>20200328</v>
      </c>
      <c r="E7114" s="29">
        <v>20200324</v>
      </c>
      <c r="F7114" s="29" t="s">
        <v>24</v>
      </c>
      <c r="G7114" s="30">
        <v>5701.19</v>
      </c>
      <c r="H7114" s="30">
        <v>0</v>
      </c>
      <c r="I7114" s="30">
        <v>798.17</v>
      </c>
      <c r="J7114" s="30">
        <v>205.73</v>
      </c>
      <c r="K7114" s="30">
        <v>6183.17</v>
      </c>
      <c r="L7114" s="30">
        <v>4560.95</v>
      </c>
      <c r="M7114" s="30">
        <v>0</v>
      </c>
      <c r="N7114" s="17"/>
      <c r="O7114" s="17"/>
      <c r="P7114" s="17"/>
      <c r="Q7114" s="23">
        <f>(H7114+I7114+J7114+L7114+M7114+N7114+O7114+P7114)/K7114</f>
        <v>0.899999514811981</v>
      </c>
      <c r="R7114" s="29">
        <v>20200328</v>
      </c>
      <c r="S7114" s="29" t="s">
        <v>33</v>
      </c>
      <c r="T7114" s="24" t="s">
        <v>26</v>
      </c>
      <c r="U7114" s="25"/>
    </row>
    <row r="7115" s="2" customFormat="1" spans="1:21">
      <c r="A7115" s="12">
        <v>7112</v>
      </c>
      <c r="B7115" s="29" t="s">
        <v>4534</v>
      </c>
      <c r="C7115" s="29" t="s">
        <v>72</v>
      </c>
      <c r="D7115" s="29">
        <v>20200321</v>
      </c>
      <c r="E7115" s="29">
        <v>20200316</v>
      </c>
      <c r="F7115" s="29" t="s">
        <v>24</v>
      </c>
      <c r="G7115" s="30">
        <v>6227.38</v>
      </c>
      <c r="H7115" s="30">
        <v>0</v>
      </c>
      <c r="I7115" s="30">
        <v>871.83</v>
      </c>
      <c r="J7115" s="30">
        <v>62.49</v>
      </c>
      <c r="K7115" s="30">
        <v>6573.58</v>
      </c>
      <c r="L7115" s="30">
        <v>4981.9</v>
      </c>
      <c r="M7115" s="30">
        <v>0</v>
      </c>
      <c r="N7115" s="17"/>
      <c r="O7115" s="17"/>
      <c r="P7115" s="17"/>
      <c r="Q7115" s="23">
        <f>(H7115+I7115+J7115+L7115+M7115+N7115+O7115+P7115)/K7115</f>
        <v>0.899999695751782</v>
      </c>
      <c r="R7115" s="29">
        <v>20200321</v>
      </c>
      <c r="S7115" s="29" t="s">
        <v>33</v>
      </c>
      <c r="T7115" s="24" t="s">
        <v>26</v>
      </c>
      <c r="U7115" s="25"/>
    </row>
    <row r="7116" s="2" customFormat="1" ht="14.4" spans="1:21">
      <c r="A7116" s="12">
        <v>7113</v>
      </c>
      <c r="B7116" s="29" t="s">
        <v>523</v>
      </c>
      <c r="C7116" s="29" t="s">
        <v>39</v>
      </c>
      <c r="D7116" s="29">
        <v>20200316</v>
      </c>
      <c r="E7116" s="29">
        <v>20200316</v>
      </c>
      <c r="F7116" s="29" t="s">
        <v>24</v>
      </c>
      <c r="G7116" s="30">
        <v>1287.6</v>
      </c>
      <c r="H7116" s="30">
        <v>0</v>
      </c>
      <c r="I7116" s="30">
        <v>112.99</v>
      </c>
      <c r="J7116" s="30">
        <v>271.43</v>
      </c>
      <c r="K7116" s="30">
        <v>1287.6</v>
      </c>
      <c r="L7116" s="30">
        <v>645.66</v>
      </c>
      <c r="M7116" s="30">
        <v>0</v>
      </c>
      <c r="N7116" s="17">
        <v>257.52</v>
      </c>
      <c r="O7116" s="17"/>
      <c r="P7116" s="17"/>
      <c r="Q7116" s="23">
        <f>(H7116+I7116+J7116+L7116+M7116+N7116+O7116+P7116)/K7116</f>
        <v>1</v>
      </c>
      <c r="R7116" s="29">
        <v>20200316</v>
      </c>
      <c r="S7116" s="29" t="s">
        <v>25</v>
      </c>
      <c r="T7116" s="24" t="s">
        <v>26</v>
      </c>
      <c r="U7116" s="26" t="s">
        <v>40</v>
      </c>
    </row>
    <row r="7117" s="2" customFormat="1" ht="14.4" spans="1:21">
      <c r="A7117" s="12">
        <v>7114</v>
      </c>
      <c r="B7117" s="29" t="s">
        <v>3438</v>
      </c>
      <c r="C7117" s="29" t="s">
        <v>39</v>
      </c>
      <c r="D7117" s="29">
        <v>20200316</v>
      </c>
      <c r="E7117" s="29">
        <v>20200316</v>
      </c>
      <c r="F7117" s="29" t="s">
        <v>24</v>
      </c>
      <c r="G7117" s="30">
        <v>579.2</v>
      </c>
      <c r="H7117" s="30">
        <v>0</v>
      </c>
      <c r="I7117" s="30">
        <v>81.09</v>
      </c>
      <c r="J7117" s="30">
        <v>0</v>
      </c>
      <c r="K7117" s="30">
        <v>579.2</v>
      </c>
      <c r="L7117" s="30">
        <v>463.36</v>
      </c>
      <c r="M7117" s="30">
        <v>0</v>
      </c>
      <c r="N7117" s="17">
        <v>34.75</v>
      </c>
      <c r="O7117" s="17"/>
      <c r="P7117" s="17"/>
      <c r="Q7117" s="23">
        <f>(H7117+I7117+J7117+L7117+M7117+N7117+O7117+P7117)/K7117</f>
        <v>1</v>
      </c>
      <c r="R7117" s="29">
        <v>20200316</v>
      </c>
      <c r="S7117" s="29" t="s">
        <v>25</v>
      </c>
      <c r="T7117" s="24" t="s">
        <v>26</v>
      </c>
      <c r="U7117" s="26" t="s">
        <v>40</v>
      </c>
    </row>
    <row r="7118" s="2" customFormat="1" ht="14.4" spans="1:21">
      <c r="A7118" s="12">
        <v>7115</v>
      </c>
      <c r="B7118" s="29" t="s">
        <v>515</v>
      </c>
      <c r="C7118" s="29" t="s">
        <v>39</v>
      </c>
      <c r="D7118" s="29">
        <v>20200316</v>
      </c>
      <c r="E7118" s="29">
        <v>20200316</v>
      </c>
      <c r="F7118" s="29" t="s">
        <v>24</v>
      </c>
      <c r="G7118" s="30">
        <v>226.55</v>
      </c>
      <c r="H7118" s="30">
        <v>0</v>
      </c>
      <c r="I7118" s="30">
        <v>31.72</v>
      </c>
      <c r="J7118" s="30">
        <v>0</v>
      </c>
      <c r="K7118" s="30">
        <v>226.55</v>
      </c>
      <c r="L7118" s="30">
        <v>181.24</v>
      </c>
      <c r="M7118" s="30">
        <v>0</v>
      </c>
      <c r="N7118" s="17">
        <v>13.59</v>
      </c>
      <c r="O7118" s="17"/>
      <c r="P7118" s="17"/>
      <c r="Q7118" s="23">
        <f>(H7118+I7118+J7118+L7118+M7118+N7118+O7118+P7118)/K7118</f>
        <v>1</v>
      </c>
      <c r="R7118" s="29">
        <v>20200316</v>
      </c>
      <c r="S7118" s="29" t="s">
        <v>25</v>
      </c>
      <c r="T7118" s="24" t="s">
        <v>26</v>
      </c>
      <c r="U7118" s="26" t="s">
        <v>40</v>
      </c>
    </row>
    <row r="7119" s="2" customFormat="1" ht="14.4" spans="1:21">
      <c r="A7119" s="12">
        <v>7116</v>
      </c>
      <c r="B7119" s="29" t="s">
        <v>504</v>
      </c>
      <c r="C7119" s="29" t="s">
        <v>39</v>
      </c>
      <c r="D7119" s="29">
        <v>20200316</v>
      </c>
      <c r="E7119" s="29">
        <v>20200316</v>
      </c>
      <c r="F7119" s="29" t="s">
        <v>24</v>
      </c>
      <c r="G7119" s="30">
        <v>258.72</v>
      </c>
      <c r="H7119" s="30">
        <v>0</v>
      </c>
      <c r="I7119" s="30">
        <v>36.22</v>
      </c>
      <c r="J7119" s="30">
        <v>0</v>
      </c>
      <c r="K7119" s="30">
        <v>258.72</v>
      </c>
      <c r="L7119" s="30">
        <v>206.98</v>
      </c>
      <c r="M7119" s="30">
        <v>0</v>
      </c>
      <c r="N7119" s="17">
        <v>15.52</v>
      </c>
      <c r="O7119" s="17"/>
      <c r="P7119" s="17"/>
      <c r="Q7119" s="23">
        <f>(H7119+I7119+J7119+L7119+M7119+N7119+O7119+P7119)/K7119</f>
        <v>1</v>
      </c>
      <c r="R7119" s="29">
        <v>20200316</v>
      </c>
      <c r="S7119" s="29" t="s">
        <v>25</v>
      </c>
      <c r="T7119" s="24" t="s">
        <v>26</v>
      </c>
      <c r="U7119" s="26" t="s">
        <v>40</v>
      </c>
    </row>
    <row r="7120" s="2" customFormat="1" ht="14.4" spans="1:21">
      <c r="A7120" s="12">
        <v>7117</v>
      </c>
      <c r="B7120" s="29" t="s">
        <v>2116</v>
      </c>
      <c r="C7120" s="29" t="s">
        <v>39</v>
      </c>
      <c r="D7120" s="29">
        <v>20200323</v>
      </c>
      <c r="E7120" s="29">
        <v>20200323</v>
      </c>
      <c r="F7120" s="29" t="s">
        <v>24</v>
      </c>
      <c r="G7120" s="30">
        <v>573.29</v>
      </c>
      <c r="H7120" s="30">
        <v>0</v>
      </c>
      <c r="I7120" s="30">
        <v>80.26</v>
      </c>
      <c r="J7120" s="30">
        <v>0</v>
      </c>
      <c r="K7120" s="30">
        <v>573.29</v>
      </c>
      <c r="L7120" s="30">
        <v>458.63</v>
      </c>
      <c r="M7120" s="30">
        <v>0</v>
      </c>
      <c r="N7120" s="17">
        <v>34.4</v>
      </c>
      <c r="O7120" s="17"/>
      <c r="P7120" s="17"/>
      <c r="Q7120" s="23">
        <f>(H7120+I7120+J7120+L7120+M7120+N7120+O7120+P7120)/K7120</f>
        <v>1</v>
      </c>
      <c r="R7120" s="29">
        <v>20200323</v>
      </c>
      <c r="S7120" s="29" t="s">
        <v>25</v>
      </c>
      <c r="T7120" s="24" t="s">
        <v>26</v>
      </c>
      <c r="U7120" s="26" t="s">
        <v>40</v>
      </c>
    </row>
    <row r="7121" s="2" customFormat="1" ht="14.4" spans="1:21">
      <c r="A7121" s="12">
        <v>7118</v>
      </c>
      <c r="B7121" s="29" t="s">
        <v>3444</v>
      </c>
      <c r="C7121" s="29" t="s">
        <v>39</v>
      </c>
      <c r="D7121" s="29">
        <v>20200325</v>
      </c>
      <c r="E7121" s="29">
        <v>20200325</v>
      </c>
      <c r="F7121" s="29" t="s">
        <v>24</v>
      </c>
      <c r="G7121" s="30">
        <v>224.52</v>
      </c>
      <c r="H7121" s="30">
        <v>0</v>
      </c>
      <c r="I7121" s="30">
        <v>31.43</v>
      </c>
      <c r="J7121" s="30">
        <v>0</v>
      </c>
      <c r="K7121" s="30">
        <v>224.52</v>
      </c>
      <c r="L7121" s="30">
        <v>179.62</v>
      </c>
      <c r="M7121" s="30">
        <v>0</v>
      </c>
      <c r="N7121" s="17">
        <v>13.47</v>
      </c>
      <c r="O7121" s="17"/>
      <c r="P7121" s="17"/>
      <c r="Q7121" s="23">
        <f>(H7121+I7121+J7121+L7121+M7121+N7121+O7121+P7121)/K7121</f>
        <v>1</v>
      </c>
      <c r="R7121" s="29">
        <v>20200325</v>
      </c>
      <c r="S7121" s="29" t="s">
        <v>25</v>
      </c>
      <c r="T7121" s="24" t="s">
        <v>26</v>
      </c>
      <c r="U7121" s="26" t="s">
        <v>40</v>
      </c>
    </row>
    <row r="7122" s="2" customFormat="1" ht="14.4" spans="1:21">
      <c r="A7122" s="12">
        <v>7119</v>
      </c>
      <c r="B7122" s="29" t="s">
        <v>3445</v>
      </c>
      <c r="C7122" s="29" t="s">
        <v>39</v>
      </c>
      <c r="D7122" s="29">
        <v>20200316</v>
      </c>
      <c r="E7122" s="29">
        <v>20200316</v>
      </c>
      <c r="F7122" s="29" t="s">
        <v>24</v>
      </c>
      <c r="G7122" s="30">
        <v>271.6</v>
      </c>
      <c r="H7122" s="30">
        <v>0</v>
      </c>
      <c r="I7122" s="30">
        <v>38.02</v>
      </c>
      <c r="J7122" s="30">
        <v>0</v>
      </c>
      <c r="K7122" s="30">
        <v>278.6</v>
      </c>
      <c r="L7122" s="30">
        <v>217.28</v>
      </c>
      <c r="M7122" s="30">
        <v>0</v>
      </c>
      <c r="N7122" s="17">
        <v>23.3</v>
      </c>
      <c r="O7122" s="17"/>
      <c r="P7122" s="17"/>
      <c r="Q7122" s="23">
        <f>(H7122+I7122+J7122+L7122+M7122+N7122+O7122+P7122)/K7122</f>
        <v>1</v>
      </c>
      <c r="R7122" s="29">
        <v>20200316</v>
      </c>
      <c r="S7122" s="29" t="s">
        <v>25</v>
      </c>
      <c r="T7122" s="24" t="s">
        <v>26</v>
      </c>
      <c r="U7122" s="26" t="s">
        <v>40</v>
      </c>
    </row>
    <row r="7123" s="2" customFormat="1" spans="1:21">
      <c r="A7123" s="12">
        <v>7120</v>
      </c>
      <c r="B7123" s="29" t="s">
        <v>3447</v>
      </c>
      <c r="C7123" s="29" t="s">
        <v>912</v>
      </c>
      <c r="D7123" s="29">
        <v>20200313</v>
      </c>
      <c r="E7123" s="29">
        <v>20200303</v>
      </c>
      <c r="F7123" s="29" t="s">
        <v>24</v>
      </c>
      <c r="G7123" s="30">
        <v>28923.26</v>
      </c>
      <c r="H7123" s="30">
        <v>1598.73</v>
      </c>
      <c r="I7123" s="30">
        <v>2106.71</v>
      </c>
      <c r="J7123" s="30">
        <v>191.35</v>
      </c>
      <c r="K7123" s="30">
        <v>31346.38</v>
      </c>
      <c r="L7123" s="30">
        <v>23138.61</v>
      </c>
      <c r="M7123" s="30">
        <v>1176.34</v>
      </c>
      <c r="N7123" s="17"/>
      <c r="O7123" s="17"/>
      <c r="P7123" s="17"/>
      <c r="Q7123" s="23">
        <f>(H7123+I7123+J7123+L7123+M7123+N7123+O7123+P7123)/K7123</f>
        <v>0.899999936196779</v>
      </c>
      <c r="R7123" s="29">
        <v>20200326</v>
      </c>
      <c r="S7123" s="29" t="s">
        <v>33</v>
      </c>
      <c r="T7123" s="24" t="s">
        <v>26</v>
      </c>
      <c r="U7123" s="25"/>
    </row>
    <row r="7124" s="2" customFormat="1" spans="1:21">
      <c r="A7124" s="12">
        <v>7121</v>
      </c>
      <c r="B7124" s="29" t="s">
        <v>2106</v>
      </c>
      <c r="C7124" s="29" t="s">
        <v>220</v>
      </c>
      <c r="D7124" s="29">
        <v>20200316</v>
      </c>
      <c r="E7124" s="29">
        <v>20200316</v>
      </c>
      <c r="F7124" s="29" t="s">
        <v>24</v>
      </c>
      <c r="G7124" s="30">
        <v>342.31</v>
      </c>
      <c r="H7124" s="30">
        <v>0</v>
      </c>
      <c r="I7124" s="30">
        <v>47.92</v>
      </c>
      <c r="J7124" s="30">
        <v>0</v>
      </c>
      <c r="K7124" s="30">
        <v>342.31</v>
      </c>
      <c r="L7124" s="30">
        <v>273.85</v>
      </c>
      <c r="M7124" s="30">
        <v>0</v>
      </c>
      <c r="N7124" s="17"/>
      <c r="O7124" s="17"/>
      <c r="P7124" s="17"/>
      <c r="Q7124" s="23">
        <f>(H7124+I7124+J7124+L7124+M7124+N7124+O7124+P7124)/K7124</f>
        <v>0.939995910139932</v>
      </c>
      <c r="R7124" s="29">
        <v>20200316</v>
      </c>
      <c r="S7124" s="29" t="s">
        <v>25</v>
      </c>
      <c r="T7124" s="24" t="s">
        <v>26</v>
      </c>
      <c r="U7124" s="25"/>
    </row>
    <row r="7125" s="2" customFormat="1" ht="14.4" spans="1:21">
      <c r="A7125" s="12">
        <v>7122</v>
      </c>
      <c r="B7125" s="29" t="s">
        <v>2105</v>
      </c>
      <c r="C7125" s="29" t="s">
        <v>39</v>
      </c>
      <c r="D7125" s="29">
        <v>20200326</v>
      </c>
      <c r="E7125" s="29">
        <v>20200326</v>
      </c>
      <c r="F7125" s="29" t="s">
        <v>24</v>
      </c>
      <c r="G7125" s="30">
        <v>363.54</v>
      </c>
      <c r="H7125" s="30">
        <v>0</v>
      </c>
      <c r="I7125" s="30">
        <v>50.9</v>
      </c>
      <c r="J7125" s="30">
        <v>0</v>
      </c>
      <c r="K7125" s="30">
        <v>363.54</v>
      </c>
      <c r="L7125" s="30">
        <v>290.83</v>
      </c>
      <c r="M7125" s="30">
        <v>0</v>
      </c>
      <c r="N7125" s="17">
        <v>21.81</v>
      </c>
      <c r="O7125" s="17"/>
      <c r="P7125" s="17"/>
      <c r="Q7125" s="23">
        <f>(H7125+I7125+J7125+L7125+M7125+N7125+O7125+P7125)/K7125</f>
        <v>1</v>
      </c>
      <c r="R7125" s="29">
        <v>20200326</v>
      </c>
      <c r="S7125" s="29" t="s">
        <v>25</v>
      </c>
      <c r="T7125" s="24" t="s">
        <v>26</v>
      </c>
      <c r="U7125" s="26" t="s">
        <v>40</v>
      </c>
    </row>
    <row r="7126" s="2" customFormat="1" spans="1:21">
      <c r="A7126" s="12">
        <v>7123</v>
      </c>
      <c r="B7126" s="29" t="s">
        <v>464</v>
      </c>
      <c r="C7126" s="29" t="s">
        <v>249</v>
      </c>
      <c r="D7126" s="29">
        <v>20200331</v>
      </c>
      <c r="E7126" s="29">
        <v>20200331</v>
      </c>
      <c r="F7126" s="29" t="s">
        <v>24</v>
      </c>
      <c r="G7126" s="30">
        <v>803.34</v>
      </c>
      <c r="H7126" s="30">
        <v>0</v>
      </c>
      <c r="I7126" s="30">
        <v>112.47</v>
      </c>
      <c r="J7126" s="30">
        <v>0</v>
      </c>
      <c r="K7126" s="30">
        <v>803.34</v>
      </c>
      <c r="L7126" s="30">
        <v>642.67</v>
      </c>
      <c r="M7126" s="30">
        <v>0</v>
      </c>
      <c r="N7126" s="17"/>
      <c r="O7126" s="17"/>
      <c r="P7126" s="17"/>
      <c r="Q7126" s="23">
        <f>(H7126+I7126+J7126+L7126+M7126+N7126+O7126+P7126)/K7126</f>
        <v>0.940000497921179</v>
      </c>
      <c r="R7126" s="29">
        <v>20200331</v>
      </c>
      <c r="S7126" s="29" t="s">
        <v>25</v>
      </c>
      <c r="T7126" s="24" t="s">
        <v>26</v>
      </c>
      <c r="U7126" s="25"/>
    </row>
    <row r="7127" s="2" customFormat="1" ht="14.4" spans="1:21">
      <c r="A7127" s="12">
        <v>7124</v>
      </c>
      <c r="B7127" s="29" t="s">
        <v>3448</v>
      </c>
      <c r="C7127" s="29" t="s">
        <v>39</v>
      </c>
      <c r="D7127" s="29">
        <v>20200325</v>
      </c>
      <c r="E7127" s="29">
        <v>20200325</v>
      </c>
      <c r="F7127" s="29" t="s">
        <v>24</v>
      </c>
      <c r="G7127" s="30">
        <v>189</v>
      </c>
      <c r="H7127" s="30">
        <v>0</v>
      </c>
      <c r="I7127" s="30">
        <v>26.46</v>
      </c>
      <c r="J7127" s="30">
        <v>0</v>
      </c>
      <c r="K7127" s="30">
        <v>189</v>
      </c>
      <c r="L7127" s="30">
        <v>151.2</v>
      </c>
      <c r="M7127" s="30">
        <v>0</v>
      </c>
      <c r="N7127" s="17">
        <v>11.34</v>
      </c>
      <c r="O7127" s="17"/>
      <c r="P7127" s="17"/>
      <c r="Q7127" s="23">
        <f>(H7127+I7127+J7127+L7127+M7127+N7127+O7127+P7127)/K7127</f>
        <v>1</v>
      </c>
      <c r="R7127" s="29">
        <v>20200325</v>
      </c>
      <c r="S7127" s="29" t="s">
        <v>25</v>
      </c>
      <c r="T7127" s="24" t="s">
        <v>26</v>
      </c>
      <c r="U7127" s="26" t="s">
        <v>40</v>
      </c>
    </row>
    <row r="7128" s="2" customFormat="1" ht="14.4" spans="1:21">
      <c r="A7128" s="12">
        <v>7125</v>
      </c>
      <c r="B7128" s="29" t="s">
        <v>2099</v>
      </c>
      <c r="C7128" s="29" t="s">
        <v>39</v>
      </c>
      <c r="D7128" s="29">
        <v>20200323</v>
      </c>
      <c r="E7128" s="29">
        <v>20200323</v>
      </c>
      <c r="F7128" s="29" t="s">
        <v>24</v>
      </c>
      <c r="G7128" s="30">
        <v>88</v>
      </c>
      <c r="H7128" s="30">
        <v>0</v>
      </c>
      <c r="I7128" s="30">
        <v>12.32</v>
      </c>
      <c r="J7128" s="30">
        <v>0</v>
      </c>
      <c r="K7128" s="30">
        <v>88</v>
      </c>
      <c r="L7128" s="30">
        <v>70.4</v>
      </c>
      <c r="M7128" s="30">
        <v>0</v>
      </c>
      <c r="N7128" s="17">
        <v>5.27999999999999</v>
      </c>
      <c r="O7128" s="17"/>
      <c r="P7128" s="17"/>
      <c r="Q7128" s="23">
        <f>(H7128+I7128+J7128+L7128+M7128+N7128+O7128+P7128)/K7128</f>
        <v>1</v>
      </c>
      <c r="R7128" s="29">
        <v>20200323</v>
      </c>
      <c r="S7128" s="29" t="s">
        <v>25</v>
      </c>
      <c r="T7128" s="24" t="s">
        <v>26</v>
      </c>
      <c r="U7128" s="26" t="s">
        <v>40</v>
      </c>
    </row>
    <row r="7129" s="2" customFormat="1" ht="14.4" spans="1:21">
      <c r="A7129" s="12">
        <v>7126</v>
      </c>
      <c r="B7129" s="29" t="s">
        <v>4535</v>
      </c>
      <c r="C7129" s="29" t="s">
        <v>39</v>
      </c>
      <c r="D7129" s="29">
        <v>20200317</v>
      </c>
      <c r="E7129" s="29">
        <v>20200317</v>
      </c>
      <c r="F7129" s="29" t="s">
        <v>24</v>
      </c>
      <c r="G7129" s="30">
        <v>285</v>
      </c>
      <c r="H7129" s="30">
        <v>0</v>
      </c>
      <c r="I7129" s="30">
        <v>39.9</v>
      </c>
      <c r="J7129" s="30">
        <v>0</v>
      </c>
      <c r="K7129" s="30">
        <v>285</v>
      </c>
      <c r="L7129" s="30">
        <v>228</v>
      </c>
      <c r="M7129" s="30">
        <v>0</v>
      </c>
      <c r="N7129" s="17">
        <v>17.1</v>
      </c>
      <c r="O7129" s="17"/>
      <c r="P7129" s="17"/>
      <c r="Q7129" s="23">
        <f>(H7129+I7129+J7129+L7129+M7129+N7129+O7129+P7129)/K7129</f>
        <v>1</v>
      </c>
      <c r="R7129" s="29">
        <v>20200317</v>
      </c>
      <c r="S7129" s="29" t="s">
        <v>25</v>
      </c>
      <c r="T7129" s="24" t="s">
        <v>26</v>
      </c>
      <c r="U7129" s="26" t="s">
        <v>40</v>
      </c>
    </row>
    <row r="7130" s="2" customFormat="1" spans="1:21">
      <c r="A7130" s="12">
        <v>7127</v>
      </c>
      <c r="B7130" s="29" t="s">
        <v>4536</v>
      </c>
      <c r="C7130" s="29" t="s">
        <v>855</v>
      </c>
      <c r="D7130" s="29">
        <v>20200103</v>
      </c>
      <c r="E7130" s="29">
        <v>20200102</v>
      </c>
      <c r="F7130" s="29" t="s">
        <v>24</v>
      </c>
      <c r="G7130" s="30">
        <v>1452.69</v>
      </c>
      <c r="H7130" s="30">
        <v>0</v>
      </c>
      <c r="I7130" s="30">
        <v>203.38</v>
      </c>
      <c r="J7130" s="30">
        <v>30.56</v>
      </c>
      <c r="K7130" s="30">
        <v>1551.21</v>
      </c>
      <c r="L7130" s="30">
        <v>1162.15</v>
      </c>
      <c r="M7130" s="30">
        <v>0</v>
      </c>
      <c r="N7130" s="17"/>
      <c r="O7130" s="17"/>
      <c r="P7130" s="17"/>
      <c r="Q7130" s="23">
        <f>(H7130+I7130+J7130+L7130+M7130+N7130+O7130+P7130)/K7130</f>
        <v>0.900000644658041</v>
      </c>
      <c r="R7130" s="29">
        <v>20200327</v>
      </c>
      <c r="S7130" s="29" t="s">
        <v>33</v>
      </c>
      <c r="T7130" s="24" t="s">
        <v>26</v>
      </c>
      <c r="U7130" s="25"/>
    </row>
    <row r="7131" s="2" customFormat="1" ht="14.4" spans="1:21">
      <c r="A7131" s="12">
        <v>7128</v>
      </c>
      <c r="B7131" s="29" t="s">
        <v>435</v>
      </c>
      <c r="C7131" s="29" t="s">
        <v>39</v>
      </c>
      <c r="D7131" s="29">
        <v>20200316</v>
      </c>
      <c r="E7131" s="29">
        <v>20200316</v>
      </c>
      <c r="F7131" s="29" t="s">
        <v>24</v>
      </c>
      <c r="G7131" s="30">
        <v>492.87</v>
      </c>
      <c r="H7131" s="30">
        <v>0</v>
      </c>
      <c r="I7131" s="30">
        <v>69</v>
      </c>
      <c r="J7131" s="30">
        <v>0</v>
      </c>
      <c r="K7131" s="30">
        <v>492.87</v>
      </c>
      <c r="L7131" s="30">
        <v>394.3</v>
      </c>
      <c r="M7131" s="30">
        <v>0</v>
      </c>
      <c r="N7131" s="17">
        <v>29.57</v>
      </c>
      <c r="O7131" s="17"/>
      <c r="P7131" s="17"/>
      <c r="Q7131" s="23">
        <f>(H7131+I7131+J7131+L7131+M7131+N7131+O7131+P7131)/K7131</f>
        <v>1</v>
      </c>
      <c r="R7131" s="29">
        <v>20200316</v>
      </c>
      <c r="S7131" s="29" t="s">
        <v>25</v>
      </c>
      <c r="T7131" s="24" t="s">
        <v>26</v>
      </c>
      <c r="U7131" s="26" t="s">
        <v>40</v>
      </c>
    </row>
    <row r="7132" s="2" customFormat="1" ht="14.4" spans="1:21">
      <c r="A7132" s="12">
        <v>7129</v>
      </c>
      <c r="B7132" s="29" t="s">
        <v>3449</v>
      </c>
      <c r="C7132" s="29" t="s">
        <v>39</v>
      </c>
      <c r="D7132" s="29">
        <v>20200316</v>
      </c>
      <c r="E7132" s="29">
        <v>20200316</v>
      </c>
      <c r="F7132" s="29" t="s">
        <v>24</v>
      </c>
      <c r="G7132" s="30">
        <v>591.8</v>
      </c>
      <c r="H7132" s="30">
        <v>0</v>
      </c>
      <c r="I7132" s="30">
        <v>82.85</v>
      </c>
      <c r="J7132" s="30">
        <v>0</v>
      </c>
      <c r="K7132" s="30">
        <v>591.8</v>
      </c>
      <c r="L7132" s="30">
        <v>473.44</v>
      </c>
      <c r="M7132" s="30">
        <v>0</v>
      </c>
      <c r="N7132" s="17">
        <v>35.51</v>
      </c>
      <c r="O7132" s="17"/>
      <c r="P7132" s="17"/>
      <c r="Q7132" s="23">
        <f>(H7132+I7132+J7132+L7132+M7132+N7132+O7132+P7132)/K7132</f>
        <v>1</v>
      </c>
      <c r="R7132" s="29">
        <v>20200316</v>
      </c>
      <c r="S7132" s="29" t="s">
        <v>25</v>
      </c>
      <c r="T7132" s="24" t="s">
        <v>26</v>
      </c>
      <c r="U7132" s="26" t="s">
        <v>40</v>
      </c>
    </row>
    <row r="7133" s="2" customFormat="1" spans="1:21">
      <c r="A7133" s="12">
        <v>7130</v>
      </c>
      <c r="B7133" s="29" t="s">
        <v>2086</v>
      </c>
      <c r="C7133" s="29" t="s">
        <v>84</v>
      </c>
      <c r="D7133" s="29">
        <v>20200316</v>
      </c>
      <c r="E7133" s="29">
        <v>20200316</v>
      </c>
      <c r="F7133" s="29" t="s">
        <v>24</v>
      </c>
      <c r="G7133" s="30">
        <v>6009.56</v>
      </c>
      <c r="H7133" s="30">
        <v>0</v>
      </c>
      <c r="I7133" s="30">
        <v>841.34</v>
      </c>
      <c r="J7133" s="30">
        <v>0</v>
      </c>
      <c r="K7133" s="30">
        <v>6009.56</v>
      </c>
      <c r="L7133" s="30">
        <v>4807.65</v>
      </c>
      <c r="M7133" s="30">
        <v>0</v>
      </c>
      <c r="N7133" s="17"/>
      <c r="O7133" s="17"/>
      <c r="P7133" s="17"/>
      <c r="Q7133" s="23">
        <f>(H7133+I7133+J7133+L7133+M7133+N7133+O7133+P7133)/K7133</f>
        <v>0.940000599045521</v>
      </c>
      <c r="R7133" s="29">
        <v>20200316</v>
      </c>
      <c r="S7133" s="29" t="s">
        <v>25</v>
      </c>
      <c r="T7133" s="24" t="s">
        <v>26</v>
      </c>
      <c r="U7133" s="25"/>
    </row>
    <row r="7134" s="2" customFormat="1" ht="14.4" spans="1:21">
      <c r="A7134" s="12">
        <v>7131</v>
      </c>
      <c r="B7134" s="29" t="s">
        <v>2085</v>
      </c>
      <c r="C7134" s="29" t="s">
        <v>39</v>
      </c>
      <c r="D7134" s="29">
        <v>20200323</v>
      </c>
      <c r="E7134" s="29">
        <v>20200323</v>
      </c>
      <c r="F7134" s="29" t="s">
        <v>24</v>
      </c>
      <c r="G7134" s="30">
        <v>965.88</v>
      </c>
      <c r="H7134" s="30">
        <v>0</v>
      </c>
      <c r="I7134" s="30">
        <v>135.22</v>
      </c>
      <c r="J7134" s="30">
        <v>0</v>
      </c>
      <c r="K7134" s="30">
        <v>965.88</v>
      </c>
      <c r="L7134" s="30">
        <v>772.7</v>
      </c>
      <c r="M7134" s="30">
        <v>0</v>
      </c>
      <c r="N7134" s="17">
        <v>57.96</v>
      </c>
      <c r="O7134" s="17"/>
      <c r="P7134" s="17"/>
      <c r="Q7134" s="23">
        <f>(H7134+I7134+J7134+L7134+M7134+N7134+O7134+P7134)/K7134</f>
        <v>1</v>
      </c>
      <c r="R7134" s="29">
        <v>20200323</v>
      </c>
      <c r="S7134" s="29" t="s">
        <v>25</v>
      </c>
      <c r="T7134" s="24" t="s">
        <v>26</v>
      </c>
      <c r="U7134" s="26" t="s">
        <v>40</v>
      </c>
    </row>
    <row r="7135" s="2" customFormat="1" spans="1:21">
      <c r="A7135" s="12">
        <v>7132</v>
      </c>
      <c r="B7135" s="29" t="s">
        <v>4537</v>
      </c>
      <c r="C7135" s="29" t="s">
        <v>419</v>
      </c>
      <c r="D7135" s="29">
        <v>20200312</v>
      </c>
      <c r="E7135" s="29">
        <v>20200310</v>
      </c>
      <c r="F7135" s="29" t="s">
        <v>24</v>
      </c>
      <c r="G7135" s="30">
        <v>2104.14</v>
      </c>
      <c r="H7135" s="30">
        <v>0</v>
      </c>
      <c r="I7135" s="30">
        <v>294.58</v>
      </c>
      <c r="J7135" s="30">
        <v>969.15</v>
      </c>
      <c r="K7135" s="30">
        <v>3274.49</v>
      </c>
      <c r="L7135" s="30">
        <v>1683.31</v>
      </c>
      <c r="M7135" s="30">
        <v>0</v>
      </c>
      <c r="N7135" s="17"/>
      <c r="O7135" s="17"/>
      <c r="P7135" s="17"/>
      <c r="Q7135" s="23">
        <f>(H7135+I7135+J7135+L7135+M7135+N7135+O7135+P7135)/K7135</f>
        <v>0.899999694608931</v>
      </c>
      <c r="R7135" s="29">
        <v>20200318</v>
      </c>
      <c r="S7135" s="29" t="s">
        <v>33</v>
      </c>
      <c r="T7135" s="24" t="s">
        <v>26</v>
      </c>
      <c r="U7135" s="25"/>
    </row>
    <row r="7136" s="2" customFormat="1" ht="14.4" spans="1:21">
      <c r="A7136" s="12">
        <v>7133</v>
      </c>
      <c r="B7136" s="29" t="s">
        <v>2084</v>
      </c>
      <c r="C7136" s="29" t="s">
        <v>39</v>
      </c>
      <c r="D7136" s="29">
        <v>20200316</v>
      </c>
      <c r="E7136" s="29">
        <v>20200316</v>
      </c>
      <c r="F7136" s="29" t="s">
        <v>24</v>
      </c>
      <c r="G7136" s="30">
        <v>1017.6</v>
      </c>
      <c r="H7136" s="30">
        <v>0</v>
      </c>
      <c r="I7136" s="30">
        <v>142.46</v>
      </c>
      <c r="J7136" s="30">
        <v>0</v>
      </c>
      <c r="K7136" s="30">
        <v>1017.6</v>
      </c>
      <c r="L7136" s="30">
        <v>814.08</v>
      </c>
      <c r="M7136" s="30">
        <v>0</v>
      </c>
      <c r="N7136" s="17">
        <v>61.06</v>
      </c>
      <c r="O7136" s="17"/>
      <c r="P7136" s="17"/>
      <c r="Q7136" s="23">
        <f>(H7136+I7136+J7136+L7136+M7136+N7136+O7136+P7136)/K7136</f>
        <v>1</v>
      </c>
      <c r="R7136" s="29">
        <v>20200316</v>
      </c>
      <c r="S7136" s="29" t="s">
        <v>25</v>
      </c>
      <c r="T7136" s="24" t="s">
        <v>26</v>
      </c>
      <c r="U7136" s="26" t="s">
        <v>40</v>
      </c>
    </row>
    <row r="7137" s="2" customFormat="1" ht="14.4" spans="1:21">
      <c r="A7137" s="12">
        <v>7134</v>
      </c>
      <c r="B7137" s="29" t="s">
        <v>425</v>
      </c>
      <c r="C7137" s="29" t="s">
        <v>39</v>
      </c>
      <c r="D7137" s="29">
        <v>20200316</v>
      </c>
      <c r="E7137" s="29">
        <v>20200316</v>
      </c>
      <c r="F7137" s="29" t="s">
        <v>24</v>
      </c>
      <c r="G7137" s="30">
        <v>1946.07</v>
      </c>
      <c r="H7137" s="30">
        <v>0</v>
      </c>
      <c r="I7137" s="30">
        <v>49</v>
      </c>
      <c r="J7137" s="30">
        <v>1227.86</v>
      </c>
      <c r="K7137" s="30">
        <v>1946.07</v>
      </c>
      <c r="L7137" s="30">
        <v>280</v>
      </c>
      <c r="M7137" s="30">
        <v>0</v>
      </c>
      <c r="N7137" s="17">
        <v>389.21</v>
      </c>
      <c r="O7137" s="17"/>
      <c r="P7137" s="17"/>
      <c r="Q7137" s="23">
        <f>(H7137+I7137+J7137+L7137+M7137+N7137+O7137+P7137)/K7137</f>
        <v>1</v>
      </c>
      <c r="R7137" s="29">
        <v>20200316</v>
      </c>
      <c r="S7137" s="29" t="s">
        <v>25</v>
      </c>
      <c r="T7137" s="24" t="s">
        <v>26</v>
      </c>
      <c r="U7137" s="26" t="s">
        <v>40</v>
      </c>
    </row>
    <row r="7138" s="2" customFormat="1" spans="1:21">
      <c r="A7138" s="12">
        <v>7135</v>
      </c>
      <c r="B7138" s="29" t="s">
        <v>3027</v>
      </c>
      <c r="C7138" s="29" t="s">
        <v>876</v>
      </c>
      <c r="D7138" s="29">
        <v>20200320</v>
      </c>
      <c r="E7138" s="29">
        <v>20200320</v>
      </c>
      <c r="F7138" s="29" t="s">
        <v>24</v>
      </c>
      <c r="G7138" s="30">
        <v>249.21</v>
      </c>
      <c r="H7138" s="30">
        <v>0</v>
      </c>
      <c r="I7138" s="30">
        <v>34.89</v>
      </c>
      <c r="J7138" s="30">
        <v>0</v>
      </c>
      <c r="K7138" s="30">
        <v>249.21</v>
      </c>
      <c r="L7138" s="30">
        <v>199.37</v>
      </c>
      <c r="M7138" s="30">
        <v>0</v>
      </c>
      <c r="N7138" s="17"/>
      <c r="O7138" s="17"/>
      <c r="P7138" s="17"/>
      <c r="Q7138" s="23">
        <f>(H7138+I7138+J7138+L7138+M7138+N7138+O7138+P7138)/K7138</f>
        <v>0.940010432968179</v>
      </c>
      <c r="R7138" s="29">
        <v>20200320</v>
      </c>
      <c r="S7138" s="29" t="s">
        <v>25</v>
      </c>
      <c r="T7138" s="24" t="s">
        <v>26</v>
      </c>
      <c r="U7138" s="25"/>
    </row>
    <row r="7139" s="2" customFormat="1" spans="1:21">
      <c r="A7139" s="12">
        <v>7136</v>
      </c>
      <c r="B7139" s="29" t="s">
        <v>4538</v>
      </c>
      <c r="C7139" s="29" t="s">
        <v>96</v>
      </c>
      <c r="D7139" s="29">
        <v>20200325</v>
      </c>
      <c r="E7139" s="29">
        <v>20200325</v>
      </c>
      <c r="F7139" s="29" t="s">
        <v>24</v>
      </c>
      <c r="G7139" s="30">
        <v>819.58</v>
      </c>
      <c r="H7139" s="30">
        <v>0</v>
      </c>
      <c r="I7139" s="30">
        <v>114.74</v>
      </c>
      <c r="J7139" s="30">
        <v>0</v>
      </c>
      <c r="K7139" s="30">
        <v>819.58</v>
      </c>
      <c r="L7139" s="30">
        <v>655.66</v>
      </c>
      <c r="M7139" s="30">
        <v>0</v>
      </c>
      <c r="N7139" s="17"/>
      <c r="O7139" s="17"/>
      <c r="P7139" s="17"/>
      <c r="Q7139" s="23">
        <f>(H7139+I7139+J7139+L7139+M7139+N7139+O7139+P7139)/K7139</f>
        <v>0.939993655286854</v>
      </c>
      <c r="R7139" s="29">
        <v>20200325</v>
      </c>
      <c r="S7139" s="29" t="s">
        <v>25</v>
      </c>
      <c r="T7139" s="24" t="s">
        <v>26</v>
      </c>
      <c r="U7139" s="25"/>
    </row>
    <row r="7140" s="2" customFormat="1" spans="1:21">
      <c r="A7140" s="12">
        <v>7137</v>
      </c>
      <c r="B7140" s="29" t="s">
        <v>4538</v>
      </c>
      <c r="C7140" s="29" t="s">
        <v>815</v>
      </c>
      <c r="D7140" s="29">
        <v>20200310</v>
      </c>
      <c r="E7140" s="29">
        <v>20200301</v>
      </c>
      <c r="F7140" s="29" t="s">
        <v>24</v>
      </c>
      <c r="G7140" s="30">
        <v>10437.68</v>
      </c>
      <c r="H7140" s="30">
        <v>0</v>
      </c>
      <c r="I7140" s="30">
        <v>1459.84</v>
      </c>
      <c r="J7140" s="30">
        <v>30.34</v>
      </c>
      <c r="K7140" s="30">
        <v>10935.98</v>
      </c>
      <c r="L7140" s="30">
        <v>8352.2</v>
      </c>
      <c r="M7140" s="30">
        <v>0</v>
      </c>
      <c r="N7140" s="17"/>
      <c r="O7140" s="17"/>
      <c r="P7140" s="17"/>
      <c r="Q7140" s="23">
        <f>(H7140+I7140+J7140+L7140+M7140+N7140+O7140+P7140)/K7140</f>
        <v>0.899999817117442</v>
      </c>
      <c r="R7140" s="29">
        <v>20200316</v>
      </c>
      <c r="S7140" s="29" t="s">
        <v>33</v>
      </c>
      <c r="T7140" s="24" t="s">
        <v>26</v>
      </c>
      <c r="U7140" s="25"/>
    </row>
    <row r="7141" s="2" customFormat="1" ht="14.4" spans="1:21">
      <c r="A7141" s="12">
        <v>7138</v>
      </c>
      <c r="B7141" s="29" t="s">
        <v>416</v>
      </c>
      <c r="C7141" s="29" t="s">
        <v>39</v>
      </c>
      <c r="D7141" s="29">
        <v>20200316</v>
      </c>
      <c r="E7141" s="29">
        <v>20200316</v>
      </c>
      <c r="F7141" s="29" t="s">
        <v>24</v>
      </c>
      <c r="G7141" s="30">
        <v>279.52</v>
      </c>
      <c r="H7141" s="30">
        <v>0</v>
      </c>
      <c r="I7141" s="30">
        <v>39.13</v>
      </c>
      <c r="J7141" s="30">
        <v>0</v>
      </c>
      <c r="K7141" s="30">
        <v>279.52</v>
      </c>
      <c r="L7141" s="30">
        <v>223.62</v>
      </c>
      <c r="M7141" s="30">
        <v>0</v>
      </c>
      <c r="N7141" s="17">
        <v>16.77</v>
      </c>
      <c r="O7141" s="17"/>
      <c r="P7141" s="17"/>
      <c r="Q7141" s="23">
        <f>(H7141+I7141+J7141+L7141+M7141+N7141+O7141+P7141)/K7141</f>
        <v>1</v>
      </c>
      <c r="R7141" s="29">
        <v>20200316</v>
      </c>
      <c r="S7141" s="29" t="s">
        <v>25</v>
      </c>
      <c r="T7141" s="24" t="s">
        <v>26</v>
      </c>
      <c r="U7141" s="26" t="s">
        <v>40</v>
      </c>
    </row>
    <row r="7142" s="2" customFormat="1" spans="1:21">
      <c r="A7142" s="12">
        <v>7139</v>
      </c>
      <c r="B7142" s="29" t="s">
        <v>2076</v>
      </c>
      <c r="C7142" s="29" t="s">
        <v>367</v>
      </c>
      <c r="D7142" s="29">
        <v>20200330</v>
      </c>
      <c r="E7142" s="29">
        <v>20200330</v>
      </c>
      <c r="F7142" s="29" t="s">
        <v>24</v>
      </c>
      <c r="G7142" s="30">
        <v>11</v>
      </c>
      <c r="H7142" s="30">
        <v>0</v>
      </c>
      <c r="I7142" s="30">
        <v>1.54</v>
      </c>
      <c r="J7142" s="30">
        <v>0</v>
      </c>
      <c r="K7142" s="30">
        <v>11</v>
      </c>
      <c r="L7142" s="30">
        <v>8.8</v>
      </c>
      <c r="M7142" s="30">
        <v>0</v>
      </c>
      <c r="N7142" s="17"/>
      <c r="O7142" s="17"/>
      <c r="P7142" s="17"/>
      <c r="Q7142" s="23">
        <f>(H7142+I7142+J7142+L7142+M7142+N7142+O7142+P7142)/K7142</f>
        <v>0.94</v>
      </c>
      <c r="R7142" s="29">
        <v>20200330</v>
      </c>
      <c r="S7142" s="29" t="s">
        <v>25</v>
      </c>
      <c r="T7142" s="24" t="s">
        <v>26</v>
      </c>
      <c r="U7142" s="25"/>
    </row>
    <row r="7143" s="2" customFormat="1" spans="1:21">
      <c r="A7143" s="12">
        <v>7140</v>
      </c>
      <c r="B7143" s="29" t="s">
        <v>4539</v>
      </c>
      <c r="C7143" s="29" t="s">
        <v>39</v>
      </c>
      <c r="D7143" s="29">
        <v>20200324</v>
      </c>
      <c r="E7143" s="29">
        <v>20200324</v>
      </c>
      <c r="F7143" s="29" t="s">
        <v>24</v>
      </c>
      <c r="G7143" s="30">
        <v>742.8</v>
      </c>
      <c r="H7143" s="30">
        <v>0</v>
      </c>
      <c r="I7143" s="30">
        <v>103.99</v>
      </c>
      <c r="J7143" s="30">
        <v>0</v>
      </c>
      <c r="K7143" s="30">
        <v>742.8</v>
      </c>
      <c r="L7143" s="30">
        <v>594.24</v>
      </c>
      <c r="M7143" s="30">
        <v>0</v>
      </c>
      <c r="N7143" s="17"/>
      <c r="O7143" s="17"/>
      <c r="P7143" s="17"/>
      <c r="Q7143" s="23">
        <f>(H7143+I7143+J7143+L7143+M7143+N7143+O7143+P7143)/K7143</f>
        <v>0.939997307485191</v>
      </c>
      <c r="R7143" s="29">
        <v>20200324</v>
      </c>
      <c r="S7143" s="29" t="s">
        <v>25</v>
      </c>
      <c r="T7143" s="24" t="s">
        <v>26</v>
      </c>
      <c r="U7143" s="25"/>
    </row>
    <row r="7144" s="2" customFormat="1" ht="14.4" spans="1:21">
      <c r="A7144" s="12">
        <v>7141</v>
      </c>
      <c r="B7144" s="29" t="s">
        <v>405</v>
      </c>
      <c r="C7144" s="29" t="s">
        <v>39</v>
      </c>
      <c r="D7144" s="29">
        <v>20200317</v>
      </c>
      <c r="E7144" s="29">
        <v>20200317</v>
      </c>
      <c r="F7144" s="29" t="s">
        <v>24</v>
      </c>
      <c r="G7144" s="30">
        <v>1669.65</v>
      </c>
      <c r="H7144" s="30">
        <v>0</v>
      </c>
      <c r="I7144" s="30">
        <v>147</v>
      </c>
      <c r="J7144" s="30">
        <v>348.72</v>
      </c>
      <c r="K7144" s="30">
        <v>1669.65</v>
      </c>
      <c r="L7144" s="30">
        <v>840</v>
      </c>
      <c r="M7144" s="30">
        <v>0</v>
      </c>
      <c r="N7144" s="17">
        <v>333.93</v>
      </c>
      <c r="O7144" s="17"/>
      <c r="P7144" s="17"/>
      <c r="Q7144" s="23">
        <f>(H7144+I7144+J7144+L7144+M7144+N7144+O7144+P7144)/K7144</f>
        <v>1</v>
      </c>
      <c r="R7144" s="29">
        <v>20200317</v>
      </c>
      <c r="S7144" s="29" t="s">
        <v>25</v>
      </c>
      <c r="T7144" s="24" t="s">
        <v>26</v>
      </c>
      <c r="U7144" s="26" t="s">
        <v>40</v>
      </c>
    </row>
    <row r="7145" s="2" customFormat="1" ht="14.4" spans="1:21">
      <c r="A7145" s="12">
        <v>7142</v>
      </c>
      <c r="B7145" s="29" t="s">
        <v>404</v>
      </c>
      <c r="C7145" s="29" t="s">
        <v>39</v>
      </c>
      <c r="D7145" s="29">
        <v>20200316</v>
      </c>
      <c r="E7145" s="29">
        <v>20200316</v>
      </c>
      <c r="F7145" s="29" t="s">
        <v>24</v>
      </c>
      <c r="G7145" s="30">
        <v>1092.6</v>
      </c>
      <c r="H7145" s="30">
        <v>0</v>
      </c>
      <c r="I7145" s="30">
        <v>147</v>
      </c>
      <c r="J7145" s="30">
        <v>0</v>
      </c>
      <c r="K7145" s="30">
        <v>1092.6</v>
      </c>
      <c r="L7145" s="30">
        <v>840</v>
      </c>
      <c r="M7145" s="30">
        <v>0</v>
      </c>
      <c r="N7145" s="17">
        <v>105.6</v>
      </c>
      <c r="O7145" s="17"/>
      <c r="P7145" s="17"/>
      <c r="Q7145" s="23">
        <f>(H7145+I7145+J7145+L7145+M7145+N7145+O7145+P7145)/K7145</f>
        <v>1</v>
      </c>
      <c r="R7145" s="29">
        <v>20200316</v>
      </c>
      <c r="S7145" s="29" t="s">
        <v>25</v>
      </c>
      <c r="T7145" s="24" t="s">
        <v>26</v>
      </c>
      <c r="U7145" s="26" t="s">
        <v>40</v>
      </c>
    </row>
    <row r="7146" s="2" customFormat="1" ht="14.4" spans="1:21">
      <c r="A7146" s="12">
        <v>7143</v>
      </c>
      <c r="B7146" s="29" t="s">
        <v>2067</v>
      </c>
      <c r="C7146" s="29" t="s">
        <v>39</v>
      </c>
      <c r="D7146" s="29">
        <v>20200326</v>
      </c>
      <c r="E7146" s="29">
        <v>20200326</v>
      </c>
      <c r="F7146" s="29" t="s">
        <v>24</v>
      </c>
      <c r="G7146" s="30">
        <v>405.12</v>
      </c>
      <c r="H7146" s="30">
        <v>0</v>
      </c>
      <c r="I7146" s="30">
        <v>56.72</v>
      </c>
      <c r="J7146" s="30">
        <v>0</v>
      </c>
      <c r="K7146" s="30">
        <v>405.12</v>
      </c>
      <c r="L7146" s="30">
        <v>324.1</v>
      </c>
      <c r="M7146" s="30">
        <v>0</v>
      </c>
      <c r="N7146" s="17">
        <v>24.3</v>
      </c>
      <c r="O7146" s="17"/>
      <c r="P7146" s="17"/>
      <c r="Q7146" s="23">
        <f>(H7146+I7146+J7146+L7146+M7146+N7146+O7146+P7146)/K7146</f>
        <v>1</v>
      </c>
      <c r="R7146" s="29">
        <v>20200326</v>
      </c>
      <c r="S7146" s="29" t="s">
        <v>25</v>
      </c>
      <c r="T7146" s="24" t="s">
        <v>26</v>
      </c>
      <c r="U7146" s="26" t="s">
        <v>40</v>
      </c>
    </row>
    <row r="7147" s="2" customFormat="1" spans="1:21">
      <c r="A7147" s="12">
        <v>7144</v>
      </c>
      <c r="B7147" s="29" t="s">
        <v>4540</v>
      </c>
      <c r="C7147" s="29" t="s">
        <v>23</v>
      </c>
      <c r="D7147" s="29">
        <v>20200327</v>
      </c>
      <c r="E7147" s="29">
        <v>20200327</v>
      </c>
      <c r="F7147" s="29" t="s">
        <v>24</v>
      </c>
      <c r="G7147" s="30">
        <v>274.4</v>
      </c>
      <c r="H7147" s="30">
        <v>0</v>
      </c>
      <c r="I7147" s="30">
        <v>38.42</v>
      </c>
      <c r="J7147" s="30">
        <v>0</v>
      </c>
      <c r="K7147" s="30">
        <v>274.4</v>
      </c>
      <c r="L7147" s="30">
        <v>219.52</v>
      </c>
      <c r="M7147" s="30">
        <v>0</v>
      </c>
      <c r="N7147" s="17"/>
      <c r="O7147" s="17"/>
      <c r="P7147" s="17"/>
      <c r="Q7147" s="23">
        <f>(H7147+I7147+J7147+L7147+M7147+N7147+O7147+P7147)/K7147</f>
        <v>0.940014577259475</v>
      </c>
      <c r="R7147" s="29">
        <v>20200327</v>
      </c>
      <c r="S7147" s="29" t="s">
        <v>25</v>
      </c>
      <c r="T7147" s="24" t="s">
        <v>26</v>
      </c>
      <c r="U7147" s="25"/>
    </row>
    <row r="7148" s="2" customFormat="1" spans="1:21">
      <c r="A7148" s="12">
        <v>7145</v>
      </c>
      <c r="B7148" s="29" t="s">
        <v>2062</v>
      </c>
      <c r="C7148" s="29" t="s">
        <v>23</v>
      </c>
      <c r="D7148" s="29">
        <v>20200327</v>
      </c>
      <c r="E7148" s="29">
        <v>20200327</v>
      </c>
      <c r="F7148" s="29" t="s">
        <v>24</v>
      </c>
      <c r="G7148" s="30">
        <v>368.1</v>
      </c>
      <c r="H7148" s="30">
        <v>0</v>
      </c>
      <c r="I7148" s="30">
        <v>51.53</v>
      </c>
      <c r="J7148" s="30">
        <v>0</v>
      </c>
      <c r="K7148" s="30">
        <v>368.1</v>
      </c>
      <c r="L7148" s="30">
        <v>294.48</v>
      </c>
      <c r="M7148" s="30">
        <v>0</v>
      </c>
      <c r="N7148" s="17"/>
      <c r="O7148" s="17"/>
      <c r="P7148" s="17"/>
      <c r="Q7148" s="23">
        <f>(H7148+I7148+J7148+L7148+M7148+N7148+O7148+P7148)/K7148</f>
        <v>0.939989133387666</v>
      </c>
      <c r="R7148" s="29">
        <v>20200327</v>
      </c>
      <c r="S7148" s="29" t="s">
        <v>25</v>
      </c>
      <c r="T7148" s="24" t="s">
        <v>26</v>
      </c>
      <c r="U7148" s="25"/>
    </row>
    <row r="7149" s="2" customFormat="1" spans="1:21">
      <c r="A7149" s="12">
        <v>7146</v>
      </c>
      <c r="B7149" s="29" t="s">
        <v>397</v>
      </c>
      <c r="C7149" s="29" t="s">
        <v>96</v>
      </c>
      <c r="D7149" s="29">
        <v>20200317</v>
      </c>
      <c r="E7149" s="29">
        <v>20200317</v>
      </c>
      <c r="F7149" s="29" t="s">
        <v>24</v>
      </c>
      <c r="G7149" s="30">
        <v>535.79</v>
      </c>
      <c r="H7149" s="30">
        <v>0</v>
      </c>
      <c r="I7149" s="30">
        <v>75.01</v>
      </c>
      <c r="J7149" s="30">
        <v>0</v>
      </c>
      <c r="K7149" s="30">
        <v>535.79</v>
      </c>
      <c r="L7149" s="30">
        <v>428.63</v>
      </c>
      <c r="M7149" s="30">
        <v>0</v>
      </c>
      <c r="N7149" s="17"/>
      <c r="O7149" s="17"/>
      <c r="P7149" s="17"/>
      <c r="Q7149" s="23">
        <f>(H7149+I7149+J7149+L7149+M7149+N7149+O7149+P7149)/K7149</f>
        <v>0.939995147352508</v>
      </c>
      <c r="R7149" s="29">
        <v>20200317</v>
      </c>
      <c r="S7149" s="29" t="s">
        <v>25</v>
      </c>
      <c r="T7149" s="24" t="s">
        <v>26</v>
      </c>
      <c r="U7149" s="25"/>
    </row>
    <row r="7150" s="2" customFormat="1" ht="14.4" spans="1:21">
      <c r="A7150" s="12">
        <v>7147</v>
      </c>
      <c r="B7150" s="29" t="s">
        <v>2060</v>
      </c>
      <c r="C7150" s="29" t="s">
        <v>39</v>
      </c>
      <c r="D7150" s="29">
        <v>20200316</v>
      </c>
      <c r="E7150" s="29">
        <v>20200316</v>
      </c>
      <c r="F7150" s="29" t="s">
        <v>24</v>
      </c>
      <c r="G7150" s="30">
        <v>630</v>
      </c>
      <c r="H7150" s="30">
        <v>0</v>
      </c>
      <c r="I7150" s="30">
        <v>88.2</v>
      </c>
      <c r="J7150" s="30">
        <v>0</v>
      </c>
      <c r="K7150" s="30">
        <v>630</v>
      </c>
      <c r="L7150" s="30">
        <v>504</v>
      </c>
      <c r="M7150" s="30">
        <v>0</v>
      </c>
      <c r="N7150" s="17">
        <v>37.8</v>
      </c>
      <c r="O7150" s="17"/>
      <c r="P7150" s="17"/>
      <c r="Q7150" s="23">
        <f>(H7150+I7150+J7150+L7150+M7150+N7150+O7150+P7150)/K7150</f>
        <v>1</v>
      </c>
      <c r="R7150" s="29">
        <v>20200316</v>
      </c>
      <c r="S7150" s="29" t="s">
        <v>25</v>
      </c>
      <c r="T7150" s="24" t="s">
        <v>26</v>
      </c>
      <c r="U7150" s="26" t="s">
        <v>40</v>
      </c>
    </row>
    <row r="7151" s="2" customFormat="1" ht="14.4" spans="1:21">
      <c r="A7151" s="12">
        <v>7148</v>
      </c>
      <c r="B7151" s="29" t="s">
        <v>2059</v>
      </c>
      <c r="C7151" s="29" t="s">
        <v>39</v>
      </c>
      <c r="D7151" s="29">
        <v>20200316</v>
      </c>
      <c r="E7151" s="29">
        <v>20200316</v>
      </c>
      <c r="F7151" s="29" t="s">
        <v>24</v>
      </c>
      <c r="G7151" s="30">
        <v>838.09</v>
      </c>
      <c r="H7151" s="30">
        <v>0</v>
      </c>
      <c r="I7151" s="30">
        <v>108.28</v>
      </c>
      <c r="J7151" s="30">
        <v>0</v>
      </c>
      <c r="K7151" s="30">
        <v>838.09</v>
      </c>
      <c r="L7151" s="30">
        <v>618.74</v>
      </c>
      <c r="M7151" s="30">
        <v>0</v>
      </c>
      <c r="N7151" s="17">
        <v>111.07</v>
      </c>
      <c r="O7151" s="17"/>
      <c r="P7151" s="17"/>
      <c r="Q7151" s="23">
        <f>(H7151+I7151+J7151+L7151+M7151+N7151+O7151+P7151)/K7151</f>
        <v>1</v>
      </c>
      <c r="R7151" s="29">
        <v>20200316</v>
      </c>
      <c r="S7151" s="29" t="s">
        <v>25</v>
      </c>
      <c r="T7151" s="24" t="s">
        <v>26</v>
      </c>
      <c r="U7151" s="26" t="s">
        <v>40</v>
      </c>
    </row>
    <row r="7152" s="2" customFormat="1" ht="14.4" spans="1:21">
      <c r="A7152" s="12">
        <v>7149</v>
      </c>
      <c r="B7152" s="29" t="s">
        <v>2058</v>
      </c>
      <c r="C7152" s="29" t="s">
        <v>39</v>
      </c>
      <c r="D7152" s="29">
        <v>20200316</v>
      </c>
      <c r="E7152" s="29">
        <v>20200316</v>
      </c>
      <c r="F7152" s="29" t="s">
        <v>24</v>
      </c>
      <c r="G7152" s="30">
        <v>806.01</v>
      </c>
      <c r="H7152" s="30">
        <v>0</v>
      </c>
      <c r="I7152" s="30">
        <v>112.84</v>
      </c>
      <c r="J7152" s="30">
        <v>0</v>
      </c>
      <c r="K7152" s="30">
        <v>806.01</v>
      </c>
      <c r="L7152" s="30">
        <v>644.81</v>
      </c>
      <c r="M7152" s="30">
        <v>0</v>
      </c>
      <c r="N7152" s="17">
        <v>48.36</v>
      </c>
      <c r="O7152" s="17"/>
      <c r="P7152" s="17"/>
      <c r="Q7152" s="23">
        <f>(H7152+I7152+J7152+L7152+M7152+N7152+O7152+P7152)/K7152</f>
        <v>1</v>
      </c>
      <c r="R7152" s="29">
        <v>20200316</v>
      </c>
      <c r="S7152" s="29" t="s">
        <v>25</v>
      </c>
      <c r="T7152" s="24" t="s">
        <v>26</v>
      </c>
      <c r="U7152" s="26" t="s">
        <v>40</v>
      </c>
    </row>
    <row r="7153" s="2" customFormat="1" spans="1:21">
      <c r="A7153" s="12">
        <v>7150</v>
      </c>
      <c r="B7153" s="29" t="s">
        <v>2053</v>
      </c>
      <c r="C7153" s="29" t="s">
        <v>23</v>
      </c>
      <c r="D7153" s="29">
        <v>20200327</v>
      </c>
      <c r="E7153" s="29">
        <v>20200327</v>
      </c>
      <c r="F7153" s="29" t="s">
        <v>24</v>
      </c>
      <c r="G7153" s="30">
        <v>368.1</v>
      </c>
      <c r="H7153" s="30">
        <v>0</v>
      </c>
      <c r="I7153" s="30">
        <v>51.53</v>
      </c>
      <c r="J7153" s="30">
        <v>0</v>
      </c>
      <c r="K7153" s="30">
        <v>368.1</v>
      </c>
      <c r="L7153" s="30">
        <v>294.48</v>
      </c>
      <c r="M7153" s="30">
        <v>0</v>
      </c>
      <c r="N7153" s="17"/>
      <c r="O7153" s="17"/>
      <c r="P7153" s="17"/>
      <c r="Q7153" s="23">
        <f>(H7153+I7153+J7153+L7153+M7153+N7153+O7153+P7153)/K7153</f>
        <v>0.939989133387666</v>
      </c>
      <c r="R7153" s="29">
        <v>20200327</v>
      </c>
      <c r="S7153" s="29" t="s">
        <v>25</v>
      </c>
      <c r="T7153" s="24" t="s">
        <v>26</v>
      </c>
      <c r="U7153" s="25"/>
    </row>
    <row r="7154" s="2" customFormat="1" ht="14.4" spans="1:21">
      <c r="A7154" s="12">
        <v>7151</v>
      </c>
      <c r="B7154" s="29" t="s">
        <v>2050</v>
      </c>
      <c r="C7154" s="29" t="s">
        <v>39</v>
      </c>
      <c r="D7154" s="29">
        <v>20200316</v>
      </c>
      <c r="E7154" s="29">
        <v>20200316</v>
      </c>
      <c r="F7154" s="29" t="s">
        <v>24</v>
      </c>
      <c r="G7154" s="30">
        <v>592.8</v>
      </c>
      <c r="H7154" s="30">
        <v>0</v>
      </c>
      <c r="I7154" s="30">
        <v>82.99</v>
      </c>
      <c r="J7154" s="30">
        <v>0</v>
      </c>
      <c r="K7154" s="30">
        <v>592.8</v>
      </c>
      <c r="L7154" s="30">
        <v>474.24</v>
      </c>
      <c r="M7154" s="30">
        <v>0</v>
      </c>
      <c r="N7154" s="17">
        <v>35.57</v>
      </c>
      <c r="O7154" s="17"/>
      <c r="P7154" s="17"/>
      <c r="Q7154" s="23">
        <f>(H7154+I7154+J7154+L7154+M7154+N7154+O7154+P7154)/K7154</f>
        <v>1</v>
      </c>
      <c r="R7154" s="29">
        <v>20200316</v>
      </c>
      <c r="S7154" s="29" t="s">
        <v>25</v>
      </c>
      <c r="T7154" s="24" t="s">
        <v>26</v>
      </c>
      <c r="U7154" s="26" t="s">
        <v>40</v>
      </c>
    </row>
    <row r="7155" s="2" customFormat="1" ht="14.4" spans="1:21">
      <c r="A7155" s="12">
        <v>7152</v>
      </c>
      <c r="B7155" s="29" t="s">
        <v>3453</v>
      </c>
      <c r="C7155" s="29" t="s">
        <v>39</v>
      </c>
      <c r="D7155" s="29">
        <v>20200326</v>
      </c>
      <c r="E7155" s="29">
        <v>20200326</v>
      </c>
      <c r="F7155" s="29" t="s">
        <v>24</v>
      </c>
      <c r="G7155" s="30">
        <v>57</v>
      </c>
      <c r="H7155" s="30">
        <v>0</v>
      </c>
      <c r="I7155" s="30">
        <v>7.98</v>
      </c>
      <c r="J7155" s="30">
        <v>0</v>
      </c>
      <c r="K7155" s="30">
        <v>57</v>
      </c>
      <c r="L7155" s="30">
        <v>45.6</v>
      </c>
      <c r="M7155" s="30">
        <v>0</v>
      </c>
      <c r="N7155" s="17">
        <v>3.42</v>
      </c>
      <c r="O7155" s="17"/>
      <c r="P7155" s="17"/>
      <c r="Q7155" s="23">
        <f>(H7155+I7155+J7155+L7155+M7155+N7155+O7155+P7155)/K7155</f>
        <v>1</v>
      </c>
      <c r="R7155" s="29">
        <v>20200326</v>
      </c>
      <c r="S7155" s="29" t="s">
        <v>25</v>
      </c>
      <c r="T7155" s="24" t="s">
        <v>26</v>
      </c>
      <c r="U7155" s="26" t="s">
        <v>40</v>
      </c>
    </row>
    <row r="7156" s="2" customFormat="1" ht="14.4" spans="1:21">
      <c r="A7156" s="12">
        <v>7153</v>
      </c>
      <c r="B7156" s="29" t="s">
        <v>3454</v>
      </c>
      <c r="C7156" s="29" t="s">
        <v>39</v>
      </c>
      <c r="D7156" s="29">
        <v>20200326</v>
      </c>
      <c r="E7156" s="29">
        <v>20200326</v>
      </c>
      <c r="F7156" s="29" t="s">
        <v>24</v>
      </c>
      <c r="G7156" s="30">
        <v>618.04</v>
      </c>
      <c r="H7156" s="30">
        <v>0</v>
      </c>
      <c r="I7156" s="30">
        <v>86.53</v>
      </c>
      <c r="J7156" s="30">
        <v>0</v>
      </c>
      <c r="K7156" s="30">
        <v>618.04</v>
      </c>
      <c r="L7156" s="30">
        <v>494.43</v>
      </c>
      <c r="M7156" s="30">
        <v>0</v>
      </c>
      <c r="N7156" s="17">
        <v>37.08</v>
      </c>
      <c r="O7156" s="17"/>
      <c r="P7156" s="17"/>
      <c r="Q7156" s="23">
        <f>(H7156+I7156+J7156+L7156+M7156+N7156+O7156+P7156)/K7156</f>
        <v>1</v>
      </c>
      <c r="R7156" s="29">
        <v>20200326</v>
      </c>
      <c r="S7156" s="29" t="s">
        <v>25</v>
      </c>
      <c r="T7156" s="24" t="s">
        <v>26</v>
      </c>
      <c r="U7156" s="26" t="s">
        <v>40</v>
      </c>
    </row>
    <row r="7157" s="2" customFormat="1" spans="1:21">
      <c r="A7157" s="12">
        <v>7154</v>
      </c>
      <c r="B7157" s="29" t="s">
        <v>4541</v>
      </c>
      <c r="C7157" s="29" t="s">
        <v>419</v>
      </c>
      <c r="D7157" s="29">
        <v>20200126</v>
      </c>
      <c r="E7157" s="29">
        <v>20200125</v>
      </c>
      <c r="F7157" s="29" t="s">
        <v>24</v>
      </c>
      <c r="G7157" s="30">
        <v>2136.62</v>
      </c>
      <c r="H7157" s="30">
        <v>0</v>
      </c>
      <c r="I7157" s="30">
        <v>299.13</v>
      </c>
      <c r="J7157" s="30">
        <v>590.99</v>
      </c>
      <c r="K7157" s="30">
        <v>2888.24</v>
      </c>
      <c r="L7157" s="30">
        <v>1709.3</v>
      </c>
      <c r="M7157" s="30">
        <v>0</v>
      </c>
      <c r="N7157" s="17"/>
      <c r="O7157" s="17"/>
      <c r="P7157" s="17"/>
      <c r="Q7157" s="23">
        <f>(H7157+I7157+J7157+L7157+M7157+N7157+O7157+P7157)/K7157</f>
        <v>0.900001384926461</v>
      </c>
      <c r="R7157" s="29">
        <v>20200323</v>
      </c>
      <c r="S7157" s="29" t="s">
        <v>33</v>
      </c>
      <c r="T7157" s="24" t="s">
        <v>26</v>
      </c>
      <c r="U7157" s="25"/>
    </row>
    <row r="7158" s="2" customFormat="1" ht="14.4" spans="1:21">
      <c r="A7158" s="12">
        <v>7155</v>
      </c>
      <c r="B7158" s="29" t="s">
        <v>2044</v>
      </c>
      <c r="C7158" s="29" t="s">
        <v>39</v>
      </c>
      <c r="D7158" s="29">
        <v>20200330</v>
      </c>
      <c r="E7158" s="29">
        <v>20200330</v>
      </c>
      <c r="F7158" s="29" t="s">
        <v>24</v>
      </c>
      <c r="G7158" s="30">
        <v>571.44</v>
      </c>
      <c r="H7158" s="30">
        <v>0</v>
      </c>
      <c r="I7158" s="30">
        <v>80</v>
      </c>
      <c r="J7158" s="30">
        <v>0</v>
      </c>
      <c r="K7158" s="30">
        <v>571.44</v>
      </c>
      <c r="L7158" s="30">
        <v>457.15</v>
      </c>
      <c r="M7158" s="30">
        <v>0</v>
      </c>
      <c r="N7158" s="17">
        <v>34.2900000000001</v>
      </c>
      <c r="O7158" s="17"/>
      <c r="P7158" s="17"/>
      <c r="Q7158" s="23">
        <f>(H7158+I7158+J7158+L7158+M7158+N7158+O7158+P7158)/K7158</f>
        <v>1</v>
      </c>
      <c r="R7158" s="29">
        <v>20200330</v>
      </c>
      <c r="S7158" s="29" t="s">
        <v>25</v>
      </c>
      <c r="T7158" s="24" t="s">
        <v>26</v>
      </c>
      <c r="U7158" s="26" t="s">
        <v>40</v>
      </c>
    </row>
    <row r="7159" s="2" customFormat="1" spans="1:21">
      <c r="A7159" s="12">
        <v>7156</v>
      </c>
      <c r="B7159" s="29" t="s">
        <v>4542</v>
      </c>
      <c r="C7159" s="29" t="s">
        <v>419</v>
      </c>
      <c r="D7159" s="29">
        <v>20200330</v>
      </c>
      <c r="E7159" s="29">
        <v>20200326</v>
      </c>
      <c r="F7159" s="29" t="s">
        <v>24</v>
      </c>
      <c r="G7159" s="30">
        <v>5803.99</v>
      </c>
      <c r="H7159" s="30">
        <v>0</v>
      </c>
      <c r="I7159" s="30">
        <v>812.56</v>
      </c>
      <c r="J7159" s="30">
        <v>226.48</v>
      </c>
      <c r="K7159" s="30">
        <v>6313.59</v>
      </c>
      <c r="L7159" s="30">
        <v>4643.19</v>
      </c>
      <c r="M7159" s="30">
        <v>0</v>
      </c>
      <c r="N7159" s="17"/>
      <c r="O7159" s="17"/>
      <c r="P7159" s="17"/>
      <c r="Q7159" s="23">
        <f t="shared" ref="Q7159:Q7222" si="160">(H7159+I7159+J7159+L7159+M7159+N7159+O7159+P7159)/K7159</f>
        <v>0.899999841611508</v>
      </c>
      <c r="R7159" s="29">
        <v>20200330</v>
      </c>
      <c r="S7159" s="29" t="s">
        <v>33</v>
      </c>
      <c r="T7159" s="24" t="s">
        <v>26</v>
      </c>
      <c r="U7159" s="25"/>
    </row>
    <row r="7160" s="2" customFormat="1" ht="14.4" spans="1:21">
      <c r="A7160" s="12">
        <v>7157</v>
      </c>
      <c r="B7160" s="29" t="s">
        <v>2042</v>
      </c>
      <c r="C7160" s="29" t="s">
        <v>39</v>
      </c>
      <c r="D7160" s="29">
        <v>20200316</v>
      </c>
      <c r="E7160" s="29">
        <v>20200316</v>
      </c>
      <c r="F7160" s="29" t="s">
        <v>24</v>
      </c>
      <c r="G7160" s="30">
        <v>7.35</v>
      </c>
      <c r="H7160" s="30">
        <v>0</v>
      </c>
      <c r="I7160" s="30">
        <v>1.03</v>
      </c>
      <c r="J7160" s="30">
        <v>0</v>
      </c>
      <c r="K7160" s="30">
        <v>7.35</v>
      </c>
      <c r="L7160" s="30">
        <v>5.88</v>
      </c>
      <c r="M7160" s="30">
        <v>0</v>
      </c>
      <c r="N7160" s="17">
        <v>0.44</v>
      </c>
      <c r="O7160" s="17"/>
      <c r="P7160" s="17"/>
      <c r="Q7160" s="23">
        <f>(H7160+I7160+J7160+L7160+M7160+N7160+O7160+P7160)/K7160</f>
        <v>1</v>
      </c>
      <c r="R7160" s="29">
        <v>20200316</v>
      </c>
      <c r="S7160" s="29" t="s">
        <v>25</v>
      </c>
      <c r="T7160" s="24" t="s">
        <v>26</v>
      </c>
      <c r="U7160" s="26" t="s">
        <v>40</v>
      </c>
    </row>
    <row r="7161" s="2" customFormat="1" ht="14.4" spans="1:21">
      <c r="A7161" s="12">
        <v>7158</v>
      </c>
      <c r="B7161" s="29" t="s">
        <v>2041</v>
      </c>
      <c r="C7161" s="29" t="s">
        <v>39</v>
      </c>
      <c r="D7161" s="29">
        <v>20200326</v>
      </c>
      <c r="E7161" s="29">
        <v>20200326</v>
      </c>
      <c r="F7161" s="29" t="s">
        <v>24</v>
      </c>
      <c r="G7161" s="30">
        <v>915.8</v>
      </c>
      <c r="H7161" s="30">
        <v>0</v>
      </c>
      <c r="I7161" s="30">
        <v>49</v>
      </c>
      <c r="J7161" s="30">
        <v>403.64</v>
      </c>
      <c r="K7161" s="30">
        <v>915.8</v>
      </c>
      <c r="L7161" s="30">
        <v>280</v>
      </c>
      <c r="M7161" s="30">
        <v>0</v>
      </c>
      <c r="N7161" s="17">
        <v>183.16</v>
      </c>
      <c r="O7161" s="17"/>
      <c r="P7161" s="17"/>
      <c r="Q7161" s="23">
        <f>(H7161+I7161+J7161+L7161+M7161+N7161+O7161+P7161)/K7161</f>
        <v>1</v>
      </c>
      <c r="R7161" s="29">
        <v>20200326</v>
      </c>
      <c r="S7161" s="29" t="s">
        <v>25</v>
      </c>
      <c r="T7161" s="24" t="s">
        <v>26</v>
      </c>
      <c r="U7161" s="26" t="s">
        <v>40</v>
      </c>
    </row>
    <row r="7162" s="2" customFormat="1" ht="14.4" spans="1:21">
      <c r="A7162" s="12">
        <v>7159</v>
      </c>
      <c r="B7162" s="29" t="s">
        <v>3456</v>
      </c>
      <c r="C7162" s="29" t="s">
        <v>39</v>
      </c>
      <c r="D7162" s="29">
        <v>20200316</v>
      </c>
      <c r="E7162" s="29">
        <v>20200316</v>
      </c>
      <c r="F7162" s="29" t="s">
        <v>24</v>
      </c>
      <c r="G7162" s="30">
        <v>457.52</v>
      </c>
      <c r="H7162" s="30">
        <v>0</v>
      </c>
      <c r="I7162" s="30">
        <v>64.05</v>
      </c>
      <c r="J7162" s="30">
        <v>0</v>
      </c>
      <c r="K7162" s="30">
        <v>457.52</v>
      </c>
      <c r="L7162" s="30">
        <v>366.02</v>
      </c>
      <c r="M7162" s="30">
        <v>0</v>
      </c>
      <c r="N7162" s="17">
        <v>27.45</v>
      </c>
      <c r="O7162" s="17"/>
      <c r="P7162" s="17"/>
      <c r="Q7162" s="23">
        <f>(H7162+I7162+J7162+L7162+M7162+N7162+O7162+P7162)/K7162</f>
        <v>1</v>
      </c>
      <c r="R7162" s="29">
        <v>20200316</v>
      </c>
      <c r="S7162" s="29" t="s">
        <v>25</v>
      </c>
      <c r="T7162" s="24" t="s">
        <v>26</v>
      </c>
      <c r="U7162" s="26" t="s">
        <v>40</v>
      </c>
    </row>
    <row r="7163" s="2" customFormat="1" spans="1:21">
      <c r="A7163" s="12">
        <v>7160</v>
      </c>
      <c r="B7163" s="29" t="s">
        <v>484</v>
      </c>
      <c r="C7163" s="29" t="s">
        <v>23</v>
      </c>
      <c r="D7163" s="29">
        <v>20200325</v>
      </c>
      <c r="E7163" s="29">
        <v>20200325</v>
      </c>
      <c r="F7163" s="29" t="s">
        <v>24</v>
      </c>
      <c r="G7163" s="30">
        <v>440.11</v>
      </c>
      <c r="H7163" s="30">
        <v>0</v>
      </c>
      <c r="I7163" s="30">
        <v>61.62</v>
      </c>
      <c r="J7163" s="30">
        <v>0</v>
      </c>
      <c r="K7163" s="30">
        <v>440.11</v>
      </c>
      <c r="L7163" s="30">
        <v>352.09</v>
      </c>
      <c r="M7163" s="30">
        <v>0</v>
      </c>
      <c r="N7163" s="17"/>
      <c r="O7163" s="17"/>
      <c r="P7163" s="17"/>
      <c r="Q7163" s="23">
        <f>(H7163+I7163+J7163+L7163+M7163+N7163+O7163+P7163)/K7163</f>
        <v>0.940014996250937</v>
      </c>
      <c r="R7163" s="29">
        <v>20200325</v>
      </c>
      <c r="S7163" s="29" t="s">
        <v>25</v>
      </c>
      <c r="T7163" s="24" t="s">
        <v>26</v>
      </c>
      <c r="U7163" s="25"/>
    </row>
    <row r="7164" s="2" customFormat="1" spans="1:21">
      <c r="A7164" s="12">
        <v>7161</v>
      </c>
      <c r="B7164" s="29" t="s">
        <v>2034</v>
      </c>
      <c r="C7164" s="29" t="s">
        <v>39</v>
      </c>
      <c r="D7164" s="29">
        <v>20200331</v>
      </c>
      <c r="E7164" s="29">
        <v>20200331</v>
      </c>
      <c r="F7164" s="29" t="s">
        <v>24</v>
      </c>
      <c r="G7164" s="30">
        <v>164.64</v>
      </c>
      <c r="H7164" s="30">
        <v>0</v>
      </c>
      <c r="I7164" s="30">
        <v>23.05</v>
      </c>
      <c r="J7164" s="30">
        <v>0</v>
      </c>
      <c r="K7164" s="30">
        <v>164.64</v>
      </c>
      <c r="L7164" s="30">
        <v>131.71</v>
      </c>
      <c r="M7164" s="30">
        <v>0</v>
      </c>
      <c r="N7164" s="17"/>
      <c r="O7164" s="17"/>
      <c r="P7164" s="17"/>
      <c r="Q7164" s="23">
        <f>(H7164+I7164+J7164+L7164+M7164+N7164+O7164+P7164)/K7164</f>
        <v>0.939990281827017</v>
      </c>
      <c r="R7164" s="29">
        <v>20200331</v>
      </c>
      <c r="S7164" s="29" t="s">
        <v>25</v>
      </c>
      <c r="T7164" s="24" t="s">
        <v>26</v>
      </c>
      <c r="U7164" s="25"/>
    </row>
    <row r="7165" s="2" customFormat="1" spans="1:21">
      <c r="A7165" s="12">
        <v>7162</v>
      </c>
      <c r="B7165" s="29" t="s">
        <v>366</v>
      </c>
      <c r="C7165" s="29" t="s">
        <v>311</v>
      </c>
      <c r="D7165" s="29">
        <v>20200324</v>
      </c>
      <c r="E7165" s="29">
        <v>20200318</v>
      </c>
      <c r="F7165" s="29" t="s">
        <v>24</v>
      </c>
      <c r="G7165" s="30">
        <v>4182.04</v>
      </c>
      <c r="H7165" s="30">
        <v>0</v>
      </c>
      <c r="I7165" s="30">
        <v>585.49</v>
      </c>
      <c r="J7165" s="30">
        <v>60.35</v>
      </c>
      <c r="K7165" s="30">
        <v>4434.97</v>
      </c>
      <c r="L7165" s="30">
        <v>3345.63</v>
      </c>
      <c r="M7165" s="30">
        <v>0</v>
      </c>
      <c r="N7165" s="17"/>
      <c r="O7165" s="17"/>
      <c r="P7165" s="17"/>
      <c r="Q7165" s="23">
        <f>(H7165+I7165+J7165+L7165+M7165+N7165+O7165+P7165)/K7165</f>
        <v>0.899999323557995</v>
      </c>
      <c r="R7165" s="29">
        <v>20200324</v>
      </c>
      <c r="S7165" s="29" t="s">
        <v>33</v>
      </c>
      <c r="T7165" s="24" t="s">
        <v>26</v>
      </c>
      <c r="U7165" s="25"/>
    </row>
    <row r="7166" s="2" customFormat="1" spans="1:21">
      <c r="A7166" s="12">
        <v>7163</v>
      </c>
      <c r="B7166" s="29" t="s">
        <v>4543</v>
      </c>
      <c r="C7166" s="29" t="s">
        <v>1113</v>
      </c>
      <c r="D7166" s="29">
        <v>20200324</v>
      </c>
      <c r="E7166" s="29">
        <v>20200317</v>
      </c>
      <c r="F7166" s="29" t="s">
        <v>24</v>
      </c>
      <c r="G7166" s="30">
        <v>5799.77</v>
      </c>
      <c r="H7166" s="30">
        <v>0</v>
      </c>
      <c r="I7166" s="30">
        <v>811.97</v>
      </c>
      <c r="J7166" s="30">
        <v>379.19</v>
      </c>
      <c r="K7166" s="30">
        <v>6478.87</v>
      </c>
      <c r="L7166" s="30">
        <v>4639.82</v>
      </c>
      <c r="M7166" s="30">
        <v>0</v>
      </c>
      <c r="N7166" s="17"/>
      <c r="O7166" s="17"/>
      <c r="P7166" s="17"/>
      <c r="Q7166" s="23">
        <f>(H7166+I7166+J7166+L7166+M7166+N7166+O7166+P7166)/K7166</f>
        <v>0.89999953695629</v>
      </c>
      <c r="R7166" s="29">
        <v>20200324</v>
      </c>
      <c r="S7166" s="29" t="s">
        <v>33</v>
      </c>
      <c r="T7166" s="24" t="s">
        <v>26</v>
      </c>
      <c r="U7166" s="25"/>
    </row>
    <row r="7167" s="2" customFormat="1" spans="1:21">
      <c r="A7167" s="12">
        <v>7164</v>
      </c>
      <c r="B7167" s="29" t="s">
        <v>2020</v>
      </c>
      <c r="C7167" s="29" t="s">
        <v>23</v>
      </c>
      <c r="D7167" s="29">
        <v>20200316</v>
      </c>
      <c r="E7167" s="29">
        <v>20200316</v>
      </c>
      <c r="F7167" s="29" t="s">
        <v>24</v>
      </c>
      <c r="G7167" s="30">
        <v>530.17</v>
      </c>
      <c r="H7167" s="30">
        <v>0</v>
      </c>
      <c r="I7167" s="30">
        <v>74.22</v>
      </c>
      <c r="J7167" s="30">
        <v>0</v>
      </c>
      <c r="K7167" s="30">
        <v>530.17</v>
      </c>
      <c r="L7167" s="30">
        <v>424.14</v>
      </c>
      <c r="M7167" s="30">
        <v>0</v>
      </c>
      <c r="N7167" s="17"/>
      <c r="O7167" s="17"/>
      <c r="P7167" s="17"/>
      <c r="Q7167" s="23">
        <f>(H7167+I7167+J7167+L7167+M7167+N7167+O7167+P7167)/K7167</f>
        <v>0.94000037723749</v>
      </c>
      <c r="R7167" s="29">
        <v>20200316</v>
      </c>
      <c r="S7167" s="29" t="s">
        <v>25</v>
      </c>
      <c r="T7167" s="24" t="s">
        <v>26</v>
      </c>
      <c r="U7167" s="25"/>
    </row>
    <row r="7168" s="2" customFormat="1" ht="14.4" spans="1:21">
      <c r="A7168" s="12">
        <v>7165</v>
      </c>
      <c r="B7168" s="29" t="s">
        <v>357</v>
      </c>
      <c r="C7168" s="29" t="s">
        <v>39</v>
      </c>
      <c r="D7168" s="29">
        <v>20200316</v>
      </c>
      <c r="E7168" s="29">
        <v>20200316</v>
      </c>
      <c r="F7168" s="29" t="s">
        <v>24</v>
      </c>
      <c r="G7168" s="30">
        <v>619</v>
      </c>
      <c r="H7168" s="30">
        <v>0</v>
      </c>
      <c r="I7168" s="30">
        <v>8.34</v>
      </c>
      <c r="J7168" s="30">
        <v>439.18</v>
      </c>
      <c r="K7168" s="30">
        <v>619</v>
      </c>
      <c r="L7168" s="30">
        <v>47.68</v>
      </c>
      <c r="M7168" s="30">
        <v>0</v>
      </c>
      <c r="N7168" s="17">
        <v>123.8</v>
      </c>
      <c r="O7168" s="17"/>
      <c r="P7168" s="17"/>
      <c r="Q7168" s="23">
        <f>(H7168+I7168+J7168+L7168+M7168+N7168+O7168+P7168)/K7168</f>
        <v>1</v>
      </c>
      <c r="R7168" s="29">
        <v>20200316</v>
      </c>
      <c r="S7168" s="29" t="s">
        <v>25</v>
      </c>
      <c r="T7168" s="24" t="s">
        <v>26</v>
      </c>
      <c r="U7168" s="26" t="s">
        <v>40</v>
      </c>
    </row>
    <row r="7169" s="2" customFormat="1" spans="1:21">
      <c r="A7169" s="12">
        <v>7166</v>
      </c>
      <c r="B7169" s="29" t="s">
        <v>2008</v>
      </c>
      <c r="C7169" s="29" t="s">
        <v>1055</v>
      </c>
      <c r="D7169" s="29">
        <v>20200327</v>
      </c>
      <c r="E7169" s="29">
        <v>20200130</v>
      </c>
      <c r="F7169" s="29" t="s">
        <v>24</v>
      </c>
      <c r="G7169" s="30">
        <v>78168.02</v>
      </c>
      <c r="H7169" s="30">
        <v>2988.11</v>
      </c>
      <c r="I7169" s="30">
        <v>3137.52</v>
      </c>
      <c r="J7169" s="30">
        <v>34.68</v>
      </c>
      <c r="K7169" s="30">
        <v>85397.84</v>
      </c>
      <c r="L7169" s="30">
        <v>62544.37</v>
      </c>
      <c r="M7169" s="30">
        <v>8153.38</v>
      </c>
      <c r="N7169" s="17"/>
      <c r="O7169" s="17"/>
      <c r="P7169" s="17"/>
      <c r="Q7169" s="23">
        <f>(H7169+I7169+J7169+L7169+M7169+N7169+O7169+P7169)/K7169</f>
        <v>0.900000046839592</v>
      </c>
      <c r="R7169" s="29">
        <v>20200327</v>
      </c>
      <c r="S7169" s="29" t="s">
        <v>33</v>
      </c>
      <c r="T7169" s="24" t="s">
        <v>26</v>
      </c>
      <c r="U7169" s="25"/>
    </row>
    <row r="7170" s="2" customFormat="1" spans="1:21">
      <c r="A7170" s="12">
        <v>7167</v>
      </c>
      <c r="B7170" s="29" t="s">
        <v>4544</v>
      </c>
      <c r="C7170" s="29" t="s">
        <v>116</v>
      </c>
      <c r="D7170" s="29">
        <v>20200106</v>
      </c>
      <c r="E7170" s="29">
        <v>20200101</v>
      </c>
      <c r="F7170" s="29" t="s">
        <v>24</v>
      </c>
      <c r="G7170" s="30">
        <v>1290.74</v>
      </c>
      <c r="H7170" s="30">
        <v>0</v>
      </c>
      <c r="I7170" s="30">
        <v>180.7</v>
      </c>
      <c r="J7170" s="30">
        <v>10.72</v>
      </c>
      <c r="K7170" s="30">
        <v>1360.01</v>
      </c>
      <c r="L7170" s="30">
        <v>1032.59</v>
      </c>
      <c r="M7170" s="30">
        <v>0</v>
      </c>
      <c r="N7170" s="17"/>
      <c r="O7170" s="17"/>
      <c r="P7170" s="17"/>
      <c r="Q7170" s="23">
        <f>(H7170+I7170+J7170+L7170+M7170+N7170+O7170+P7170)/K7170</f>
        <v>0.900000735288711</v>
      </c>
      <c r="R7170" s="29">
        <v>20200324</v>
      </c>
      <c r="S7170" s="29" t="s">
        <v>33</v>
      </c>
      <c r="T7170" s="24" t="s">
        <v>26</v>
      </c>
      <c r="U7170" s="25"/>
    </row>
    <row r="7171" s="2" customFormat="1" spans="1:21">
      <c r="A7171" s="12">
        <v>7168</v>
      </c>
      <c r="B7171" s="29" t="s">
        <v>2001</v>
      </c>
      <c r="C7171" s="29" t="s">
        <v>84</v>
      </c>
      <c r="D7171" s="29">
        <v>20200320</v>
      </c>
      <c r="E7171" s="29">
        <v>20200320</v>
      </c>
      <c r="F7171" s="29" t="s">
        <v>24</v>
      </c>
      <c r="G7171" s="30">
        <v>399.22</v>
      </c>
      <c r="H7171" s="30">
        <v>0</v>
      </c>
      <c r="I7171" s="30">
        <v>19.56</v>
      </c>
      <c r="J7171" s="30">
        <v>0</v>
      </c>
      <c r="K7171" s="30">
        <v>441.52</v>
      </c>
      <c r="L7171" s="30">
        <v>319.38</v>
      </c>
      <c r="M7171" s="30">
        <v>51.9</v>
      </c>
      <c r="N7171" s="17"/>
      <c r="O7171" s="17"/>
      <c r="P7171" s="17"/>
      <c r="Q7171" s="23">
        <f>(H7171+I7171+J7171+L7171+M7171+N7171+O7171+P7171)/K7171</f>
        <v>0.885214712810292</v>
      </c>
      <c r="R7171" s="29">
        <v>20200320</v>
      </c>
      <c r="S7171" s="29" t="s">
        <v>25</v>
      </c>
      <c r="T7171" s="24" t="s">
        <v>26</v>
      </c>
      <c r="U7171" s="25"/>
    </row>
    <row r="7172" s="2" customFormat="1" spans="1:21">
      <c r="A7172" s="12">
        <v>7169</v>
      </c>
      <c r="B7172" s="29" t="s">
        <v>4545</v>
      </c>
      <c r="C7172" s="29" t="s">
        <v>4546</v>
      </c>
      <c r="D7172" s="29">
        <v>20200331</v>
      </c>
      <c r="E7172" s="29">
        <v>20200324</v>
      </c>
      <c r="F7172" s="29" t="s">
        <v>24</v>
      </c>
      <c r="G7172" s="30">
        <v>14684.19</v>
      </c>
      <c r="H7172" s="30">
        <v>0</v>
      </c>
      <c r="I7172" s="30">
        <v>2055.79</v>
      </c>
      <c r="J7172" s="30">
        <v>553.2</v>
      </c>
      <c r="K7172" s="30">
        <v>15951.49</v>
      </c>
      <c r="L7172" s="30">
        <v>11747.35</v>
      </c>
      <c r="M7172" s="30">
        <v>0</v>
      </c>
      <c r="N7172" s="17"/>
      <c r="O7172" s="17"/>
      <c r="P7172" s="17"/>
      <c r="Q7172" s="23">
        <f>(H7172+I7172+J7172+L7172+M7172+N7172+O7172+P7172)/K7172</f>
        <v>0.899999937309932</v>
      </c>
      <c r="R7172" s="29">
        <v>20200331</v>
      </c>
      <c r="S7172" s="29" t="s">
        <v>33</v>
      </c>
      <c r="T7172" s="24" t="s">
        <v>26</v>
      </c>
      <c r="U7172" s="25"/>
    </row>
    <row r="7173" s="2" customFormat="1" spans="1:21">
      <c r="A7173" s="12">
        <v>7170</v>
      </c>
      <c r="B7173" s="29" t="s">
        <v>3974</v>
      </c>
      <c r="C7173" s="29" t="s">
        <v>4547</v>
      </c>
      <c r="D7173" s="29">
        <v>20200326</v>
      </c>
      <c r="E7173" s="29">
        <v>20200308</v>
      </c>
      <c r="F7173" s="29" t="s">
        <v>24</v>
      </c>
      <c r="G7173" s="30">
        <v>17426.68</v>
      </c>
      <c r="H7173" s="30">
        <v>0</v>
      </c>
      <c r="I7173" s="30">
        <v>2439.74</v>
      </c>
      <c r="J7173" s="30">
        <v>231.35</v>
      </c>
      <c r="K7173" s="30">
        <v>18458.26</v>
      </c>
      <c r="L7173" s="30">
        <v>13941.34</v>
      </c>
      <c r="M7173" s="30">
        <v>0</v>
      </c>
      <c r="N7173" s="17"/>
      <c r="O7173" s="17"/>
      <c r="P7173" s="17"/>
      <c r="Q7173" s="23">
        <f>(H7173+I7173+J7173+L7173+M7173+N7173+O7173+P7173)/K7173</f>
        <v>0.89999978329485</v>
      </c>
      <c r="R7173" s="29">
        <v>20200326</v>
      </c>
      <c r="S7173" s="29" t="s">
        <v>33</v>
      </c>
      <c r="T7173" s="24" t="s">
        <v>26</v>
      </c>
      <c r="U7173" s="25"/>
    </row>
    <row r="7174" s="2" customFormat="1" spans="1:21">
      <c r="A7174" s="12">
        <v>7171</v>
      </c>
      <c r="B7174" s="29" t="s">
        <v>4548</v>
      </c>
      <c r="C7174" s="29" t="s">
        <v>96</v>
      </c>
      <c r="D7174" s="29">
        <v>20200323</v>
      </c>
      <c r="E7174" s="29">
        <v>20200323</v>
      </c>
      <c r="F7174" s="29" t="s">
        <v>24</v>
      </c>
      <c r="G7174" s="30">
        <v>758.99</v>
      </c>
      <c r="H7174" s="30">
        <v>0</v>
      </c>
      <c r="I7174" s="30">
        <v>106.26</v>
      </c>
      <c r="J7174" s="30">
        <v>0</v>
      </c>
      <c r="K7174" s="30">
        <v>758.99</v>
      </c>
      <c r="L7174" s="30">
        <v>607.19</v>
      </c>
      <c r="M7174" s="30">
        <v>0</v>
      </c>
      <c r="N7174" s="17"/>
      <c r="O7174" s="17"/>
      <c r="P7174" s="17"/>
      <c r="Q7174" s="23">
        <f>(H7174+I7174+J7174+L7174+M7174+N7174+O7174+P7174)/K7174</f>
        <v>0.939999209475751</v>
      </c>
      <c r="R7174" s="29">
        <v>20200323</v>
      </c>
      <c r="S7174" s="29" t="s">
        <v>25</v>
      </c>
      <c r="T7174" s="24" t="s">
        <v>26</v>
      </c>
      <c r="U7174" s="25"/>
    </row>
    <row r="7175" s="2" customFormat="1" ht="14.4" spans="1:21">
      <c r="A7175" s="12">
        <v>7172</v>
      </c>
      <c r="B7175" s="29" t="s">
        <v>290</v>
      </c>
      <c r="C7175" s="29" t="s">
        <v>39</v>
      </c>
      <c r="D7175" s="29">
        <v>20200326</v>
      </c>
      <c r="E7175" s="29">
        <v>20200326</v>
      </c>
      <c r="F7175" s="29" t="s">
        <v>24</v>
      </c>
      <c r="G7175" s="30">
        <v>629.87</v>
      </c>
      <c r="H7175" s="30">
        <v>0</v>
      </c>
      <c r="I7175" s="30">
        <v>1.55</v>
      </c>
      <c r="J7175" s="30">
        <v>493.52</v>
      </c>
      <c r="K7175" s="30">
        <v>629.87</v>
      </c>
      <c r="L7175" s="30">
        <v>8.83</v>
      </c>
      <c r="M7175" s="30">
        <v>0</v>
      </c>
      <c r="N7175" s="17">
        <v>125.97</v>
      </c>
      <c r="O7175" s="17"/>
      <c r="P7175" s="17"/>
      <c r="Q7175" s="23">
        <f>(H7175+I7175+J7175+L7175+M7175+N7175+O7175+P7175)/K7175</f>
        <v>1</v>
      </c>
      <c r="R7175" s="29">
        <v>20200326</v>
      </c>
      <c r="S7175" s="29" t="s">
        <v>25</v>
      </c>
      <c r="T7175" s="24" t="s">
        <v>26</v>
      </c>
      <c r="U7175" s="26" t="s">
        <v>40</v>
      </c>
    </row>
    <row r="7176" s="2" customFormat="1" ht="14.4" spans="1:21">
      <c r="A7176" s="12">
        <v>7173</v>
      </c>
      <c r="B7176" s="29" t="s">
        <v>1971</v>
      </c>
      <c r="C7176" s="29" t="s">
        <v>39</v>
      </c>
      <c r="D7176" s="29">
        <v>20200326</v>
      </c>
      <c r="E7176" s="29">
        <v>20200326</v>
      </c>
      <c r="F7176" s="29" t="s">
        <v>24</v>
      </c>
      <c r="G7176" s="30">
        <v>247.6</v>
      </c>
      <c r="H7176" s="30">
        <v>0</v>
      </c>
      <c r="I7176" s="30">
        <v>34.66</v>
      </c>
      <c r="J7176" s="30">
        <v>0</v>
      </c>
      <c r="K7176" s="30">
        <v>247.6</v>
      </c>
      <c r="L7176" s="30">
        <v>198.08</v>
      </c>
      <c r="M7176" s="30">
        <v>0</v>
      </c>
      <c r="N7176" s="17">
        <v>14.86</v>
      </c>
      <c r="O7176" s="17"/>
      <c r="P7176" s="17"/>
      <c r="Q7176" s="23">
        <f>(H7176+I7176+J7176+L7176+M7176+N7176+O7176+P7176)/K7176</f>
        <v>1</v>
      </c>
      <c r="R7176" s="29">
        <v>20200326</v>
      </c>
      <c r="S7176" s="29" t="s">
        <v>25</v>
      </c>
      <c r="T7176" s="24" t="s">
        <v>26</v>
      </c>
      <c r="U7176" s="26" t="s">
        <v>40</v>
      </c>
    </row>
    <row r="7177" s="2" customFormat="1" ht="14.4" spans="1:21">
      <c r="A7177" s="12">
        <v>7174</v>
      </c>
      <c r="B7177" s="29" t="s">
        <v>1970</v>
      </c>
      <c r="C7177" s="29" t="s">
        <v>39</v>
      </c>
      <c r="D7177" s="29">
        <v>20200323</v>
      </c>
      <c r="E7177" s="29">
        <v>20200323</v>
      </c>
      <c r="F7177" s="29" t="s">
        <v>24</v>
      </c>
      <c r="G7177" s="30">
        <v>1094.05</v>
      </c>
      <c r="H7177" s="30">
        <v>0</v>
      </c>
      <c r="I7177" s="30">
        <v>147</v>
      </c>
      <c r="J7177" s="30">
        <v>0</v>
      </c>
      <c r="K7177" s="30">
        <v>1094.05</v>
      </c>
      <c r="L7177" s="30">
        <v>840</v>
      </c>
      <c r="M7177" s="30">
        <v>0</v>
      </c>
      <c r="N7177" s="17">
        <v>107.05</v>
      </c>
      <c r="O7177" s="17"/>
      <c r="P7177" s="17"/>
      <c r="Q7177" s="23">
        <f>(H7177+I7177+J7177+L7177+M7177+N7177+O7177+P7177)/K7177</f>
        <v>1</v>
      </c>
      <c r="R7177" s="29">
        <v>20200323</v>
      </c>
      <c r="S7177" s="29" t="s">
        <v>25</v>
      </c>
      <c r="T7177" s="24" t="s">
        <v>26</v>
      </c>
      <c r="U7177" s="26" t="s">
        <v>40</v>
      </c>
    </row>
    <row r="7178" s="2" customFormat="1" spans="1:21">
      <c r="A7178" s="12">
        <v>7175</v>
      </c>
      <c r="B7178" s="29" t="s">
        <v>285</v>
      </c>
      <c r="C7178" s="29" t="s">
        <v>39</v>
      </c>
      <c r="D7178" s="29">
        <v>20200320</v>
      </c>
      <c r="E7178" s="29">
        <v>20200320</v>
      </c>
      <c r="F7178" s="29" t="s">
        <v>24</v>
      </c>
      <c r="G7178" s="30">
        <v>270.66</v>
      </c>
      <c r="H7178" s="30">
        <v>0</v>
      </c>
      <c r="I7178" s="30">
        <v>37.89</v>
      </c>
      <c r="J7178" s="30">
        <v>0</v>
      </c>
      <c r="K7178" s="30">
        <v>270.66</v>
      </c>
      <c r="L7178" s="30">
        <v>216.53</v>
      </c>
      <c r="M7178" s="30">
        <v>0</v>
      </c>
      <c r="N7178" s="17"/>
      <c r="O7178" s="17"/>
      <c r="P7178" s="17"/>
      <c r="Q7178" s="23">
        <f>(H7178+I7178+J7178+L7178+M7178+N7178+O7178+P7178)/K7178</f>
        <v>0.939998522131087</v>
      </c>
      <c r="R7178" s="29">
        <v>20200320</v>
      </c>
      <c r="S7178" s="29" t="s">
        <v>25</v>
      </c>
      <c r="T7178" s="24" t="s">
        <v>26</v>
      </c>
      <c r="U7178" s="25"/>
    </row>
    <row r="7179" s="2" customFormat="1" ht="14.4" spans="1:21">
      <c r="A7179" s="12">
        <v>7176</v>
      </c>
      <c r="B7179" s="29" t="s">
        <v>1966</v>
      </c>
      <c r="C7179" s="29" t="s">
        <v>39</v>
      </c>
      <c r="D7179" s="29">
        <v>20200326</v>
      </c>
      <c r="E7179" s="29">
        <v>20200326</v>
      </c>
      <c r="F7179" s="29" t="s">
        <v>24</v>
      </c>
      <c r="G7179" s="30">
        <v>1347.6</v>
      </c>
      <c r="H7179" s="30">
        <v>0</v>
      </c>
      <c r="I7179" s="30">
        <v>101.68</v>
      </c>
      <c r="J7179" s="30">
        <v>395.38</v>
      </c>
      <c r="K7179" s="30">
        <v>1347.6</v>
      </c>
      <c r="L7179" s="30">
        <v>581.02</v>
      </c>
      <c r="M7179" s="30">
        <v>0</v>
      </c>
      <c r="N7179" s="17">
        <v>269.52</v>
      </c>
      <c r="O7179" s="17"/>
      <c r="P7179" s="17"/>
      <c r="Q7179" s="23">
        <f>(H7179+I7179+J7179+L7179+M7179+N7179+O7179+P7179)/K7179</f>
        <v>1</v>
      </c>
      <c r="R7179" s="29">
        <v>20200326</v>
      </c>
      <c r="S7179" s="29" t="s">
        <v>25</v>
      </c>
      <c r="T7179" s="24" t="s">
        <v>26</v>
      </c>
      <c r="U7179" s="26" t="s">
        <v>40</v>
      </c>
    </row>
    <row r="7180" s="2" customFormat="1" ht="14.4" spans="1:21">
      <c r="A7180" s="12">
        <v>7177</v>
      </c>
      <c r="B7180" s="29" t="s">
        <v>1965</v>
      </c>
      <c r="C7180" s="29" t="s">
        <v>39</v>
      </c>
      <c r="D7180" s="29">
        <v>20200326</v>
      </c>
      <c r="E7180" s="29">
        <v>20200326</v>
      </c>
      <c r="F7180" s="29" t="s">
        <v>24</v>
      </c>
      <c r="G7180" s="30">
        <v>371.69</v>
      </c>
      <c r="H7180" s="30">
        <v>0</v>
      </c>
      <c r="I7180" s="30">
        <v>52.04</v>
      </c>
      <c r="J7180" s="30">
        <v>0</v>
      </c>
      <c r="K7180" s="30">
        <v>371.69</v>
      </c>
      <c r="L7180" s="30">
        <v>297.35</v>
      </c>
      <c r="M7180" s="30">
        <v>0</v>
      </c>
      <c r="N7180" s="17">
        <v>22.3</v>
      </c>
      <c r="O7180" s="17"/>
      <c r="P7180" s="17"/>
      <c r="Q7180" s="23">
        <f>(H7180+I7180+J7180+L7180+M7180+N7180+O7180+P7180)/K7180</f>
        <v>1</v>
      </c>
      <c r="R7180" s="29">
        <v>20200326</v>
      </c>
      <c r="S7180" s="29" t="s">
        <v>25</v>
      </c>
      <c r="T7180" s="24" t="s">
        <v>26</v>
      </c>
      <c r="U7180" s="26" t="s">
        <v>40</v>
      </c>
    </row>
    <row r="7181" s="2" customFormat="1" ht="14.4" spans="1:21">
      <c r="A7181" s="12">
        <v>7178</v>
      </c>
      <c r="B7181" s="29" t="s">
        <v>4549</v>
      </c>
      <c r="C7181" s="29" t="s">
        <v>39</v>
      </c>
      <c r="D7181" s="29">
        <v>20200330</v>
      </c>
      <c r="E7181" s="29">
        <v>20200330</v>
      </c>
      <c r="F7181" s="29" t="s">
        <v>24</v>
      </c>
      <c r="G7181" s="30">
        <v>504.04</v>
      </c>
      <c r="H7181" s="30">
        <v>0</v>
      </c>
      <c r="I7181" s="30">
        <v>70.57</v>
      </c>
      <c r="J7181" s="30">
        <v>0</v>
      </c>
      <c r="K7181" s="30">
        <v>504.04</v>
      </c>
      <c r="L7181" s="30">
        <v>403.23</v>
      </c>
      <c r="M7181" s="30">
        <v>0</v>
      </c>
      <c r="N7181" s="17">
        <v>30.24</v>
      </c>
      <c r="O7181" s="17"/>
      <c r="P7181" s="17"/>
      <c r="Q7181" s="23">
        <f>(H7181+I7181+J7181+L7181+M7181+N7181+O7181+P7181)/K7181</f>
        <v>1</v>
      </c>
      <c r="R7181" s="29">
        <v>20200330</v>
      </c>
      <c r="S7181" s="29" t="s">
        <v>25</v>
      </c>
      <c r="T7181" s="24" t="s">
        <v>26</v>
      </c>
      <c r="U7181" s="26" t="s">
        <v>40</v>
      </c>
    </row>
    <row r="7182" s="2" customFormat="1" spans="1:21">
      <c r="A7182" s="12">
        <v>7179</v>
      </c>
      <c r="B7182" s="29" t="s">
        <v>4550</v>
      </c>
      <c r="C7182" s="29" t="s">
        <v>419</v>
      </c>
      <c r="D7182" s="29">
        <v>20200330</v>
      </c>
      <c r="E7182" s="29">
        <v>20200326</v>
      </c>
      <c r="F7182" s="29" t="s">
        <v>24</v>
      </c>
      <c r="G7182" s="30">
        <v>2344.6</v>
      </c>
      <c r="H7182" s="30">
        <v>0</v>
      </c>
      <c r="I7182" s="30">
        <v>328.24</v>
      </c>
      <c r="J7182" s="30">
        <v>316.75</v>
      </c>
      <c r="K7182" s="30">
        <v>2800.74</v>
      </c>
      <c r="L7182" s="30">
        <v>1875.68</v>
      </c>
      <c r="M7182" s="30">
        <v>0</v>
      </c>
      <c r="N7182" s="17"/>
      <c r="O7182" s="17"/>
      <c r="P7182" s="17"/>
      <c r="Q7182" s="23">
        <f>(H7182+I7182+J7182+L7182+M7182+N7182+O7182+P7182)/K7182</f>
        <v>0.900001428193977</v>
      </c>
      <c r="R7182" s="29">
        <v>20200330</v>
      </c>
      <c r="S7182" s="29" t="s">
        <v>33</v>
      </c>
      <c r="T7182" s="24" t="s">
        <v>26</v>
      </c>
      <c r="U7182" s="25"/>
    </row>
    <row r="7183" s="2" customFormat="1" ht="14.4" spans="1:21">
      <c r="A7183" s="12">
        <v>7180</v>
      </c>
      <c r="B7183" s="29" t="s">
        <v>1961</v>
      </c>
      <c r="C7183" s="29" t="s">
        <v>39</v>
      </c>
      <c r="D7183" s="29">
        <v>20200326</v>
      </c>
      <c r="E7183" s="29">
        <v>20200326</v>
      </c>
      <c r="F7183" s="29" t="s">
        <v>24</v>
      </c>
      <c r="G7183" s="30">
        <v>628.02</v>
      </c>
      <c r="H7183" s="30">
        <v>0</v>
      </c>
      <c r="I7183" s="30">
        <v>87.92</v>
      </c>
      <c r="J7183" s="30">
        <v>0</v>
      </c>
      <c r="K7183" s="30">
        <v>628.02</v>
      </c>
      <c r="L7183" s="30">
        <v>502.42</v>
      </c>
      <c r="M7183" s="30">
        <v>0</v>
      </c>
      <c r="N7183" s="17">
        <v>37.68</v>
      </c>
      <c r="O7183" s="17"/>
      <c r="P7183" s="17"/>
      <c r="Q7183" s="23">
        <f>(H7183+I7183+J7183+L7183+M7183+N7183+O7183+P7183)/K7183</f>
        <v>1</v>
      </c>
      <c r="R7183" s="29">
        <v>20200326</v>
      </c>
      <c r="S7183" s="29" t="s">
        <v>25</v>
      </c>
      <c r="T7183" s="24" t="s">
        <v>26</v>
      </c>
      <c r="U7183" s="26" t="s">
        <v>40</v>
      </c>
    </row>
    <row r="7184" s="2" customFormat="1" spans="1:21">
      <c r="A7184" s="12">
        <v>7181</v>
      </c>
      <c r="B7184" s="29" t="s">
        <v>1640</v>
      </c>
      <c r="C7184" s="29" t="s">
        <v>249</v>
      </c>
      <c r="D7184" s="29">
        <v>20200326</v>
      </c>
      <c r="E7184" s="29">
        <v>20200326</v>
      </c>
      <c r="F7184" s="29" t="s">
        <v>24</v>
      </c>
      <c r="G7184" s="30">
        <v>106.95</v>
      </c>
      <c r="H7184" s="30">
        <v>0</v>
      </c>
      <c r="I7184" s="30">
        <v>14.97</v>
      </c>
      <c r="J7184" s="30">
        <v>0</v>
      </c>
      <c r="K7184" s="30">
        <v>106.95</v>
      </c>
      <c r="L7184" s="30">
        <v>85.56</v>
      </c>
      <c r="M7184" s="30">
        <v>0</v>
      </c>
      <c r="N7184" s="17"/>
      <c r="O7184" s="17"/>
      <c r="P7184" s="17"/>
      <c r="Q7184" s="23">
        <f>(H7184+I7184+J7184+L7184+M7184+N7184+O7184+P7184)/K7184</f>
        <v>0.939971949509116</v>
      </c>
      <c r="R7184" s="29">
        <v>20200326</v>
      </c>
      <c r="S7184" s="29" t="s">
        <v>25</v>
      </c>
      <c r="T7184" s="24" t="s">
        <v>26</v>
      </c>
      <c r="U7184" s="25"/>
    </row>
    <row r="7185" s="2" customFormat="1" spans="1:21">
      <c r="A7185" s="12">
        <v>7182</v>
      </c>
      <c r="B7185" s="29" t="s">
        <v>4551</v>
      </c>
      <c r="C7185" s="29" t="s">
        <v>96</v>
      </c>
      <c r="D7185" s="29">
        <v>20200319</v>
      </c>
      <c r="E7185" s="29">
        <v>20200319</v>
      </c>
      <c r="F7185" s="29" t="s">
        <v>24</v>
      </c>
      <c r="G7185" s="30">
        <v>464.34</v>
      </c>
      <c r="H7185" s="30">
        <v>0</v>
      </c>
      <c r="I7185" s="30">
        <v>65.01</v>
      </c>
      <c r="J7185" s="30">
        <v>0</v>
      </c>
      <c r="K7185" s="30">
        <v>464.34</v>
      </c>
      <c r="L7185" s="30">
        <v>371.47</v>
      </c>
      <c r="M7185" s="30">
        <v>0</v>
      </c>
      <c r="N7185" s="17"/>
      <c r="O7185" s="17"/>
      <c r="P7185" s="17"/>
      <c r="Q7185" s="23">
        <f>(H7185+I7185+J7185+L7185+M7185+N7185+O7185+P7185)/K7185</f>
        <v>0.94000086143774</v>
      </c>
      <c r="R7185" s="29">
        <v>20200319</v>
      </c>
      <c r="S7185" s="29" t="s">
        <v>25</v>
      </c>
      <c r="T7185" s="24" t="s">
        <v>26</v>
      </c>
      <c r="U7185" s="25"/>
    </row>
    <row r="7186" s="2" customFormat="1" spans="1:21">
      <c r="A7186" s="12">
        <v>7183</v>
      </c>
      <c r="B7186" s="29" t="s">
        <v>4552</v>
      </c>
      <c r="C7186" s="29" t="s">
        <v>327</v>
      </c>
      <c r="D7186" s="29">
        <v>20200318</v>
      </c>
      <c r="E7186" s="29">
        <v>20200301</v>
      </c>
      <c r="F7186" s="29" t="s">
        <v>24</v>
      </c>
      <c r="G7186" s="30">
        <v>28509.34</v>
      </c>
      <c r="H7186" s="30">
        <v>1518.26</v>
      </c>
      <c r="I7186" s="30">
        <v>2154.17</v>
      </c>
      <c r="J7186" s="30">
        <v>2570.08</v>
      </c>
      <c r="K7186" s="30">
        <v>33506.88</v>
      </c>
      <c r="L7186" s="30">
        <v>22807.47</v>
      </c>
      <c r="M7186" s="30">
        <v>1106.21</v>
      </c>
      <c r="N7186" s="17"/>
      <c r="O7186" s="17"/>
      <c r="P7186" s="17"/>
      <c r="Q7186" s="23">
        <f>(H7186+I7186+J7186+L7186+M7186+N7186+O7186+P7186)/K7186</f>
        <v>0.899999940310766</v>
      </c>
      <c r="R7186" s="29">
        <v>20200318</v>
      </c>
      <c r="S7186" s="29" t="s">
        <v>33</v>
      </c>
      <c r="T7186" s="24" t="s">
        <v>26</v>
      </c>
      <c r="U7186" s="25"/>
    </row>
    <row r="7187" s="2" customFormat="1" spans="1:21">
      <c r="A7187" s="12">
        <v>7184</v>
      </c>
      <c r="B7187" s="29" t="s">
        <v>4553</v>
      </c>
      <c r="C7187" s="29" t="s">
        <v>609</v>
      </c>
      <c r="D7187" s="29">
        <v>20200318</v>
      </c>
      <c r="E7187" s="29">
        <v>20200309</v>
      </c>
      <c r="F7187" s="29" t="s">
        <v>24</v>
      </c>
      <c r="G7187" s="30">
        <v>7540.24</v>
      </c>
      <c r="H7187" s="30">
        <v>0</v>
      </c>
      <c r="I7187" s="30">
        <v>1042.23</v>
      </c>
      <c r="J7187" s="30">
        <v>71.87</v>
      </c>
      <c r="K7187" s="30">
        <v>7961.59</v>
      </c>
      <c r="L7187" s="30">
        <v>6051.33</v>
      </c>
      <c r="M7187" s="30">
        <v>0</v>
      </c>
      <c r="N7187" s="17"/>
      <c r="O7187" s="17"/>
      <c r="P7187" s="17"/>
      <c r="Q7187" s="23">
        <f>(H7187+I7187+J7187+L7187+M7187+N7187+O7187+P7187)/K7187</f>
        <v>0.899999874396948</v>
      </c>
      <c r="R7187" s="29">
        <v>20200318</v>
      </c>
      <c r="S7187" s="29" t="s">
        <v>33</v>
      </c>
      <c r="T7187" s="24" t="s">
        <v>26</v>
      </c>
      <c r="U7187" s="25"/>
    </row>
    <row r="7188" s="2" customFormat="1" ht="14.4" spans="1:21">
      <c r="A7188" s="12">
        <v>7185</v>
      </c>
      <c r="B7188" s="29" t="s">
        <v>3467</v>
      </c>
      <c r="C7188" s="29" t="s">
        <v>39</v>
      </c>
      <c r="D7188" s="29">
        <v>20200323</v>
      </c>
      <c r="E7188" s="29">
        <v>20200323</v>
      </c>
      <c r="F7188" s="29" t="s">
        <v>24</v>
      </c>
      <c r="G7188" s="30">
        <v>305.28</v>
      </c>
      <c r="H7188" s="30">
        <v>0</v>
      </c>
      <c r="I7188" s="30">
        <v>42.74</v>
      </c>
      <c r="J7188" s="30">
        <v>0</v>
      </c>
      <c r="K7188" s="30">
        <v>305.28</v>
      </c>
      <c r="L7188" s="30">
        <v>244.22</v>
      </c>
      <c r="M7188" s="30">
        <v>0</v>
      </c>
      <c r="N7188" s="17">
        <v>18.32</v>
      </c>
      <c r="O7188" s="17"/>
      <c r="P7188" s="17"/>
      <c r="Q7188" s="23">
        <f>(H7188+I7188+J7188+L7188+M7188+N7188+O7188+P7188)/K7188</f>
        <v>1</v>
      </c>
      <c r="R7188" s="29">
        <v>20200323</v>
      </c>
      <c r="S7188" s="29" t="s">
        <v>25</v>
      </c>
      <c r="T7188" s="24" t="s">
        <v>26</v>
      </c>
      <c r="U7188" s="26" t="s">
        <v>40</v>
      </c>
    </row>
    <row r="7189" s="2" customFormat="1" spans="1:21">
      <c r="A7189" s="12">
        <v>7186</v>
      </c>
      <c r="B7189" s="29" t="s">
        <v>4554</v>
      </c>
      <c r="C7189" s="29" t="s">
        <v>387</v>
      </c>
      <c r="D7189" s="29">
        <v>20200320</v>
      </c>
      <c r="E7189" s="29">
        <v>20200304</v>
      </c>
      <c r="F7189" s="29" t="s">
        <v>24</v>
      </c>
      <c r="G7189" s="30">
        <v>8839.66</v>
      </c>
      <c r="H7189" s="30">
        <v>0</v>
      </c>
      <c r="I7189" s="30">
        <v>1231.86</v>
      </c>
      <c r="J7189" s="30">
        <v>0</v>
      </c>
      <c r="K7189" s="30">
        <v>9205.56</v>
      </c>
      <c r="L7189" s="30">
        <v>7079.86</v>
      </c>
      <c r="M7189" s="30">
        <v>0</v>
      </c>
      <c r="N7189" s="17"/>
      <c r="O7189" s="17"/>
      <c r="P7189" s="17"/>
      <c r="Q7189" s="23">
        <f>(H7189+I7189+J7189+L7189+M7189+N7189+O7189+P7189)/K7189</f>
        <v>0.902902159129917</v>
      </c>
      <c r="R7189" s="29">
        <v>20200320</v>
      </c>
      <c r="S7189" s="29" t="s">
        <v>33</v>
      </c>
      <c r="T7189" s="24" t="s">
        <v>26</v>
      </c>
      <c r="U7189" s="25"/>
    </row>
    <row r="7190" s="2" customFormat="1" spans="1:21">
      <c r="A7190" s="12">
        <v>7187</v>
      </c>
      <c r="B7190" s="29" t="s">
        <v>4157</v>
      </c>
      <c r="C7190" s="29" t="s">
        <v>2981</v>
      </c>
      <c r="D7190" s="29">
        <v>20200331</v>
      </c>
      <c r="E7190" s="29">
        <v>20200331</v>
      </c>
      <c r="F7190" s="29" t="s">
        <v>24</v>
      </c>
      <c r="G7190" s="30">
        <v>654.16</v>
      </c>
      <c r="H7190" s="30">
        <v>0</v>
      </c>
      <c r="I7190" s="30">
        <v>91.58</v>
      </c>
      <c r="J7190" s="30">
        <v>0</v>
      </c>
      <c r="K7190" s="30">
        <v>654.16</v>
      </c>
      <c r="L7190" s="30">
        <v>523.33</v>
      </c>
      <c r="M7190" s="30">
        <v>0</v>
      </c>
      <c r="N7190" s="17"/>
      <c r="O7190" s="17"/>
      <c r="P7190" s="17"/>
      <c r="Q7190" s="23">
        <f>(H7190+I7190+J7190+L7190+M7190+N7190+O7190+P7190)/K7190</f>
        <v>0.9399993885288</v>
      </c>
      <c r="R7190" s="29">
        <v>20200331</v>
      </c>
      <c r="S7190" s="29" t="s">
        <v>25</v>
      </c>
      <c r="T7190" s="24" t="s">
        <v>26</v>
      </c>
      <c r="U7190" s="25"/>
    </row>
    <row r="7191" s="2" customFormat="1" ht="14.4" spans="1:21">
      <c r="A7191" s="12">
        <v>7188</v>
      </c>
      <c r="B7191" s="29" t="s">
        <v>3468</v>
      </c>
      <c r="C7191" s="29" t="s">
        <v>39</v>
      </c>
      <c r="D7191" s="29">
        <v>20200326</v>
      </c>
      <c r="E7191" s="29">
        <v>20200326</v>
      </c>
      <c r="F7191" s="29" t="s">
        <v>24</v>
      </c>
      <c r="G7191" s="30">
        <v>370.16</v>
      </c>
      <c r="H7191" s="30">
        <v>0</v>
      </c>
      <c r="I7191" s="30">
        <v>51.82</v>
      </c>
      <c r="J7191" s="30">
        <v>0</v>
      </c>
      <c r="K7191" s="30">
        <v>370.16</v>
      </c>
      <c r="L7191" s="30">
        <v>296.13</v>
      </c>
      <c r="M7191" s="30">
        <v>0</v>
      </c>
      <c r="N7191" s="17">
        <v>22.21</v>
      </c>
      <c r="O7191" s="17"/>
      <c r="P7191" s="17"/>
      <c r="Q7191" s="23">
        <f>(H7191+I7191+J7191+L7191+M7191+N7191+O7191+P7191)/K7191</f>
        <v>1</v>
      </c>
      <c r="R7191" s="29">
        <v>20200326</v>
      </c>
      <c r="S7191" s="29" t="s">
        <v>25</v>
      </c>
      <c r="T7191" s="24" t="s">
        <v>26</v>
      </c>
      <c r="U7191" s="26" t="s">
        <v>40</v>
      </c>
    </row>
    <row r="7192" s="2" customFormat="1" ht="14.4" spans="1:21">
      <c r="A7192" s="12">
        <v>7189</v>
      </c>
      <c r="B7192" s="29" t="s">
        <v>1949</v>
      </c>
      <c r="C7192" s="29" t="s">
        <v>39</v>
      </c>
      <c r="D7192" s="29">
        <v>20200326</v>
      </c>
      <c r="E7192" s="29">
        <v>20200326</v>
      </c>
      <c r="F7192" s="29" t="s">
        <v>24</v>
      </c>
      <c r="G7192" s="30">
        <v>371.4</v>
      </c>
      <c r="H7192" s="30">
        <v>0</v>
      </c>
      <c r="I7192" s="30">
        <v>52</v>
      </c>
      <c r="J7192" s="30">
        <v>0</v>
      </c>
      <c r="K7192" s="30">
        <v>371.4</v>
      </c>
      <c r="L7192" s="30">
        <v>297.12</v>
      </c>
      <c r="M7192" s="30">
        <v>0</v>
      </c>
      <c r="N7192" s="17">
        <v>22.28</v>
      </c>
      <c r="O7192" s="17"/>
      <c r="P7192" s="17"/>
      <c r="Q7192" s="23">
        <f>(H7192+I7192+J7192+L7192+M7192+N7192+O7192+P7192)/K7192</f>
        <v>1</v>
      </c>
      <c r="R7192" s="29">
        <v>20200326</v>
      </c>
      <c r="S7192" s="29" t="s">
        <v>25</v>
      </c>
      <c r="T7192" s="24" t="s">
        <v>26</v>
      </c>
      <c r="U7192" s="26" t="s">
        <v>40</v>
      </c>
    </row>
    <row r="7193" s="2" customFormat="1" spans="1:21">
      <c r="A7193" s="12">
        <v>7190</v>
      </c>
      <c r="B7193" s="29" t="s">
        <v>236</v>
      </c>
      <c r="C7193" s="29" t="s">
        <v>84</v>
      </c>
      <c r="D7193" s="29">
        <v>20200323</v>
      </c>
      <c r="E7193" s="29">
        <v>20200323</v>
      </c>
      <c r="F7193" s="29" t="s">
        <v>24</v>
      </c>
      <c r="G7193" s="30">
        <v>3346.86</v>
      </c>
      <c r="H7193" s="30">
        <v>0</v>
      </c>
      <c r="I7193" s="30">
        <v>376.31</v>
      </c>
      <c r="J7193" s="30">
        <v>0</v>
      </c>
      <c r="K7193" s="30">
        <v>3389.16</v>
      </c>
      <c r="L7193" s="30">
        <v>2677.49</v>
      </c>
      <c r="M7193" s="30">
        <v>131.79</v>
      </c>
      <c r="N7193" s="17"/>
      <c r="O7193" s="17"/>
      <c r="P7193" s="17"/>
      <c r="Q7193" s="23">
        <f>(H7193+I7193+J7193+L7193+M7193+N7193+O7193+P7193)/K7193</f>
        <v>0.939934969136895</v>
      </c>
      <c r="R7193" s="29">
        <v>20200323</v>
      </c>
      <c r="S7193" s="29" t="s">
        <v>25</v>
      </c>
      <c r="T7193" s="24" t="s">
        <v>26</v>
      </c>
      <c r="U7193" s="25"/>
    </row>
    <row r="7194" s="2" customFormat="1" spans="1:21">
      <c r="A7194" s="12">
        <v>7191</v>
      </c>
      <c r="B7194" s="29" t="s">
        <v>3469</v>
      </c>
      <c r="C7194" s="29" t="s">
        <v>39</v>
      </c>
      <c r="D7194" s="29">
        <v>20200323</v>
      </c>
      <c r="E7194" s="29">
        <v>20200323</v>
      </c>
      <c r="F7194" s="29" t="s">
        <v>24</v>
      </c>
      <c r="G7194" s="30">
        <v>23</v>
      </c>
      <c r="H7194" s="30">
        <v>0</v>
      </c>
      <c r="I7194" s="30">
        <v>3.22</v>
      </c>
      <c r="J7194" s="30">
        <v>0</v>
      </c>
      <c r="K7194" s="30">
        <v>23</v>
      </c>
      <c r="L7194" s="30">
        <v>18.4</v>
      </c>
      <c r="M7194" s="30">
        <v>0</v>
      </c>
      <c r="N7194" s="17"/>
      <c r="O7194" s="17"/>
      <c r="P7194" s="17"/>
      <c r="Q7194" s="23">
        <f>(H7194+I7194+J7194+L7194+M7194+N7194+O7194+P7194)/K7194</f>
        <v>0.94</v>
      </c>
      <c r="R7194" s="29">
        <v>20200323</v>
      </c>
      <c r="S7194" s="29" t="s">
        <v>25</v>
      </c>
      <c r="T7194" s="24" t="s">
        <v>26</v>
      </c>
      <c r="U7194" s="25"/>
    </row>
    <row r="7195" s="2" customFormat="1" ht="14.4" spans="1:21">
      <c r="A7195" s="12">
        <v>7192</v>
      </c>
      <c r="B7195" s="29" t="s">
        <v>3470</v>
      </c>
      <c r="C7195" s="29" t="s">
        <v>39</v>
      </c>
      <c r="D7195" s="29">
        <v>20200325</v>
      </c>
      <c r="E7195" s="29">
        <v>20200325</v>
      </c>
      <c r="F7195" s="29" t="s">
        <v>24</v>
      </c>
      <c r="G7195" s="30">
        <v>545.2</v>
      </c>
      <c r="H7195" s="30">
        <v>0</v>
      </c>
      <c r="I7195" s="30">
        <v>76.33</v>
      </c>
      <c r="J7195" s="30">
        <v>0</v>
      </c>
      <c r="K7195" s="30">
        <v>545.2</v>
      </c>
      <c r="L7195" s="30">
        <v>436.16</v>
      </c>
      <c r="M7195" s="30">
        <v>0</v>
      </c>
      <c r="N7195" s="17">
        <v>32.71</v>
      </c>
      <c r="O7195" s="17"/>
      <c r="P7195" s="17"/>
      <c r="Q7195" s="23">
        <f>(H7195+I7195+J7195+L7195+M7195+N7195+O7195+P7195)/K7195</f>
        <v>1</v>
      </c>
      <c r="R7195" s="29">
        <v>20200325</v>
      </c>
      <c r="S7195" s="29" t="s">
        <v>25</v>
      </c>
      <c r="T7195" s="24" t="s">
        <v>26</v>
      </c>
      <c r="U7195" s="26" t="s">
        <v>40</v>
      </c>
    </row>
    <row r="7196" s="2" customFormat="1" spans="1:21">
      <c r="A7196" s="12">
        <v>7193</v>
      </c>
      <c r="B7196" s="29" t="s">
        <v>3471</v>
      </c>
      <c r="C7196" s="29" t="s">
        <v>4555</v>
      </c>
      <c r="D7196" s="29">
        <v>20200326</v>
      </c>
      <c r="E7196" s="29">
        <v>20200317</v>
      </c>
      <c r="F7196" s="29" t="s">
        <v>24</v>
      </c>
      <c r="G7196" s="30">
        <v>6842.32</v>
      </c>
      <c r="H7196" s="30">
        <v>0</v>
      </c>
      <c r="I7196" s="30">
        <v>957.92</v>
      </c>
      <c r="J7196" s="30">
        <v>377.22</v>
      </c>
      <c r="K7196" s="30">
        <v>7565.56</v>
      </c>
      <c r="L7196" s="30">
        <v>5473.86</v>
      </c>
      <c r="M7196" s="30">
        <v>0</v>
      </c>
      <c r="N7196" s="17"/>
      <c r="O7196" s="17"/>
      <c r="P7196" s="17"/>
      <c r="Q7196" s="23">
        <f>(H7196+I7196+J7196+L7196+M7196+N7196+O7196+P7196)/K7196</f>
        <v>0.899999471288312</v>
      </c>
      <c r="R7196" s="29">
        <v>20200326</v>
      </c>
      <c r="S7196" s="29" t="s">
        <v>33</v>
      </c>
      <c r="T7196" s="24" t="s">
        <v>26</v>
      </c>
      <c r="U7196" s="25"/>
    </row>
    <row r="7197" s="2" customFormat="1" ht="14.4" spans="1:21">
      <c r="A7197" s="12">
        <v>7194</v>
      </c>
      <c r="B7197" s="29" t="s">
        <v>1931</v>
      </c>
      <c r="C7197" s="29" t="s">
        <v>39</v>
      </c>
      <c r="D7197" s="29">
        <v>20200318</v>
      </c>
      <c r="E7197" s="29">
        <v>20200318</v>
      </c>
      <c r="F7197" s="29" t="s">
        <v>24</v>
      </c>
      <c r="G7197" s="30">
        <v>844.78</v>
      </c>
      <c r="H7197" s="30">
        <v>0</v>
      </c>
      <c r="I7197" s="30">
        <v>118.27</v>
      </c>
      <c r="J7197" s="30">
        <v>0</v>
      </c>
      <c r="K7197" s="30">
        <v>844.78</v>
      </c>
      <c r="L7197" s="30">
        <v>675.82</v>
      </c>
      <c r="M7197" s="30">
        <v>0</v>
      </c>
      <c r="N7197" s="17">
        <v>50.6899999999999</v>
      </c>
      <c r="O7197" s="17"/>
      <c r="P7197" s="17"/>
      <c r="Q7197" s="23">
        <f>(H7197+I7197+J7197+L7197+M7197+N7197+O7197+P7197)/K7197</f>
        <v>1</v>
      </c>
      <c r="R7197" s="29">
        <v>20200318</v>
      </c>
      <c r="S7197" s="29" t="s">
        <v>25</v>
      </c>
      <c r="T7197" s="24" t="s">
        <v>26</v>
      </c>
      <c r="U7197" s="26" t="s">
        <v>40</v>
      </c>
    </row>
    <row r="7198" s="2" customFormat="1" spans="1:21">
      <c r="A7198" s="12">
        <v>7195</v>
      </c>
      <c r="B7198" s="29" t="s">
        <v>230</v>
      </c>
      <c r="C7198" s="29" t="s">
        <v>60</v>
      </c>
      <c r="D7198" s="29">
        <v>20200324</v>
      </c>
      <c r="E7198" s="29">
        <v>20200324</v>
      </c>
      <c r="F7198" s="29" t="s">
        <v>24</v>
      </c>
      <c r="G7198" s="30">
        <v>1271.45</v>
      </c>
      <c r="H7198" s="30">
        <v>0</v>
      </c>
      <c r="I7198" s="30">
        <v>178</v>
      </c>
      <c r="J7198" s="30">
        <v>0</v>
      </c>
      <c r="K7198" s="30">
        <v>1271.45</v>
      </c>
      <c r="L7198" s="30">
        <v>1017.16</v>
      </c>
      <c r="M7198" s="30">
        <v>0</v>
      </c>
      <c r="N7198" s="17"/>
      <c r="O7198" s="17"/>
      <c r="P7198" s="17"/>
      <c r="Q7198" s="23">
        <f>(H7198+I7198+J7198+L7198+M7198+N7198+O7198+P7198)/K7198</f>
        <v>0.939997640489205</v>
      </c>
      <c r="R7198" s="29">
        <v>20200324</v>
      </c>
      <c r="S7198" s="29" t="s">
        <v>25</v>
      </c>
      <c r="T7198" s="24" t="s">
        <v>26</v>
      </c>
      <c r="U7198" s="25"/>
    </row>
    <row r="7199" s="2" customFormat="1" spans="1:21">
      <c r="A7199" s="12">
        <v>7196</v>
      </c>
      <c r="B7199" s="29" t="s">
        <v>229</v>
      </c>
      <c r="C7199" s="29" t="s">
        <v>183</v>
      </c>
      <c r="D7199" s="29">
        <v>20200327</v>
      </c>
      <c r="E7199" s="29">
        <v>20200302</v>
      </c>
      <c r="F7199" s="29" t="s">
        <v>24</v>
      </c>
      <c r="G7199" s="30">
        <v>15945.47</v>
      </c>
      <c r="H7199" s="30">
        <v>962.84</v>
      </c>
      <c r="I7199" s="30">
        <v>1010.98</v>
      </c>
      <c r="J7199" s="30">
        <v>0</v>
      </c>
      <c r="K7199" s="30">
        <v>16348.96</v>
      </c>
      <c r="L7199" s="30">
        <v>12782.8</v>
      </c>
      <c r="M7199" s="30">
        <v>755.57</v>
      </c>
      <c r="N7199" s="17"/>
      <c r="O7199" s="17"/>
      <c r="P7199" s="17"/>
      <c r="Q7199" s="23">
        <f>(H7199+I7199+J7199+L7199+M7199+N7199+O7199+P7199)/K7199</f>
        <v>0.948818151123986</v>
      </c>
      <c r="R7199" s="29">
        <v>20200327</v>
      </c>
      <c r="S7199" s="29" t="s">
        <v>33</v>
      </c>
      <c r="T7199" s="24" t="s">
        <v>26</v>
      </c>
      <c r="U7199" s="25"/>
    </row>
    <row r="7200" s="2" customFormat="1" ht="14.4" spans="1:21">
      <c r="A7200" s="12">
        <v>7197</v>
      </c>
      <c r="B7200" s="29" t="s">
        <v>4556</v>
      </c>
      <c r="C7200" s="29" t="s">
        <v>39</v>
      </c>
      <c r="D7200" s="29">
        <v>20200326</v>
      </c>
      <c r="E7200" s="29">
        <v>20200326</v>
      </c>
      <c r="F7200" s="29" t="s">
        <v>24</v>
      </c>
      <c r="G7200" s="30">
        <v>249</v>
      </c>
      <c r="H7200" s="30">
        <v>0</v>
      </c>
      <c r="I7200" s="30">
        <v>34.86</v>
      </c>
      <c r="J7200" s="30">
        <v>0</v>
      </c>
      <c r="K7200" s="30">
        <v>249</v>
      </c>
      <c r="L7200" s="30">
        <v>199.2</v>
      </c>
      <c r="M7200" s="30">
        <v>0</v>
      </c>
      <c r="N7200" s="17">
        <v>14.94</v>
      </c>
      <c r="O7200" s="17"/>
      <c r="P7200" s="17"/>
      <c r="Q7200" s="23">
        <f>(H7200+I7200+J7200+L7200+M7200+N7200+O7200+P7200)/K7200</f>
        <v>1</v>
      </c>
      <c r="R7200" s="29">
        <v>20200326</v>
      </c>
      <c r="S7200" s="29" t="s">
        <v>25</v>
      </c>
      <c r="T7200" s="24" t="s">
        <v>26</v>
      </c>
      <c r="U7200" s="26" t="s">
        <v>40</v>
      </c>
    </row>
    <row r="7201" s="2" customFormat="1" ht="14.4" spans="1:21">
      <c r="A7201" s="12">
        <v>7198</v>
      </c>
      <c r="B7201" s="29" t="s">
        <v>226</v>
      </c>
      <c r="C7201" s="29" t="s">
        <v>39</v>
      </c>
      <c r="D7201" s="29">
        <v>20200325</v>
      </c>
      <c r="E7201" s="29">
        <v>20200325</v>
      </c>
      <c r="F7201" s="29" t="s">
        <v>24</v>
      </c>
      <c r="G7201" s="30">
        <v>548.44</v>
      </c>
      <c r="H7201" s="30">
        <v>0</v>
      </c>
      <c r="I7201" s="30">
        <v>76.78</v>
      </c>
      <c r="J7201" s="30">
        <v>0</v>
      </c>
      <c r="K7201" s="30">
        <v>548.44</v>
      </c>
      <c r="L7201" s="30">
        <v>438.75</v>
      </c>
      <c r="M7201" s="30">
        <v>0</v>
      </c>
      <c r="N7201" s="17">
        <v>32.9100000000001</v>
      </c>
      <c r="O7201" s="17"/>
      <c r="P7201" s="17"/>
      <c r="Q7201" s="23">
        <f>(H7201+I7201+J7201+L7201+M7201+N7201+O7201+P7201)/K7201</f>
        <v>1</v>
      </c>
      <c r="R7201" s="29">
        <v>20200325</v>
      </c>
      <c r="S7201" s="29" t="s">
        <v>25</v>
      </c>
      <c r="T7201" s="24" t="s">
        <v>26</v>
      </c>
      <c r="U7201" s="26" t="s">
        <v>40</v>
      </c>
    </row>
    <row r="7202" s="2" customFormat="1" spans="1:21">
      <c r="A7202" s="12">
        <v>7199</v>
      </c>
      <c r="B7202" s="29" t="s">
        <v>4557</v>
      </c>
      <c r="C7202" s="29" t="s">
        <v>183</v>
      </c>
      <c r="D7202" s="29">
        <v>20200321</v>
      </c>
      <c r="E7202" s="29">
        <v>20200312</v>
      </c>
      <c r="F7202" s="29" t="s">
        <v>24</v>
      </c>
      <c r="G7202" s="30">
        <v>9680.89</v>
      </c>
      <c r="H7202" s="30">
        <v>0</v>
      </c>
      <c r="I7202" s="30">
        <v>1355.32</v>
      </c>
      <c r="J7202" s="30">
        <v>65.86</v>
      </c>
      <c r="K7202" s="30">
        <v>10184.32</v>
      </c>
      <c r="L7202" s="30">
        <v>7744.71</v>
      </c>
      <c r="M7202" s="30">
        <v>0</v>
      </c>
      <c r="N7202" s="17"/>
      <c r="O7202" s="17"/>
      <c r="P7202" s="17"/>
      <c r="Q7202" s="23">
        <f>(H7202+I7202+J7202+L7202+M7202+N7202+O7202+P7202)/K7202</f>
        <v>0.900000196380318</v>
      </c>
      <c r="R7202" s="29">
        <v>20200321</v>
      </c>
      <c r="S7202" s="29" t="s">
        <v>33</v>
      </c>
      <c r="T7202" s="24" t="s">
        <v>26</v>
      </c>
      <c r="U7202" s="25"/>
    </row>
    <row r="7203" s="2" customFormat="1" ht="14.4" spans="1:21">
      <c r="A7203" s="12">
        <v>7200</v>
      </c>
      <c r="B7203" s="29" t="s">
        <v>1924</v>
      </c>
      <c r="C7203" s="29" t="s">
        <v>39</v>
      </c>
      <c r="D7203" s="29">
        <v>20200316</v>
      </c>
      <c r="E7203" s="29">
        <v>20200316</v>
      </c>
      <c r="F7203" s="29" t="s">
        <v>24</v>
      </c>
      <c r="G7203" s="30">
        <v>28.35</v>
      </c>
      <c r="H7203" s="30">
        <v>0</v>
      </c>
      <c r="I7203" s="30">
        <v>3.97</v>
      </c>
      <c r="J7203" s="30">
        <v>0</v>
      </c>
      <c r="K7203" s="30">
        <v>28.35</v>
      </c>
      <c r="L7203" s="30">
        <v>22.68</v>
      </c>
      <c r="M7203" s="30">
        <v>0</v>
      </c>
      <c r="N7203" s="17">
        <v>1.7</v>
      </c>
      <c r="O7203" s="17"/>
      <c r="P7203" s="17"/>
      <c r="Q7203" s="23">
        <f>(H7203+I7203+J7203+L7203+M7203+N7203+O7203+P7203)/K7203</f>
        <v>1</v>
      </c>
      <c r="R7203" s="29">
        <v>20200316</v>
      </c>
      <c r="S7203" s="29" t="s">
        <v>25</v>
      </c>
      <c r="T7203" s="24" t="s">
        <v>26</v>
      </c>
      <c r="U7203" s="26" t="s">
        <v>40</v>
      </c>
    </row>
    <row r="7204" s="2" customFormat="1" spans="1:21">
      <c r="A7204" s="12">
        <v>7201</v>
      </c>
      <c r="B7204" s="29" t="s">
        <v>1915</v>
      </c>
      <c r="C7204" s="29" t="s">
        <v>635</v>
      </c>
      <c r="D7204" s="29">
        <v>20200330</v>
      </c>
      <c r="E7204" s="29">
        <v>20200327</v>
      </c>
      <c r="F7204" s="29" t="s">
        <v>24</v>
      </c>
      <c r="G7204" s="30">
        <v>2908.56</v>
      </c>
      <c r="H7204" s="30">
        <v>0</v>
      </c>
      <c r="I7204" s="30">
        <v>407.2</v>
      </c>
      <c r="J7204" s="30">
        <v>9.94</v>
      </c>
      <c r="K7204" s="30">
        <v>3048.88</v>
      </c>
      <c r="L7204" s="30">
        <v>2326.85</v>
      </c>
      <c r="M7204" s="30">
        <v>0</v>
      </c>
      <c r="N7204" s="17"/>
      <c r="O7204" s="17"/>
      <c r="P7204" s="17"/>
      <c r="Q7204" s="23">
        <f>(H7204+I7204+J7204+L7204+M7204+N7204+O7204+P7204)/K7204</f>
        <v>0.899999344021411</v>
      </c>
      <c r="R7204" s="29">
        <v>20200331</v>
      </c>
      <c r="S7204" s="29" t="s">
        <v>33</v>
      </c>
      <c r="T7204" s="24" t="s">
        <v>26</v>
      </c>
      <c r="U7204" s="25"/>
    </row>
    <row r="7205" s="2" customFormat="1" spans="1:21">
      <c r="A7205" s="12">
        <v>7202</v>
      </c>
      <c r="B7205" s="29" t="s">
        <v>4558</v>
      </c>
      <c r="C7205" s="29" t="s">
        <v>977</v>
      </c>
      <c r="D7205" s="29">
        <v>20200101</v>
      </c>
      <c r="E7205" s="29">
        <v>20191216</v>
      </c>
      <c r="F7205" s="29" t="s">
        <v>24</v>
      </c>
      <c r="G7205" s="30">
        <v>26493.15</v>
      </c>
      <c r="H7205" s="30">
        <v>1781.81</v>
      </c>
      <c r="I7205" s="30">
        <v>1870.9</v>
      </c>
      <c r="J7205" s="30">
        <v>55.22</v>
      </c>
      <c r="K7205" s="30">
        <v>28607.29</v>
      </c>
      <c r="L7205" s="30">
        <v>21194.52</v>
      </c>
      <c r="M7205" s="30">
        <v>844.11</v>
      </c>
      <c r="N7205" s="17"/>
      <c r="O7205" s="17"/>
      <c r="P7205" s="17"/>
      <c r="Q7205" s="23">
        <f>(H7205+I7205+J7205+L7205+M7205+N7205+O7205+P7205)/K7205</f>
        <v>0.899999965043875</v>
      </c>
      <c r="R7205" s="29">
        <v>20200323</v>
      </c>
      <c r="S7205" s="29" t="s">
        <v>33</v>
      </c>
      <c r="T7205" s="24" t="s">
        <v>26</v>
      </c>
      <c r="U7205" s="25"/>
    </row>
    <row r="7206" s="2" customFormat="1" spans="1:21">
      <c r="A7206" s="12">
        <v>7203</v>
      </c>
      <c r="B7206" s="29" t="s">
        <v>209</v>
      </c>
      <c r="C7206" s="29" t="s">
        <v>23</v>
      </c>
      <c r="D7206" s="29">
        <v>20200317</v>
      </c>
      <c r="E7206" s="29">
        <v>20200317</v>
      </c>
      <c r="F7206" s="29" t="s">
        <v>24</v>
      </c>
      <c r="G7206" s="30">
        <v>759.38</v>
      </c>
      <c r="H7206" s="30">
        <v>0</v>
      </c>
      <c r="I7206" s="30">
        <v>106.31</v>
      </c>
      <c r="J7206" s="30">
        <v>0</v>
      </c>
      <c r="K7206" s="30">
        <v>759.38</v>
      </c>
      <c r="L7206" s="30">
        <v>607.5</v>
      </c>
      <c r="M7206" s="30">
        <v>0</v>
      </c>
      <c r="N7206" s="17"/>
      <c r="O7206" s="17"/>
      <c r="P7206" s="17"/>
      <c r="Q7206" s="23">
        <f>(H7206+I7206+J7206+L7206+M7206+N7206+O7206+P7206)/K7206</f>
        <v>0.939990518580948</v>
      </c>
      <c r="R7206" s="29">
        <v>20200317</v>
      </c>
      <c r="S7206" s="29" t="s">
        <v>25</v>
      </c>
      <c r="T7206" s="24" t="s">
        <v>26</v>
      </c>
      <c r="U7206" s="25"/>
    </row>
    <row r="7207" s="2" customFormat="1" spans="1:21">
      <c r="A7207" s="12">
        <v>7204</v>
      </c>
      <c r="B7207" s="29" t="s">
        <v>4559</v>
      </c>
      <c r="C7207" s="29" t="s">
        <v>39</v>
      </c>
      <c r="D7207" s="29">
        <v>20200319</v>
      </c>
      <c r="E7207" s="29">
        <v>20200319</v>
      </c>
      <c r="F7207" s="29" t="s">
        <v>24</v>
      </c>
      <c r="G7207" s="30">
        <v>457.28</v>
      </c>
      <c r="H7207" s="30">
        <v>0</v>
      </c>
      <c r="I7207" s="30">
        <v>64.02</v>
      </c>
      <c r="J7207" s="30">
        <v>0</v>
      </c>
      <c r="K7207" s="30">
        <v>457.28</v>
      </c>
      <c r="L7207" s="30">
        <v>365.82</v>
      </c>
      <c r="M7207" s="30">
        <v>0</v>
      </c>
      <c r="N7207" s="17"/>
      <c r="O7207" s="17"/>
      <c r="P7207" s="17"/>
      <c r="Q7207" s="23">
        <f>(H7207+I7207+J7207+L7207+M7207+N7207+O7207+P7207)/K7207</f>
        <v>0.93999300209937</v>
      </c>
      <c r="R7207" s="29">
        <v>20200319</v>
      </c>
      <c r="S7207" s="29" t="s">
        <v>25</v>
      </c>
      <c r="T7207" s="24" t="s">
        <v>26</v>
      </c>
      <c r="U7207" s="25"/>
    </row>
    <row r="7208" s="2" customFormat="1" spans="1:21">
      <c r="A7208" s="12">
        <v>7205</v>
      </c>
      <c r="B7208" s="29" t="s">
        <v>1906</v>
      </c>
      <c r="C7208" s="29" t="s">
        <v>23</v>
      </c>
      <c r="D7208" s="29">
        <v>20200330</v>
      </c>
      <c r="E7208" s="29">
        <v>20200330</v>
      </c>
      <c r="F7208" s="29" t="s">
        <v>24</v>
      </c>
      <c r="G7208" s="30">
        <v>573.65</v>
      </c>
      <c r="H7208" s="30">
        <v>0</v>
      </c>
      <c r="I7208" s="30">
        <v>80.31</v>
      </c>
      <c r="J7208" s="30">
        <v>0</v>
      </c>
      <c r="K7208" s="30">
        <v>573.65</v>
      </c>
      <c r="L7208" s="30">
        <v>458.92</v>
      </c>
      <c r="M7208" s="30">
        <v>0</v>
      </c>
      <c r="N7208" s="17"/>
      <c r="O7208" s="17"/>
      <c r="P7208" s="17"/>
      <c r="Q7208" s="23">
        <f>(H7208+I7208+J7208+L7208+M7208+N7208+O7208+P7208)/K7208</f>
        <v>0.93999825677678</v>
      </c>
      <c r="R7208" s="29">
        <v>20200330</v>
      </c>
      <c r="S7208" s="29" t="s">
        <v>25</v>
      </c>
      <c r="T7208" s="24" t="s">
        <v>26</v>
      </c>
      <c r="U7208" s="25"/>
    </row>
    <row r="7209" s="2" customFormat="1" spans="1:21">
      <c r="A7209" s="12">
        <v>7206</v>
      </c>
      <c r="B7209" s="29" t="s">
        <v>3591</v>
      </c>
      <c r="C7209" s="29" t="s">
        <v>3906</v>
      </c>
      <c r="D7209" s="29">
        <v>20200317</v>
      </c>
      <c r="E7209" s="29">
        <v>20200307</v>
      </c>
      <c r="F7209" s="29" t="s">
        <v>24</v>
      </c>
      <c r="G7209" s="30">
        <v>8936.44</v>
      </c>
      <c r="H7209" s="30">
        <v>0</v>
      </c>
      <c r="I7209" s="30">
        <v>1251.1</v>
      </c>
      <c r="J7209" s="30">
        <v>78.37</v>
      </c>
      <c r="K7209" s="30">
        <v>9420.69</v>
      </c>
      <c r="L7209" s="30">
        <v>7149.15</v>
      </c>
      <c r="M7209" s="30">
        <v>0</v>
      </c>
      <c r="N7209" s="17"/>
      <c r="O7209" s="17"/>
      <c r="P7209" s="17"/>
      <c r="Q7209" s="23">
        <f>(H7209+I7209+J7209+L7209+M7209+N7209+O7209+P7209)/K7209</f>
        <v>0.899999893850663</v>
      </c>
      <c r="R7209" s="29">
        <v>20200317</v>
      </c>
      <c r="S7209" s="29" t="s">
        <v>33</v>
      </c>
      <c r="T7209" s="24" t="s">
        <v>26</v>
      </c>
      <c r="U7209" s="25"/>
    </row>
    <row r="7210" s="2" customFormat="1" spans="1:21">
      <c r="A7210" s="12">
        <v>7207</v>
      </c>
      <c r="B7210" s="29" t="s">
        <v>1900</v>
      </c>
      <c r="C7210" s="29" t="s">
        <v>90</v>
      </c>
      <c r="D7210" s="29">
        <v>20200325</v>
      </c>
      <c r="E7210" s="29">
        <v>20200317</v>
      </c>
      <c r="F7210" s="29" t="s">
        <v>24</v>
      </c>
      <c r="G7210" s="30">
        <v>10026.43</v>
      </c>
      <c r="H7210" s="30">
        <v>0</v>
      </c>
      <c r="I7210" s="30">
        <v>1403.7</v>
      </c>
      <c r="J7210" s="30">
        <v>2.21</v>
      </c>
      <c r="K7210" s="30">
        <v>10474.5</v>
      </c>
      <c r="L7210" s="30">
        <v>8021.14</v>
      </c>
      <c r="M7210" s="30">
        <v>0</v>
      </c>
      <c r="N7210" s="17"/>
      <c r="O7210" s="17"/>
      <c r="P7210" s="17"/>
      <c r="Q7210" s="23">
        <f>(H7210+I7210+J7210+L7210+M7210+N7210+O7210+P7210)/K7210</f>
        <v>0.9</v>
      </c>
      <c r="R7210" s="29">
        <v>20200325</v>
      </c>
      <c r="S7210" s="29" t="s">
        <v>33</v>
      </c>
      <c r="T7210" s="24" t="s">
        <v>26</v>
      </c>
      <c r="U7210" s="25"/>
    </row>
    <row r="7211" s="2" customFormat="1" spans="1:21">
      <c r="A7211" s="12">
        <v>7208</v>
      </c>
      <c r="B7211" s="29" t="s">
        <v>4560</v>
      </c>
      <c r="C7211" s="29" t="s">
        <v>4561</v>
      </c>
      <c r="D7211" s="29">
        <v>20200331</v>
      </c>
      <c r="E7211" s="29">
        <v>20200315</v>
      </c>
      <c r="F7211" s="29" t="s">
        <v>24</v>
      </c>
      <c r="G7211" s="30">
        <v>32595.98</v>
      </c>
      <c r="H7211" s="30">
        <v>1632.69</v>
      </c>
      <c r="I7211" s="30">
        <v>2274.32</v>
      </c>
      <c r="J7211" s="30">
        <v>207.8</v>
      </c>
      <c r="K7211" s="30">
        <v>35365.63</v>
      </c>
      <c r="L7211" s="30">
        <v>26076.78</v>
      </c>
      <c r="M7211" s="30">
        <v>1637.48</v>
      </c>
      <c r="N7211" s="17"/>
      <c r="O7211" s="17"/>
      <c r="P7211" s="17"/>
      <c r="Q7211" s="23">
        <f>(H7211+I7211+J7211+L7211+M7211+N7211+O7211+P7211)/K7211</f>
        <v>0.900000084828123</v>
      </c>
      <c r="R7211" s="29">
        <v>20200331</v>
      </c>
      <c r="S7211" s="29" t="s">
        <v>33</v>
      </c>
      <c r="T7211" s="24" t="s">
        <v>26</v>
      </c>
      <c r="U7211" s="25"/>
    </row>
    <row r="7212" s="2" customFormat="1" ht="14.4" spans="1:21">
      <c r="A7212" s="12">
        <v>7209</v>
      </c>
      <c r="B7212" s="29" t="s">
        <v>3479</v>
      </c>
      <c r="C7212" s="29" t="s">
        <v>39</v>
      </c>
      <c r="D7212" s="29">
        <v>20200323</v>
      </c>
      <c r="E7212" s="29">
        <v>20200323</v>
      </c>
      <c r="F7212" s="29" t="s">
        <v>24</v>
      </c>
      <c r="G7212" s="30">
        <v>284.36</v>
      </c>
      <c r="H7212" s="30">
        <v>0</v>
      </c>
      <c r="I7212" s="30">
        <v>39.81</v>
      </c>
      <c r="J7212" s="30">
        <v>0</v>
      </c>
      <c r="K7212" s="30">
        <v>284.36</v>
      </c>
      <c r="L7212" s="30">
        <v>227.49</v>
      </c>
      <c r="M7212" s="30">
        <v>0</v>
      </c>
      <c r="N7212" s="17">
        <v>17.06</v>
      </c>
      <c r="O7212" s="17"/>
      <c r="P7212" s="17"/>
      <c r="Q7212" s="23">
        <f>(H7212+I7212+J7212+L7212+M7212+N7212+O7212+P7212)/K7212</f>
        <v>1</v>
      </c>
      <c r="R7212" s="29">
        <v>20200323</v>
      </c>
      <c r="S7212" s="29" t="s">
        <v>25</v>
      </c>
      <c r="T7212" s="24" t="s">
        <v>26</v>
      </c>
      <c r="U7212" s="26" t="s">
        <v>40</v>
      </c>
    </row>
    <row r="7213" s="2" customFormat="1" spans="1:21">
      <c r="A7213" s="12">
        <v>7210</v>
      </c>
      <c r="B7213" s="29" t="s">
        <v>4562</v>
      </c>
      <c r="C7213" s="29" t="s">
        <v>1456</v>
      </c>
      <c r="D7213" s="29">
        <v>20200331</v>
      </c>
      <c r="E7213" s="29">
        <v>20200321</v>
      </c>
      <c r="F7213" s="29" t="s">
        <v>24</v>
      </c>
      <c r="G7213" s="30">
        <v>9788.44</v>
      </c>
      <c r="H7213" s="30">
        <v>0</v>
      </c>
      <c r="I7213" s="30">
        <v>1370.38</v>
      </c>
      <c r="J7213" s="30">
        <v>139.48</v>
      </c>
      <c r="K7213" s="30">
        <v>10378.45</v>
      </c>
      <c r="L7213" s="30">
        <v>7830.75</v>
      </c>
      <c r="M7213" s="30">
        <v>0</v>
      </c>
      <c r="N7213" s="17"/>
      <c r="O7213" s="17"/>
      <c r="P7213" s="17"/>
      <c r="Q7213" s="23">
        <f>(H7213+I7213+J7213+L7213+M7213+N7213+O7213+P7213)/K7213</f>
        <v>0.900000481767509</v>
      </c>
      <c r="R7213" s="29">
        <v>20200331</v>
      </c>
      <c r="S7213" s="29" t="s">
        <v>33</v>
      </c>
      <c r="T7213" s="24" t="s">
        <v>26</v>
      </c>
      <c r="U7213" s="25"/>
    </row>
    <row r="7214" s="2" customFormat="1" spans="1:21">
      <c r="A7214" s="12">
        <v>7211</v>
      </c>
      <c r="B7214" s="29" t="s">
        <v>4563</v>
      </c>
      <c r="C7214" s="29" t="s">
        <v>72</v>
      </c>
      <c r="D7214" s="29">
        <v>20200325</v>
      </c>
      <c r="E7214" s="29">
        <v>20200316</v>
      </c>
      <c r="F7214" s="29" t="s">
        <v>24</v>
      </c>
      <c r="G7214" s="30">
        <v>10665.03</v>
      </c>
      <c r="H7214" s="30">
        <v>0</v>
      </c>
      <c r="I7214" s="30">
        <v>1493.1</v>
      </c>
      <c r="J7214" s="30">
        <v>471.78</v>
      </c>
      <c r="K7214" s="30">
        <v>11663.22</v>
      </c>
      <c r="L7214" s="30">
        <v>8532.02</v>
      </c>
      <c r="M7214" s="30">
        <v>0</v>
      </c>
      <c r="N7214" s="17"/>
      <c r="O7214" s="17"/>
      <c r="P7214" s="17"/>
      <c r="Q7214" s="23">
        <f>(H7214+I7214+J7214+L7214+M7214+N7214+O7214+P7214)/K7214</f>
        <v>0.900000171479231</v>
      </c>
      <c r="R7214" s="29">
        <v>20200325</v>
      </c>
      <c r="S7214" s="29" t="s">
        <v>33</v>
      </c>
      <c r="T7214" s="24" t="s">
        <v>26</v>
      </c>
      <c r="U7214" s="25"/>
    </row>
    <row r="7215" s="2" customFormat="1" spans="1:21">
      <c r="A7215" s="12">
        <v>7212</v>
      </c>
      <c r="B7215" s="29" t="s">
        <v>150</v>
      </c>
      <c r="C7215" s="29" t="s">
        <v>84</v>
      </c>
      <c r="D7215" s="29">
        <v>20200317</v>
      </c>
      <c r="E7215" s="29">
        <v>20200317</v>
      </c>
      <c r="F7215" s="29" t="s">
        <v>24</v>
      </c>
      <c r="G7215" s="30">
        <v>4893.13</v>
      </c>
      <c r="H7215" s="30">
        <v>0</v>
      </c>
      <c r="I7215" s="30">
        <v>445.91</v>
      </c>
      <c r="J7215" s="30">
        <v>0</v>
      </c>
      <c r="K7215" s="30">
        <v>4937.57</v>
      </c>
      <c r="L7215" s="30">
        <v>3840.22</v>
      </c>
      <c r="M7215" s="30">
        <v>323.05</v>
      </c>
      <c r="N7215" s="17"/>
      <c r="O7215" s="17"/>
      <c r="P7215" s="17"/>
      <c r="Q7215" s="23">
        <f>(H7215+I7215+J7215+L7215+M7215+N7215+O7215+P7215)/K7215</f>
        <v>0.933491575815634</v>
      </c>
      <c r="R7215" s="29">
        <v>20200317</v>
      </c>
      <c r="S7215" s="29" t="s">
        <v>25</v>
      </c>
      <c r="T7215" s="24" t="s">
        <v>26</v>
      </c>
      <c r="U7215" s="25"/>
    </row>
    <row r="7216" s="2" customFormat="1" spans="1:21">
      <c r="A7216" s="12">
        <v>7213</v>
      </c>
      <c r="B7216" s="29" t="s">
        <v>3990</v>
      </c>
      <c r="C7216" s="29" t="s">
        <v>249</v>
      </c>
      <c r="D7216" s="29">
        <v>20200318</v>
      </c>
      <c r="E7216" s="29">
        <v>20200318</v>
      </c>
      <c r="F7216" s="29" t="s">
        <v>24</v>
      </c>
      <c r="G7216" s="30">
        <v>251.64</v>
      </c>
      <c r="H7216" s="30">
        <v>0</v>
      </c>
      <c r="I7216" s="30">
        <v>35.23</v>
      </c>
      <c r="J7216" s="30">
        <v>0</v>
      </c>
      <c r="K7216" s="30">
        <v>251.64</v>
      </c>
      <c r="L7216" s="30">
        <v>201.31</v>
      </c>
      <c r="M7216" s="30">
        <v>0</v>
      </c>
      <c r="N7216" s="17"/>
      <c r="O7216" s="17"/>
      <c r="P7216" s="17"/>
      <c r="Q7216" s="23">
        <f>(H7216+I7216+J7216+L7216+M7216+N7216+O7216+P7216)/K7216</f>
        <v>0.93999364171038</v>
      </c>
      <c r="R7216" s="29">
        <v>20200318</v>
      </c>
      <c r="S7216" s="29" t="s">
        <v>25</v>
      </c>
      <c r="T7216" s="24" t="s">
        <v>26</v>
      </c>
      <c r="U7216" s="25"/>
    </row>
    <row r="7217" s="2" customFormat="1" spans="1:21">
      <c r="A7217" s="12">
        <v>7214</v>
      </c>
      <c r="B7217" s="29" t="s">
        <v>4564</v>
      </c>
      <c r="C7217" s="29" t="s">
        <v>879</v>
      </c>
      <c r="D7217" s="29">
        <v>20200325</v>
      </c>
      <c r="E7217" s="29">
        <v>20200315</v>
      </c>
      <c r="F7217" s="29" t="s">
        <v>24</v>
      </c>
      <c r="G7217" s="30">
        <v>17628.43</v>
      </c>
      <c r="H7217" s="30">
        <v>0</v>
      </c>
      <c r="I7217" s="30">
        <v>2467.98</v>
      </c>
      <c r="J7217" s="30">
        <v>795.42</v>
      </c>
      <c r="K7217" s="30">
        <v>19295.71</v>
      </c>
      <c r="L7217" s="30">
        <v>14102.74</v>
      </c>
      <c r="M7217" s="30">
        <v>0</v>
      </c>
      <c r="N7217" s="17"/>
      <c r="O7217" s="17"/>
      <c r="P7217" s="17"/>
      <c r="Q7217" s="23">
        <f>(H7217+I7217+J7217+L7217+M7217+N7217+O7217+P7217)/K7217</f>
        <v>0.900000051824991</v>
      </c>
      <c r="R7217" s="29">
        <v>20200325</v>
      </c>
      <c r="S7217" s="29" t="s">
        <v>33</v>
      </c>
      <c r="T7217" s="24" t="s">
        <v>26</v>
      </c>
      <c r="U7217" s="25"/>
    </row>
    <row r="7218" s="2" customFormat="1" spans="1:21">
      <c r="A7218" s="12">
        <v>7215</v>
      </c>
      <c r="B7218" s="29" t="s">
        <v>1868</v>
      </c>
      <c r="C7218" s="29" t="s">
        <v>249</v>
      </c>
      <c r="D7218" s="29">
        <v>20200319</v>
      </c>
      <c r="E7218" s="29">
        <v>20200319</v>
      </c>
      <c r="F7218" s="29" t="s">
        <v>24</v>
      </c>
      <c r="G7218" s="30">
        <v>177.69</v>
      </c>
      <c r="H7218" s="30">
        <v>0</v>
      </c>
      <c r="I7218" s="30">
        <v>24.88</v>
      </c>
      <c r="J7218" s="30">
        <v>0</v>
      </c>
      <c r="K7218" s="30">
        <v>177.69</v>
      </c>
      <c r="L7218" s="30">
        <v>142.15</v>
      </c>
      <c r="M7218" s="30">
        <v>0</v>
      </c>
      <c r="N7218" s="17"/>
      <c r="O7218" s="17"/>
      <c r="P7218" s="17"/>
      <c r="Q7218" s="23">
        <f>(H7218+I7218+J7218+L7218+M7218+N7218+O7218+P7218)/K7218</f>
        <v>0.940007878890202</v>
      </c>
      <c r="R7218" s="29">
        <v>20200319</v>
      </c>
      <c r="S7218" s="29" t="s">
        <v>25</v>
      </c>
      <c r="T7218" s="24" t="s">
        <v>26</v>
      </c>
      <c r="U7218" s="25"/>
    </row>
    <row r="7219" s="2" customFormat="1" spans="1:21">
      <c r="A7219" s="12">
        <v>7216</v>
      </c>
      <c r="B7219" s="29" t="s">
        <v>4565</v>
      </c>
      <c r="C7219" s="29" t="s">
        <v>202</v>
      </c>
      <c r="D7219" s="29">
        <v>20200113</v>
      </c>
      <c r="E7219" s="29">
        <v>20200108</v>
      </c>
      <c r="F7219" s="29" t="s">
        <v>24</v>
      </c>
      <c r="G7219" s="30">
        <v>5087.93</v>
      </c>
      <c r="H7219" s="30">
        <v>0</v>
      </c>
      <c r="I7219" s="30">
        <v>712.31</v>
      </c>
      <c r="J7219" s="30">
        <v>38.27</v>
      </c>
      <c r="K7219" s="30">
        <v>5356.58</v>
      </c>
      <c r="L7219" s="30">
        <v>4070.34</v>
      </c>
      <c r="M7219" s="30">
        <v>0</v>
      </c>
      <c r="N7219" s="17"/>
      <c r="O7219" s="17"/>
      <c r="P7219" s="17"/>
      <c r="Q7219" s="23">
        <f>(H7219+I7219+J7219+L7219+M7219+N7219+O7219+P7219)/K7219</f>
        <v>0.899999626627438</v>
      </c>
      <c r="R7219" s="29">
        <v>20200319</v>
      </c>
      <c r="S7219" s="29" t="s">
        <v>33</v>
      </c>
      <c r="T7219" s="24" t="s">
        <v>26</v>
      </c>
      <c r="U7219" s="25"/>
    </row>
    <row r="7220" s="2" customFormat="1" ht="14.4" spans="1:21">
      <c r="A7220" s="12">
        <v>7217</v>
      </c>
      <c r="B7220" s="29" t="s">
        <v>3480</v>
      </c>
      <c r="C7220" s="29" t="s">
        <v>39</v>
      </c>
      <c r="D7220" s="29">
        <v>20200326</v>
      </c>
      <c r="E7220" s="29">
        <v>20200326</v>
      </c>
      <c r="F7220" s="29" t="s">
        <v>24</v>
      </c>
      <c r="G7220" s="30">
        <v>57</v>
      </c>
      <c r="H7220" s="30">
        <v>0</v>
      </c>
      <c r="I7220" s="30">
        <v>7.98</v>
      </c>
      <c r="J7220" s="30">
        <v>0</v>
      </c>
      <c r="K7220" s="30">
        <v>57</v>
      </c>
      <c r="L7220" s="30">
        <v>45.6</v>
      </c>
      <c r="M7220" s="30">
        <v>0</v>
      </c>
      <c r="N7220" s="17">
        <v>3.42</v>
      </c>
      <c r="O7220" s="17"/>
      <c r="P7220" s="17"/>
      <c r="Q7220" s="23">
        <f>(H7220+I7220+J7220+L7220+M7220+N7220+O7220+P7220)/K7220</f>
        <v>1</v>
      </c>
      <c r="R7220" s="29">
        <v>20200326</v>
      </c>
      <c r="S7220" s="29" t="s">
        <v>25</v>
      </c>
      <c r="T7220" s="24" t="s">
        <v>26</v>
      </c>
      <c r="U7220" s="26" t="s">
        <v>40</v>
      </c>
    </row>
    <row r="7221" s="2" customFormat="1" spans="1:21">
      <c r="A7221" s="12">
        <v>7218</v>
      </c>
      <c r="B7221" s="29" t="s">
        <v>3481</v>
      </c>
      <c r="C7221" s="29" t="s">
        <v>876</v>
      </c>
      <c r="D7221" s="29">
        <v>20200323</v>
      </c>
      <c r="E7221" s="29">
        <v>20200323</v>
      </c>
      <c r="F7221" s="29" t="s">
        <v>24</v>
      </c>
      <c r="G7221" s="30">
        <v>351.69</v>
      </c>
      <c r="H7221" s="30">
        <v>0</v>
      </c>
      <c r="I7221" s="30">
        <v>49.24</v>
      </c>
      <c r="J7221" s="30">
        <v>0</v>
      </c>
      <c r="K7221" s="30">
        <v>351.69</v>
      </c>
      <c r="L7221" s="30">
        <v>281.35</v>
      </c>
      <c r="M7221" s="30">
        <v>0</v>
      </c>
      <c r="N7221" s="17"/>
      <c r="O7221" s="17"/>
      <c r="P7221" s="17"/>
      <c r="Q7221" s="23">
        <f>(H7221+I7221+J7221+L7221+M7221+N7221+O7221+P7221)/K7221</f>
        <v>0.940003980778527</v>
      </c>
      <c r="R7221" s="29">
        <v>20200323</v>
      </c>
      <c r="S7221" s="29" t="s">
        <v>25</v>
      </c>
      <c r="T7221" s="24" t="s">
        <v>26</v>
      </c>
      <c r="U7221" s="25"/>
    </row>
    <row r="7222" s="2" customFormat="1" ht="14.4" spans="1:21">
      <c r="A7222" s="12">
        <v>7219</v>
      </c>
      <c r="B7222" s="29" t="s">
        <v>4566</v>
      </c>
      <c r="C7222" s="29" t="s">
        <v>39</v>
      </c>
      <c r="D7222" s="29">
        <v>20200323</v>
      </c>
      <c r="E7222" s="29">
        <v>20200323</v>
      </c>
      <c r="F7222" s="29" t="s">
        <v>24</v>
      </c>
      <c r="G7222" s="30">
        <v>187.7</v>
      </c>
      <c r="H7222" s="30">
        <v>0</v>
      </c>
      <c r="I7222" s="30">
        <v>26.28</v>
      </c>
      <c r="J7222" s="30">
        <v>0</v>
      </c>
      <c r="K7222" s="30">
        <v>187.7</v>
      </c>
      <c r="L7222" s="30">
        <v>150.16</v>
      </c>
      <c r="M7222" s="30">
        <v>0</v>
      </c>
      <c r="N7222" s="17">
        <v>11.26</v>
      </c>
      <c r="O7222" s="17"/>
      <c r="P7222" s="17"/>
      <c r="Q7222" s="23">
        <f>(H7222+I7222+J7222+L7222+M7222+N7222+O7222+P7222)/K7222</f>
        <v>1</v>
      </c>
      <c r="R7222" s="29">
        <v>20200323</v>
      </c>
      <c r="S7222" s="29" t="s">
        <v>25</v>
      </c>
      <c r="T7222" s="24" t="s">
        <v>26</v>
      </c>
      <c r="U7222" s="26" t="s">
        <v>40</v>
      </c>
    </row>
    <row r="7223" s="2" customFormat="1" spans="1:21">
      <c r="A7223" s="12">
        <v>7220</v>
      </c>
      <c r="B7223" s="29" t="s">
        <v>123</v>
      </c>
      <c r="C7223" s="29" t="s">
        <v>124</v>
      </c>
      <c r="D7223" s="29">
        <v>20200325</v>
      </c>
      <c r="E7223" s="29">
        <v>20200325</v>
      </c>
      <c r="F7223" s="29" t="s">
        <v>24</v>
      </c>
      <c r="G7223" s="30">
        <v>639.65</v>
      </c>
      <c r="H7223" s="30">
        <v>0</v>
      </c>
      <c r="I7223" s="30">
        <v>89.55</v>
      </c>
      <c r="J7223" s="30">
        <v>0</v>
      </c>
      <c r="K7223" s="30">
        <v>639.65</v>
      </c>
      <c r="L7223" s="30">
        <v>511.72</v>
      </c>
      <c r="M7223" s="30">
        <v>0</v>
      </c>
      <c r="N7223" s="17"/>
      <c r="O7223" s="17"/>
      <c r="P7223" s="17"/>
      <c r="Q7223" s="23">
        <f t="shared" ref="Q7223:Q7248" si="161">(H7223+I7223+J7223+L7223+M7223+N7223+O7223+P7223)/K7223</f>
        <v>0.93999843664504</v>
      </c>
      <c r="R7223" s="29">
        <v>20200325</v>
      </c>
      <c r="S7223" s="29" t="s">
        <v>25</v>
      </c>
      <c r="T7223" s="24" t="s">
        <v>26</v>
      </c>
      <c r="U7223" s="25"/>
    </row>
    <row r="7224" s="2" customFormat="1" spans="1:21">
      <c r="A7224" s="12">
        <v>7221</v>
      </c>
      <c r="B7224" s="29" t="s">
        <v>1847</v>
      </c>
      <c r="C7224" s="29" t="s">
        <v>124</v>
      </c>
      <c r="D7224" s="29">
        <v>20200317</v>
      </c>
      <c r="E7224" s="29">
        <v>20200317</v>
      </c>
      <c r="F7224" s="29" t="s">
        <v>24</v>
      </c>
      <c r="G7224" s="30">
        <v>483.77</v>
      </c>
      <c r="H7224" s="30">
        <v>0</v>
      </c>
      <c r="I7224" s="30">
        <v>67.73</v>
      </c>
      <c r="J7224" s="30">
        <v>0</v>
      </c>
      <c r="K7224" s="30">
        <v>483.77</v>
      </c>
      <c r="L7224" s="30">
        <v>387.02</v>
      </c>
      <c r="M7224" s="30">
        <v>0</v>
      </c>
      <c r="N7224" s="17"/>
      <c r="O7224" s="17"/>
      <c r="P7224" s="17"/>
      <c r="Q7224" s="23">
        <f>(H7224+I7224+J7224+L7224+M7224+N7224+O7224+P7224)/K7224</f>
        <v>0.940012816007607</v>
      </c>
      <c r="R7224" s="29">
        <v>20200317</v>
      </c>
      <c r="S7224" s="29" t="s">
        <v>25</v>
      </c>
      <c r="T7224" s="24" t="s">
        <v>26</v>
      </c>
      <c r="U7224" s="25"/>
    </row>
    <row r="7225" s="2" customFormat="1" ht="14.4" spans="1:21">
      <c r="A7225" s="12">
        <v>7222</v>
      </c>
      <c r="B7225" s="29" t="s">
        <v>3484</v>
      </c>
      <c r="C7225" s="29" t="s">
        <v>39</v>
      </c>
      <c r="D7225" s="29">
        <v>20200316</v>
      </c>
      <c r="E7225" s="29">
        <v>20200316</v>
      </c>
      <c r="F7225" s="29" t="s">
        <v>24</v>
      </c>
      <c r="G7225" s="30">
        <v>2331.27</v>
      </c>
      <c r="H7225" s="30">
        <v>0</v>
      </c>
      <c r="I7225" s="30">
        <v>102.36</v>
      </c>
      <c r="J7225" s="30">
        <v>1177.74</v>
      </c>
      <c r="K7225" s="30">
        <v>2331.27</v>
      </c>
      <c r="L7225" s="30">
        <v>584.92</v>
      </c>
      <c r="M7225" s="30">
        <v>0</v>
      </c>
      <c r="N7225" s="17">
        <v>466.25</v>
      </c>
      <c r="O7225" s="17"/>
      <c r="P7225" s="17"/>
      <c r="Q7225" s="23">
        <f>(H7225+I7225+J7225+L7225+M7225+N7225+O7225+P7225)/K7225</f>
        <v>1</v>
      </c>
      <c r="R7225" s="29">
        <v>20200316</v>
      </c>
      <c r="S7225" s="29" t="s">
        <v>25</v>
      </c>
      <c r="T7225" s="24" t="s">
        <v>26</v>
      </c>
      <c r="U7225" s="26" t="s">
        <v>40</v>
      </c>
    </row>
    <row r="7226" s="2" customFormat="1" ht="14.4" spans="1:21">
      <c r="A7226" s="12">
        <v>7223</v>
      </c>
      <c r="B7226" s="29" t="s">
        <v>3485</v>
      </c>
      <c r="C7226" s="29" t="s">
        <v>39</v>
      </c>
      <c r="D7226" s="29">
        <v>20200323</v>
      </c>
      <c r="E7226" s="29">
        <v>20200323</v>
      </c>
      <c r="F7226" s="29" t="s">
        <v>24</v>
      </c>
      <c r="G7226" s="30">
        <v>579.4</v>
      </c>
      <c r="H7226" s="30">
        <v>0</v>
      </c>
      <c r="I7226" s="30">
        <v>81.12</v>
      </c>
      <c r="J7226" s="30">
        <v>0</v>
      </c>
      <c r="K7226" s="30">
        <v>579.4</v>
      </c>
      <c r="L7226" s="30">
        <v>463.52</v>
      </c>
      <c r="M7226" s="30">
        <v>0</v>
      </c>
      <c r="N7226" s="17">
        <v>34.76</v>
      </c>
      <c r="O7226" s="17"/>
      <c r="P7226" s="17"/>
      <c r="Q7226" s="23">
        <f>(H7226+I7226+J7226+L7226+M7226+N7226+O7226+P7226)/K7226</f>
        <v>1</v>
      </c>
      <c r="R7226" s="29">
        <v>20200323</v>
      </c>
      <c r="S7226" s="29" t="s">
        <v>25</v>
      </c>
      <c r="T7226" s="24" t="s">
        <v>26</v>
      </c>
      <c r="U7226" s="26" t="s">
        <v>40</v>
      </c>
    </row>
    <row r="7227" s="2" customFormat="1" ht="14.4" spans="1:21">
      <c r="A7227" s="12">
        <v>7224</v>
      </c>
      <c r="B7227" s="29" t="s">
        <v>98</v>
      </c>
      <c r="C7227" s="29" t="s">
        <v>39</v>
      </c>
      <c r="D7227" s="29">
        <v>20200316</v>
      </c>
      <c r="E7227" s="29">
        <v>20200316</v>
      </c>
      <c r="F7227" s="29" t="s">
        <v>24</v>
      </c>
      <c r="G7227" s="30">
        <v>455.4</v>
      </c>
      <c r="H7227" s="30">
        <v>0</v>
      </c>
      <c r="I7227" s="30">
        <v>63.76</v>
      </c>
      <c r="J7227" s="30">
        <v>0</v>
      </c>
      <c r="K7227" s="30">
        <v>455.4</v>
      </c>
      <c r="L7227" s="30">
        <v>364.32</v>
      </c>
      <c r="M7227" s="30">
        <v>0</v>
      </c>
      <c r="N7227" s="17">
        <v>27.32</v>
      </c>
      <c r="O7227" s="17"/>
      <c r="P7227" s="17"/>
      <c r="Q7227" s="23">
        <f>(H7227+I7227+J7227+L7227+M7227+N7227+O7227+P7227)/K7227</f>
        <v>1</v>
      </c>
      <c r="R7227" s="29">
        <v>20200316</v>
      </c>
      <c r="S7227" s="29" t="s">
        <v>25</v>
      </c>
      <c r="T7227" s="24" t="s">
        <v>26</v>
      </c>
      <c r="U7227" s="26" t="s">
        <v>40</v>
      </c>
    </row>
    <row r="7228" s="2" customFormat="1" spans="1:21">
      <c r="A7228" s="12">
        <v>7225</v>
      </c>
      <c r="B7228" s="29" t="s">
        <v>4017</v>
      </c>
      <c r="C7228" s="29" t="s">
        <v>1376</v>
      </c>
      <c r="D7228" s="29">
        <v>20200320</v>
      </c>
      <c r="E7228" s="29">
        <v>20200312</v>
      </c>
      <c r="F7228" s="29" t="s">
        <v>24</v>
      </c>
      <c r="G7228" s="30">
        <v>8267.35</v>
      </c>
      <c r="H7228" s="30">
        <v>0</v>
      </c>
      <c r="I7228" s="30">
        <v>1157.43</v>
      </c>
      <c r="J7228" s="30">
        <v>0</v>
      </c>
      <c r="K7228" s="30">
        <v>8602.73</v>
      </c>
      <c r="L7228" s="30">
        <v>6613.88</v>
      </c>
      <c r="M7228" s="30">
        <v>0</v>
      </c>
      <c r="N7228" s="17"/>
      <c r="O7228" s="17"/>
      <c r="P7228" s="17"/>
      <c r="Q7228" s="23">
        <f>(H7228+I7228+J7228+L7228+M7228+N7228+O7228+P7228)/K7228</f>
        <v>0.903353935320532</v>
      </c>
      <c r="R7228" s="29">
        <v>20200320</v>
      </c>
      <c r="S7228" s="29" t="s">
        <v>33</v>
      </c>
      <c r="T7228" s="24" t="s">
        <v>26</v>
      </c>
      <c r="U7228" s="25"/>
    </row>
    <row r="7229" s="2" customFormat="1" ht="14.4" spans="1:21">
      <c r="A7229" s="12">
        <v>7226</v>
      </c>
      <c r="B7229" s="29" t="s">
        <v>1822</v>
      </c>
      <c r="C7229" s="29" t="s">
        <v>39</v>
      </c>
      <c r="D7229" s="29">
        <v>20200325</v>
      </c>
      <c r="E7229" s="29">
        <v>20200325</v>
      </c>
      <c r="F7229" s="29" t="s">
        <v>24</v>
      </c>
      <c r="G7229" s="30">
        <v>622.2</v>
      </c>
      <c r="H7229" s="30">
        <v>0</v>
      </c>
      <c r="I7229" s="30">
        <v>87.11</v>
      </c>
      <c r="J7229" s="30">
        <v>0</v>
      </c>
      <c r="K7229" s="30">
        <v>622.2</v>
      </c>
      <c r="L7229" s="30">
        <v>497.76</v>
      </c>
      <c r="M7229" s="30">
        <v>0</v>
      </c>
      <c r="N7229" s="17">
        <v>37.3300000000001</v>
      </c>
      <c r="O7229" s="17"/>
      <c r="P7229" s="17"/>
      <c r="Q7229" s="23">
        <f>(H7229+I7229+J7229+L7229+M7229+N7229+O7229+P7229)/K7229</f>
        <v>1</v>
      </c>
      <c r="R7229" s="29">
        <v>20200325</v>
      </c>
      <c r="S7229" s="29" t="s">
        <v>25</v>
      </c>
      <c r="T7229" s="24" t="s">
        <v>26</v>
      </c>
      <c r="U7229" s="26" t="s">
        <v>40</v>
      </c>
    </row>
    <row r="7230" s="2" customFormat="1" spans="1:21">
      <c r="A7230" s="12">
        <v>7227</v>
      </c>
      <c r="B7230" s="29" t="s">
        <v>83</v>
      </c>
      <c r="C7230" s="29" t="s">
        <v>84</v>
      </c>
      <c r="D7230" s="29">
        <v>20200323</v>
      </c>
      <c r="E7230" s="29">
        <v>20200323</v>
      </c>
      <c r="F7230" s="29" t="s">
        <v>24</v>
      </c>
      <c r="G7230" s="30">
        <v>2689.45</v>
      </c>
      <c r="H7230" s="30">
        <v>0</v>
      </c>
      <c r="I7230" s="30">
        <v>0</v>
      </c>
      <c r="J7230" s="30">
        <v>2151.56</v>
      </c>
      <c r="K7230" s="30">
        <v>2689.45</v>
      </c>
      <c r="L7230" s="30">
        <v>0</v>
      </c>
      <c r="M7230" s="30">
        <v>0</v>
      </c>
      <c r="N7230" s="17"/>
      <c r="O7230" s="17"/>
      <c r="P7230" s="17"/>
      <c r="Q7230" s="23">
        <f>(H7230+I7230+J7230+L7230+M7230+N7230+O7230+P7230)/K7230</f>
        <v>0.8</v>
      </c>
      <c r="R7230" s="29">
        <v>20200323</v>
      </c>
      <c r="S7230" s="29" t="s">
        <v>25</v>
      </c>
      <c r="T7230" s="24" t="s">
        <v>26</v>
      </c>
      <c r="U7230" s="25"/>
    </row>
    <row r="7231" s="2" customFormat="1" ht="14.4" spans="1:21">
      <c r="A7231" s="12">
        <v>7228</v>
      </c>
      <c r="B7231" s="29" t="s">
        <v>69</v>
      </c>
      <c r="C7231" s="29" t="s">
        <v>39</v>
      </c>
      <c r="D7231" s="29">
        <v>20200330</v>
      </c>
      <c r="E7231" s="29">
        <v>20200330</v>
      </c>
      <c r="F7231" s="29" t="s">
        <v>24</v>
      </c>
      <c r="G7231" s="30">
        <v>508.8</v>
      </c>
      <c r="H7231" s="30">
        <v>0</v>
      </c>
      <c r="I7231" s="30">
        <v>71.23</v>
      </c>
      <c r="J7231" s="30">
        <v>0</v>
      </c>
      <c r="K7231" s="30">
        <v>508.8</v>
      </c>
      <c r="L7231" s="30">
        <v>407.04</v>
      </c>
      <c r="M7231" s="30">
        <v>0</v>
      </c>
      <c r="N7231" s="17">
        <v>30.53</v>
      </c>
      <c r="O7231" s="17"/>
      <c r="P7231" s="17"/>
      <c r="Q7231" s="23">
        <f>(H7231+I7231+J7231+L7231+M7231+N7231+O7231+P7231)/K7231</f>
        <v>1</v>
      </c>
      <c r="R7231" s="29">
        <v>20200330</v>
      </c>
      <c r="S7231" s="29" t="s">
        <v>25</v>
      </c>
      <c r="T7231" s="24" t="s">
        <v>26</v>
      </c>
      <c r="U7231" s="26" t="s">
        <v>40</v>
      </c>
    </row>
    <row r="7232" s="2" customFormat="1" ht="14.4" spans="1:21">
      <c r="A7232" s="12">
        <v>7229</v>
      </c>
      <c r="B7232" s="29" t="s">
        <v>67</v>
      </c>
      <c r="C7232" s="29" t="s">
        <v>39</v>
      </c>
      <c r="D7232" s="29">
        <v>20200325</v>
      </c>
      <c r="E7232" s="29">
        <v>20200325</v>
      </c>
      <c r="F7232" s="29" t="s">
        <v>24</v>
      </c>
      <c r="G7232" s="30">
        <v>544.32</v>
      </c>
      <c r="H7232" s="30">
        <v>0</v>
      </c>
      <c r="I7232" s="30">
        <v>76.2</v>
      </c>
      <c r="J7232" s="30">
        <v>0</v>
      </c>
      <c r="K7232" s="30">
        <v>544.32</v>
      </c>
      <c r="L7232" s="30">
        <v>435.46</v>
      </c>
      <c r="M7232" s="30">
        <v>0</v>
      </c>
      <c r="N7232" s="17">
        <v>32.6600000000001</v>
      </c>
      <c r="O7232" s="17"/>
      <c r="P7232" s="17"/>
      <c r="Q7232" s="23">
        <f>(H7232+I7232+J7232+L7232+M7232+N7232+O7232+P7232)/K7232</f>
        <v>1</v>
      </c>
      <c r="R7232" s="29">
        <v>20200325</v>
      </c>
      <c r="S7232" s="29" t="s">
        <v>25</v>
      </c>
      <c r="T7232" s="24" t="s">
        <v>26</v>
      </c>
      <c r="U7232" s="26" t="s">
        <v>40</v>
      </c>
    </row>
    <row r="7233" s="2" customFormat="1" ht="14.4" spans="1:21">
      <c r="A7233" s="12">
        <v>7230</v>
      </c>
      <c r="B7233" s="29" t="s">
        <v>38</v>
      </c>
      <c r="C7233" s="29" t="s">
        <v>39</v>
      </c>
      <c r="D7233" s="29">
        <v>20200317</v>
      </c>
      <c r="E7233" s="29">
        <v>20200317</v>
      </c>
      <c r="F7233" s="29" t="s">
        <v>24</v>
      </c>
      <c r="G7233" s="30">
        <v>755.76</v>
      </c>
      <c r="H7233" s="30">
        <v>0</v>
      </c>
      <c r="I7233" s="30">
        <v>105.81</v>
      </c>
      <c r="J7233" s="30">
        <v>0</v>
      </c>
      <c r="K7233" s="30">
        <v>755.76</v>
      </c>
      <c r="L7233" s="30">
        <v>604.61</v>
      </c>
      <c r="M7233" s="30">
        <v>0</v>
      </c>
      <c r="N7233" s="17">
        <v>45.34</v>
      </c>
      <c r="O7233" s="17"/>
      <c r="P7233" s="17"/>
      <c r="Q7233" s="23">
        <f>(H7233+I7233+J7233+L7233+M7233+N7233+O7233+P7233)/K7233</f>
        <v>1</v>
      </c>
      <c r="R7233" s="29">
        <v>20200317</v>
      </c>
      <c r="S7233" s="29" t="s">
        <v>25</v>
      </c>
      <c r="T7233" s="24" t="s">
        <v>26</v>
      </c>
      <c r="U7233" s="26" t="s">
        <v>40</v>
      </c>
    </row>
    <row r="7234" s="2" customFormat="1" spans="1:21">
      <c r="A7234" s="12">
        <v>7231</v>
      </c>
      <c r="B7234" s="29" t="s">
        <v>1800</v>
      </c>
      <c r="C7234" s="29" t="s">
        <v>220</v>
      </c>
      <c r="D7234" s="29">
        <v>20200316</v>
      </c>
      <c r="E7234" s="29">
        <v>20200316</v>
      </c>
      <c r="F7234" s="29" t="s">
        <v>24</v>
      </c>
      <c r="G7234" s="30">
        <v>146.1</v>
      </c>
      <c r="H7234" s="30">
        <v>0</v>
      </c>
      <c r="I7234" s="30">
        <v>20.45</v>
      </c>
      <c r="J7234" s="30">
        <v>0</v>
      </c>
      <c r="K7234" s="30">
        <v>146.1</v>
      </c>
      <c r="L7234" s="30">
        <v>116.88</v>
      </c>
      <c r="M7234" s="30">
        <v>0</v>
      </c>
      <c r="N7234" s="17"/>
      <c r="O7234" s="17"/>
      <c r="P7234" s="17"/>
      <c r="Q7234" s="23">
        <f>(H7234+I7234+J7234+L7234+M7234+N7234+O7234+P7234)/K7234</f>
        <v>0.939972621492129</v>
      </c>
      <c r="R7234" s="29">
        <v>20200316</v>
      </c>
      <c r="S7234" s="29" t="s">
        <v>25</v>
      </c>
      <c r="T7234" s="24" t="s">
        <v>26</v>
      </c>
      <c r="U7234" s="25"/>
    </row>
    <row r="7235" s="2" customFormat="1" ht="14.4" spans="1:21">
      <c r="A7235" s="12">
        <v>7232</v>
      </c>
      <c r="B7235" s="29" t="s">
        <v>1799</v>
      </c>
      <c r="C7235" s="29" t="s">
        <v>39</v>
      </c>
      <c r="D7235" s="29">
        <v>20200326</v>
      </c>
      <c r="E7235" s="29">
        <v>20200326</v>
      </c>
      <c r="F7235" s="29" t="s">
        <v>24</v>
      </c>
      <c r="G7235" s="30">
        <v>469.92</v>
      </c>
      <c r="H7235" s="30">
        <v>0</v>
      </c>
      <c r="I7235" s="30">
        <v>65.79</v>
      </c>
      <c r="J7235" s="30">
        <v>0</v>
      </c>
      <c r="K7235" s="30">
        <v>469.92</v>
      </c>
      <c r="L7235" s="30">
        <v>375.94</v>
      </c>
      <c r="M7235" s="30">
        <v>0</v>
      </c>
      <c r="N7235" s="17">
        <v>28.19</v>
      </c>
      <c r="O7235" s="17"/>
      <c r="P7235" s="17"/>
      <c r="Q7235" s="23">
        <f>(H7235+I7235+J7235+L7235+M7235+N7235+O7235+P7235)/K7235</f>
        <v>1</v>
      </c>
      <c r="R7235" s="29">
        <v>20200326</v>
      </c>
      <c r="S7235" s="29" t="s">
        <v>25</v>
      </c>
      <c r="T7235" s="24" t="s">
        <v>26</v>
      </c>
      <c r="U7235" s="26" t="s">
        <v>40</v>
      </c>
    </row>
    <row r="7236" s="2" customFormat="1" ht="14.4" spans="1:21">
      <c r="A7236" s="12">
        <v>7233</v>
      </c>
      <c r="B7236" s="29" t="s">
        <v>1798</v>
      </c>
      <c r="C7236" s="29" t="s">
        <v>39</v>
      </c>
      <c r="D7236" s="29">
        <v>20200331</v>
      </c>
      <c r="E7236" s="29">
        <v>20200331</v>
      </c>
      <c r="F7236" s="29" t="s">
        <v>24</v>
      </c>
      <c r="G7236" s="30">
        <v>652.86</v>
      </c>
      <c r="H7236" s="30">
        <v>0</v>
      </c>
      <c r="I7236" s="30">
        <v>91.4</v>
      </c>
      <c r="J7236" s="30">
        <v>0</v>
      </c>
      <c r="K7236" s="30">
        <v>652.86</v>
      </c>
      <c r="L7236" s="30">
        <v>522.29</v>
      </c>
      <c r="M7236" s="30">
        <v>0</v>
      </c>
      <c r="N7236" s="17">
        <v>39.17</v>
      </c>
      <c r="O7236" s="17"/>
      <c r="P7236" s="17"/>
      <c r="Q7236" s="23">
        <f>(H7236+I7236+J7236+L7236+M7236+N7236+O7236+P7236)/K7236</f>
        <v>1</v>
      </c>
      <c r="R7236" s="29">
        <v>20200331</v>
      </c>
      <c r="S7236" s="29" t="s">
        <v>25</v>
      </c>
      <c r="T7236" s="24" t="s">
        <v>26</v>
      </c>
      <c r="U7236" s="26" t="s">
        <v>40</v>
      </c>
    </row>
    <row r="7237" s="2" customFormat="1" spans="1:21">
      <c r="A7237" s="12">
        <v>7234</v>
      </c>
      <c r="B7237" s="29" t="s">
        <v>3035</v>
      </c>
      <c r="C7237" s="29" t="s">
        <v>1735</v>
      </c>
      <c r="D7237" s="29">
        <v>20200106</v>
      </c>
      <c r="E7237" s="29">
        <v>20200106</v>
      </c>
      <c r="F7237" s="29" t="s">
        <v>3036</v>
      </c>
      <c r="G7237" s="30">
        <v>11898.43</v>
      </c>
      <c r="H7237" s="30">
        <v>0</v>
      </c>
      <c r="I7237" s="30">
        <v>330.75</v>
      </c>
      <c r="J7237" s="30">
        <v>5222.09</v>
      </c>
      <c r="K7237" s="30">
        <v>11975.43</v>
      </c>
      <c r="L7237" s="30">
        <v>3150</v>
      </c>
      <c r="M7237" s="30">
        <v>877.5</v>
      </c>
      <c r="N7237" s="17"/>
      <c r="O7237" s="17"/>
      <c r="P7237" s="17"/>
      <c r="Q7237" s="23">
        <f>(H7237+I7237+J7237+L7237+M7237+N7237+O7237+P7237)/K7237</f>
        <v>0.799999665982766</v>
      </c>
      <c r="R7237" s="29">
        <v>20200330</v>
      </c>
      <c r="S7237" s="29" t="s">
        <v>25</v>
      </c>
      <c r="T7237" s="24" t="s">
        <v>26</v>
      </c>
      <c r="U7237" s="25"/>
    </row>
    <row r="7238" s="2" customFormat="1" spans="1:21">
      <c r="A7238" s="12">
        <v>7235</v>
      </c>
      <c r="B7238" s="29" t="s">
        <v>4567</v>
      </c>
      <c r="C7238" s="29" t="s">
        <v>419</v>
      </c>
      <c r="D7238" s="29">
        <v>20200331</v>
      </c>
      <c r="E7238" s="29">
        <v>20200328</v>
      </c>
      <c r="F7238" s="29" t="s">
        <v>4568</v>
      </c>
      <c r="G7238" s="30">
        <v>2812.13</v>
      </c>
      <c r="H7238" s="30">
        <v>0</v>
      </c>
      <c r="I7238" s="30">
        <v>393.7</v>
      </c>
      <c r="J7238" s="30">
        <v>514.86</v>
      </c>
      <c r="K7238" s="30">
        <v>3509.18</v>
      </c>
      <c r="L7238" s="30">
        <v>2249.7</v>
      </c>
      <c r="M7238" s="30">
        <v>0</v>
      </c>
      <c r="N7238" s="17"/>
      <c r="O7238" s="17"/>
      <c r="P7238" s="17"/>
      <c r="Q7238" s="23">
        <f>(H7238+I7238+J7238+L7238+M7238+N7238+O7238+P7238)/K7238</f>
        <v>0.899999430066283</v>
      </c>
      <c r="R7238" s="29">
        <v>20200331</v>
      </c>
      <c r="S7238" s="29" t="s">
        <v>254</v>
      </c>
      <c r="T7238" s="24" t="s">
        <v>26</v>
      </c>
      <c r="U7238" s="25"/>
    </row>
    <row r="7239" s="2" customFormat="1" spans="1:21">
      <c r="A7239" s="12">
        <v>7236</v>
      </c>
      <c r="B7239" s="29" t="s">
        <v>4569</v>
      </c>
      <c r="C7239" s="29" t="s">
        <v>4570</v>
      </c>
      <c r="D7239" s="29">
        <v>20200328</v>
      </c>
      <c r="E7239" s="29">
        <v>20200324</v>
      </c>
      <c r="F7239" s="29" t="s">
        <v>4571</v>
      </c>
      <c r="G7239" s="30">
        <v>7194.52</v>
      </c>
      <c r="H7239" s="30">
        <v>0</v>
      </c>
      <c r="I7239" s="30">
        <v>1007.23</v>
      </c>
      <c r="J7239" s="30">
        <v>154.9</v>
      </c>
      <c r="K7239" s="30">
        <v>7686.39</v>
      </c>
      <c r="L7239" s="30">
        <v>5755.62</v>
      </c>
      <c r="M7239" s="30">
        <v>0</v>
      </c>
      <c r="N7239" s="17"/>
      <c r="O7239" s="17"/>
      <c r="P7239" s="17"/>
      <c r="Q7239" s="23">
        <f>(H7239+I7239+J7239+L7239+M7239+N7239+O7239+P7239)/K7239</f>
        <v>0.899999869899914</v>
      </c>
      <c r="R7239" s="29">
        <v>20200328</v>
      </c>
      <c r="S7239" s="29" t="s">
        <v>33</v>
      </c>
      <c r="T7239" s="24" t="s">
        <v>26</v>
      </c>
      <c r="U7239" s="25"/>
    </row>
    <row r="7240" s="2" customFormat="1" spans="1:21">
      <c r="A7240" s="12">
        <v>7237</v>
      </c>
      <c r="B7240" s="29" t="s">
        <v>4572</v>
      </c>
      <c r="C7240" s="29" t="s">
        <v>693</v>
      </c>
      <c r="D7240" s="29">
        <v>20200328</v>
      </c>
      <c r="E7240" s="29">
        <v>20200323</v>
      </c>
      <c r="F7240" s="29" t="s">
        <v>650</v>
      </c>
      <c r="G7240" s="30">
        <v>1612.55</v>
      </c>
      <c r="H7240" s="30">
        <v>0</v>
      </c>
      <c r="I7240" s="30">
        <v>56.44</v>
      </c>
      <c r="J7240" s="30">
        <v>100.54</v>
      </c>
      <c r="K7240" s="30">
        <v>1876.55</v>
      </c>
      <c r="L7240" s="30">
        <v>1531.92</v>
      </c>
      <c r="M7240" s="30">
        <v>0</v>
      </c>
      <c r="N7240" s="17"/>
      <c r="O7240" s="17"/>
      <c r="P7240" s="17"/>
      <c r="Q7240" s="23">
        <f>(H7240+I7240+J7240+L7240+M7240+N7240+O7240+P7240)/K7240</f>
        <v>0.900002664464043</v>
      </c>
      <c r="R7240" s="29">
        <v>20200328</v>
      </c>
      <c r="S7240" s="29" t="s">
        <v>33</v>
      </c>
      <c r="T7240" s="24" t="s">
        <v>1277</v>
      </c>
      <c r="U7240" s="25"/>
    </row>
    <row r="7241" s="2" customFormat="1" spans="1:21">
      <c r="A7241" s="12">
        <v>7238</v>
      </c>
      <c r="B7241" s="29" t="s">
        <v>4573</v>
      </c>
      <c r="C7241" s="29" t="s">
        <v>1345</v>
      </c>
      <c r="D7241" s="29">
        <v>20200331</v>
      </c>
      <c r="E7241" s="29">
        <v>20200324</v>
      </c>
      <c r="F7241" s="29" t="s">
        <v>650</v>
      </c>
      <c r="G7241" s="30">
        <v>3522.8</v>
      </c>
      <c r="H7241" s="30">
        <v>0</v>
      </c>
      <c r="I7241" s="30">
        <v>123.3</v>
      </c>
      <c r="J7241" s="30">
        <v>248.03</v>
      </c>
      <c r="K7241" s="30">
        <v>4131.1</v>
      </c>
      <c r="L7241" s="30">
        <v>3346.66</v>
      </c>
      <c r="M7241" s="30">
        <v>0</v>
      </c>
      <c r="N7241" s="17"/>
      <c r="O7241" s="17"/>
      <c r="P7241" s="17"/>
      <c r="Q7241" s="23">
        <f>(H7241+I7241+J7241+L7241+M7241+N7241+O7241+P7241)/K7241</f>
        <v>0.9</v>
      </c>
      <c r="R7241" s="29">
        <v>20200331</v>
      </c>
      <c r="S7241" s="29" t="s">
        <v>33</v>
      </c>
      <c r="T7241" s="24" t="s">
        <v>1277</v>
      </c>
      <c r="U7241" s="25"/>
    </row>
    <row r="7242" s="2" customFormat="1" spans="1:21">
      <c r="A7242" s="12">
        <v>7239</v>
      </c>
      <c r="B7242" s="29" t="s">
        <v>3039</v>
      </c>
      <c r="C7242" s="29" t="s">
        <v>1475</v>
      </c>
      <c r="D7242" s="29">
        <v>20200325</v>
      </c>
      <c r="E7242" s="29">
        <v>20200318</v>
      </c>
      <c r="F7242" s="29" t="s">
        <v>650</v>
      </c>
      <c r="G7242" s="30">
        <v>2934.3</v>
      </c>
      <c r="H7242" s="30">
        <v>0</v>
      </c>
      <c r="I7242" s="30">
        <v>102.7</v>
      </c>
      <c r="J7242" s="30">
        <v>198.87</v>
      </c>
      <c r="K7242" s="30">
        <v>3432.4</v>
      </c>
      <c r="L7242" s="30">
        <v>2787.59</v>
      </c>
      <c r="M7242" s="30">
        <v>0</v>
      </c>
      <c r="N7242" s="17"/>
      <c r="O7242" s="17"/>
      <c r="P7242" s="17"/>
      <c r="Q7242" s="23">
        <f>(H7242+I7242+J7242+L7242+M7242+N7242+O7242+P7242)/K7242</f>
        <v>0.9</v>
      </c>
      <c r="R7242" s="29">
        <v>20200325</v>
      </c>
      <c r="S7242" s="29" t="s">
        <v>33</v>
      </c>
      <c r="T7242" s="24" t="s">
        <v>26</v>
      </c>
      <c r="U7242" s="25"/>
    </row>
    <row r="7243" s="2" customFormat="1" spans="1:21">
      <c r="A7243" s="12">
        <v>7240</v>
      </c>
      <c r="B7243" s="29" t="s">
        <v>4574</v>
      </c>
      <c r="C7243" s="29" t="s">
        <v>803</v>
      </c>
      <c r="D7243" s="29">
        <v>20200330</v>
      </c>
      <c r="E7243" s="29">
        <v>20200325</v>
      </c>
      <c r="F7243" s="29" t="s">
        <v>650</v>
      </c>
      <c r="G7243" s="30">
        <v>6113.34</v>
      </c>
      <c r="H7243" s="30">
        <v>0</v>
      </c>
      <c r="I7243" s="30">
        <v>213.97</v>
      </c>
      <c r="J7243" s="30">
        <v>0</v>
      </c>
      <c r="K7243" s="30">
        <v>6326.6</v>
      </c>
      <c r="L7243" s="30">
        <v>5807.67</v>
      </c>
      <c r="M7243" s="30">
        <v>0</v>
      </c>
      <c r="N7243" s="17"/>
      <c r="O7243" s="17"/>
      <c r="P7243" s="17"/>
      <c r="Q7243" s="23">
        <f>(H7243+I7243+J7243+L7243+M7243+N7243+O7243+P7243)/K7243</f>
        <v>0.951797173837448</v>
      </c>
      <c r="R7243" s="29">
        <v>20200330</v>
      </c>
      <c r="S7243" s="29" t="s">
        <v>33</v>
      </c>
      <c r="T7243" s="24" t="s">
        <v>26</v>
      </c>
      <c r="U7243" s="25"/>
    </row>
    <row r="7244" s="2" customFormat="1" spans="1:21">
      <c r="A7244" s="12">
        <v>7241</v>
      </c>
      <c r="B7244" s="29" t="s">
        <v>1485</v>
      </c>
      <c r="C7244" s="29" t="s">
        <v>23</v>
      </c>
      <c r="D7244" s="29">
        <v>20200320</v>
      </c>
      <c r="E7244" s="29">
        <v>20200320</v>
      </c>
      <c r="F7244" s="29" t="s">
        <v>91</v>
      </c>
      <c r="G7244" s="30">
        <v>44.28</v>
      </c>
      <c r="H7244" s="30">
        <v>0</v>
      </c>
      <c r="I7244" s="30">
        <v>1.55</v>
      </c>
      <c r="J7244" s="30">
        <v>0</v>
      </c>
      <c r="K7244" s="30">
        <v>44.28</v>
      </c>
      <c r="L7244" s="30">
        <v>42.07</v>
      </c>
      <c r="M7244" s="30">
        <v>0</v>
      </c>
      <c r="N7244" s="17"/>
      <c r="O7244" s="17"/>
      <c r="P7244" s="17"/>
      <c r="Q7244" s="23">
        <f>(H7244+I7244+J7244+L7244+M7244+N7244+O7244+P7244)/K7244</f>
        <v>0.985094850948509</v>
      </c>
      <c r="R7244" s="29">
        <v>20200320</v>
      </c>
      <c r="S7244" s="29" t="s">
        <v>25</v>
      </c>
      <c r="T7244" s="24" t="s">
        <v>1277</v>
      </c>
      <c r="U7244" s="25"/>
    </row>
    <row r="7245" s="2" customFormat="1" spans="1:21">
      <c r="A7245" s="12">
        <v>7242</v>
      </c>
      <c r="B7245" s="29" t="s">
        <v>2779</v>
      </c>
      <c r="C7245" s="29" t="s">
        <v>196</v>
      </c>
      <c r="D7245" s="29">
        <v>20200322</v>
      </c>
      <c r="E7245" s="29">
        <v>20200319</v>
      </c>
      <c r="F7245" s="29" t="s">
        <v>91</v>
      </c>
      <c r="G7245" s="30">
        <v>1113.34</v>
      </c>
      <c r="H7245" s="30">
        <v>0</v>
      </c>
      <c r="I7245" s="30">
        <v>38.97</v>
      </c>
      <c r="J7245" s="30">
        <v>0</v>
      </c>
      <c r="K7245" s="30">
        <v>1165.2</v>
      </c>
      <c r="L7245" s="30">
        <v>1057.67</v>
      </c>
      <c r="M7245" s="30">
        <v>0</v>
      </c>
      <c r="N7245" s="17"/>
      <c r="O7245" s="17"/>
      <c r="P7245" s="17"/>
      <c r="Q7245" s="23">
        <f>(H7245+I7245+J7245+L7245+M7245+N7245+O7245+P7245)/K7245</f>
        <v>0.941160315825609</v>
      </c>
      <c r="R7245" s="29">
        <v>20200322</v>
      </c>
      <c r="S7245" s="29" t="s">
        <v>33</v>
      </c>
      <c r="T7245" s="24" t="s">
        <v>1277</v>
      </c>
      <c r="U7245" s="25"/>
    </row>
    <row r="7246" s="2" customFormat="1" spans="1:21">
      <c r="A7246" s="12">
        <v>7243</v>
      </c>
      <c r="B7246" s="29" t="s">
        <v>2758</v>
      </c>
      <c r="C7246" s="29" t="s">
        <v>890</v>
      </c>
      <c r="D7246" s="29">
        <v>20200318</v>
      </c>
      <c r="E7246" s="29">
        <v>20200318</v>
      </c>
      <c r="F7246" s="29" t="s">
        <v>91</v>
      </c>
      <c r="G7246" s="30">
        <v>33.5</v>
      </c>
      <c r="H7246" s="30">
        <v>0</v>
      </c>
      <c r="I7246" s="30">
        <v>1.17</v>
      </c>
      <c r="J7246" s="30">
        <v>0</v>
      </c>
      <c r="K7246" s="30">
        <v>33.5</v>
      </c>
      <c r="L7246" s="30">
        <v>31.83</v>
      </c>
      <c r="M7246" s="30">
        <v>0</v>
      </c>
      <c r="N7246" s="17"/>
      <c r="O7246" s="17"/>
      <c r="P7246" s="17"/>
      <c r="Q7246" s="23">
        <f>(H7246+I7246+J7246+L7246+M7246+N7246+O7246+P7246)/K7246</f>
        <v>0.985074626865672</v>
      </c>
      <c r="R7246" s="29">
        <v>20200318</v>
      </c>
      <c r="S7246" s="29" t="s">
        <v>25</v>
      </c>
      <c r="T7246" s="24" t="s">
        <v>1277</v>
      </c>
      <c r="U7246" s="25"/>
    </row>
    <row r="7247" s="2" customFormat="1" spans="1:21">
      <c r="A7247" s="12">
        <v>7244</v>
      </c>
      <c r="B7247" s="29" t="s">
        <v>2752</v>
      </c>
      <c r="C7247" s="29" t="s">
        <v>876</v>
      </c>
      <c r="D7247" s="29">
        <v>20200316</v>
      </c>
      <c r="E7247" s="29">
        <v>20200316</v>
      </c>
      <c r="F7247" s="29" t="s">
        <v>91</v>
      </c>
      <c r="G7247" s="30">
        <v>433.26</v>
      </c>
      <c r="H7247" s="30">
        <v>0</v>
      </c>
      <c r="I7247" s="30">
        <v>15.16</v>
      </c>
      <c r="J7247" s="30">
        <v>0</v>
      </c>
      <c r="K7247" s="30">
        <v>433.26</v>
      </c>
      <c r="L7247" s="30">
        <v>411.6</v>
      </c>
      <c r="M7247" s="30">
        <v>0</v>
      </c>
      <c r="N7247" s="17"/>
      <c r="O7247" s="17"/>
      <c r="P7247" s="17"/>
      <c r="Q7247" s="23">
        <f>(H7247+I7247+J7247+L7247+M7247+N7247+O7247+P7247)/K7247</f>
        <v>0.984997461108803</v>
      </c>
      <c r="R7247" s="29">
        <v>20200316</v>
      </c>
      <c r="S7247" s="29" t="s">
        <v>25</v>
      </c>
      <c r="T7247" s="24" t="s">
        <v>1277</v>
      </c>
      <c r="U7247" s="25"/>
    </row>
    <row r="7248" s="2" customFormat="1" spans="1:21">
      <c r="A7248" s="12">
        <v>7245</v>
      </c>
      <c r="B7248" s="29" t="s">
        <v>4006</v>
      </c>
      <c r="C7248" s="29" t="s">
        <v>96</v>
      </c>
      <c r="D7248" s="29">
        <v>20200329</v>
      </c>
      <c r="E7248" s="29">
        <v>20200329</v>
      </c>
      <c r="F7248" s="29" t="s">
        <v>91</v>
      </c>
      <c r="G7248" s="30">
        <v>285.35</v>
      </c>
      <c r="H7248" s="30">
        <v>0</v>
      </c>
      <c r="I7248" s="30">
        <v>9.99</v>
      </c>
      <c r="J7248" s="30">
        <v>0</v>
      </c>
      <c r="K7248" s="30">
        <v>285.65</v>
      </c>
      <c r="L7248" s="30">
        <v>271.08</v>
      </c>
      <c r="M7248" s="30">
        <v>0</v>
      </c>
      <c r="N7248" s="17"/>
      <c r="O7248" s="17"/>
      <c r="P7248" s="17"/>
      <c r="Q7248" s="23">
        <f>(H7248+I7248+J7248+L7248+M7248+N7248+O7248+P7248)/K7248</f>
        <v>0.983966392438299</v>
      </c>
      <c r="R7248" s="29">
        <v>20200329</v>
      </c>
      <c r="S7248" s="29" t="s">
        <v>25</v>
      </c>
      <c r="T7248" s="24" t="s">
        <v>1277</v>
      </c>
      <c r="U7248" s="25"/>
    </row>
    <row r="7249" s="2" customFormat="1" spans="1:21">
      <c r="A7249" s="12">
        <v>7246</v>
      </c>
      <c r="B7249" s="29" t="s">
        <v>4575</v>
      </c>
      <c r="C7249" s="29" t="s">
        <v>1010</v>
      </c>
      <c r="D7249" s="29">
        <v>20200318</v>
      </c>
      <c r="E7249" s="29">
        <v>20200316</v>
      </c>
      <c r="F7249" s="29" t="s">
        <v>91</v>
      </c>
      <c r="G7249" s="30">
        <v>2516.52</v>
      </c>
      <c r="H7249" s="30">
        <v>0</v>
      </c>
      <c r="I7249" s="30">
        <v>88.08</v>
      </c>
      <c r="J7249" s="30">
        <v>0</v>
      </c>
      <c r="K7249" s="30">
        <v>2578.38</v>
      </c>
      <c r="L7249" s="30">
        <v>2390.69</v>
      </c>
      <c r="M7249" s="30">
        <v>0</v>
      </c>
      <c r="N7249" s="17"/>
      <c r="O7249" s="17"/>
      <c r="P7249" s="17"/>
      <c r="Q7249" s="23">
        <f t="shared" ref="Q7249:Q7280" si="162">(H7249+I7249+J7249+L7249+M7249+N7249+O7249+P7249)/K7249</f>
        <v>0.96136721507303</v>
      </c>
      <c r="R7249" s="29">
        <v>20200318</v>
      </c>
      <c r="S7249" s="29" t="s">
        <v>33</v>
      </c>
      <c r="T7249" s="24" t="s">
        <v>26</v>
      </c>
      <c r="U7249" s="25"/>
    </row>
    <row r="7250" s="2" customFormat="1" spans="1:21">
      <c r="A7250" s="12">
        <v>7247</v>
      </c>
      <c r="B7250" s="29" t="s">
        <v>4576</v>
      </c>
      <c r="C7250" s="29" t="s">
        <v>1812</v>
      </c>
      <c r="D7250" s="29">
        <v>20200325</v>
      </c>
      <c r="E7250" s="29">
        <v>20200322</v>
      </c>
      <c r="F7250" s="29" t="s">
        <v>91</v>
      </c>
      <c r="G7250" s="30">
        <v>1946.19</v>
      </c>
      <c r="H7250" s="30">
        <v>0</v>
      </c>
      <c r="I7250" s="30">
        <v>68.12</v>
      </c>
      <c r="J7250" s="30">
        <v>0</v>
      </c>
      <c r="K7250" s="30">
        <v>2006.61</v>
      </c>
      <c r="L7250" s="30">
        <v>1848.88</v>
      </c>
      <c r="M7250" s="30">
        <v>0</v>
      </c>
      <c r="N7250" s="17"/>
      <c r="O7250" s="17"/>
      <c r="P7250" s="17"/>
      <c r="Q7250" s="23">
        <f>(H7250+I7250+J7250+L7250+M7250+N7250+O7250+P7250)/K7250</f>
        <v>0.955342592731024</v>
      </c>
      <c r="R7250" s="29">
        <v>20200325</v>
      </c>
      <c r="S7250" s="29" t="s">
        <v>33</v>
      </c>
      <c r="T7250" s="24" t="s">
        <v>26</v>
      </c>
      <c r="U7250" s="25"/>
    </row>
    <row r="7251" s="2" customFormat="1" spans="1:21">
      <c r="A7251" s="12">
        <v>7248</v>
      </c>
      <c r="B7251" s="29" t="s">
        <v>1102</v>
      </c>
      <c r="C7251" s="29" t="s">
        <v>876</v>
      </c>
      <c r="D7251" s="29">
        <v>20200319</v>
      </c>
      <c r="E7251" s="29">
        <v>20200319</v>
      </c>
      <c r="F7251" s="29" t="s">
        <v>91</v>
      </c>
      <c r="G7251" s="30">
        <v>135.38</v>
      </c>
      <c r="H7251" s="30">
        <v>0</v>
      </c>
      <c r="I7251" s="30">
        <v>4.74</v>
      </c>
      <c r="J7251" s="30">
        <v>0</v>
      </c>
      <c r="K7251" s="30">
        <v>135.38</v>
      </c>
      <c r="L7251" s="30">
        <v>128.61</v>
      </c>
      <c r="M7251" s="30">
        <v>0</v>
      </c>
      <c r="N7251" s="17"/>
      <c r="O7251" s="17"/>
      <c r="P7251" s="17"/>
      <c r="Q7251" s="23">
        <f>(H7251+I7251+J7251+L7251+M7251+N7251+O7251+P7251)/K7251</f>
        <v>0.985005170630817</v>
      </c>
      <c r="R7251" s="29">
        <v>20200319</v>
      </c>
      <c r="S7251" s="29" t="s">
        <v>25</v>
      </c>
      <c r="T7251" s="24" t="s">
        <v>26</v>
      </c>
      <c r="U7251" s="25"/>
    </row>
    <row r="7252" s="2" customFormat="1" spans="1:21">
      <c r="A7252" s="12">
        <v>7249</v>
      </c>
      <c r="B7252" s="29" t="s">
        <v>4577</v>
      </c>
      <c r="C7252" s="29" t="s">
        <v>1187</v>
      </c>
      <c r="D7252" s="29">
        <v>20200318</v>
      </c>
      <c r="E7252" s="29">
        <v>20200316</v>
      </c>
      <c r="F7252" s="29" t="s">
        <v>91</v>
      </c>
      <c r="G7252" s="30">
        <v>2539.28</v>
      </c>
      <c r="H7252" s="30">
        <v>0</v>
      </c>
      <c r="I7252" s="30">
        <v>88.87</v>
      </c>
      <c r="J7252" s="30">
        <v>0</v>
      </c>
      <c r="K7252" s="30">
        <v>2600.64</v>
      </c>
      <c r="L7252" s="30">
        <v>2412.32</v>
      </c>
      <c r="M7252" s="30">
        <v>0</v>
      </c>
      <c r="N7252" s="17"/>
      <c r="O7252" s="17"/>
      <c r="P7252" s="17"/>
      <c r="Q7252" s="23">
        <f>(H7252+I7252+J7252+L7252+M7252+N7252+O7252+P7252)/K7252</f>
        <v>0.961759413067553</v>
      </c>
      <c r="R7252" s="29">
        <v>20200318</v>
      </c>
      <c r="S7252" s="29" t="s">
        <v>33</v>
      </c>
      <c r="T7252" s="24" t="s">
        <v>26</v>
      </c>
      <c r="U7252" s="25"/>
    </row>
    <row r="7253" s="2" customFormat="1" spans="1:21">
      <c r="A7253" s="12">
        <v>7250</v>
      </c>
      <c r="B7253" s="29" t="s">
        <v>978</v>
      </c>
      <c r="C7253" s="29" t="s">
        <v>96</v>
      </c>
      <c r="D7253" s="29">
        <v>20200331</v>
      </c>
      <c r="E7253" s="29">
        <v>20200331</v>
      </c>
      <c r="F7253" s="29" t="s">
        <v>91</v>
      </c>
      <c r="G7253" s="30">
        <v>514.68</v>
      </c>
      <c r="H7253" s="30">
        <v>0</v>
      </c>
      <c r="I7253" s="30">
        <v>18.01</v>
      </c>
      <c r="J7253" s="30">
        <v>0</v>
      </c>
      <c r="K7253" s="30">
        <v>514.68</v>
      </c>
      <c r="L7253" s="30">
        <v>488.95</v>
      </c>
      <c r="M7253" s="30">
        <v>0</v>
      </c>
      <c r="N7253" s="17"/>
      <c r="O7253" s="17"/>
      <c r="P7253" s="17"/>
      <c r="Q7253" s="23">
        <f>(H7253+I7253+J7253+L7253+M7253+N7253+O7253+P7253)/K7253</f>
        <v>0.985000388590969</v>
      </c>
      <c r="R7253" s="29">
        <v>20200331</v>
      </c>
      <c r="S7253" s="29" t="s">
        <v>25</v>
      </c>
      <c r="T7253" s="24" t="s">
        <v>26</v>
      </c>
      <c r="U7253" s="25"/>
    </row>
    <row r="7254" s="2" customFormat="1" spans="1:21">
      <c r="A7254" s="12">
        <v>7251</v>
      </c>
      <c r="B7254" s="29" t="s">
        <v>978</v>
      </c>
      <c r="C7254" s="29" t="s">
        <v>79</v>
      </c>
      <c r="D7254" s="29">
        <v>20200324</v>
      </c>
      <c r="E7254" s="29">
        <v>20200324</v>
      </c>
      <c r="F7254" s="29" t="s">
        <v>91</v>
      </c>
      <c r="G7254" s="30">
        <v>266.25</v>
      </c>
      <c r="H7254" s="30">
        <v>0</v>
      </c>
      <c r="I7254" s="30">
        <v>9.32</v>
      </c>
      <c r="J7254" s="30">
        <v>0</v>
      </c>
      <c r="K7254" s="30">
        <v>267.33</v>
      </c>
      <c r="L7254" s="30">
        <v>252.94</v>
      </c>
      <c r="M7254" s="30">
        <v>0</v>
      </c>
      <c r="N7254" s="17"/>
      <c r="O7254" s="17"/>
      <c r="P7254" s="17"/>
      <c r="Q7254" s="23">
        <f>(H7254+I7254+J7254+L7254+M7254+N7254+O7254+P7254)/K7254</f>
        <v>0.981034676242846</v>
      </c>
      <c r="R7254" s="29">
        <v>20200324</v>
      </c>
      <c r="S7254" s="29" t="s">
        <v>25</v>
      </c>
      <c r="T7254" s="24" t="s">
        <v>26</v>
      </c>
      <c r="U7254" s="25"/>
    </row>
    <row r="7255" s="2" customFormat="1" spans="1:21">
      <c r="A7255" s="12">
        <v>7252</v>
      </c>
      <c r="B7255" s="29" t="s">
        <v>4009</v>
      </c>
      <c r="C7255" s="29" t="s">
        <v>2234</v>
      </c>
      <c r="D7255" s="29">
        <v>20200325</v>
      </c>
      <c r="E7255" s="29">
        <v>20200317</v>
      </c>
      <c r="F7255" s="29" t="s">
        <v>91</v>
      </c>
      <c r="G7255" s="30">
        <v>2422.72</v>
      </c>
      <c r="H7255" s="30">
        <v>0</v>
      </c>
      <c r="I7255" s="30">
        <v>84.8</v>
      </c>
      <c r="J7255" s="30">
        <v>0</v>
      </c>
      <c r="K7255" s="30">
        <v>2526.51</v>
      </c>
      <c r="L7255" s="30">
        <v>2301.58</v>
      </c>
      <c r="M7255" s="30">
        <v>0</v>
      </c>
      <c r="N7255" s="17"/>
      <c r="O7255" s="17"/>
      <c r="P7255" s="17"/>
      <c r="Q7255" s="23">
        <f>(H7255+I7255+J7255+L7255+M7255+N7255+O7255+P7255)/K7255</f>
        <v>0.944536138784331</v>
      </c>
      <c r="R7255" s="29">
        <v>20200325</v>
      </c>
      <c r="S7255" s="29" t="s">
        <v>33</v>
      </c>
      <c r="T7255" s="24" t="s">
        <v>26</v>
      </c>
      <c r="U7255" s="25"/>
    </row>
    <row r="7256" s="2" customFormat="1" spans="1:21">
      <c r="A7256" s="12">
        <v>7253</v>
      </c>
      <c r="B7256" s="29" t="s">
        <v>950</v>
      </c>
      <c r="C7256" s="29" t="s">
        <v>96</v>
      </c>
      <c r="D7256" s="29">
        <v>20200321</v>
      </c>
      <c r="E7256" s="29">
        <v>20200321</v>
      </c>
      <c r="F7256" s="29" t="s">
        <v>91</v>
      </c>
      <c r="G7256" s="30">
        <v>430.22</v>
      </c>
      <c r="H7256" s="30">
        <v>0</v>
      </c>
      <c r="I7256" s="30">
        <v>15.06</v>
      </c>
      <c r="J7256" s="30">
        <v>0</v>
      </c>
      <c r="K7256" s="30">
        <v>430.22</v>
      </c>
      <c r="L7256" s="30">
        <v>408.71</v>
      </c>
      <c r="M7256" s="30">
        <v>0</v>
      </c>
      <c r="N7256" s="17"/>
      <c r="O7256" s="17"/>
      <c r="P7256" s="17"/>
      <c r="Q7256" s="23">
        <f>(H7256+I7256+J7256+L7256+M7256+N7256+O7256+P7256)/K7256</f>
        <v>0.985007670494166</v>
      </c>
      <c r="R7256" s="29">
        <v>20200321</v>
      </c>
      <c r="S7256" s="29" t="s">
        <v>25</v>
      </c>
      <c r="T7256" s="24" t="s">
        <v>26</v>
      </c>
      <c r="U7256" s="25"/>
    </row>
    <row r="7257" s="2" customFormat="1" spans="1:21">
      <c r="A7257" s="12">
        <v>7254</v>
      </c>
      <c r="B7257" s="29" t="s">
        <v>3488</v>
      </c>
      <c r="C7257" s="29" t="s">
        <v>890</v>
      </c>
      <c r="D7257" s="29">
        <v>20200316</v>
      </c>
      <c r="E7257" s="29">
        <v>20200316</v>
      </c>
      <c r="F7257" s="29" t="s">
        <v>91</v>
      </c>
      <c r="G7257" s="30">
        <v>59.12</v>
      </c>
      <c r="H7257" s="30">
        <v>0</v>
      </c>
      <c r="I7257" s="30">
        <v>2.07</v>
      </c>
      <c r="J7257" s="30">
        <v>0</v>
      </c>
      <c r="K7257" s="30">
        <v>59.12</v>
      </c>
      <c r="L7257" s="30">
        <v>56.16</v>
      </c>
      <c r="M7257" s="30">
        <v>0</v>
      </c>
      <c r="N7257" s="17"/>
      <c r="O7257" s="17"/>
      <c r="P7257" s="17"/>
      <c r="Q7257" s="23">
        <f>(H7257+I7257+J7257+L7257+M7257+N7257+O7257+P7257)/K7257</f>
        <v>0.984945872801082</v>
      </c>
      <c r="R7257" s="29">
        <v>20200316</v>
      </c>
      <c r="S7257" s="29" t="s">
        <v>25</v>
      </c>
      <c r="T7257" s="24" t="s">
        <v>26</v>
      </c>
      <c r="U7257" s="25"/>
    </row>
    <row r="7258" s="2" customFormat="1" spans="1:21">
      <c r="A7258" s="12">
        <v>7255</v>
      </c>
      <c r="B7258" s="29" t="s">
        <v>744</v>
      </c>
      <c r="C7258" s="29" t="s">
        <v>23</v>
      </c>
      <c r="D7258" s="29">
        <v>20200331</v>
      </c>
      <c r="E7258" s="29">
        <v>20200331</v>
      </c>
      <c r="F7258" s="29" t="s">
        <v>91</v>
      </c>
      <c r="G7258" s="30">
        <v>541.49</v>
      </c>
      <c r="H7258" s="30">
        <v>0</v>
      </c>
      <c r="I7258" s="30">
        <v>18.95</v>
      </c>
      <c r="J7258" s="30">
        <v>0</v>
      </c>
      <c r="K7258" s="30">
        <v>541.49</v>
      </c>
      <c r="L7258" s="30">
        <v>514.42</v>
      </c>
      <c r="M7258" s="30">
        <v>0</v>
      </c>
      <c r="N7258" s="17"/>
      <c r="O7258" s="17"/>
      <c r="P7258" s="17"/>
      <c r="Q7258" s="23">
        <f>(H7258+I7258+J7258+L7258+M7258+N7258+O7258+P7258)/K7258</f>
        <v>0.985004339877006</v>
      </c>
      <c r="R7258" s="29">
        <v>20200331</v>
      </c>
      <c r="S7258" s="29" t="s">
        <v>25</v>
      </c>
      <c r="T7258" s="24" t="s">
        <v>26</v>
      </c>
      <c r="U7258" s="25"/>
    </row>
    <row r="7259" s="2" customFormat="1" spans="1:21">
      <c r="A7259" s="12">
        <v>7256</v>
      </c>
      <c r="B7259" s="29" t="s">
        <v>744</v>
      </c>
      <c r="C7259" s="29" t="s">
        <v>90</v>
      </c>
      <c r="D7259" s="29">
        <v>20200320</v>
      </c>
      <c r="E7259" s="29">
        <v>20200312</v>
      </c>
      <c r="F7259" s="29" t="s">
        <v>91</v>
      </c>
      <c r="G7259" s="30">
        <v>2314.11</v>
      </c>
      <c r="H7259" s="30">
        <v>0</v>
      </c>
      <c r="I7259" s="30">
        <v>80.99</v>
      </c>
      <c r="J7259" s="30">
        <v>9.82</v>
      </c>
      <c r="K7259" s="30">
        <v>2543.57</v>
      </c>
      <c r="L7259" s="30">
        <v>2198.4</v>
      </c>
      <c r="M7259" s="30">
        <v>0</v>
      </c>
      <c r="N7259" s="17"/>
      <c r="O7259" s="17"/>
      <c r="P7259" s="17"/>
      <c r="Q7259" s="23">
        <f>(H7259+I7259+J7259+L7259+M7259+N7259+O7259+P7259)/K7259</f>
        <v>0.899998820555361</v>
      </c>
      <c r="R7259" s="29">
        <v>20200320</v>
      </c>
      <c r="S7259" s="29" t="s">
        <v>33</v>
      </c>
      <c r="T7259" s="24" t="s">
        <v>26</v>
      </c>
      <c r="U7259" s="25"/>
    </row>
    <row r="7260" s="2" customFormat="1" spans="1:21">
      <c r="A7260" s="12">
        <v>7257</v>
      </c>
      <c r="B7260" s="29" t="s">
        <v>708</v>
      </c>
      <c r="C7260" s="29" t="s">
        <v>23</v>
      </c>
      <c r="D7260" s="29">
        <v>20200331</v>
      </c>
      <c r="E7260" s="29">
        <v>20200331</v>
      </c>
      <c r="F7260" s="29" t="s">
        <v>91</v>
      </c>
      <c r="G7260" s="30">
        <v>559.68</v>
      </c>
      <c r="H7260" s="30">
        <v>0</v>
      </c>
      <c r="I7260" s="30">
        <v>19.59</v>
      </c>
      <c r="J7260" s="30">
        <v>0</v>
      </c>
      <c r="K7260" s="30">
        <v>559.68</v>
      </c>
      <c r="L7260" s="30">
        <v>531.7</v>
      </c>
      <c r="M7260" s="30">
        <v>0</v>
      </c>
      <c r="N7260" s="17"/>
      <c r="O7260" s="17"/>
      <c r="P7260" s="17"/>
      <c r="Q7260" s="23">
        <f>(H7260+I7260+J7260+L7260+M7260+N7260+O7260+P7260)/K7260</f>
        <v>0.985009291023442</v>
      </c>
      <c r="R7260" s="29">
        <v>20200331</v>
      </c>
      <c r="S7260" s="29" t="s">
        <v>25</v>
      </c>
      <c r="T7260" s="24" t="s">
        <v>26</v>
      </c>
      <c r="U7260" s="25"/>
    </row>
    <row r="7261" s="2" customFormat="1" spans="1:21">
      <c r="A7261" s="12">
        <v>7258</v>
      </c>
      <c r="B7261" s="29" t="s">
        <v>4578</v>
      </c>
      <c r="C7261" s="29" t="s">
        <v>1812</v>
      </c>
      <c r="D7261" s="29">
        <v>20200322</v>
      </c>
      <c r="E7261" s="29">
        <v>20200316</v>
      </c>
      <c r="F7261" s="29" t="s">
        <v>91</v>
      </c>
      <c r="G7261" s="30">
        <v>1481.93</v>
      </c>
      <c r="H7261" s="30">
        <v>0</v>
      </c>
      <c r="I7261" s="30">
        <v>51.87</v>
      </c>
      <c r="J7261" s="30">
        <v>0</v>
      </c>
      <c r="K7261" s="30">
        <v>1583.4</v>
      </c>
      <c r="L7261" s="30">
        <v>1407.83</v>
      </c>
      <c r="M7261" s="30">
        <v>0</v>
      </c>
      <c r="N7261" s="17"/>
      <c r="O7261" s="17"/>
      <c r="P7261" s="17"/>
      <c r="Q7261" s="23">
        <f>(H7261+I7261+J7261+L7261+M7261+N7261+O7261+P7261)/K7261</f>
        <v>0.921876973601111</v>
      </c>
      <c r="R7261" s="29">
        <v>20200322</v>
      </c>
      <c r="S7261" s="29" t="s">
        <v>33</v>
      </c>
      <c r="T7261" s="24" t="s">
        <v>26</v>
      </c>
      <c r="U7261" s="25"/>
    </row>
    <row r="7262" s="2" customFormat="1" spans="1:21">
      <c r="A7262" s="12">
        <v>7259</v>
      </c>
      <c r="B7262" s="29" t="s">
        <v>691</v>
      </c>
      <c r="C7262" s="29" t="s">
        <v>90</v>
      </c>
      <c r="D7262" s="29">
        <v>20200324</v>
      </c>
      <c r="E7262" s="29">
        <v>20200310</v>
      </c>
      <c r="F7262" s="29" t="s">
        <v>91</v>
      </c>
      <c r="G7262" s="30">
        <v>3251.25</v>
      </c>
      <c r="H7262" s="30">
        <v>0</v>
      </c>
      <c r="I7262" s="30">
        <v>113.79</v>
      </c>
      <c r="J7262" s="30">
        <v>0</v>
      </c>
      <c r="K7262" s="30">
        <v>3406.59</v>
      </c>
      <c r="L7262" s="30">
        <v>3088.69</v>
      </c>
      <c r="M7262" s="30">
        <v>0</v>
      </c>
      <c r="N7262" s="17"/>
      <c r="O7262" s="17"/>
      <c r="P7262" s="17"/>
      <c r="Q7262" s="23">
        <f>(H7262+I7262+J7262+L7262+M7262+N7262+O7262+P7262)/K7262</f>
        <v>0.940083778793456</v>
      </c>
      <c r="R7262" s="29">
        <v>20200324</v>
      </c>
      <c r="S7262" s="29" t="s">
        <v>33</v>
      </c>
      <c r="T7262" s="24" t="s">
        <v>26</v>
      </c>
      <c r="U7262" s="25"/>
    </row>
    <row r="7263" s="2" customFormat="1" spans="1:21">
      <c r="A7263" s="12">
        <v>7260</v>
      </c>
      <c r="B7263" s="29" t="s">
        <v>574</v>
      </c>
      <c r="C7263" s="29" t="s">
        <v>367</v>
      </c>
      <c r="D7263" s="29">
        <v>20200322</v>
      </c>
      <c r="E7263" s="29">
        <v>20200322</v>
      </c>
      <c r="F7263" s="29" t="s">
        <v>91</v>
      </c>
      <c r="G7263" s="30">
        <v>6.33</v>
      </c>
      <c r="H7263" s="30">
        <v>0</v>
      </c>
      <c r="I7263" s="30">
        <v>0.22</v>
      </c>
      <c r="J7263" s="30">
        <v>0</v>
      </c>
      <c r="K7263" s="30">
        <v>6.33</v>
      </c>
      <c r="L7263" s="30">
        <v>6.01</v>
      </c>
      <c r="M7263" s="30">
        <v>0</v>
      </c>
      <c r="N7263" s="17"/>
      <c r="O7263" s="17"/>
      <c r="P7263" s="17"/>
      <c r="Q7263" s="23">
        <f>(H7263+I7263+J7263+L7263+M7263+N7263+O7263+P7263)/K7263</f>
        <v>0.984202211690363</v>
      </c>
      <c r="R7263" s="29">
        <v>20200322</v>
      </c>
      <c r="S7263" s="29" t="s">
        <v>25</v>
      </c>
      <c r="T7263" s="24" t="s">
        <v>26</v>
      </c>
      <c r="U7263" s="25"/>
    </row>
    <row r="7264" s="2" customFormat="1" spans="1:21">
      <c r="A7264" s="12">
        <v>7261</v>
      </c>
      <c r="B7264" s="29" t="s">
        <v>570</v>
      </c>
      <c r="C7264" s="29" t="s">
        <v>23</v>
      </c>
      <c r="D7264" s="29">
        <v>20200323</v>
      </c>
      <c r="E7264" s="29">
        <v>20200323</v>
      </c>
      <c r="F7264" s="29" t="s">
        <v>91</v>
      </c>
      <c r="G7264" s="30">
        <v>64.27</v>
      </c>
      <c r="H7264" s="30">
        <v>0</v>
      </c>
      <c r="I7264" s="30">
        <v>2.25</v>
      </c>
      <c r="J7264" s="30">
        <v>0</v>
      </c>
      <c r="K7264" s="30">
        <v>64.27</v>
      </c>
      <c r="L7264" s="30">
        <v>61.06</v>
      </c>
      <c r="M7264" s="30">
        <v>0</v>
      </c>
      <c r="N7264" s="17"/>
      <c r="O7264" s="17"/>
      <c r="P7264" s="17"/>
      <c r="Q7264" s="23">
        <f>(H7264+I7264+J7264+L7264+M7264+N7264+O7264+P7264)/K7264</f>
        <v>0.985063015403766</v>
      </c>
      <c r="R7264" s="29">
        <v>20200323</v>
      </c>
      <c r="S7264" s="29" t="s">
        <v>25</v>
      </c>
      <c r="T7264" s="24" t="s">
        <v>26</v>
      </c>
      <c r="U7264" s="25"/>
    </row>
    <row r="7265" s="2" customFormat="1" spans="1:21">
      <c r="A7265" s="12">
        <v>7262</v>
      </c>
      <c r="B7265" s="29" t="s">
        <v>570</v>
      </c>
      <c r="C7265" s="29" t="s">
        <v>23</v>
      </c>
      <c r="D7265" s="29">
        <v>20200317</v>
      </c>
      <c r="E7265" s="29">
        <v>20200317</v>
      </c>
      <c r="F7265" s="29" t="s">
        <v>91</v>
      </c>
      <c r="G7265" s="30">
        <v>75.27</v>
      </c>
      <c r="H7265" s="30">
        <v>0</v>
      </c>
      <c r="I7265" s="30">
        <v>2.63</v>
      </c>
      <c r="J7265" s="30">
        <v>0</v>
      </c>
      <c r="K7265" s="30">
        <v>75.27</v>
      </c>
      <c r="L7265" s="30">
        <v>71.51</v>
      </c>
      <c r="M7265" s="30">
        <v>0</v>
      </c>
      <c r="N7265" s="17"/>
      <c r="O7265" s="17"/>
      <c r="P7265" s="17"/>
      <c r="Q7265" s="23">
        <f>(H7265+I7265+J7265+L7265+M7265+N7265+O7265+P7265)/K7265</f>
        <v>0.984987378769762</v>
      </c>
      <c r="R7265" s="29">
        <v>20200317</v>
      </c>
      <c r="S7265" s="29" t="s">
        <v>25</v>
      </c>
      <c r="T7265" s="24" t="s">
        <v>26</v>
      </c>
      <c r="U7265" s="25"/>
    </row>
    <row r="7266" s="2" customFormat="1" spans="1:21">
      <c r="A7266" s="12">
        <v>7263</v>
      </c>
      <c r="B7266" s="29" t="s">
        <v>4579</v>
      </c>
      <c r="C7266" s="29" t="s">
        <v>96</v>
      </c>
      <c r="D7266" s="29">
        <v>20200320</v>
      </c>
      <c r="E7266" s="29">
        <v>20200320</v>
      </c>
      <c r="F7266" s="29" t="s">
        <v>91</v>
      </c>
      <c r="G7266" s="30">
        <v>151.2</v>
      </c>
      <c r="H7266" s="30">
        <v>0</v>
      </c>
      <c r="I7266" s="30">
        <v>5.29</v>
      </c>
      <c r="J7266" s="30">
        <v>0</v>
      </c>
      <c r="K7266" s="30">
        <v>151.2</v>
      </c>
      <c r="L7266" s="30">
        <v>143.64</v>
      </c>
      <c r="M7266" s="30">
        <v>0</v>
      </c>
      <c r="N7266" s="17"/>
      <c r="O7266" s="17"/>
      <c r="P7266" s="17"/>
      <c r="Q7266" s="23">
        <f>(H7266+I7266+J7266+L7266+M7266+N7266+O7266+P7266)/K7266</f>
        <v>0.984986772486772</v>
      </c>
      <c r="R7266" s="29">
        <v>20200320</v>
      </c>
      <c r="S7266" s="29" t="s">
        <v>25</v>
      </c>
      <c r="T7266" s="24" t="s">
        <v>26</v>
      </c>
      <c r="U7266" s="25"/>
    </row>
    <row r="7267" s="2" customFormat="1" spans="1:21">
      <c r="A7267" s="12">
        <v>7264</v>
      </c>
      <c r="B7267" s="29" t="s">
        <v>4580</v>
      </c>
      <c r="C7267" s="29" t="s">
        <v>4581</v>
      </c>
      <c r="D7267" s="29">
        <v>20200324</v>
      </c>
      <c r="E7267" s="29">
        <v>20200322</v>
      </c>
      <c r="F7267" s="29" t="s">
        <v>91</v>
      </c>
      <c r="G7267" s="30">
        <v>2456.92</v>
      </c>
      <c r="H7267" s="30">
        <v>0</v>
      </c>
      <c r="I7267" s="30">
        <v>85.99</v>
      </c>
      <c r="J7267" s="30">
        <v>0</v>
      </c>
      <c r="K7267" s="30">
        <v>2518.28</v>
      </c>
      <c r="L7267" s="30">
        <v>2334.07</v>
      </c>
      <c r="M7267" s="30">
        <v>0</v>
      </c>
      <c r="N7267" s="17"/>
      <c r="O7267" s="17"/>
      <c r="P7267" s="17"/>
      <c r="Q7267" s="23">
        <f>(H7267+I7267+J7267+L7267+M7267+N7267+O7267+P7267)/K7267</f>
        <v>0.960997188557269</v>
      </c>
      <c r="R7267" s="29">
        <v>20200324</v>
      </c>
      <c r="S7267" s="29" t="s">
        <v>33</v>
      </c>
      <c r="T7267" s="24" t="s">
        <v>26</v>
      </c>
      <c r="U7267" s="25"/>
    </row>
    <row r="7268" s="2" customFormat="1" spans="1:21">
      <c r="A7268" s="12">
        <v>7265</v>
      </c>
      <c r="B7268" s="29" t="s">
        <v>4582</v>
      </c>
      <c r="C7268" s="29" t="s">
        <v>96</v>
      </c>
      <c r="D7268" s="29">
        <v>20200324</v>
      </c>
      <c r="E7268" s="29">
        <v>20200324</v>
      </c>
      <c r="F7268" s="29" t="s">
        <v>91</v>
      </c>
      <c r="G7268" s="30">
        <v>550.18</v>
      </c>
      <c r="H7268" s="30">
        <v>0</v>
      </c>
      <c r="I7268" s="30">
        <v>19.26</v>
      </c>
      <c r="J7268" s="30">
        <v>0</v>
      </c>
      <c r="K7268" s="30">
        <v>550.18</v>
      </c>
      <c r="L7268" s="30">
        <v>522.67</v>
      </c>
      <c r="M7268" s="30">
        <v>0</v>
      </c>
      <c r="N7268" s="17"/>
      <c r="O7268" s="17"/>
      <c r="P7268" s="17"/>
      <c r="Q7268" s="23">
        <f>(H7268+I7268+J7268+L7268+M7268+N7268+O7268+P7268)/K7268</f>
        <v>0.985004907484823</v>
      </c>
      <c r="R7268" s="29">
        <v>20200324</v>
      </c>
      <c r="S7268" s="29" t="s">
        <v>25</v>
      </c>
      <c r="T7268" s="24" t="s">
        <v>26</v>
      </c>
      <c r="U7268" s="25"/>
    </row>
    <row r="7269" s="2" customFormat="1" spans="1:21">
      <c r="A7269" s="12">
        <v>7266</v>
      </c>
      <c r="B7269" s="29" t="s">
        <v>4583</v>
      </c>
      <c r="C7269" s="29" t="s">
        <v>890</v>
      </c>
      <c r="D7269" s="29">
        <v>20200323</v>
      </c>
      <c r="E7269" s="29">
        <v>20200323</v>
      </c>
      <c r="F7269" s="29" t="s">
        <v>91</v>
      </c>
      <c r="G7269" s="30">
        <v>57.5</v>
      </c>
      <c r="H7269" s="30">
        <v>0</v>
      </c>
      <c r="I7269" s="30">
        <v>2.01</v>
      </c>
      <c r="J7269" s="30">
        <v>62.96</v>
      </c>
      <c r="K7269" s="30">
        <v>149.5</v>
      </c>
      <c r="L7269" s="30">
        <v>54.63</v>
      </c>
      <c r="M7269" s="30">
        <v>0</v>
      </c>
      <c r="N7269" s="17"/>
      <c r="O7269" s="17"/>
      <c r="P7269" s="17"/>
      <c r="Q7269" s="23">
        <f>(H7269+I7269+J7269+L7269+M7269+N7269+O7269+P7269)/K7269</f>
        <v>0.8</v>
      </c>
      <c r="R7269" s="29">
        <v>20200323</v>
      </c>
      <c r="S7269" s="29" t="s">
        <v>25</v>
      </c>
      <c r="T7269" s="24" t="s">
        <v>26</v>
      </c>
      <c r="U7269" s="25"/>
    </row>
    <row r="7270" s="2" customFormat="1" spans="1:21">
      <c r="A7270" s="12">
        <v>7267</v>
      </c>
      <c r="B7270" s="29" t="s">
        <v>4584</v>
      </c>
      <c r="C7270" s="29" t="s">
        <v>4585</v>
      </c>
      <c r="D7270" s="29">
        <v>20200319</v>
      </c>
      <c r="E7270" s="29">
        <v>20200317</v>
      </c>
      <c r="F7270" s="29" t="s">
        <v>91</v>
      </c>
      <c r="G7270" s="30">
        <v>2495.58</v>
      </c>
      <c r="H7270" s="30">
        <v>0</v>
      </c>
      <c r="I7270" s="30">
        <v>87.35</v>
      </c>
      <c r="J7270" s="30">
        <v>0</v>
      </c>
      <c r="K7270" s="30">
        <v>2556.94</v>
      </c>
      <c r="L7270" s="30">
        <v>2370.8</v>
      </c>
      <c r="M7270" s="30">
        <v>0</v>
      </c>
      <c r="N7270" s="17"/>
      <c r="O7270" s="17"/>
      <c r="P7270" s="17"/>
      <c r="Q7270" s="23">
        <f>(H7270+I7270+J7270+L7270+M7270+N7270+O7270+P7270)/K7270</f>
        <v>0.961363974125322</v>
      </c>
      <c r="R7270" s="29">
        <v>20200319</v>
      </c>
      <c r="S7270" s="29" t="s">
        <v>33</v>
      </c>
      <c r="T7270" s="24" t="s">
        <v>26</v>
      </c>
      <c r="U7270" s="25"/>
    </row>
    <row r="7271" s="2" customFormat="1" spans="1:21">
      <c r="A7271" s="12">
        <v>7268</v>
      </c>
      <c r="B7271" s="29" t="s">
        <v>4586</v>
      </c>
      <c r="C7271" s="29" t="s">
        <v>890</v>
      </c>
      <c r="D7271" s="29">
        <v>20200324</v>
      </c>
      <c r="E7271" s="29">
        <v>20200324</v>
      </c>
      <c r="F7271" s="29" t="s">
        <v>91</v>
      </c>
      <c r="G7271" s="30">
        <v>39.68</v>
      </c>
      <c r="H7271" s="30">
        <v>0</v>
      </c>
      <c r="I7271" s="30">
        <v>1.39</v>
      </c>
      <c r="J7271" s="30">
        <v>0</v>
      </c>
      <c r="K7271" s="30">
        <v>39.68</v>
      </c>
      <c r="L7271" s="30">
        <v>37.7</v>
      </c>
      <c r="M7271" s="30">
        <v>0</v>
      </c>
      <c r="N7271" s="17"/>
      <c r="O7271" s="17"/>
      <c r="P7271" s="17"/>
      <c r="Q7271" s="23">
        <f>(H7271+I7271+J7271+L7271+M7271+N7271+O7271+P7271)/K7271</f>
        <v>0.985131048387097</v>
      </c>
      <c r="R7271" s="29">
        <v>20200324</v>
      </c>
      <c r="S7271" s="29" t="s">
        <v>25</v>
      </c>
      <c r="T7271" s="24" t="s">
        <v>26</v>
      </c>
      <c r="U7271" s="25"/>
    </row>
    <row r="7272" s="2" customFormat="1" spans="1:21">
      <c r="A7272" s="12">
        <v>7269</v>
      </c>
      <c r="B7272" s="29" t="s">
        <v>4587</v>
      </c>
      <c r="C7272" s="29" t="s">
        <v>1230</v>
      </c>
      <c r="D7272" s="29">
        <v>20200323</v>
      </c>
      <c r="E7272" s="29">
        <v>20200319</v>
      </c>
      <c r="F7272" s="29" t="s">
        <v>91</v>
      </c>
      <c r="G7272" s="30">
        <v>2914.81</v>
      </c>
      <c r="H7272" s="30">
        <v>0</v>
      </c>
      <c r="I7272" s="30">
        <v>102.02</v>
      </c>
      <c r="J7272" s="30">
        <v>0</v>
      </c>
      <c r="K7272" s="30">
        <v>3111.61</v>
      </c>
      <c r="L7272" s="30">
        <v>2769.07</v>
      </c>
      <c r="M7272" s="30">
        <v>0</v>
      </c>
      <c r="N7272" s="17"/>
      <c r="O7272" s="17"/>
      <c r="P7272" s="17"/>
      <c r="Q7272" s="23">
        <f>(H7272+I7272+J7272+L7272+M7272+N7272+O7272+P7272)/K7272</f>
        <v>0.922702395223052</v>
      </c>
      <c r="R7272" s="29">
        <v>20200323</v>
      </c>
      <c r="S7272" s="29" t="s">
        <v>33</v>
      </c>
      <c r="T7272" s="24" t="s">
        <v>26</v>
      </c>
      <c r="U7272" s="25"/>
    </row>
    <row r="7273" s="2" customFormat="1" spans="1:21">
      <c r="A7273" s="12">
        <v>7270</v>
      </c>
      <c r="B7273" s="29" t="s">
        <v>4588</v>
      </c>
      <c r="C7273" s="29" t="s">
        <v>211</v>
      </c>
      <c r="D7273" s="29">
        <v>20200321</v>
      </c>
      <c r="E7273" s="29">
        <v>20200316</v>
      </c>
      <c r="F7273" s="29" t="s">
        <v>91</v>
      </c>
      <c r="G7273" s="30">
        <v>1461.51</v>
      </c>
      <c r="H7273" s="30">
        <v>0</v>
      </c>
      <c r="I7273" s="30">
        <v>51.15</v>
      </c>
      <c r="J7273" s="30">
        <v>0</v>
      </c>
      <c r="K7273" s="30">
        <v>1524.55</v>
      </c>
      <c r="L7273" s="30">
        <v>1388.43</v>
      </c>
      <c r="M7273" s="30">
        <v>0</v>
      </c>
      <c r="N7273" s="17"/>
      <c r="O7273" s="17"/>
      <c r="P7273" s="17"/>
      <c r="Q7273" s="23">
        <f>(H7273+I7273+J7273+L7273+M7273+N7273+O7273+P7273)/K7273</f>
        <v>0.944265520973402</v>
      </c>
      <c r="R7273" s="29">
        <v>20200321</v>
      </c>
      <c r="S7273" s="29" t="s">
        <v>33</v>
      </c>
      <c r="T7273" s="24" t="s">
        <v>26</v>
      </c>
      <c r="U7273" s="25"/>
    </row>
    <row r="7274" s="2" customFormat="1" spans="1:21">
      <c r="A7274" s="12">
        <v>7271</v>
      </c>
      <c r="B7274" s="29" t="s">
        <v>3490</v>
      </c>
      <c r="C7274" s="29" t="s">
        <v>23</v>
      </c>
      <c r="D7274" s="29">
        <v>20200326</v>
      </c>
      <c r="E7274" s="29">
        <v>20200326</v>
      </c>
      <c r="F7274" s="29" t="s">
        <v>91</v>
      </c>
      <c r="G7274" s="30">
        <v>337.96</v>
      </c>
      <c r="H7274" s="30">
        <v>0</v>
      </c>
      <c r="I7274" s="30">
        <v>11.83</v>
      </c>
      <c r="J7274" s="30">
        <v>0</v>
      </c>
      <c r="K7274" s="30">
        <v>337.96</v>
      </c>
      <c r="L7274" s="30">
        <v>321.06</v>
      </c>
      <c r="M7274" s="30">
        <v>0</v>
      </c>
      <c r="N7274" s="17"/>
      <c r="O7274" s="17"/>
      <c r="P7274" s="17"/>
      <c r="Q7274" s="23">
        <f>(H7274+I7274+J7274+L7274+M7274+N7274+O7274+P7274)/K7274</f>
        <v>0.98499822464197</v>
      </c>
      <c r="R7274" s="29">
        <v>20200326</v>
      </c>
      <c r="S7274" s="29" t="s">
        <v>25</v>
      </c>
      <c r="T7274" s="24" t="s">
        <v>26</v>
      </c>
      <c r="U7274" s="25"/>
    </row>
    <row r="7275" s="2" customFormat="1" spans="1:21">
      <c r="A7275" s="12">
        <v>7272</v>
      </c>
      <c r="B7275" s="29" t="s">
        <v>4589</v>
      </c>
      <c r="C7275" s="29" t="s">
        <v>2090</v>
      </c>
      <c r="D7275" s="29">
        <v>20200324</v>
      </c>
      <c r="E7275" s="29">
        <v>20200320</v>
      </c>
      <c r="F7275" s="29" t="s">
        <v>91</v>
      </c>
      <c r="G7275" s="30">
        <v>1905.16</v>
      </c>
      <c r="H7275" s="30">
        <v>0</v>
      </c>
      <c r="I7275" s="30">
        <v>66.68</v>
      </c>
      <c r="J7275" s="30">
        <v>0</v>
      </c>
      <c r="K7275" s="30">
        <v>1973.47</v>
      </c>
      <c r="L7275" s="30">
        <v>1809.9</v>
      </c>
      <c r="M7275" s="30">
        <v>0</v>
      </c>
      <c r="N7275" s="17"/>
      <c r="O7275" s="17"/>
      <c r="P7275" s="17"/>
      <c r="Q7275" s="23">
        <f>(H7275+I7275+J7275+L7275+M7275+N7275+O7275+P7275)/K7275</f>
        <v>0.950903738085707</v>
      </c>
      <c r="R7275" s="29">
        <v>20200324</v>
      </c>
      <c r="S7275" s="29" t="s">
        <v>33</v>
      </c>
      <c r="T7275" s="24" t="s">
        <v>26</v>
      </c>
      <c r="U7275" s="25"/>
    </row>
    <row r="7276" s="2" customFormat="1" spans="1:21">
      <c r="A7276" s="12">
        <v>7273</v>
      </c>
      <c r="B7276" s="29" t="s">
        <v>145</v>
      </c>
      <c r="C7276" s="29" t="s">
        <v>23</v>
      </c>
      <c r="D7276" s="29">
        <v>20200328</v>
      </c>
      <c r="E7276" s="29">
        <v>20200328</v>
      </c>
      <c r="F7276" s="29" t="s">
        <v>91</v>
      </c>
      <c r="G7276" s="30">
        <v>357.27</v>
      </c>
      <c r="H7276" s="30">
        <v>0</v>
      </c>
      <c r="I7276" s="30">
        <v>12.5</v>
      </c>
      <c r="J7276" s="30">
        <v>0</v>
      </c>
      <c r="K7276" s="30">
        <v>357.27</v>
      </c>
      <c r="L7276" s="30">
        <v>339.41</v>
      </c>
      <c r="M7276" s="30">
        <v>0</v>
      </c>
      <c r="N7276" s="17"/>
      <c r="O7276" s="17"/>
      <c r="P7276" s="17"/>
      <c r="Q7276" s="23">
        <f>(H7276+I7276+J7276+L7276+M7276+N7276+O7276+P7276)/K7276</f>
        <v>0.984997340946623</v>
      </c>
      <c r="R7276" s="29">
        <v>20200328</v>
      </c>
      <c r="S7276" s="29" t="s">
        <v>25</v>
      </c>
      <c r="T7276" s="24" t="s">
        <v>26</v>
      </c>
      <c r="U7276" s="25"/>
    </row>
    <row r="7277" s="2" customFormat="1" spans="1:21">
      <c r="A7277" s="12">
        <v>7274</v>
      </c>
      <c r="B7277" s="29" t="s">
        <v>4590</v>
      </c>
      <c r="C7277" s="29" t="s">
        <v>2463</v>
      </c>
      <c r="D7277" s="29">
        <v>20200329</v>
      </c>
      <c r="E7277" s="29">
        <v>20200323</v>
      </c>
      <c r="F7277" s="29" t="s">
        <v>91</v>
      </c>
      <c r="G7277" s="30">
        <v>3663.37</v>
      </c>
      <c r="H7277" s="30">
        <v>0</v>
      </c>
      <c r="I7277" s="30">
        <v>183.17</v>
      </c>
      <c r="J7277" s="30">
        <v>366.63</v>
      </c>
      <c r="K7277" s="30">
        <v>4030</v>
      </c>
      <c r="L7277" s="30">
        <v>3480.2</v>
      </c>
      <c r="M7277" s="30">
        <v>0</v>
      </c>
      <c r="N7277" s="17"/>
      <c r="O7277" s="17"/>
      <c r="P7277" s="17"/>
      <c r="Q7277" s="23">
        <f>(H7277+I7277+J7277+L7277+M7277+N7277+O7277+P7277)/K7277</f>
        <v>1</v>
      </c>
      <c r="R7277" s="29">
        <v>20200329</v>
      </c>
      <c r="S7277" s="29" t="s">
        <v>33</v>
      </c>
      <c r="T7277" s="24" t="s">
        <v>26</v>
      </c>
      <c r="U7277" s="25"/>
    </row>
    <row r="7278" s="2" customFormat="1" spans="1:21">
      <c r="A7278" s="12">
        <v>7275</v>
      </c>
      <c r="B7278" s="29" t="s">
        <v>4591</v>
      </c>
      <c r="C7278" s="29" t="s">
        <v>196</v>
      </c>
      <c r="D7278" s="29">
        <v>20200322</v>
      </c>
      <c r="E7278" s="29">
        <v>20200318</v>
      </c>
      <c r="F7278" s="29" t="s">
        <v>91</v>
      </c>
      <c r="G7278" s="30">
        <v>2092.56</v>
      </c>
      <c r="H7278" s="30">
        <v>0</v>
      </c>
      <c r="I7278" s="30">
        <v>73.24</v>
      </c>
      <c r="J7278" s="30">
        <v>0</v>
      </c>
      <c r="K7278" s="30">
        <v>2159.1</v>
      </c>
      <c r="L7278" s="30">
        <v>1987.93</v>
      </c>
      <c r="M7278" s="30">
        <v>0</v>
      </c>
      <c r="N7278" s="17"/>
      <c r="O7278" s="17"/>
      <c r="P7278" s="17"/>
      <c r="Q7278" s="23">
        <f>(H7278+I7278+J7278+L7278+M7278+N7278+O7278+P7278)/K7278</f>
        <v>0.954643138344681</v>
      </c>
      <c r="R7278" s="29">
        <v>20200322</v>
      </c>
      <c r="S7278" s="29" t="s">
        <v>33</v>
      </c>
      <c r="T7278" s="24" t="s">
        <v>26</v>
      </c>
      <c r="U7278" s="25"/>
    </row>
    <row r="7279" s="2" customFormat="1" spans="1:21">
      <c r="A7279" s="12">
        <v>7276</v>
      </c>
      <c r="B7279" s="29" t="s">
        <v>4592</v>
      </c>
      <c r="C7279" s="29" t="s">
        <v>419</v>
      </c>
      <c r="D7279" s="29">
        <v>20200311</v>
      </c>
      <c r="E7279" s="29">
        <v>20200309</v>
      </c>
      <c r="F7279" s="29" t="s">
        <v>3494</v>
      </c>
      <c r="G7279" s="30">
        <v>1721.7</v>
      </c>
      <c r="H7279" s="30">
        <v>0</v>
      </c>
      <c r="I7279" s="30">
        <v>361.56</v>
      </c>
      <c r="J7279" s="30">
        <v>538.17</v>
      </c>
      <c r="K7279" s="30">
        <v>2338.8</v>
      </c>
      <c r="L7279" s="30">
        <v>1205.19</v>
      </c>
      <c r="M7279" s="30">
        <v>0</v>
      </c>
      <c r="N7279" s="17"/>
      <c r="O7279" s="17"/>
      <c r="P7279" s="17"/>
      <c r="Q7279" s="23">
        <f>(H7279+I7279+J7279+L7279+M7279+N7279+O7279+P7279)/K7279</f>
        <v>0.9</v>
      </c>
      <c r="R7279" s="29">
        <v>20200317</v>
      </c>
      <c r="S7279" s="29" t="s">
        <v>254</v>
      </c>
      <c r="T7279" s="24" t="s">
        <v>26</v>
      </c>
      <c r="U7279" s="25"/>
    </row>
    <row r="7280" s="2" customFormat="1" spans="1:21">
      <c r="A7280" s="12">
        <v>7277</v>
      </c>
      <c r="B7280" s="29" t="s">
        <v>1495</v>
      </c>
      <c r="C7280" s="29" t="s">
        <v>183</v>
      </c>
      <c r="D7280" s="29">
        <v>20200331</v>
      </c>
      <c r="E7280" s="29">
        <v>20200319</v>
      </c>
      <c r="F7280" s="29" t="s">
        <v>271</v>
      </c>
      <c r="G7280" s="30">
        <v>10759.11</v>
      </c>
      <c r="H7280" s="30">
        <v>0</v>
      </c>
      <c r="I7280" s="30">
        <v>376.57</v>
      </c>
      <c r="J7280" s="30">
        <v>0</v>
      </c>
      <c r="K7280" s="30">
        <v>11114.07</v>
      </c>
      <c r="L7280" s="30">
        <v>10221.16</v>
      </c>
      <c r="M7280" s="30">
        <v>0</v>
      </c>
      <c r="N7280" s="17"/>
      <c r="O7280" s="17"/>
      <c r="P7280" s="17"/>
      <c r="Q7280" s="23">
        <f>(H7280+I7280+J7280+L7280+M7280+N7280+O7280+P7280)/K7280</f>
        <v>0.953541771826163</v>
      </c>
      <c r="R7280" s="29">
        <v>20200331</v>
      </c>
      <c r="S7280" s="29" t="s">
        <v>33</v>
      </c>
      <c r="T7280" s="24" t="s">
        <v>1277</v>
      </c>
      <c r="U7280" s="25"/>
    </row>
    <row r="7281" s="2" customFormat="1" spans="1:21">
      <c r="A7281" s="12">
        <v>7278</v>
      </c>
      <c r="B7281" s="29" t="s">
        <v>4593</v>
      </c>
      <c r="C7281" s="29" t="s">
        <v>72</v>
      </c>
      <c r="D7281" s="29">
        <v>20200325</v>
      </c>
      <c r="E7281" s="29">
        <v>20200317</v>
      </c>
      <c r="F7281" s="29" t="s">
        <v>271</v>
      </c>
      <c r="G7281" s="30">
        <v>3919.42</v>
      </c>
      <c r="H7281" s="30">
        <v>0</v>
      </c>
      <c r="I7281" s="30">
        <v>137.18</v>
      </c>
      <c r="J7281" s="30">
        <v>67.57</v>
      </c>
      <c r="K7281" s="30">
        <v>4364.67</v>
      </c>
      <c r="L7281" s="30">
        <v>3723.45</v>
      </c>
      <c r="M7281" s="30">
        <v>0</v>
      </c>
      <c r="N7281" s="17"/>
      <c r="O7281" s="17"/>
      <c r="P7281" s="17"/>
      <c r="Q7281" s="23">
        <f t="shared" ref="Q7281:Q7299" si="163">(H7281+I7281+J7281+L7281+M7281+N7281+O7281+P7281)/K7281</f>
        <v>0.899999312662813</v>
      </c>
      <c r="R7281" s="29">
        <v>20200325</v>
      </c>
      <c r="S7281" s="29" t="s">
        <v>33</v>
      </c>
      <c r="T7281" s="24" t="s">
        <v>26</v>
      </c>
      <c r="U7281" s="25"/>
    </row>
    <row r="7282" s="2" customFormat="1" spans="1:21">
      <c r="A7282" s="12">
        <v>7279</v>
      </c>
      <c r="B7282" s="29" t="s">
        <v>4594</v>
      </c>
      <c r="C7282" s="29" t="s">
        <v>1475</v>
      </c>
      <c r="D7282" s="29">
        <v>20200324</v>
      </c>
      <c r="E7282" s="29">
        <v>20200319</v>
      </c>
      <c r="F7282" s="29" t="s">
        <v>271</v>
      </c>
      <c r="G7282" s="30">
        <v>4523.1</v>
      </c>
      <c r="H7282" s="30">
        <v>0</v>
      </c>
      <c r="I7282" s="30">
        <v>158.31</v>
      </c>
      <c r="J7282" s="30">
        <v>0</v>
      </c>
      <c r="K7282" s="30">
        <v>4710.53</v>
      </c>
      <c r="L7282" s="30">
        <v>4296.95</v>
      </c>
      <c r="M7282" s="30">
        <v>0</v>
      </c>
      <c r="N7282" s="17"/>
      <c r="O7282" s="17"/>
      <c r="P7282" s="17"/>
      <c r="Q7282" s="23">
        <f>(H7282+I7282+J7282+L7282+M7282+N7282+O7282+P7282)/K7282</f>
        <v>0.945808645736255</v>
      </c>
      <c r="R7282" s="29">
        <v>20200324</v>
      </c>
      <c r="S7282" s="29" t="s">
        <v>33</v>
      </c>
      <c r="T7282" s="24" t="s">
        <v>26</v>
      </c>
      <c r="U7282" s="25"/>
    </row>
    <row r="7283" s="2" customFormat="1" spans="1:21">
      <c r="A7283" s="12">
        <v>7280</v>
      </c>
      <c r="B7283" s="29" t="s">
        <v>4595</v>
      </c>
      <c r="C7283" s="29" t="s">
        <v>3846</v>
      </c>
      <c r="D7283" s="29">
        <v>20200324</v>
      </c>
      <c r="E7283" s="29">
        <v>20200310</v>
      </c>
      <c r="F7283" s="29" t="s">
        <v>271</v>
      </c>
      <c r="G7283" s="30">
        <v>7119.46</v>
      </c>
      <c r="H7283" s="30">
        <v>0</v>
      </c>
      <c r="I7283" s="30">
        <v>249.18</v>
      </c>
      <c r="J7283" s="30">
        <v>0</v>
      </c>
      <c r="K7283" s="30">
        <v>7292.69</v>
      </c>
      <c r="L7283" s="30">
        <v>6763.49</v>
      </c>
      <c r="M7283" s="30">
        <v>0</v>
      </c>
      <c r="N7283" s="17"/>
      <c r="O7283" s="17"/>
      <c r="P7283" s="17"/>
      <c r="Q7283" s="23">
        <f>(H7283+I7283+J7283+L7283+M7283+N7283+O7283+P7283)/K7283</f>
        <v>0.961602645937233</v>
      </c>
      <c r="R7283" s="29">
        <v>20200324</v>
      </c>
      <c r="S7283" s="29" t="s">
        <v>33</v>
      </c>
      <c r="T7283" s="24" t="s">
        <v>26</v>
      </c>
      <c r="U7283" s="25"/>
    </row>
    <row r="7284" s="2" customFormat="1" spans="1:21">
      <c r="A7284" s="12">
        <v>7281</v>
      </c>
      <c r="B7284" s="29" t="s">
        <v>4596</v>
      </c>
      <c r="C7284" s="29" t="s">
        <v>407</v>
      </c>
      <c r="D7284" s="29">
        <v>20200319</v>
      </c>
      <c r="E7284" s="29">
        <v>20200316</v>
      </c>
      <c r="F7284" s="29" t="s">
        <v>271</v>
      </c>
      <c r="G7284" s="30">
        <v>1474.21</v>
      </c>
      <c r="H7284" s="30">
        <v>0</v>
      </c>
      <c r="I7284" s="30">
        <v>51.6</v>
      </c>
      <c r="J7284" s="30">
        <v>0</v>
      </c>
      <c r="K7284" s="30">
        <v>1602.11</v>
      </c>
      <c r="L7284" s="30">
        <v>1400.5</v>
      </c>
      <c r="M7284" s="30">
        <v>0</v>
      </c>
      <c r="N7284" s="17"/>
      <c r="O7284" s="17"/>
      <c r="P7284" s="17"/>
      <c r="Q7284" s="23">
        <f>(H7284+I7284+J7284+L7284+M7284+N7284+O7284+P7284)/K7284</f>
        <v>0.906367228217788</v>
      </c>
      <c r="R7284" s="29">
        <v>20200319</v>
      </c>
      <c r="S7284" s="29" t="s">
        <v>33</v>
      </c>
      <c r="T7284" s="24" t="s">
        <v>26</v>
      </c>
      <c r="U7284" s="25"/>
    </row>
    <row r="7285" s="2" customFormat="1" spans="1:21">
      <c r="A7285" s="12">
        <v>7282</v>
      </c>
      <c r="B7285" s="29" t="s">
        <v>4597</v>
      </c>
      <c r="C7285" s="29" t="s">
        <v>4598</v>
      </c>
      <c r="D7285" s="29">
        <v>20200325</v>
      </c>
      <c r="E7285" s="29">
        <v>20200313</v>
      </c>
      <c r="F7285" s="29" t="s">
        <v>271</v>
      </c>
      <c r="G7285" s="30">
        <v>9084.66</v>
      </c>
      <c r="H7285" s="30">
        <v>0</v>
      </c>
      <c r="I7285" s="30">
        <v>317.96</v>
      </c>
      <c r="J7285" s="30">
        <v>852.57</v>
      </c>
      <c r="K7285" s="30">
        <v>10889.95</v>
      </c>
      <c r="L7285" s="30">
        <v>8630.43</v>
      </c>
      <c r="M7285" s="30">
        <v>0</v>
      </c>
      <c r="N7285" s="17"/>
      <c r="O7285" s="17"/>
      <c r="P7285" s="17"/>
      <c r="Q7285" s="23">
        <f>(H7285+I7285+J7285+L7285+M7285+N7285+O7285+P7285)/K7285</f>
        <v>0.900000459138931</v>
      </c>
      <c r="R7285" s="29">
        <v>20200325</v>
      </c>
      <c r="S7285" s="29" t="s">
        <v>33</v>
      </c>
      <c r="T7285" s="24" t="s">
        <v>26</v>
      </c>
      <c r="U7285" s="25"/>
    </row>
    <row r="7286" s="2" customFormat="1" spans="1:21">
      <c r="A7286" s="12">
        <v>7283</v>
      </c>
      <c r="B7286" s="29" t="s">
        <v>4599</v>
      </c>
      <c r="C7286" s="29" t="s">
        <v>72</v>
      </c>
      <c r="D7286" s="29">
        <v>20200322</v>
      </c>
      <c r="E7286" s="29">
        <v>20200314</v>
      </c>
      <c r="F7286" s="29" t="s">
        <v>271</v>
      </c>
      <c r="G7286" s="30">
        <v>4590.22</v>
      </c>
      <c r="H7286" s="30">
        <v>0</v>
      </c>
      <c r="I7286" s="30">
        <v>160.66</v>
      </c>
      <c r="J7286" s="30">
        <v>0</v>
      </c>
      <c r="K7286" s="30">
        <v>4895.15</v>
      </c>
      <c r="L7286" s="30">
        <v>4360.71</v>
      </c>
      <c r="M7286" s="30">
        <v>0</v>
      </c>
      <c r="N7286" s="17"/>
      <c r="O7286" s="17"/>
      <c r="P7286" s="17"/>
      <c r="Q7286" s="23">
        <f>(H7286+I7286+J7286+L7286+M7286+N7286+O7286+P7286)/K7286</f>
        <v>0.923642789291442</v>
      </c>
      <c r="R7286" s="29">
        <v>20200322</v>
      </c>
      <c r="S7286" s="29" t="s">
        <v>33</v>
      </c>
      <c r="T7286" s="24" t="s">
        <v>26</v>
      </c>
      <c r="U7286" s="25"/>
    </row>
    <row r="7287" s="2" customFormat="1" spans="1:21">
      <c r="A7287" s="12">
        <v>7284</v>
      </c>
      <c r="B7287" s="29" t="s">
        <v>2073</v>
      </c>
      <c r="C7287" s="29" t="s">
        <v>2074</v>
      </c>
      <c r="D7287" s="29">
        <v>20200320</v>
      </c>
      <c r="E7287" s="29">
        <v>20200309</v>
      </c>
      <c r="F7287" s="29" t="s">
        <v>271</v>
      </c>
      <c r="G7287" s="30">
        <v>3953.85</v>
      </c>
      <c r="H7287" s="30">
        <v>0</v>
      </c>
      <c r="I7287" s="30">
        <v>138.38</v>
      </c>
      <c r="J7287" s="30">
        <v>0</v>
      </c>
      <c r="K7287" s="30">
        <v>4219.06</v>
      </c>
      <c r="L7287" s="30">
        <v>3756.16</v>
      </c>
      <c r="M7287" s="30">
        <v>0</v>
      </c>
      <c r="N7287" s="17"/>
      <c r="O7287" s="17"/>
      <c r="P7287" s="17"/>
      <c r="Q7287" s="23">
        <f>(H7287+I7287+J7287+L7287+M7287+N7287+O7287+P7287)/K7287</f>
        <v>0.923082392760473</v>
      </c>
      <c r="R7287" s="29">
        <v>20200320</v>
      </c>
      <c r="S7287" s="29" t="s">
        <v>33</v>
      </c>
      <c r="T7287" s="24" t="s">
        <v>26</v>
      </c>
      <c r="U7287" s="25"/>
    </row>
    <row r="7288" s="2" customFormat="1" spans="1:21">
      <c r="A7288" s="12">
        <v>7285</v>
      </c>
      <c r="B7288" s="29" t="s">
        <v>270</v>
      </c>
      <c r="C7288" s="29" t="s">
        <v>183</v>
      </c>
      <c r="D7288" s="29">
        <v>20200331</v>
      </c>
      <c r="E7288" s="29">
        <v>20200319</v>
      </c>
      <c r="F7288" s="29" t="s">
        <v>271</v>
      </c>
      <c r="G7288" s="30">
        <v>8887.44</v>
      </c>
      <c r="H7288" s="30">
        <v>0</v>
      </c>
      <c r="I7288" s="30">
        <v>311.06</v>
      </c>
      <c r="J7288" s="30">
        <v>0</v>
      </c>
      <c r="K7288" s="30">
        <v>9327.98</v>
      </c>
      <c r="L7288" s="30">
        <v>8443.07</v>
      </c>
      <c r="M7288" s="30">
        <v>0</v>
      </c>
      <c r="N7288" s="17"/>
      <c r="O7288" s="17"/>
      <c r="P7288" s="17"/>
      <c r="Q7288" s="23">
        <f>(H7288+I7288+J7288+L7288+M7288+N7288+O7288+P7288)/K7288</f>
        <v>0.938480785764978</v>
      </c>
      <c r="R7288" s="29">
        <v>20200331</v>
      </c>
      <c r="S7288" s="29" t="s">
        <v>33</v>
      </c>
      <c r="T7288" s="24" t="s">
        <v>26</v>
      </c>
      <c r="U7288" s="25"/>
    </row>
    <row r="7289" s="2" customFormat="1" spans="1:21">
      <c r="A7289" s="12">
        <v>7286</v>
      </c>
      <c r="B7289" s="29" t="s">
        <v>4600</v>
      </c>
      <c r="C7289" s="29" t="s">
        <v>693</v>
      </c>
      <c r="D7289" s="29">
        <v>20200326</v>
      </c>
      <c r="E7289" s="29">
        <v>20200318</v>
      </c>
      <c r="F7289" s="29" t="s">
        <v>271</v>
      </c>
      <c r="G7289" s="30">
        <v>5554.78</v>
      </c>
      <c r="H7289" s="30">
        <v>0</v>
      </c>
      <c r="I7289" s="30">
        <v>194.42</v>
      </c>
      <c r="J7289" s="30">
        <v>0</v>
      </c>
      <c r="K7289" s="30">
        <v>5733.84</v>
      </c>
      <c r="L7289" s="30">
        <v>5277.04</v>
      </c>
      <c r="M7289" s="30">
        <v>0</v>
      </c>
      <c r="N7289" s="17"/>
      <c r="O7289" s="17"/>
      <c r="P7289" s="17"/>
      <c r="Q7289" s="23">
        <f>(H7289+I7289+J7289+L7289+M7289+N7289+O7289+P7289)/K7289</f>
        <v>0.954240090410615</v>
      </c>
      <c r="R7289" s="29">
        <v>20200326</v>
      </c>
      <c r="S7289" s="29" t="s">
        <v>33</v>
      </c>
      <c r="T7289" s="24" t="s">
        <v>26</v>
      </c>
      <c r="U7289" s="25"/>
    </row>
    <row r="7290" s="2" customFormat="1" spans="1:21">
      <c r="A7290" s="12">
        <v>7287</v>
      </c>
      <c r="B7290" s="29" t="s">
        <v>4601</v>
      </c>
      <c r="C7290" s="29" t="s">
        <v>2374</v>
      </c>
      <c r="D7290" s="29">
        <v>20200325</v>
      </c>
      <c r="E7290" s="29">
        <v>20200320</v>
      </c>
      <c r="F7290" s="29" t="s">
        <v>331</v>
      </c>
      <c r="G7290" s="30">
        <v>2650.97</v>
      </c>
      <c r="H7290" s="30">
        <v>0</v>
      </c>
      <c r="I7290" s="30">
        <v>92.78</v>
      </c>
      <c r="J7290" s="30">
        <v>0</v>
      </c>
      <c r="K7290" s="30">
        <v>2739.76</v>
      </c>
      <c r="L7290" s="30">
        <v>2518.42</v>
      </c>
      <c r="M7290" s="30">
        <v>0</v>
      </c>
      <c r="N7290" s="17"/>
      <c r="O7290" s="17"/>
      <c r="P7290" s="17"/>
      <c r="Q7290" s="23">
        <f>(H7290+I7290+J7290+L7290+M7290+N7290+O7290+P7290)/K7290</f>
        <v>0.953076181855345</v>
      </c>
      <c r="R7290" s="29">
        <v>20200325</v>
      </c>
      <c r="S7290" s="29" t="s">
        <v>33</v>
      </c>
      <c r="T7290" s="24" t="s">
        <v>1277</v>
      </c>
      <c r="U7290" s="25"/>
    </row>
    <row r="7291" s="2" customFormat="1" spans="1:21">
      <c r="A7291" s="12">
        <v>7288</v>
      </c>
      <c r="B7291" s="29" t="s">
        <v>4602</v>
      </c>
      <c r="C7291" s="29" t="s">
        <v>989</v>
      </c>
      <c r="D7291" s="29">
        <v>20200317</v>
      </c>
      <c r="E7291" s="29">
        <v>20200310</v>
      </c>
      <c r="F7291" s="29" t="s">
        <v>331</v>
      </c>
      <c r="G7291" s="30">
        <v>4309.13</v>
      </c>
      <c r="H7291" s="30">
        <v>0</v>
      </c>
      <c r="I7291" s="30">
        <v>150.82</v>
      </c>
      <c r="J7291" s="30">
        <v>0</v>
      </c>
      <c r="K7291" s="30">
        <v>4406.82</v>
      </c>
      <c r="L7291" s="30">
        <v>4093.67</v>
      </c>
      <c r="M7291" s="30">
        <v>0</v>
      </c>
      <c r="N7291" s="17"/>
      <c r="O7291" s="17"/>
      <c r="P7291" s="17"/>
      <c r="Q7291" s="23">
        <f>(H7291+I7291+J7291+L7291+M7291+N7291+O7291+P7291)/K7291</f>
        <v>0.96316391411494</v>
      </c>
      <c r="R7291" s="29">
        <v>20200317</v>
      </c>
      <c r="S7291" s="29" t="s">
        <v>33</v>
      </c>
      <c r="T7291" s="24" t="s">
        <v>26</v>
      </c>
      <c r="U7291" s="25"/>
    </row>
    <row r="7292" s="2" customFormat="1" spans="1:21">
      <c r="A7292" s="12">
        <v>7289</v>
      </c>
      <c r="B7292" s="29" t="s">
        <v>4603</v>
      </c>
      <c r="C7292" s="29" t="s">
        <v>4604</v>
      </c>
      <c r="D7292" s="29">
        <v>20200328</v>
      </c>
      <c r="E7292" s="29">
        <v>20200324</v>
      </c>
      <c r="F7292" s="29" t="s">
        <v>331</v>
      </c>
      <c r="G7292" s="30">
        <v>2749.56</v>
      </c>
      <c r="H7292" s="30">
        <v>0</v>
      </c>
      <c r="I7292" s="30">
        <v>96.23</v>
      </c>
      <c r="J7292" s="30">
        <v>0</v>
      </c>
      <c r="K7292" s="30">
        <v>2787.05</v>
      </c>
      <c r="L7292" s="30">
        <v>2612.08</v>
      </c>
      <c r="M7292" s="30">
        <v>0</v>
      </c>
      <c r="N7292" s="17"/>
      <c r="O7292" s="17"/>
      <c r="P7292" s="17"/>
      <c r="Q7292" s="23">
        <f>(H7292+I7292+J7292+L7292+M7292+N7292+O7292+P7292)/K7292</f>
        <v>0.971747905491469</v>
      </c>
      <c r="R7292" s="29">
        <v>20200328</v>
      </c>
      <c r="S7292" s="29" t="s">
        <v>33</v>
      </c>
      <c r="T7292" s="24" t="s">
        <v>26</v>
      </c>
      <c r="U7292" s="25"/>
    </row>
    <row r="7293" s="2" customFormat="1" spans="1:21">
      <c r="A7293" s="12">
        <v>7290</v>
      </c>
      <c r="B7293" s="29" t="s">
        <v>781</v>
      </c>
      <c r="C7293" s="29" t="s">
        <v>183</v>
      </c>
      <c r="D7293" s="29">
        <v>20200317</v>
      </c>
      <c r="E7293" s="29">
        <v>20200303</v>
      </c>
      <c r="F7293" s="29" t="s">
        <v>331</v>
      </c>
      <c r="G7293" s="30">
        <v>4849.03</v>
      </c>
      <c r="H7293" s="30">
        <v>0</v>
      </c>
      <c r="I7293" s="30">
        <v>169.72</v>
      </c>
      <c r="J7293" s="30">
        <v>0</v>
      </c>
      <c r="K7293" s="30">
        <v>5052.24</v>
      </c>
      <c r="L7293" s="30">
        <v>4606.58</v>
      </c>
      <c r="M7293" s="30">
        <v>0</v>
      </c>
      <c r="N7293" s="17"/>
      <c r="O7293" s="17"/>
      <c r="P7293" s="17"/>
      <c r="Q7293" s="23">
        <f>(H7293+I7293+J7293+L7293+M7293+N7293+O7293+P7293)/K7293</f>
        <v>0.945382642154767</v>
      </c>
      <c r="R7293" s="29">
        <v>20200317</v>
      </c>
      <c r="S7293" s="29" t="s">
        <v>33</v>
      </c>
      <c r="T7293" s="24" t="s">
        <v>26</v>
      </c>
      <c r="U7293" s="25"/>
    </row>
    <row r="7294" s="2" customFormat="1" spans="1:21">
      <c r="A7294" s="12">
        <v>7291</v>
      </c>
      <c r="B7294" s="29" t="s">
        <v>2329</v>
      </c>
      <c r="C7294" s="29" t="s">
        <v>4605</v>
      </c>
      <c r="D7294" s="29">
        <v>20200316</v>
      </c>
      <c r="E7294" s="29">
        <v>20200311</v>
      </c>
      <c r="F7294" s="29" t="s">
        <v>331</v>
      </c>
      <c r="G7294" s="30">
        <v>3620.09</v>
      </c>
      <c r="H7294" s="30">
        <v>0</v>
      </c>
      <c r="I7294" s="30">
        <v>126.7</v>
      </c>
      <c r="J7294" s="30">
        <v>0</v>
      </c>
      <c r="K7294" s="30">
        <v>3717.14</v>
      </c>
      <c r="L7294" s="30">
        <v>3439.09</v>
      </c>
      <c r="M7294" s="30">
        <v>0</v>
      </c>
      <c r="N7294" s="17"/>
      <c r="O7294" s="17"/>
      <c r="P7294" s="17"/>
      <c r="Q7294" s="23">
        <f>(H7294+I7294+J7294+L7294+M7294+N7294+O7294+P7294)/K7294</f>
        <v>0.959283212362192</v>
      </c>
      <c r="R7294" s="29">
        <v>20200316</v>
      </c>
      <c r="S7294" s="29" t="s">
        <v>33</v>
      </c>
      <c r="T7294" s="24" t="s">
        <v>26</v>
      </c>
      <c r="U7294" s="25"/>
    </row>
    <row r="7295" s="2" customFormat="1" spans="1:21">
      <c r="A7295" s="12">
        <v>7292</v>
      </c>
      <c r="B7295" s="29" t="s">
        <v>595</v>
      </c>
      <c r="C7295" s="29" t="s">
        <v>1808</v>
      </c>
      <c r="D7295" s="29">
        <v>20200329</v>
      </c>
      <c r="E7295" s="29">
        <v>20200325</v>
      </c>
      <c r="F7295" s="29" t="s">
        <v>331</v>
      </c>
      <c r="G7295" s="30">
        <v>3750.86</v>
      </c>
      <c r="H7295" s="30">
        <v>0</v>
      </c>
      <c r="I7295" s="30">
        <v>131.28</v>
      </c>
      <c r="J7295" s="30">
        <v>0</v>
      </c>
      <c r="K7295" s="30">
        <v>3852.05</v>
      </c>
      <c r="L7295" s="30">
        <v>3563.32</v>
      </c>
      <c r="M7295" s="30">
        <v>0</v>
      </c>
      <c r="N7295" s="17"/>
      <c r="O7295" s="17"/>
      <c r="P7295" s="17"/>
      <c r="Q7295" s="23">
        <f>(H7295+I7295+J7295+L7295+M7295+N7295+O7295+P7295)/K7295</f>
        <v>0.959125660362664</v>
      </c>
      <c r="R7295" s="29">
        <v>20200329</v>
      </c>
      <c r="S7295" s="29" t="s">
        <v>33</v>
      </c>
      <c r="T7295" s="24" t="s">
        <v>26</v>
      </c>
      <c r="U7295" s="25"/>
    </row>
    <row r="7296" s="2" customFormat="1" spans="1:21">
      <c r="A7296" s="12">
        <v>7293</v>
      </c>
      <c r="B7296" s="29" t="s">
        <v>4606</v>
      </c>
      <c r="C7296" s="29" t="s">
        <v>1475</v>
      </c>
      <c r="D7296" s="29">
        <v>20200320</v>
      </c>
      <c r="E7296" s="29">
        <v>20200310</v>
      </c>
      <c r="F7296" s="29" t="s">
        <v>331</v>
      </c>
      <c r="G7296" s="30">
        <v>6101.55</v>
      </c>
      <c r="H7296" s="30">
        <v>0</v>
      </c>
      <c r="I7296" s="30">
        <v>213.55</v>
      </c>
      <c r="J7296" s="30">
        <v>0</v>
      </c>
      <c r="K7296" s="30">
        <v>6266.71</v>
      </c>
      <c r="L7296" s="30">
        <v>5796.47</v>
      </c>
      <c r="M7296" s="30">
        <v>0</v>
      </c>
      <c r="N7296" s="17"/>
      <c r="O7296" s="17"/>
      <c r="P7296" s="17"/>
      <c r="Q7296" s="23">
        <f>(H7296+I7296+J7296+L7296+M7296+N7296+O7296+P7296)/K7296</f>
        <v>0.95903911302741</v>
      </c>
      <c r="R7296" s="29">
        <v>20200320</v>
      </c>
      <c r="S7296" s="29" t="s">
        <v>33</v>
      </c>
      <c r="T7296" s="24" t="s">
        <v>26</v>
      </c>
      <c r="U7296" s="25"/>
    </row>
    <row r="7297" s="2" customFormat="1" spans="1:21">
      <c r="A7297" s="12">
        <v>7294</v>
      </c>
      <c r="B7297" s="29" t="s">
        <v>4607</v>
      </c>
      <c r="C7297" s="29" t="s">
        <v>1490</v>
      </c>
      <c r="D7297" s="29">
        <v>20200326</v>
      </c>
      <c r="E7297" s="29">
        <v>20200320</v>
      </c>
      <c r="F7297" s="29" t="s">
        <v>305</v>
      </c>
      <c r="G7297" s="30">
        <v>2579.2</v>
      </c>
      <c r="H7297" s="30">
        <v>0</v>
      </c>
      <c r="I7297" s="30">
        <v>90.27</v>
      </c>
      <c r="J7297" s="30">
        <v>0</v>
      </c>
      <c r="K7297" s="30">
        <v>2768.3</v>
      </c>
      <c r="L7297" s="30">
        <v>2450.24</v>
      </c>
      <c r="M7297" s="30">
        <v>0</v>
      </c>
      <c r="N7297" s="17"/>
      <c r="O7297" s="17"/>
      <c r="P7297" s="17"/>
      <c r="Q7297" s="23">
        <f>(H7297+I7297+J7297+L7297+M7297+N7297+O7297+P7297)/K7297</f>
        <v>0.917714843044468</v>
      </c>
      <c r="R7297" s="29">
        <v>20200326</v>
      </c>
      <c r="S7297" s="29" t="s">
        <v>33</v>
      </c>
      <c r="T7297" s="24" t="s">
        <v>1277</v>
      </c>
      <c r="U7297" s="25"/>
    </row>
    <row r="7298" s="2" customFormat="1" spans="1:21">
      <c r="A7298" s="12">
        <v>7295</v>
      </c>
      <c r="B7298" s="29" t="s">
        <v>1637</v>
      </c>
      <c r="C7298" s="29" t="s">
        <v>104</v>
      </c>
      <c r="D7298" s="29">
        <v>20200322</v>
      </c>
      <c r="E7298" s="29">
        <v>20200315</v>
      </c>
      <c r="F7298" s="29" t="s">
        <v>305</v>
      </c>
      <c r="G7298" s="30">
        <v>1682.8</v>
      </c>
      <c r="H7298" s="30">
        <v>31.18</v>
      </c>
      <c r="I7298" s="30">
        <v>46.78</v>
      </c>
      <c r="J7298" s="30">
        <v>110.52</v>
      </c>
      <c r="K7298" s="30">
        <v>1793.32</v>
      </c>
      <c r="L7298" s="30">
        <v>1598.66</v>
      </c>
      <c r="M7298" s="30">
        <v>6.18</v>
      </c>
      <c r="N7298" s="17"/>
      <c r="O7298" s="17"/>
      <c r="P7298" s="17"/>
      <c r="Q7298" s="23">
        <f>(H7298+I7298+J7298+L7298+M7298+N7298+O7298+P7298)/K7298</f>
        <v>1</v>
      </c>
      <c r="R7298" s="29">
        <v>20200322</v>
      </c>
      <c r="S7298" s="29" t="s">
        <v>33</v>
      </c>
      <c r="T7298" s="24" t="s">
        <v>1281</v>
      </c>
      <c r="U7298" s="25"/>
    </row>
    <row r="7299" s="2" customFormat="1" spans="1:21">
      <c r="A7299" s="12">
        <v>7296</v>
      </c>
      <c r="B7299" s="29" t="s">
        <v>4608</v>
      </c>
      <c r="C7299" s="29" t="s">
        <v>302</v>
      </c>
      <c r="D7299" s="29">
        <v>20200321</v>
      </c>
      <c r="E7299" s="29">
        <v>20200315</v>
      </c>
      <c r="F7299" s="29" t="s">
        <v>305</v>
      </c>
      <c r="G7299" s="30">
        <v>1949.46</v>
      </c>
      <c r="H7299" s="30">
        <v>0</v>
      </c>
      <c r="I7299" s="30">
        <v>97.47</v>
      </c>
      <c r="J7299" s="30">
        <v>109.81</v>
      </c>
      <c r="K7299" s="30">
        <v>2059.27</v>
      </c>
      <c r="L7299" s="30">
        <v>1851.99</v>
      </c>
      <c r="M7299" s="30">
        <v>0</v>
      </c>
      <c r="N7299" s="17"/>
      <c r="O7299" s="17"/>
      <c r="P7299" s="17"/>
      <c r="Q7299" s="23">
        <f>(H7299+I7299+J7299+L7299+M7299+N7299+O7299+P7299)/K7299</f>
        <v>1</v>
      </c>
      <c r="R7299" s="29">
        <v>20200321</v>
      </c>
      <c r="S7299" s="29" t="s">
        <v>33</v>
      </c>
      <c r="T7299" s="24" t="s">
        <v>1281</v>
      </c>
      <c r="U7299" s="25"/>
    </row>
    <row r="7300" s="2" customFormat="1" spans="1:21">
      <c r="A7300" s="12">
        <v>7297</v>
      </c>
      <c r="B7300" s="29" t="s">
        <v>4609</v>
      </c>
      <c r="C7300" s="29" t="s">
        <v>104</v>
      </c>
      <c r="D7300" s="29">
        <v>20200318</v>
      </c>
      <c r="E7300" s="29">
        <v>20200303</v>
      </c>
      <c r="F7300" s="29" t="s">
        <v>305</v>
      </c>
      <c r="G7300" s="30">
        <v>3425.11</v>
      </c>
      <c r="H7300" s="30">
        <v>0</v>
      </c>
      <c r="I7300" s="30">
        <v>119.88</v>
      </c>
      <c r="J7300" s="30">
        <v>0</v>
      </c>
      <c r="K7300" s="30">
        <v>3723.36</v>
      </c>
      <c r="L7300" s="30">
        <v>3253.85</v>
      </c>
      <c r="M7300" s="30">
        <v>0</v>
      </c>
      <c r="N7300" s="17"/>
      <c r="O7300" s="17"/>
      <c r="P7300" s="17"/>
      <c r="Q7300" s="23">
        <f t="shared" ref="Q7300:Q7305" si="164">(H7300+I7300+J7300+L7300+M7300+N7300+O7300+P7300)/K7300</f>
        <v>0.906098255339263</v>
      </c>
      <c r="R7300" s="29">
        <v>20200318</v>
      </c>
      <c r="S7300" s="29" t="s">
        <v>33</v>
      </c>
      <c r="T7300" s="24" t="s">
        <v>26</v>
      </c>
      <c r="U7300" s="25"/>
    </row>
    <row r="7301" s="2" customFormat="1" spans="1:21">
      <c r="A7301" s="12">
        <v>7298</v>
      </c>
      <c r="B7301" s="29" t="s">
        <v>4610</v>
      </c>
      <c r="C7301" s="29" t="s">
        <v>4611</v>
      </c>
      <c r="D7301" s="29">
        <v>20200323</v>
      </c>
      <c r="E7301" s="29">
        <v>20200319</v>
      </c>
      <c r="F7301" s="29" t="s">
        <v>305</v>
      </c>
      <c r="G7301" s="30">
        <v>1694.42</v>
      </c>
      <c r="H7301" s="30">
        <v>0</v>
      </c>
      <c r="I7301" s="30">
        <v>65.24</v>
      </c>
      <c r="J7301" s="30">
        <v>0</v>
      </c>
      <c r="K7301" s="30">
        <v>1706.93</v>
      </c>
      <c r="L7301" s="30">
        <v>1609.7</v>
      </c>
      <c r="M7301" s="30">
        <v>0</v>
      </c>
      <c r="N7301" s="17"/>
      <c r="O7301" s="17"/>
      <c r="P7301" s="17"/>
      <c r="Q7301" s="23">
        <f>(H7301+I7301+J7301+L7301+M7301+N7301+O7301+P7301)/K7301</f>
        <v>0.98125875109114</v>
      </c>
      <c r="R7301" s="29">
        <v>20200323</v>
      </c>
      <c r="S7301" s="29" t="s">
        <v>33</v>
      </c>
      <c r="T7301" s="24" t="s">
        <v>26</v>
      </c>
      <c r="U7301" s="25"/>
    </row>
    <row r="7302" s="2" customFormat="1" spans="1:21">
      <c r="A7302" s="12">
        <v>7299</v>
      </c>
      <c r="B7302" s="29" t="s">
        <v>4612</v>
      </c>
      <c r="C7302" s="29" t="s">
        <v>972</v>
      </c>
      <c r="D7302" s="29">
        <v>20200320</v>
      </c>
      <c r="E7302" s="29">
        <v>20200312</v>
      </c>
      <c r="F7302" s="29" t="s">
        <v>305</v>
      </c>
      <c r="G7302" s="30">
        <v>1797.49</v>
      </c>
      <c r="H7302" s="30">
        <v>0</v>
      </c>
      <c r="I7302" s="30">
        <v>62.91</v>
      </c>
      <c r="J7302" s="30">
        <v>0</v>
      </c>
      <c r="K7302" s="30">
        <v>1936.47</v>
      </c>
      <c r="L7302" s="30">
        <v>1707.62</v>
      </c>
      <c r="M7302" s="30">
        <v>0</v>
      </c>
      <c r="N7302" s="17"/>
      <c r="O7302" s="17"/>
      <c r="P7302" s="17"/>
      <c r="Q7302" s="23">
        <f>(H7302+I7302+J7302+L7302+M7302+N7302+O7302+P7302)/K7302</f>
        <v>0.914307993410691</v>
      </c>
      <c r="R7302" s="29">
        <v>20200320</v>
      </c>
      <c r="S7302" s="29" t="s">
        <v>33</v>
      </c>
      <c r="T7302" s="24" t="s">
        <v>26</v>
      </c>
      <c r="U7302" s="25"/>
    </row>
    <row r="7303" s="2" customFormat="1" spans="1:21">
      <c r="A7303" s="12">
        <v>7300</v>
      </c>
      <c r="B7303" s="29" t="s">
        <v>4613</v>
      </c>
      <c r="C7303" s="29" t="s">
        <v>104</v>
      </c>
      <c r="D7303" s="29">
        <v>20200316</v>
      </c>
      <c r="E7303" s="29">
        <v>20200311</v>
      </c>
      <c r="F7303" s="29" t="s">
        <v>305</v>
      </c>
      <c r="G7303" s="30">
        <v>1581.44</v>
      </c>
      <c r="H7303" s="30">
        <v>0</v>
      </c>
      <c r="I7303" s="30">
        <v>55.35</v>
      </c>
      <c r="J7303" s="30">
        <v>0</v>
      </c>
      <c r="K7303" s="30">
        <v>1705.42</v>
      </c>
      <c r="L7303" s="30">
        <v>1502.37</v>
      </c>
      <c r="M7303" s="30">
        <v>0</v>
      </c>
      <c r="N7303" s="17"/>
      <c r="O7303" s="17"/>
      <c r="P7303" s="17"/>
      <c r="Q7303" s="23">
        <f>(H7303+I7303+J7303+L7303+M7303+N7303+O7303+P7303)/K7303</f>
        <v>0.913393768104045</v>
      </c>
      <c r="R7303" s="29">
        <v>20200316</v>
      </c>
      <c r="S7303" s="29" t="s">
        <v>33</v>
      </c>
      <c r="T7303" s="24" t="s">
        <v>26</v>
      </c>
      <c r="U7303" s="25"/>
    </row>
    <row r="7304" s="2" customFormat="1" spans="1:21">
      <c r="A7304" s="12">
        <v>7301</v>
      </c>
      <c r="B7304" s="29" t="s">
        <v>4614</v>
      </c>
      <c r="C7304" s="29" t="s">
        <v>4611</v>
      </c>
      <c r="D7304" s="29">
        <v>20200318</v>
      </c>
      <c r="E7304" s="29">
        <v>20200316</v>
      </c>
      <c r="F7304" s="29" t="s">
        <v>305</v>
      </c>
      <c r="G7304" s="30">
        <v>1992.72</v>
      </c>
      <c r="H7304" s="30">
        <v>0</v>
      </c>
      <c r="I7304" s="30">
        <v>69.75</v>
      </c>
      <c r="J7304" s="30">
        <v>0</v>
      </c>
      <c r="K7304" s="30">
        <v>2031.54</v>
      </c>
      <c r="L7304" s="30">
        <v>1893.08</v>
      </c>
      <c r="M7304" s="30">
        <v>0</v>
      </c>
      <c r="N7304" s="17"/>
      <c r="O7304" s="17"/>
      <c r="P7304" s="17"/>
      <c r="Q7304" s="23">
        <f>(H7304+I7304+J7304+L7304+M7304+N7304+O7304+P7304)/K7304</f>
        <v>0.966178367150044</v>
      </c>
      <c r="R7304" s="29">
        <v>20200319</v>
      </c>
      <c r="S7304" s="29" t="s">
        <v>33</v>
      </c>
      <c r="T7304" s="24" t="s">
        <v>26</v>
      </c>
      <c r="U7304" s="25"/>
    </row>
    <row r="7305" s="2" customFormat="1" spans="1:21">
      <c r="A7305" s="12">
        <v>7302</v>
      </c>
      <c r="B7305" s="29" t="s">
        <v>4615</v>
      </c>
      <c r="C7305" s="29" t="s">
        <v>104</v>
      </c>
      <c r="D7305" s="29">
        <v>20200324</v>
      </c>
      <c r="E7305" s="29">
        <v>20200318</v>
      </c>
      <c r="F7305" s="29" t="s">
        <v>305</v>
      </c>
      <c r="G7305" s="30">
        <v>2218.67</v>
      </c>
      <c r="H7305" s="30">
        <v>0</v>
      </c>
      <c r="I7305" s="30">
        <v>77.65</v>
      </c>
      <c r="J7305" s="30">
        <v>0</v>
      </c>
      <c r="K7305" s="30">
        <v>2364.42</v>
      </c>
      <c r="L7305" s="30">
        <v>2107.74</v>
      </c>
      <c r="M7305" s="30">
        <v>0</v>
      </c>
      <c r="N7305" s="17"/>
      <c r="O7305" s="17"/>
      <c r="P7305" s="17"/>
      <c r="Q7305" s="23">
        <f>(H7305+I7305+J7305+L7305+M7305+N7305+O7305+P7305)/K7305</f>
        <v>0.924281642009457</v>
      </c>
      <c r="R7305" s="29">
        <v>20200324</v>
      </c>
      <c r="S7305" s="29" t="s">
        <v>33</v>
      </c>
      <c r="T7305" s="24" t="s">
        <v>26</v>
      </c>
      <c r="U7305" s="25"/>
    </row>
    <row r="7306" s="2" customFormat="1" spans="1:21">
      <c r="A7306" s="12">
        <v>7303</v>
      </c>
      <c r="B7306" s="29" t="s">
        <v>3052</v>
      </c>
      <c r="C7306" s="29" t="s">
        <v>23</v>
      </c>
      <c r="D7306" s="29">
        <v>20200329</v>
      </c>
      <c r="E7306" s="29">
        <v>20200329</v>
      </c>
      <c r="F7306" s="29" t="s">
        <v>365</v>
      </c>
      <c r="G7306" s="30">
        <v>615.23</v>
      </c>
      <c r="H7306" s="30">
        <v>0</v>
      </c>
      <c r="I7306" s="30">
        <v>21.53</v>
      </c>
      <c r="J7306" s="30">
        <v>0</v>
      </c>
      <c r="K7306" s="30">
        <v>615.23</v>
      </c>
      <c r="L7306" s="30">
        <v>584.47</v>
      </c>
      <c r="M7306" s="30">
        <v>0</v>
      </c>
      <c r="N7306" s="17"/>
      <c r="O7306" s="17"/>
      <c r="P7306" s="17"/>
      <c r="Q7306" s="23">
        <f t="shared" ref="Q7306:Q7369" si="165">(H7306+I7306+J7306+L7306+M7306+N7306+O7306+P7306)/K7306</f>
        <v>0.984997480617005</v>
      </c>
      <c r="R7306" s="29">
        <v>20200329</v>
      </c>
      <c r="S7306" s="29" t="s">
        <v>25</v>
      </c>
      <c r="T7306" s="24" t="s">
        <v>1277</v>
      </c>
      <c r="U7306" s="25"/>
    </row>
    <row r="7307" s="2" customFormat="1" spans="1:21">
      <c r="A7307" s="12">
        <v>7304</v>
      </c>
      <c r="B7307" s="29" t="s">
        <v>3500</v>
      </c>
      <c r="C7307" s="29" t="s">
        <v>23</v>
      </c>
      <c r="D7307" s="29">
        <v>20200316</v>
      </c>
      <c r="E7307" s="29">
        <v>20200316</v>
      </c>
      <c r="F7307" s="29" t="s">
        <v>365</v>
      </c>
      <c r="G7307" s="30">
        <v>123.05</v>
      </c>
      <c r="H7307" s="30">
        <v>0</v>
      </c>
      <c r="I7307" s="30">
        <v>6.15</v>
      </c>
      <c r="J7307" s="30">
        <v>0</v>
      </c>
      <c r="K7307" s="30">
        <v>123.05</v>
      </c>
      <c r="L7307" s="30">
        <v>116.9</v>
      </c>
      <c r="M7307" s="30">
        <v>0</v>
      </c>
      <c r="N7307" s="17"/>
      <c r="O7307" s="17"/>
      <c r="P7307" s="17"/>
      <c r="Q7307" s="23">
        <f>(H7307+I7307+J7307+L7307+M7307+N7307+O7307+P7307)/K7307</f>
        <v>1</v>
      </c>
      <c r="R7307" s="29">
        <v>20200316</v>
      </c>
      <c r="S7307" s="29" t="s">
        <v>25</v>
      </c>
      <c r="T7307" s="24" t="s">
        <v>26</v>
      </c>
      <c r="U7307" s="25"/>
    </row>
    <row r="7308" s="2" customFormat="1" spans="1:21">
      <c r="A7308" s="12">
        <v>7305</v>
      </c>
      <c r="B7308" s="29" t="s">
        <v>4616</v>
      </c>
      <c r="C7308" s="29" t="s">
        <v>23</v>
      </c>
      <c r="D7308" s="29">
        <v>20200324</v>
      </c>
      <c r="E7308" s="29">
        <v>20200324</v>
      </c>
      <c r="F7308" s="29" t="s">
        <v>365</v>
      </c>
      <c r="G7308" s="30">
        <v>246.09</v>
      </c>
      <c r="H7308" s="30">
        <v>0</v>
      </c>
      <c r="I7308" s="30">
        <v>8.61</v>
      </c>
      <c r="J7308" s="30">
        <v>0</v>
      </c>
      <c r="K7308" s="30">
        <v>246.09</v>
      </c>
      <c r="L7308" s="30">
        <v>233.79</v>
      </c>
      <c r="M7308" s="30">
        <v>0</v>
      </c>
      <c r="N7308" s="17"/>
      <c r="O7308" s="17"/>
      <c r="P7308" s="17"/>
      <c r="Q7308" s="23">
        <f>(H7308+I7308+J7308+L7308+M7308+N7308+O7308+P7308)/K7308</f>
        <v>0.985005485797879</v>
      </c>
      <c r="R7308" s="29">
        <v>20200324</v>
      </c>
      <c r="S7308" s="29" t="s">
        <v>25</v>
      </c>
      <c r="T7308" s="24" t="s">
        <v>26</v>
      </c>
      <c r="U7308" s="25"/>
    </row>
    <row r="7309" s="2" customFormat="1" spans="1:21">
      <c r="A7309" s="12">
        <v>7306</v>
      </c>
      <c r="B7309" s="29" t="s">
        <v>3055</v>
      </c>
      <c r="C7309" s="29" t="s">
        <v>96</v>
      </c>
      <c r="D7309" s="29">
        <v>20200318</v>
      </c>
      <c r="E7309" s="29">
        <v>20200318</v>
      </c>
      <c r="F7309" s="29" t="s">
        <v>365</v>
      </c>
      <c r="G7309" s="30">
        <v>796.08</v>
      </c>
      <c r="H7309" s="30">
        <v>0</v>
      </c>
      <c r="I7309" s="30">
        <v>27.86</v>
      </c>
      <c r="J7309" s="30">
        <v>0</v>
      </c>
      <c r="K7309" s="30">
        <v>796.08</v>
      </c>
      <c r="L7309" s="30">
        <v>756.28</v>
      </c>
      <c r="M7309" s="30">
        <v>0</v>
      </c>
      <c r="N7309" s="17"/>
      <c r="O7309" s="17"/>
      <c r="P7309" s="17"/>
      <c r="Q7309" s="23">
        <f>(H7309+I7309+J7309+L7309+M7309+N7309+O7309+P7309)/K7309</f>
        <v>0.985001507386192</v>
      </c>
      <c r="R7309" s="29">
        <v>20200318</v>
      </c>
      <c r="S7309" s="29" t="s">
        <v>25</v>
      </c>
      <c r="T7309" s="24" t="s">
        <v>26</v>
      </c>
      <c r="U7309" s="25"/>
    </row>
    <row r="7310" s="2" customFormat="1" spans="1:21">
      <c r="A7310" s="12">
        <v>7307</v>
      </c>
      <c r="B7310" s="29" t="s">
        <v>364</v>
      </c>
      <c r="C7310" s="29" t="s">
        <v>23</v>
      </c>
      <c r="D7310" s="29">
        <v>20200317</v>
      </c>
      <c r="E7310" s="29">
        <v>20200317</v>
      </c>
      <c r="F7310" s="29" t="s">
        <v>365</v>
      </c>
      <c r="G7310" s="30">
        <v>385</v>
      </c>
      <c r="H7310" s="30">
        <v>0</v>
      </c>
      <c r="I7310" s="30">
        <v>13.48</v>
      </c>
      <c r="J7310" s="30">
        <v>0</v>
      </c>
      <c r="K7310" s="30">
        <v>385</v>
      </c>
      <c r="L7310" s="30">
        <v>365.75</v>
      </c>
      <c r="M7310" s="30">
        <v>0</v>
      </c>
      <c r="N7310" s="17"/>
      <c r="O7310" s="17"/>
      <c r="P7310" s="17"/>
      <c r="Q7310" s="23">
        <f>(H7310+I7310+J7310+L7310+M7310+N7310+O7310+P7310)/K7310</f>
        <v>0.985012987012987</v>
      </c>
      <c r="R7310" s="29">
        <v>20200317</v>
      </c>
      <c r="S7310" s="29" t="s">
        <v>25</v>
      </c>
      <c r="T7310" s="24" t="s">
        <v>26</v>
      </c>
      <c r="U7310" s="25"/>
    </row>
    <row r="7311" s="2" customFormat="1" spans="1:21">
      <c r="A7311" s="12">
        <v>7308</v>
      </c>
      <c r="B7311" s="29" t="s">
        <v>4617</v>
      </c>
      <c r="C7311" s="29" t="s">
        <v>23</v>
      </c>
      <c r="D7311" s="29">
        <v>20200329</v>
      </c>
      <c r="E7311" s="29">
        <v>20200329</v>
      </c>
      <c r="F7311" s="29" t="s">
        <v>365</v>
      </c>
      <c r="G7311" s="30">
        <v>63.75</v>
      </c>
      <c r="H7311" s="30">
        <v>0</v>
      </c>
      <c r="I7311" s="30">
        <v>2.23</v>
      </c>
      <c r="J7311" s="30">
        <v>0</v>
      </c>
      <c r="K7311" s="30">
        <v>63.75</v>
      </c>
      <c r="L7311" s="30">
        <v>60.56</v>
      </c>
      <c r="M7311" s="30">
        <v>0</v>
      </c>
      <c r="N7311" s="17"/>
      <c r="O7311" s="17"/>
      <c r="P7311" s="17"/>
      <c r="Q7311" s="23">
        <f>(H7311+I7311+J7311+L7311+M7311+N7311+O7311+P7311)/K7311</f>
        <v>0.984941176470588</v>
      </c>
      <c r="R7311" s="29">
        <v>20200329</v>
      </c>
      <c r="S7311" s="29" t="s">
        <v>25</v>
      </c>
      <c r="T7311" s="24" t="s">
        <v>26</v>
      </c>
      <c r="U7311" s="25"/>
    </row>
    <row r="7312" s="2" customFormat="1" spans="1:21">
      <c r="A7312" s="12">
        <v>7309</v>
      </c>
      <c r="B7312" s="29" t="s">
        <v>4618</v>
      </c>
      <c r="C7312" s="29" t="s">
        <v>23</v>
      </c>
      <c r="D7312" s="29">
        <v>20200324</v>
      </c>
      <c r="E7312" s="29">
        <v>20200324</v>
      </c>
      <c r="F7312" s="29" t="s">
        <v>365</v>
      </c>
      <c r="G7312" s="30">
        <v>123.05</v>
      </c>
      <c r="H7312" s="30">
        <v>0</v>
      </c>
      <c r="I7312" s="30">
        <v>4.31</v>
      </c>
      <c r="J7312" s="30">
        <v>0</v>
      </c>
      <c r="K7312" s="30">
        <v>123.05</v>
      </c>
      <c r="L7312" s="30">
        <v>116.9</v>
      </c>
      <c r="M7312" s="30">
        <v>0</v>
      </c>
      <c r="N7312" s="17"/>
      <c r="O7312" s="17"/>
      <c r="P7312" s="17"/>
      <c r="Q7312" s="23">
        <f>(H7312+I7312+J7312+L7312+M7312+N7312+O7312+P7312)/K7312</f>
        <v>0.985046728971963</v>
      </c>
      <c r="R7312" s="29">
        <v>20200324</v>
      </c>
      <c r="S7312" s="29" t="s">
        <v>25</v>
      </c>
      <c r="T7312" s="24" t="s">
        <v>26</v>
      </c>
      <c r="U7312" s="25"/>
    </row>
    <row r="7313" s="2" customFormat="1" spans="1:21">
      <c r="A7313" s="12">
        <v>7310</v>
      </c>
      <c r="B7313" s="29" t="s">
        <v>3509</v>
      </c>
      <c r="C7313" s="29" t="s">
        <v>23</v>
      </c>
      <c r="D7313" s="29">
        <v>20200321</v>
      </c>
      <c r="E7313" s="29">
        <v>20200321</v>
      </c>
      <c r="F7313" s="29" t="s">
        <v>365</v>
      </c>
      <c r="G7313" s="30">
        <v>139.85</v>
      </c>
      <c r="H7313" s="30">
        <v>0</v>
      </c>
      <c r="I7313" s="30">
        <v>4.89</v>
      </c>
      <c r="J7313" s="30">
        <v>0</v>
      </c>
      <c r="K7313" s="30">
        <v>149.85</v>
      </c>
      <c r="L7313" s="30">
        <v>132.86</v>
      </c>
      <c r="M7313" s="30">
        <v>0</v>
      </c>
      <c r="N7313" s="17"/>
      <c r="O7313" s="17"/>
      <c r="P7313" s="17"/>
      <c r="Q7313" s="23">
        <f>(H7313+I7313+J7313+L7313+M7313+N7313+O7313+P7313)/K7313</f>
        <v>0.919252585919253</v>
      </c>
      <c r="R7313" s="29">
        <v>20200321</v>
      </c>
      <c r="S7313" s="29" t="s">
        <v>25</v>
      </c>
      <c r="T7313" s="24" t="s">
        <v>26</v>
      </c>
      <c r="U7313" s="25"/>
    </row>
    <row r="7314" s="2" customFormat="1" spans="1:21">
      <c r="A7314" s="12">
        <v>7311</v>
      </c>
      <c r="B7314" s="29" t="s">
        <v>1797</v>
      </c>
      <c r="C7314" s="29" t="s">
        <v>28</v>
      </c>
      <c r="D7314" s="29">
        <v>20200330</v>
      </c>
      <c r="E7314" s="29">
        <v>20200228</v>
      </c>
      <c r="F7314" s="29" t="s">
        <v>29</v>
      </c>
      <c r="G7314" s="30">
        <v>4382.85</v>
      </c>
      <c r="H7314" s="30">
        <v>0</v>
      </c>
      <c r="I7314" s="30">
        <v>580.81</v>
      </c>
      <c r="J7314" s="30">
        <v>0</v>
      </c>
      <c r="K7314" s="30">
        <v>4440.55</v>
      </c>
      <c r="L7314" s="30">
        <v>3553.12</v>
      </c>
      <c r="M7314" s="30">
        <v>0</v>
      </c>
      <c r="N7314" s="17"/>
      <c r="O7314" s="17"/>
      <c r="P7314" s="17"/>
      <c r="Q7314" s="23">
        <f>(H7314+I7314+J7314+L7314+M7314+N7314+O7314+P7314)/K7314</f>
        <v>0.93094999493306</v>
      </c>
      <c r="R7314" s="29">
        <v>20200331</v>
      </c>
      <c r="S7314" s="29" t="s">
        <v>30</v>
      </c>
      <c r="T7314" s="24" t="s">
        <v>1277</v>
      </c>
      <c r="U7314" s="25"/>
    </row>
    <row r="7315" s="2" customFormat="1" spans="1:21">
      <c r="A7315" s="12">
        <v>7312</v>
      </c>
      <c r="B7315" s="29" t="s">
        <v>1792</v>
      </c>
      <c r="C7315" s="29" t="s">
        <v>1793</v>
      </c>
      <c r="D7315" s="29">
        <v>20200330</v>
      </c>
      <c r="E7315" s="29">
        <v>20200228</v>
      </c>
      <c r="F7315" s="29" t="s">
        <v>29</v>
      </c>
      <c r="G7315" s="30">
        <v>7454.93</v>
      </c>
      <c r="H7315" s="30">
        <v>0</v>
      </c>
      <c r="I7315" s="30">
        <v>1003.62</v>
      </c>
      <c r="J7315" s="30">
        <v>0</v>
      </c>
      <c r="K7315" s="30">
        <v>7481.28</v>
      </c>
      <c r="L7315" s="30">
        <v>6021.19</v>
      </c>
      <c r="M7315" s="30">
        <v>0</v>
      </c>
      <c r="N7315" s="17"/>
      <c r="O7315" s="17"/>
      <c r="P7315" s="17"/>
      <c r="Q7315" s="23">
        <f>(H7315+I7315+J7315+L7315+M7315+N7315+O7315+P7315)/K7315</f>
        <v>0.938985039993156</v>
      </c>
      <c r="R7315" s="29">
        <v>20200331</v>
      </c>
      <c r="S7315" s="29" t="s">
        <v>33</v>
      </c>
      <c r="T7315" s="24" t="s">
        <v>1277</v>
      </c>
      <c r="U7315" s="25"/>
    </row>
    <row r="7316" s="2" customFormat="1" spans="1:21">
      <c r="A7316" s="12">
        <v>7313</v>
      </c>
      <c r="B7316" s="29" t="s">
        <v>1790</v>
      </c>
      <c r="C7316" s="29" t="s">
        <v>39</v>
      </c>
      <c r="D7316" s="29">
        <v>20200319</v>
      </c>
      <c r="E7316" s="29">
        <v>20200319</v>
      </c>
      <c r="F7316" s="29" t="s">
        <v>29</v>
      </c>
      <c r="G7316" s="30">
        <v>754.8</v>
      </c>
      <c r="H7316" s="30">
        <v>0</v>
      </c>
      <c r="I7316" s="30">
        <v>90.33</v>
      </c>
      <c r="J7316" s="30">
        <v>0</v>
      </c>
      <c r="K7316" s="30">
        <v>754.8</v>
      </c>
      <c r="L7316" s="30">
        <v>516.16</v>
      </c>
      <c r="M7316" s="30">
        <v>0</v>
      </c>
      <c r="N7316" s="17"/>
      <c r="O7316" s="17"/>
      <c r="P7316" s="17"/>
      <c r="Q7316" s="23">
        <f>(H7316+I7316+J7316+L7316+M7316+N7316+O7316+P7316)/K7316</f>
        <v>0.803510863804981</v>
      </c>
      <c r="R7316" s="29">
        <v>20200319</v>
      </c>
      <c r="S7316" s="29" t="s">
        <v>25</v>
      </c>
      <c r="T7316" s="24" t="s">
        <v>1277</v>
      </c>
      <c r="U7316" s="25"/>
    </row>
    <row r="7317" s="2" customFormat="1" spans="1:21">
      <c r="A7317" s="12">
        <v>7314</v>
      </c>
      <c r="B7317" s="29" t="s">
        <v>1520</v>
      </c>
      <c r="C7317" s="29" t="s">
        <v>28</v>
      </c>
      <c r="D7317" s="29">
        <v>20200330</v>
      </c>
      <c r="E7317" s="29">
        <v>20200228</v>
      </c>
      <c r="F7317" s="29" t="s">
        <v>29</v>
      </c>
      <c r="G7317" s="30">
        <v>4210.54</v>
      </c>
      <c r="H7317" s="30">
        <v>0</v>
      </c>
      <c r="I7317" s="30">
        <v>557.95</v>
      </c>
      <c r="J7317" s="30">
        <v>0</v>
      </c>
      <c r="K7317" s="30">
        <v>4249.76</v>
      </c>
      <c r="L7317" s="30">
        <v>3413.47</v>
      </c>
      <c r="M7317" s="30">
        <v>0</v>
      </c>
      <c r="N7317" s="17"/>
      <c r="O7317" s="17"/>
      <c r="P7317" s="17"/>
      <c r="Q7317" s="23">
        <f>(H7317+I7317+J7317+L7317+M7317+N7317+O7317+P7317)/K7317</f>
        <v>0.93450453672678</v>
      </c>
      <c r="R7317" s="29">
        <v>20200330</v>
      </c>
      <c r="S7317" s="29" t="s">
        <v>30</v>
      </c>
      <c r="T7317" s="24" t="s">
        <v>1277</v>
      </c>
      <c r="U7317" s="25"/>
    </row>
    <row r="7318" s="2" customFormat="1" spans="1:21">
      <c r="A7318" s="12">
        <v>7315</v>
      </c>
      <c r="B7318" s="29" t="s">
        <v>1786</v>
      </c>
      <c r="C7318" s="29" t="s">
        <v>28</v>
      </c>
      <c r="D7318" s="29">
        <v>20200330</v>
      </c>
      <c r="E7318" s="29">
        <v>20200228</v>
      </c>
      <c r="F7318" s="29" t="s">
        <v>29</v>
      </c>
      <c r="G7318" s="30">
        <v>4509.05</v>
      </c>
      <c r="H7318" s="30">
        <v>0</v>
      </c>
      <c r="I7318" s="30">
        <v>856.77</v>
      </c>
      <c r="J7318" s="30">
        <v>85.17</v>
      </c>
      <c r="K7318" s="30">
        <v>4594.22</v>
      </c>
      <c r="L7318" s="30">
        <v>3652.28</v>
      </c>
      <c r="M7318" s="30">
        <v>0</v>
      </c>
      <c r="N7318" s="17"/>
      <c r="O7318" s="17"/>
      <c r="P7318" s="17"/>
      <c r="Q7318" s="23">
        <f>(H7318+I7318+J7318+L7318+M7318+N7318+O7318+P7318)/K7318</f>
        <v>1</v>
      </c>
      <c r="R7318" s="29">
        <v>20200330</v>
      </c>
      <c r="S7318" s="29" t="s">
        <v>30</v>
      </c>
      <c r="T7318" s="24" t="s">
        <v>1281</v>
      </c>
      <c r="U7318" s="25"/>
    </row>
    <row r="7319" s="2" customFormat="1" spans="1:21">
      <c r="A7319" s="12">
        <v>7316</v>
      </c>
      <c r="B7319" s="29" t="s">
        <v>1785</v>
      </c>
      <c r="C7319" s="29" t="s">
        <v>39</v>
      </c>
      <c r="D7319" s="29">
        <v>20200316</v>
      </c>
      <c r="E7319" s="29">
        <v>20200316</v>
      </c>
      <c r="F7319" s="29" t="s">
        <v>29</v>
      </c>
      <c r="G7319" s="30">
        <v>442.8</v>
      </c>
      <c r="H7319" s="30">
        <v>0</v>
      </c>
      <c r="I7319" s="30">
        <v>61.99</v>
      </c>
      <c r="J7319" s="30">
        <v>0</v>
      </c>
      <c r="K7319" s="30">
        <v>442.8</v>
      </c>
      <c r="L7319" s="30">
        <v>354.24</v>
      </c>
      <c r="M7319" s="30">
        <v>0</v>
      </c>
      <c r="N7319" s="17"/>
      <c r="O7319" s="17"/>
      <c r="P7319" s="17"/>
      <c r="Q7319" s="23">
        <f>(H7319+I7319+J7319+L7319+M7319+N7319+O7319+P7319)/K7319</f>
        <v>0.939995483288166</v>
      </c>
      <c r="R7319" s="29">
        <v>20200316</v>
      </c>
      <c r="S7319" s="29" t="s">
        <v>25</v>
      </c>
      <c r="T7319" s="24" t="s">
        <v>1277</v>
      </c>
      <c r="U7319" s="25"/>
    </row>
    <row r="7320" s="2" customFormat="1" spans="1:21">
      <c r="A7320" s="12">
        <v>7317</v>
      </c>
      <c r="B7320" s="29" t="s">
        <v>1784</v>
      </c>
      <c r="C7320" s="29" t="s">
        <v>28</v>
      </c>
      <c r="D7320" s="29">
        <v>20200330</v>
      </c>
      <c r="E7320" s="29">
        <v>20200228</v>
      </c>
      <c r="F7320" s="29" t="s">
        <v>29</v>
      </c>
      <c r="G7320" s="30">
        <v>3442.96</v>
      </c>
      <c r="H7320" s="30">
        <v>0</v>
      </c>
      <c r="I7320" s="30">
        <v>453.01</v>
      </c>
      <c r="J7320" s="30">
        <v>0</v>
      </c>
      <c r="K7320" s="30">
        <v>3463.24</v>
      </c>
      <c r="L7320" s="30">
        <v>2795.81</v>
      </c>
      <c r="M7320" s="30">
        <v>0</v>
      </c>
      <c r="N7320" s="17"/>
      <c r="O7320" s="17"/>
      <c r="P7320" s="17"/>
      <c r="Q7320" s="23">
        <f>(H7320+I7320+J7320+L7320+M7320+N7320+O7320+P7320)/K7320</f>
        <v>0.938086878183435</v>
      </c>
      <c r="R7320" s="29">
        <v>20200330</v>
      </c>
      <c r="S7320" s="29" t="s">
        <v>30</v>
      </c>
      <c r="T7320" s="24" t="s">
        <v>1277</v>
      </c>
      <c r="U7320" s="25"/>
    </row>
    <row r="7321" s="2" customFormat="1" spans="1:21">
      <c r="A7321" s="12">
        <v>7318</v>
      </c>
      <c r="B7321" s="29" t="s">
        <v>1510</v>
      </c>
      <c r="C7321" s="29" t="s">
        <v>28</v>
      </c>
      <c r="D7321" s="29">
        <v>20200330</v>
      </c>
      <c r="E7321" s="29">
        <v>20200228</v>
      </c>
      <c r="F7321" s="29" t="s">
        <v>29</v>
      </c>
      <c r="G7321" s="30">
        <v>4048.19</v>
      </c>
      <c r="H7321" s="30">
        <v>0</v>
      </c>
      <c r="I7321" s="30">
        <v>536.48</v>
      </c>
      <c r="J7321" s="30">
        <v>0</v>
      </c>
      <c r="K7321" s="30">
        <v>4051.79</v>
      </c>
      <c r="L7321" s="30">
        <v>3281.79</v>
      </c>
      <c r="M7321" s="30">
        <v>0</v>
      </c>
      <c r="N7321" s="17"/>
      <c r="O7321" s="17"/>
      <c r="P7321" s="17"/>
      <c r="Q7321" s="23">
        <f>(H7321+I7321+J7321+L7321+M7321+N7321+O7321+P7321)/K7321</f>
        <v>0.942366213451339</v>
      </c>
      <c r="R7321" s="29">
        <v>20200330</v>
      </c>
      <c r="S7321" s="29" t="s">
        <v>30</v>
      </c>
      <c r="T7321" s="24" t="s">
        <v>1277</v>
      </c>
      <c r="U7321" s="25"/>
    </row>
    <row r="7322" s="2" customFormat="1" spans="1:21">
      <c r="A7322" s="12">
        <v>7319</v>
      </c>
      <c r="B7322" s="29" t="s">
        <v>1780</v>
      </c>
      <c r="C7322" s="29" t="s">
        <v>39</v>
      </c>
      <c r="D7322" s="29">
        <v>20200318</v>
      </c>
      <c r="E7322" s="29">
        <v>20200318</v>
      </c>
      <c r="F7322" s="29" t="s">
        <v>29</v>
      </c>
      <c r="G7322" s="30">
        <v>921.6</v>
      </c>
      <c r="H7322" s="30">
        <v>0</v>
      </c>
      <c r="I7322" s="30">
        <v>66.98</v>
      </c>
      <c r="J7322" s="30">
        <v>287.58</v>
      </c>
      <c r="K7322" s="30">
        <v>921.6</v>
      </c>
      <c r="L7322" s="30">
        <v>382.72</v>
      </c>
      <c r="M7322" s="30">
        <v>0</v>
      </c>
      <c r="N7322" s="17"/>
      <c r="O7322" s="17"/>
      <c r="P7322" s="17"/>
      <c r="Q7322" s="23">
        <f>(H7322+I7322+J7322+L7322+M7322+N7322+O7322+P7322)/K7322</f>
        <v>0.8</v>
      </c>
      <c r="R7322" s="29">
        <v>20200318</v>
      </c>
      <c r="S7322" s="29" t="s">
        <v>25</v>
      </c>
      <c r="T7322" s="24" t="s">
        <v>1277</v>
      </c>
      <c r="U7322" s="25"/>
    </row>
    <row r="7323" s="2" customFormat="1" spans="1:21">
      <c r="A7323" s="12">
        <v>7320</v>
      </c>
      <c r="B7323" s="29" t="s">
        <v>1509</v>
      </c>
      <c r="C7323" s="29" t="s">
        <v>28</v>
      </c>
      <c r="D7323" s="29">
        <v>20200330</v>
      </c>
      <c r="E7323" s="29">
        <v>20200228</v>
      </c>
      <c r="F7323" s="29" t="s">
        <v>29</v>
      </c>
      <c r="G7323" s="30">
        <v>4240.9</v>
      </c>
      <c r="H7323" s="30">
        <v>0</v>
      </c>
      <c r="I7323" s="30">
        <v>564.72</v>
      </c>
      <c r="J7323" s="30">
        <v>0</v>
      </c>
      <c r="K7323" s="30">
        <v>4277.86</v>
      </c>
      <c r="L7323" s="30">
        <v>3434.16</v>
      </c>
      <c r="M7323" s="30">
        <v>0</v>
      </c>
      <c r="N7323" s="17"/>
      <c r="O7323" s="17"/>
      <c r="P7323" s="17"/>
      <c r="Q7323" s="23">
        <f>(H7323+I7323+J7323+L7323+M7323+N7323+O7323+P7323)/K7323</f>
        <v>0.934785149584138</v>
      </c>
      <c r="R7323" s="29">
        <v>20200330</v>
      </c>
      <c r="S7323" s="29" t="s">
        <v>30</v>
      </c>
      <c r="T7323" s="24" t="s">
        <v>1277</v>
      </c>
      <c r="U7323" s="25"/>
    </row>
    <row r="7324" s="2" customFormat="1" spans="1:21">
      <c r="A7324" s="12">
        <v>7321</v>
      </c>
      <c r="B7324" s="29" t="s">
        <v>1507</v>
      </c>
      <c r="C7324" s="29" t="s">
        <v>28</v>
      </c>
      <c r="D7324" s="29">
        <v>20200330</v>
      </c>
      <c r="E7324" s="29">
        <v>20200228</v>
      </c>
      <c r="F7324" s="29" t="s">
        <v>29</v>
      </c>
      <c r="G7324" s="30">
        <v>4404.15</v>
      </c>
      <c r="H7324" s="30">
        <v>0</v>
      </c>
      <c r="I7324" s="30">
        <v>585.05</v>
      </c>
      <c r="J7324" s="30">
        <v>0</v>
      </c>
      <c r="K7324" s="30">
        <v>4460.2</v>
      </c>
      <c r="L7324" s="30">
        <v>3568.36</v>
      </c>
      <c r="M7324" s="30">
        <v>0</v>
      </c>
      <c r="N7324" s="17"/>
      <c r="O7324" s="17"/>
      <c r="P7324" s="17"/>
      <c r="Q7324" s="23">
        <f>(H7324+I7324+J7324+L7324+M7324+N7324+O7324+P7324)/K7324</f>
        <v>0.93121608896462</v>
      </c>
      <c r="R7324" s="29">
        <v>20200330</v>
      </c>
      <c r="S7324" s="29" t="s">
        <v>30</v>
      </c>
      <c r="T7324" s="24" t="s">
        <v>1277</v>
      </c>
      <c r="U7324" s="25"/>
    </row>
    <row r="7325" s="2" customFormat="1" spans="1:21">
      <c r="A7325" s="12">
        <v>7322</v>
      </c>
      <c r="B7325" s="29" t="s">
        <v>1505</v>
      </c>
      <c r="C7325" s="29" t="s">
        <v>171</v>
      </c>
      <c r="D7325" s="29">
        <v>20200330</v>
      </c>
      <c r="E7325" s="29">
        <v>20200228</v>
      </c>
      <c r="F7325" s="29" t="s">
        <v>29</v>
      </c>
      <c r="G7325" s="30">
        <v>7301.07</v>
      </c>
      <c r="H7325" s="30">
        <v>0</v>
      </c>
      <c r="I7325" s="30">
        <v>1013.75</v>
      </c>
      <c r="J7325" s="30">
        <v>0</v>
      </c>
      <c r="K7325" s="30">
        <v>7469.18</v>
      </c>
      <c r="L7325" s="30">
        <v>5852.86</v>
      </c>
      <c r="M7325" s="30">
        <v>0</v>
      </c>
      <c r="N7325" s="17"/>
      <c r="O7325" s="17"/>
      <c r="P7325" s="17"/>
      <c r="Q7325" s="23">
        <f>(H7325+I7325+J7325+L7325+M7325+N7325+O7325+P7325)/K7325</f>
        <v>0.91932581622079</v>
      </c>
      <c r="R7325" s="29">
        <v>20200331</v>
      </c>
      <c r="S7325" s="29" t="s">
        <v>33</v>
      </c>
      <c r="T7325" s="24" t="s">
        <v>1277</v>
      </c>
      <c r="U7325" s="25"/>
    </row>
    <row r="7326" s="2" customFormat="1" spans="1:21">
      <c r="A7326" s="12">
        <v>7323</v>
      </c>
      <c r="B7326" s="29" t="s">
        <v>1504</v>
      </c>
      <c r="C7326" s="29" t="s">
        <v>28</v>
      </c>
      <c r="D7326" s="29">
        <v>20200330</v>
      </c>
      <c r="E7326" s="29">
        <v>20200228</v>
      </c>
      <c r="F7326" s="29" t="s">
        <v>29</v>
      </c>
      <c r="G7326" s="30">
        <v>4210.7</v>
      </c>
      <c r="H7326" s="30">
        <v>0</v>
      </c>
      <c r="I7326" s="30">
        <v>589.5</v>
      </c>
      <c r="J7326" s="30">
        <v>0</v>
      </c>
      <c r="K7326" s="30">
        <v>4283.73</v>
      </c>
      <c r="L7326" s="30">
        <v>3368.56</v>
      </c>
      <c r="M7326" s="30">
        <v>0</v>
      </c>
      <c r="N7326" s="17"/>
      <c r="O7326" s="17"/>
      <c r="P7326" s="17"/>
      <c r="Q7326" s="23">
        <f>(H7326+I7326+J7326+L7326+M7326+N7326+O7326+P7326)/K7326</f>
        <v>0.923975133820292</v>
      </c>
      <c r="R7326" s="29">
        <v>20200330</v>
      </c>
      <c r="S7326" s="29" t="s">
        <v>30</v>
      </c>
      <c r="T7326" s="24" t="s">
        <v>1277</v>
      </c>
      <c r="U7326" s="25"/>
    </row>
    <row r="7327" s="2" customFormat="1" spans="1:21">
      <c r="A7327" s="12">
        <v>7324</v>
      </c>
      <c r="B7327" s="29" t="s">
        <v>1503</v>
      </c>
      <c r="C7327" s="29" t="s">
        <v>28</v>
      </c>
      <c r="D7327" s="29">
        <v>20200330</v>
      </c>
      <c r="E7327" s="29">
        <v>20200228</v>
      </c>
      <c r="F7327" s="29" t="s">
        <v>29</v>
      </c>
      <c r="G7327" s="30">
        <v>4034.28</v>
      </c>
      <c r="H7327" s="30">
        <v>0</v>
      </c>
      <c r="I7327" s="30">
        <v>524.45</v>
      </c>
      <c r="J7327" s="30">
        <v>0</v>
      </c>
      <c r="K7327" s="30">
        <v>4043.11</v>
      </c>
      <c r="L7327" s="30">
        <v>3285.08</v>
      </c>
      <c r="M7327" s="30">
        <v>0</v>
      </c>
      <c r="N7327" s="17"/>
      <c r="O7327" s="17"/>
      <c r="P7327" s="17"/>
      <c r="Q7327" s="23">
        <f>(H7327+I7327+J7327+L7327+M7327+N7327+O7327+P7327)/K7327</f>
        <v>0.942227641592734</v>
      </c>
      <c r="R7327" s="29">
        <v>20200331</v>
      </c>
      <c r="S7327" s="29" t="s">
        <v>30</v>
      </c>
      <c r="T7327" s="24" t="s">
        <v>1277</v>
      </c>
      <c r="U7327" s="25"/>
    </row>
    <row r="7328" s="2" customFormat="1" spans="1:21">
      <c r="A7328" s="12">
        <v>7325</v>
      </c>
      <c r="B7328" s="29" t="s">
        <v>1502</v>
      </c>
      <c r="C7328" s="29" t="s">
        <v>28</v>
      </c>
      <c r="D7328" s="29">
        <v>20200330</v>
      </c>
      <c r="E7328" s="29">
        <v>20200228</v>
      </c>
      <c r="F7328" s="29" t="s">
        <v>29</v>
      </c>
      <c r="G7328" s="30">
        <v>4781.22</v>
      </c>
      <c r="H7328" s="30">
        <v>0</v>
      </c>
      <c r="I7328" s="30">
        <v>637.84</v>
      </c>
      <c r="J7328" s="30">
        <v>0</v>
      </c>
      <c r="K7328" s="30">
        <v>4883.8</v>
      </c>
      <c r="L7328" s="30">
        <v>3870.02</v>
      </c>
      <c r="M7328" s="30">
        <v>0</v>
      </c>
      <c r="N7328" s="17"/>
      <c r="O7328" s="17"/>
      <c r="P7328" s="17"/>
      <c r="Q7328" s="23">
        <f>(H7328+I7328+J7328+L7328+M7328+N7328+O7328+P7328)/K7328</f>
        <v>0.923023055817191</v>
      </c>
      <c r="R7328" s="29">
        <v>20200330</v>
      </c>
      <c r="S7328" s="29" t="s">
        <v>30</v>
      </c>
      <c r="T7328" s="24" t="s">
        <v>1277</v>
      </c>
      <c r="U7328" s="25"/>
    </row>
    <row r="7329" s="2" customFormat="1" spans="1:21">
      <c r="A7329" s="12">
        <v>7326</v>
      </c>
      <c r="B7329" s="29" t="s">
        <v>1500</v>
      </c>
      <c r="C7329" s="29" t="s">
        <v>28</v>
      </c>
      <c r="D7329" s="29">
        <v>20200330</v>
      </c>
      <c r="E7329" s="29">
        <v>20200228</v>
      </c>
      <c r="F7329" s="29" t="s">
        <v>29</v>
      </c>
      <c r="G7329" s="30">
        <v>4621.16</v>
      </c>
      <c r="H7329" s="30">
        <v>0</v>
      </c>
      <c r="I7329" s="30">
        <v>598.84</v>
      </c>
      <c r="J7329" s="30">
        <v>0</v>
      </c>
      <c r="K7329" s="30">
        <v>4659.67</v>
      </c>
      <c r="L7329" s="30">
        <v>3765.68</v>
      </c>
      <c r="M7329" s="30">
        <v>0</v>
      </c>
      <c r="N7329" s="17"/>
      <c r="O7329" s="17"/>
      <c r="P7329" s="17"/>
      <c r="Q7329" s="23">
        <f>(H7329+I7329+J7329+L7329+M7329+N7329+O7329+P7329)/K7329</f>
        <v>0.936658604579294</v>
      </c>
      <c r="R7329" s="29">
        <v>20200330</v>
      </c>
      <c r="S7329" s="29" t="s">
        <v>30</v>
      </c>
      <c r="T7329" s="24" t="s">
        <v>1277</v>
      </c>
      <c r="U7329" s="25"/>
    </row>
    <row r="7330" s="2" customFormat="1" spans="1:21">
      <c r="A7330" s="12">
        <v>7327</v>
      </c>
      <c r="B7330" s="29" t="s">
        <v>1497</v>
      </c>
      <c r="C7330" s="29" t="s">
        <v>28</v>
      </c>
      <c r="D7330" s="29">
        <v>20200330</v>
      </c>
      <c r="E7330" s="29">
        <v>20200228</v>
      </c>
      <c r="F7330" s="29" t="s">
        <v>29</v>
      </c>
      <c r="G7330" s="30">
        <v>4330.54</v>
      </c>
      <c r="H7330" s="30">
        <v>0</v>
      </c>
      <c r="I7330" s="30">
        <v>565.92</v>
      </c>
      <c r="J7330" s="30">
        <v>0</v>
      </c>
      <c r="K7330" s="30">
        <v>4350.57</v>
      </c>
      <c r="L7330" s="30">
        <v>3522.08</v>
      </c>
      <c r="M7330" s="30">
        <v>0</v>
      </c>
      <c r="N7330" s="17"/>
      <c r="O7330" s="17"/>
      <c r="P7330" s="17"/>
      <c r="Q7330" s="23">
        <f>(H7330+I7330+J7330+L7330+M7330+N7330+O7330+P7330)/K7330</f>
        <v>0.939646988785378</v>
      </c>
      <c r="R7330" s="29">
        <v>20200331</v>
      </c>
      <c r="S7330" s="29" t="s">
        <v>30</v>
      </c>
      <c r="T7330" s="24" t="s">
        <v>1277</v>
      </c>
      <c r="U7330" s="25"/>
    </row>
    <row r="7331" s="2" customFormat="1" spans="1:21">
      <c r="A7331" s="12">
        <v>7328</v>
      </c>
      <c r="B7331" s="29" t="s">
        <v>1493</v>
      </c>
      <c r="C7331" s="29" t="s">
        <v>28</v>
      </c>
      <c r="D7331" s="29">
        <v>20200330</v>
      </c>
      <c r="E7331" s="29">
        <v>20200228</v>
      </c>
      <c r="F7331" s="29" t="s">
        <v>29</v>
      </c>
      <c r="G7331" s="30">
        <v>4310.74</v>
      </c>
      <c r="H7331" s="30">
        <v>0</v>
      </c>
      <c r="I7331" s="30">
        <v>569.46</v>
      </c>
      <c r="J7331" s="30">
        <v>0</v>
      </c>
      <c r="K7331" s="30">
        <v>4367.31</v>
      </c>
      <c r="L7331" s="30">
        <v>3497.23</v>
      </c>
      <c r="M7331" s="30">
        <v>0</v>
      </c>
      <c r="N7331" s="17"/>
      <c r="O7331" s="17"/>
      <c r="P7331" s="17"/>
      <c r="Q7331" s="23">
        <f>(H7331+I7331+J7331+L7331+M7331+N7331+O7331+P7331)/K7331</f>
        <v>0.931165866402889</v>
      </c>
      <c r="R7331" s="29">
        <v>20200330</v>
      </c>
      <c r="S7331" s="29" t="s">
        <v>30</v>
      </c>
      <c r="T7331" s="24" t="s">
        <v>1277</v>
      </c>
      <c r="U7331" s="25"/>
    </row>
    <row r="7332" s="2" customFormat="1" spans="1:21">
      <c r="A7332" s="12">
        <v>7329</v>
      </c>
      <c r="B7332" s="29" t="s">
        <v>1764</v>
      </c>
      <c r="C7332" s="29" t="s">
        <v>28</v>
      </c>
      <c r="D7332" s="29">
        <v>20200330</v>
      </c>
      <c r="E7332" s="29">
        <v>20200228</v>
      </c>
      <c r="F7332" s="29" t="s">
        <v>29</v>
      </c>
      <c r="G7332" s="30">
        <v>4085.56</v>
      </c>
      <c r="H7332" s="30">
        <v>0</v>
      </c>
      <c r="I7332" s="30">
        <v>540.45</v>
      </c>
      <c r="J7332" s="30">
        <v>0</v>
      </c>
      <c r="K7332" s="30">
        <v>4089.96</v>
      </c>
      <c r="L7332" s="30">
        <v>3313.49</v>
      </c>
      <c r="M7332" s="30">
        <v>0</v>
      </c>
      <c r="N7332" s="17"/>
      <c r="O7332" s="17"/>
      <c r="P7332" s="17"/>
      <c r="Q7332" s="23">
        <f>(H7332+I7332+J7332+L7332+M7332+N7332+O7332+P7332)/K7332</f>
        <v>0.942292834159747</v>
      </c>
      <c r="R7332" s="29">
        <v>20200330</v>
      </c>
      <c r="S7332" s="29" t="s">
        <v>30</v>
      </c>
      <c r="T7332" s="24" t="s">
        <v>1277</v>
      </c>
      <c r="U7332" s="25"/>
    </row>
    <row r="7333" s="2" customFormat="1" spans="1:21">
      <c r="A7333" s="12">
        <v>7330</v>
      </c>
      <c r="B7333" s="29" t="s">
        <v>914</v>
      </c>
      <c r="C7333" s="29" t="s">
        <v>28</v>
      </c>
      <c r="D7333" s="29">
        <v>20200330</v>
      </c>
      <c r="E7333" s="29">
        <v>20200228</v>
      </c>
      <c r="F7333" s="29" t="s">
        <v>29</v>
      </c>
      <c r="G7333" s="30">
        <v>4373.59</v>
      </c>
      <c r="H7333" s="30">
        <v>0</v>
      </c>
      <c r="I7333" s="30">
        <v>582.04</v>
      </c>
      <c r="J7333" s="30">
        <v>0</v>
      </c>
      <c r="K7333" s="30">
        <v>4406.95</v>
      </c>
      <c r="L7333" s="30">
        <v>3542.11</v>
      </c>
      <c r="M7333" s="30">
        <v>0</v>
      </c>
      <c r="N7333" s="17"/>
      <c r="O7333" s="17"/>
      <c r="P7333" s="17"/>
      <c r="Q7333" s="23">
        <f>(H7333+I7333+J7333+L7333+M7333+N7333+O7333+P7333)/K7333</f>
        <v>0.93582863431625</v>
      </c>
      <c r="R7333" s="29">
        <v>20200331</v>
      </c>
      <c r="S7333" s="29" t="s">
        <v>30</v>
      </c>
      <c r="T7333" s="24" t="s">
        <v>1277</v>
      </c>
      <c r="U7333" s="25"/>
    </row>
    <row r="7334" s="2" customFormat="1" spans="1:21">
      <c r="A7334" s="12">
        <v>7331</v>
      </c>
      <c r="B7334" s="29" t="s">
        <v>1760</v>
      </c>
      <c r="C7334" s="29" t="s">
        <v>28</v>
      </c>
      <c r="D7334" s="29">
        <v>20200326</v>
      </c>
      <c r="E7334" s="29">
        <v>20200226</v>
      </c>
      <c r="F7334" s="29" t="s">
        <v>29</v>
      </c>
      <c r="G7334" s="30">
        <v>4717.91</v>
      </c>
      <c r="H7334" s="30">
        <v>0</v>
      </c>
      <c r="I7334" s="30">
        <v>906.08</v>
      </c>
      <c r="J7334" s="30">
        <v>64.56</v>
      </c>
      <c r="K7334" s="30">
        <v>4782.47</v>
      </c>
      <c r="L7334" s="30">
        <v>3811.83</v>
      </c>
      <c r="M7334" s="30">
        <v>0</v>
      </c>
      <c r="N7334" s="17"/>
      <c r="O7334" s="17"/>
      <c r="P7334" s="17"/>
      <c r="Q7334" s="23">
        <f>(H7334+I7334+J7334+L7334+M7334+N7334+O7334+P7334)/K7334</f>
        <v>1</v>
      </c>
      <c r="R7334" s="29">
        <v>20200327</v>
      </c>
      <c r="S7334" s="29" t="s">
        <v>30</v>
      </c>
      <c r="T7334" s="24" t="s">
        <v>1281</v>
      </c>
      <c r="U7334" s="25"/>
    </row>
    <row r="7335" s="2" customFormat="1" spans="1:21">
      <c r="A7335" s="12">
        <v>7332</v>
      </c>
      <c r="B7335" s="29" t="s">
        <v>3512</v>
      </c>
      <c r="C7335" s="29" t="s">
        <v>28</v>
      </c>
      <c r="D7335" s="29">
        <v>20200330</v>
      </c>
      <c r="E7335" s="29">
        <v>20200228</v>
      </c>
      <c r="F7335" s="29" t="s">
        <v>29</v>
      </c>
      <c r="G7335" s="30">
        <v>4110.74</v>
      </c>
      <c r="H7335" s="30">
        <v>0</v>
      </c>
      <c r="I7335" s="30">
        <v>551.54</v>
      </c>
      <c r="J7335" s="30">
        <v>0</v>
      </c>
      <c r="K7335" s="30">
        <v>4153.97</v>
      </c>
      <c r="L7335" s="30">
        <v>3322.82</v>
      </c>
      <c r="M7335" s="30">
        <v>0</v>
      </c>
      <c r="N7335" s="17"/>
      <c r="O7335" s="17"/>
      <c r="P7335" s="17"/>
      <c r="Q7335" s="23">
        <f>(H7335+I7335+J7335+L7335+M7335+N7335+O7335+P7335)/K7335</f>
        <v>0.932688488361736</v>
      </c>
      <c r="R7335" s="29">
        <v>20200331</v>
      </c>
      <c r="S7335" s="29" t="s">
        <v>30</v>
      </c>
      <c r="T7335" s="24" t="s">
        <v>1277</v>
      </c>
      <c r="U7335" s="25"/>
    </row>
    <row r="7336" s="2" customFormat="1" spans="1:21">
      <c r="A7336" s="12">
        <v>7333</v>
      </c>
      <c r="B7336" s="29" t="s">
        <v>2837</v>
      </c>
      <c r="C7336" s="29" t="s">
        <v>39</v>
      </c>
      <c r="D7336" s="29">
        <v>20200323</v>
      </c>
      <c r="E7336" s="29">
        <v>20200323</v>
      </c>
      <c r="F7336" s="29" t="s">
        <v>29</v>
      </c>
      <c r="G7336" s="30">
        <v>600.6</v>
      </c>
      <c r="H7336" s="30">
        <v>0</v>
      </c>
      <c r="I7336" s="30">
        <v>49</v>
      </c>
      <c r="J7336" s="30">
        <v>151.48</v>
      </c>
      <c r="K7336" s="30">
        <v>600.6</v>
      </c>
      <c r="L7336" s="30">
        <v>280</v>
      </c>
      <c r="M7336" s="30">
        <v>0</v>
      </c>
      <c r="N7336" s="17"/>
      <c r="O7336" s="17"/>
      <c r="P7336" s="17"/>
      <c r="Q7336" s="23">
        <f>(H7336+I7336+J7336+L7336+M7336+N7336+O7336+P7336)/K7336</f>
        <v>0.8</v>
      </c>
      <c r="R7336" s="29">
        <v>20200323</v>
      </c>
      <c r="S7336" s="29" t="s">
        <v>25</v>
      </c>
      <c r="T7336" s="24" t="s">
        <v>1277</v>
      </c>
      <c r="U7336" s="25"/>
    </row>
    <row r="7337" s="2" customFormat="1" spans="1:21">
      <c r="A7337" s="12">
        <v>7334</v>
      </c>
      <c r="B7337" s="29" t="s">
        <v>1488</v>
      </c>
      <c r="C7337" s="29" t="s">
        <v>39</v>
      </c>
      <c r="D7337" s="29">
        <v>20200316</v>
      </c>
      <c r="E7337" s="29">
        <v>20200316</v>
      </c>
      <c r="F7337" s="29" t="s">
        <v>29</v>
      </c>
      <c r="G7337" s="30">
        <v>121.8</v>
      </c>
      <c r="H7337" s="30">
        <v>0</v>
      </c>
      <c r="I7337" s="30">
        <v>17.05</v>
      </c>
      <c r="J7337" s="30">
        <v>0</v>
      </c>
      <c r="K7337" s="30">
        <v>121.8</v>
      </c>
      <c r="L7337" s="30">
        <v>97.44</v>
      </c>
      <c r="M7337" s="30">
        <v>0</v>
      </c>
      <c r="N7337" s="17"/>
      <c r="O7337" s="17"/>
      <c r="P7337" s="17"/>
      <c r="Q7337" s="23">
        <f>(H7337+I7337+J7337+L7337+M7337+N7337+O7337+P7337)/K7337</f>
        <v>0.939983579638752</v>
      </c>
      <c r="R7337" s="29">
        <v>20200316</v>
      </c>
      <c r="S7337" s="29" t="s">
        <v>25</v>
      </c>
      <c r="T7337" s="24" t="s">
        <v>1277</v>
      </c>
      <c r="U7337" s="25"/>
    </row>
    <row r="7338" s="2" customFormat="1" spans="1:21">
      <c r="A7338" s="12">
        <v>7335</v>
      </c>
      <c r="B7338" s="29" t="s">
        <v>1487</v>
      </c>
      <c r="C7338" s="29" t="s">
        <v>28</v>
      </c>
      <c r="D7338" s="29">
        <v>20200330</v>
      </c>
      <c r="E7338" s="29">
        <v>20200228</v>
      </c>
      <c r="F7338" s="29" t="s">
        <v>29</v>
      </c>
      <c r="G7338" s="30">
        <v>4139.98</v>
      </c>
      <c r="H7338" s="30">
        <v>0</v>
      </c>
      <c r="I7338" s="30">
        <v>548.07</v>
      </c>
      <c r="J7338" s="30">
        <v>0</v>
      </c>
      <c r="K7338" s="30">
        <v>4166.68</v>
      </c>
      <c r="L7338" s="30">
        <v>3357.02</v>
      </c>
      <c r="M7338" s="30">
        <v>0</v>
      </c>
      <c r="N7338" s="17"/>
      <c r="O7338" s="17"/>
      <c r="P7338" s="17"/>
      <c r="Q7338" s="23">
        <f>(H7338+I7338+J7338+L7338+M7338+N7338+O7338+P7338)/K7338</f>
        <v>0.937218600900477</v>
      </c>
      <c r="R7338" s="29">
        <v>20200330</v>
      </c>
      <c r="S7338" s="29" t="s">
        <v>30</v>
      </c>
      <c r="T7338" s="24" t="s">
        <v>1277</v>
      </c>
      <c r="U7338" s="25"/>
    </row>
    <row r="7339" s="2" customFormat="1" spans="1:21">
      <c r="A7339" s="12">
        <v>7336</v>
      </c>
      <c r="B7339" s="29" t="s">
        <v>1755</v>
      </c>
      <c r="C7339" s="29" t="s">
        <v>28</v>
      </c>
      <c r="D7339" s="29">
        <v>20200326</v>
      </c>
      <c r="E7339" s="29">
        <v>20200226</v>
      </c>
      <c r="F7339" s="29" t="s">
        <v>29</v>
      </c>
      <c r="G7339" s="30">
        <v>5349.99</v>
      </c>
      <c r="H7339" s="30">
        <v>0</v>
      </c>
      <c r="I7339" s="30">
        <v>709.66</v>
      </c>
      <c r="J7339" s="30">
        <v>0</v>
      </c>
      <c r="K7339" s="30">
        <v>5488.34</v>
      </c>
      <c r="L7339" s="30">
        <v>4336.19</v>
      </c>
      <c r="M7339" s="30">
        <v>0</v>
      </c>
      <c r="N7339" s="17"/>
      <c r="O7339" s="17"/>
      <c r="P7339" s="17"/>
      <c r="Q7339" s="23">
        <f>(H7339+I7339+J7339+L7339+M7339+N7339+O7339+P7339)/K7339</f>
        <v>0.919376350590524</v>
      </c>
      <c r="R7339" s="29">
        <v>20200326</v>
      </c>
      <c r="S7339" s="29" t="s">
        <v>33</v>
      </c>
      <c r="T7339" s="24" t="s">
        <v>1277</v>
      </c>
      <c r="U7339" s="25"/>
    </row>
    <row r="7340" s="2" customFormat="1" spans="1:21">
      <c r="A7340" s="12">
        <v>7337</v>
      </c>
      <c r="B7340" s="29" t="s">
        <v>1754</v>
      </c>
      <c r="C7340" s="29" t="s">
        <v>344</v>
      </c>
      <c r="D7340" s="29">
        <v>20200330</v>
      </c>
      <c r="E7340" s="29">
        <v>20200228</v>
      </c>
      <c r="F7340" s="29" t="s">
        <v>29</v>
      </c>
      <c r="G7340" s="30">
        <v>6047.18</v>
      </c>
      <c r="H7340" s="30">
        <v>0</v>
      </c>
      <c r="I7340" s="30">
        <v>1209.44</v>
      </c>
      <c r="J7340" s="30">
        <v>171.12</v>
      </c>
      <c r="K7340" s="30">
        <v>6218.3</v>
      </c>
      <c r="L7340" s="30">
        <v>4837.74</v>
      </c>
      <c r="M7340" s="30">
        <v>0</v>
      </c>
      <c r="N7340" s="17"/>
      <c r="O7340" s="17"/>
      <c r="P7340" s="17"/>
      <c r="Q7340" s="23">
        <f>(H7340+I7340+J7340+L7340+M7340+N7340+O7340+P7340)/K7340</f>
        <v>1</v>
      </c>
      <c r="R7340" s="29">
        <v>20200331</v>
      </c>
      <c r="S7340" s="29" t="s">
        <v>33</v>
      </c>
      <c r="T7340" s="24" t="s">
        <v>1281</v>
      </c>
      <c r="U7340" s="25"/>
    </row>
    <row r="7341" s="2" customFormat="1" spans="1:21">
      <c r="A7341" s="12">
        <v>7338</v>
      </c>
      <c r="B7341" s="29" t="s">
        <v>1752</v>
      </c>
      <c r="C7341" s="29" t="s">
        <v>39</v>
      </c>
      <c r="D7341" s="29">
        <v>20200324</v>
      </c>
      <c r="E7341" s="29">
        <v>20200324</v>
      </c>
      <c r="F7341" s="29" t="s">
        <v>29</v>
      </c>
      <c r="G7341" s="30">
        <v>106.8</v>
      </c>
      <c r="H7341" s="30">
        <v>0</v>
      </c>
      <c r="I7341" s="30">
        <v>14.95</v>
      </c>
      <c r="J7341" s="30">
        <v>0</v>
      </c>
      <c r="K7341" s="30">
        <v>106.8</v>
      </c>
      <c r="L7341" s="30">
        <v>85.44</v>
      </c>
      <c r="M7341" s="30">
        <v>0</v>
      </c>
      <c r="N7341" s="17"/>
      <c r="O7341" s="17"/>
      <c r="P7341" s="17"/>
      <c r="Q7341" s="23">
        <f>(H7341+I7341+J7341+L7341+M7341+N7341+O7341+P7341)/K7341</f>
        <v>0.93998127340824</v>
      </c>
      <c r="R7341" s="29">
        <v>20200324</v>
      </c>
      <c r="S7341" s="29" t="s">
        <v>25</v>
      </c>
      <c r="T7341" s="24" t="s">
        <v>1277</v>
      </c>
      <c r="U7341" s="25"/>
    </row>
    <row r="7342" s="2" customFormat="1" spans="1:21">
      <c r="A7342" s="12">
        <v>7339</v>
      </c>
      <c r="B7342" s="29" t="s">
        <v>1750</v>
      </c>
      <c r="C7342" s="29" t="s">
        <v>28</v>
      </c>
      <c r="D7342" s="29">
        <v>20200330</v>
      </c>
      <c r="E7342" s="29">
        <v>20200228</v>
      </c>
      <c r="F7342" s="29" t="s">
        <v>29</v>
      </c>
      <c r="G7342" s="30">
        <v>4258.88</v>
      </c>
      <c r="H7342" s="30">
        <v>0</v>
      </c>
      <c r="I7342" s="30">
        <v>555.89</v>
      </c>
      <c r="J7342" s="30">
        <v>0</v>
      </c>
      <c r="K7342" s="30">
        <v>4325.83</v>
      </c>
      <c r="L7342" s="30">
        <v>3464.76</v>
      </c>
      <c r="M7342" s="30">
        <v>0</v>
      </c>
      <c r="N7342" s="17"/>
      <c r="O7342" s="17"/>
      <c r="P7342" s="17"/>
      <c r="Q7342" s="23">
        <f>(H7342+I7342+J7342+L7342+M7342+N7342+O7342+P7342)/K7342</f>
        <v>0.929451689040022</v>
      </c>
      <c r="R7342" s="29">
        <v>20200331</v>
      </c>
      <c r="S7342" s="29" t="s">
        <v>30</v>
      </c>
      <c r="T7342" s="24" t="s">
        <v>1277</v>
      </c>
      <c r="U7342" s="25"/>
    </row>
    <row r="7343" s="2" customFormat="1" spans="1:21">
      <c r="A7343" s="12">
        <v>7340</v>
      </c>
      <c r="B7343" s="29" t="s">
        <v>1483</v>
      </c>
      <c r="C7343" s="29" t="s">
        <v>28</v>
      </c>
      <c r="D7343" s="29">
        <v>20200330</v>
      </c>
      <c r="E7343" s="29">
        <v>20200228</v>
      </c>
      <c r="F7343" s="29" t="s">
        <v>29</v>
      </c>
      <c r="G7343" s="30">
        <v>4292.24</v>
      </c>
      <c r="H7343" s="30">
        <v>0</v>
      </c>
      <c r="I7343" s="30">
        <v>569.39</v>
      </c>
      <c r="J7343" s="30">
        <v>0</v>
      </c>
      <c r="K7343" s="30">
        <v>4348.86</v>
      </c>
      <c r="L7343" s="30">
        <v>3478.83</v>
      </c>
      <c r="M7343" s="30">
        <v>0</v>
      </c>
      <c r="N7343" s="17"/>
      <c r="O7343" s="17"/>
      <c r="P7343" s="17"/>
      <c r="Q7343" s="23">
        <f>(H7343+I7343+J7343+L7343+M7343+N7343+O7343+P7343)/K7343</f>
        <v>0.930869239294896</v>
      </c>
      <c r="R7343" s="29">
        <v>20200330</v>
      </c>
      <c r="S7343" s="29" t="s">
        <v>30</v>
      </c>
      <c r="T7343" s="24" t="s">
        <v>1277</v>
      </c>
      <c r="U7343" s="25"/>
    </row>
    <row r="7344" s="2" customFormat="1" spans="1:21">
      <c r="A7344" s="12">
        <v>7341</v>
      </c>
      <c r="B7344" s="29" t="s">
        <v>1480</v>
      </c>
      <c r="C7344" s="29" t="s">
        <v>28</v>
      </c>
      <c r="D7344" s="29">
        <v>20200330</v>
      </c>
      <c r="E7344" s="29">
        <v>20200228</v>
      </c>
      <c r="F7344" s="29" t="s">
        <v>29</v>
      </c>
      <c r="G7344" s="30">
        <v>4304.42</v>
      </c>
      <c r="H7344" s="30">
        <v>0</v>
      </c>
      <c r="I7344" s="30">
        <v>571.09</v>
      </c>
      <c r="J7344" s="30">
        <v>0</v>
      </c>
      <c r="K7344" s="30">
        <v>4304.42</v>
      </c>
      <c r="L7344" s="30">
        <v>3488.58</v>
      </c>
      <c r="M7344" s="30">
        <v>0</v>
      </c>
      <c r="N7344" s="17"/>
      <c r="O7344" s="17"/>
      <c r="P7344" s="17"/>
      <c r="Q7344" s="23">
        <f>(H7344+I7344+J7344+L7344+M7344+N7344+O7344+P7344)/K7344</f>
        <v>0.943139842301634</v>
      </c>
      <c r="R7344" s="29">
        <v>20200331</v>
      </c>
      <c r="S7344" s="29" t="s">
        <v>30</v>
      </c>
      <c r="T7344" s="24" t="s">
        <v>1277</v>
      </c>
      <c r="U7344" s="25"/>
    </row>
    <row r="7345" s="2" customFormat="1" ht="14.4" spans="1:21">
      <c r="A7345" s="12">
        <v>7342</v>
      </c>
      <c r="B7345" s="29" t="s">
        <v>3513</v>
      </c>
      <c r="C7345" s="29" t="s">
        <v>28</v>
      </c>
      <c r="D7345" s="29">
        <v>20200330</v>
      </c>
      <c r="E7345" s="29">
        <v>20200228</v>
      </c>
      <c r="F7345" s="29" t="s">
        <v>29</v>
      </c>
      <c r="G7345" s="30">
        <v>4291.49</v>
      </c>
      <c r="H7345" s="30">
        <v>0</v>
      </c>
      <c r="I7345" s="30">
        <v>0</v>
      </c>
      <c r="J7345" s="30">
        <v>0</v>
      </c>
      <c r="K7345" s="30">
        <v>4347.54</v>
      </c>
      <c r="L7345" s="30">
        <v>3308.7</v>
      </c>
      <c r="M7345" s="30">
        <v>0</v>
      </c>
      <c r="N7345" s="17"/>
      <c r="O7345" s="17"/>
      <c r="P7345" s="17"/>
      <c r="Q7345" s="23">
        <f>(H7345+I7345+J7345+L7345+M7345+N7345+O7345+P7345)/K7345</f>
        <v>0.761051077160877</v>
      </c>
      <c r="R7345" s="29">
        <v>20200330</v>
      </c>
      <c r="S7345" s="29" t="s">
        <v>30</v>
      </c>
      <c r="T7345" s="24" t="s">
        <v>1281</v>
      </c>
      <c r="U7345" s="26" t="s">
        <v>3514</v>
      </c>
    </row>
    <row r="7346" s="2" customFormat="1" spans="1:21">
      <c r="A7346" s="12">
        <v>7343</v>
      </c>
      <c r="B7346" s="29" t="s">
        <v>1467</v>
      </c>
      <c r="C7346" s="29" t="s">
        <v>28</v>
      </c>
      <c r="D7346" s="29">
        <v>20200330</v>
      </c>
      <c r="E7346" s="29">
        <v>20200228</v>
      </c>
      <c r="F7346" s="29" t="s">
        <v>29</v>
      </c>
      <c r="G7346" s="30">
        <v>4768.67</v>
      </c>
      <c r="H7346" s="30">
        <v>0</v>
      </c>
      <c r="I7346" s="30">
        <v>636.09</v>
      </c>
      <c r="J7346" s="30">
        <v>0</v>
      </c>
      <c r="K7346" s="30">
        <v>4870.48</v>
      </c>
      <c r="L7346" s="30">
        <v>3859.98</v>
      </c>
      <c r="M7346" s="30">
        <v>0</v>
      </c>
      <c r="N7346" s="17"/>
      <c r="O7346" s="17"/>
      <c r="P7346" s="17"/>
      <c r="Q7346" s="23">
        <f>(H7346+I7346+J7346+L7346+M7346+N7346+O7346+P7346)/K7346</f>
        <v>0.923126673346364</v>
      </c>
      <c r="R7346" s="29">
        <v>20200330</v>
      </c>
      <c r="S7346" s="29" t="s">
        <v>30</v>
      </c>
      <c r="T7346" s="24" t="s">
        <v>1277</v>
      </c>
      <c r="U7346" s="25"/>
    </row>
    <row r="7347" s="2" customFormat="1" spans="1:21">
      <c r="A7347" s="12">
        <v>7344</v>
      </c>
      <c r="B7347" s="29" t="s">
        <v>2816</v>
      </c>
      <c r="C7347" s="29" t="s">
        <v>39</v>
      </c>
      <c r="D7347" s="29">
        <v>20200316</v>
      </c>
      <c r="E7347" s="29">
        <v>20200316</v>
      </c>
      <c r="F7347" s="29" t="s">
        <v>29</v>
      </c>
      <c r="G7347" s="30">
        <v>51.6</v>
      </c>
      <c r="H7347" s="30">
        <v>0</v>
      </c>
      <c r="I7347" s="30">
        <v>7.22</v>
      </c>
      <c r="J7347" s="30">
        <v>0</v>
      </c>
      <c r="K7347" s="30">
        <v>51.6</v>
      </c>
      <c r="L7347" s="30">
        <v>41.28</v>
      </c>
      <c r="M7347" s="30">
        <v>0</v>
      </c>
      <c r="N7347" s="17"/>
      <c r="O7347" s="17"/>
      <c r="P7347" s="17"/>
      <c r="Q7347" s="23">
        <f>(H7347+I7347+J7347+L7347+M7347+N7347+O7347+P7347)/K7347</f>
        <v>0.939922480620155</v>
      </c>
      <c r="R7347" s="29">
        <v>20200316</v>
      </c>
      <c r="S7347" s="29" t="s">
        <v>25</v>
      </c>
      <c r="T7347" s="24" t="s">
        <v>1277</v>
      </c>
      <c r="U7347" s="25"/>
    </row>
    <row r="7348" s="2" customFormat="1" spans="1:21">
      <c r="A7348" s="12">
        <v>7345</v>
      </c>
      <c r="B7348" s="29" t="s">
        <v>3060</v>
      </c>
      <c r="C7348" s="29" t="s">
        <v>28</v>
      </c>
      <c r="D7348" s="29">
        <v>20200330</v>
      </c>
      <c r="E7348" s="29">
        <v>20200228</v>
      </c>
      <c r="F7348" s="29" t="s">
        <v>29</v>
      </c>
      <c r="G7348" s="30">
        <v>3989.08</v>
      </c>
      <c r="H7348" s="30">
        <v>0</v>
      </c>
      <c r="I7348" s="30">
        <v>524.42</v>
      </c>
      <c r="J7348" s="30">
        <v>0</v>
      </c>
      <c r="K7348" s="30">
        <v>4056.84</v>
      </c>
      <c r="L7348" s="30">
        <v>3239.91</v>
      </c>
      <c r="M7348" s="30">
        <v>0</v>
      </c>
      <c r="N7348" s="17"/>
      <c r="O7348" s="17"/>
      <c r="P7348" s="17"/>
      <c r="Q7348" s="23">
        <f>(H7348+I7348+J7348+L7348+M7348+N7348+O7348+P7348)/K7348</f>
        <v>0.927897082458268</v>
      </c>
      <c r="R7348" s="29">
        <v>20200330</v>
      </c>
      <c r="S7348" s="29" t="s">
        <v>30</v>
      </c>
      <c r="T7348" s="24" t="s">
        <v>1277</v>
      </c>
      <c r="U7348" s="25"/>
    </row>
    <row r="7349" s="2" customFormat="1" spans="1:21">
      <c r="A7349" s="12">
        <v>7346</v>
      </c>
      <c r="B7349" s="29" t="s">
        <v>1455</v>
      </c>
      <c r="C7349" s="29" t="s">
        <v>1456</v>
      </c>
      <c r="D7349" s="29">
        <v>20200330</v>
      </c>
      <c r="E7349" s="29">
        <v>20200228</v>
      </c>
      <c r="F7349" s="29" t="s">
        <v>29</v>
      </c>
      <c r="G7349" s="30">
        <v>4865.45</v>
      </c>
      <c r="H7349" s="30">
        <v>0</v>
      </c>
      <c r="I7349" s="30">
        <v>639.51</v>
      </c>
      <c r="J7349" s="30">
        <v>0</v>
      </c>
      <c r="K7349" s="30">
        <v>4925.1</v>
      </c>
      <c r="L7349" s="30">
        <v>3951.86</v>
      </c>
      <c r="M7349" s="30">
        <v>0</v>
      </c>
      <c r="N7349" s="17"/>
      <c r="O7349" s="17"/>
      <c r="P7349" s="17"/>
      <c r="Q7349" s="23">
        <f>(H7349+I7349+J7349+L7349+M7349+N7349+O7349+P7349)/K7349</f>
        <v>0.932238939310877</v>
      </c>
      <c r="R7349" s="29">
        <v>20200331</v>
      </c>
      <c r="S7349" s="29" t="s">
        <v>33</v>
      </c>
      <c r="T7349" s="24" t="s">
        <v>1277</v>
      </c>
      <c r="U7349" s="25"/>
    </row>
    <row r="7350" s="2" customFormat="1" spans="1:21">
      <c r="A7350" s="12">
        <v>7347</v>
      </c>
      <c r="B7350" s="29" t="s">
        <v>1454</v>
      </c>
      <c r="C7350" s="29" t="s">
        <v>28</v>
      </c>
      <c r="D7350" s="29">
        <v>20200330</v>
      </c>
      <c r="E7350" s="29">
        <v>20200228</v>
      </c>
      <c r="F7350" s="29" t="s">
        <v>29</v>
      </c>
      <c r="G7350" s="30">
        <v>4515.94</v>
      </c>
      <c r="H7350" s="30">
        <v>0</v>
      </c>
      <c r="I7350" s="30">
        <v>584.11</v>
      </c>
      <c r="J7350" s="30">
        <v>0</v>
      </c>
      <c r="K7350" s="30">
        <v>4529.17</v>
      </c>
      <c r="L7350" s="30">
        <v>3681.5</v>
      </c>
      <c r="M7350" s="30">
        <v>0</v>
      </c>
      <c r="N7350" s="17"/>
      <c r="O7350" s="17"/>
      <c r="P7350" s="17"/>
      <c r="Q7350" s="23">
        <f>(H7350+I7350+J7350+L7350+M7350+N7350+O7350+P7350)/K7350</f>
        <v>0.941808322496175</v>
      </c>
      <c r="R7350" s="29">
        <v>20200330</v>
      </c>
      <c r="S7350" s="29" t="s">
        <v>30</v>
      </c>
      <c r="T7350" s="24" t="s">
        <v>1277</v>
      </c>
      <c r="U7350" s="25"/>
    </row>
    <row r="7351" s="2" customFormat="1" spans="1:21">
      <c r="A7351" s="12">
        <v>7348</v>
      </c>
      <c r="B7351" s="29" t="s">
        <v>4619</v>
      </c>
      <c r="C7351" s="29" t="s">
        <v>28</v>
      </c>
      <c r="D7351" s="29">
        <v>20200330</v>
      </c>
      <c r="E7351" s="29">
        <v>20200228</v>
      </c>
      <c r="F7351" s="29" t="s">
        <v>29</v>
      </c>
      <c r="G7351" s="30">
        <v>4109.9</v>
      </c>
      <c r="H7351" s="30">
        <v>0</v>
      </c>
      <c r="I7351" s="30">
        <v>546.38</v>
      </c>
      <c r="J7351" s="30">
        <v>0</v>
      </c>
      <c r="K7351" s="30">
        <v>4113.5</v>
      </c>
      <c r="L7351" s="30">
        <v>3329.36</v>
      </c>
      <c r="M7351" s="30">
        <v>0</v>
      </c>
      <c r="N7351" s="17"/>
      <c r="O7351" s="17"/>
      <c r="P7351" s="17"/>
      <c r="Q7351" s="23">
        <f>(H7351+I7351+J7351+L7351+M7351+N7351+O7351+P7351)/K7351</f>
        <v>0.942200072930594</v>
      </c>
      <c r="R7351" s="29">
        <v>20200330</v>
      </c>
      <c r="S7351" s="29" t="s">
        <v>30</v>
      </c>
      <c r="T7351" s="24" t="s">
        <v>1277</v>
      </c>
      <c r="U7351" s="25"/>
    </row>
    <row r="7352" s="2" customFormat="1" spans="1:21">
      <c r="A7352" s="12">
        <v>7349</v>
      </c>
      <c r="B7352" s="29" t="s">
        <v>1736</v>
      </c>
      <c r="C7352" s="29" t="s">
        <v>28</v>
      </c>
      <c r="D7352" s="29">
        <v>20200330</v>
      </c>
      <c r="E7352" s="29">
        <v>20200228</v>
      </c>
      <c r="F7352" s="29" t="s">
        <v>29</v>
      </c>
      <c r="G7352" s="30">
        <v>4404.06</v>
      </c>
      <c r="H7352" s="30">
        <v>0</v>
      </c>
      <c r="I7352" s="30">
        <v>585.04</v>
      </c>
      <c r="J7352" s="30">
        <v>0</v>
      </c>
      <c r="K7352" s="30">
        <v>4460.68</v>
      </c>
      <c r="L7352" s="30">
        <v>3568.29</v>
      </c>
      <c r="M7352" s="30">
        <v>0</v>
      </c>
      <c r="N7352" s="17"/>
      <c r="O7352" s="17"/>
      <c r="P7352" s="17"/>
      <c r="Q7352" s="23">
        <f>(H7352+I7352+J7352+L7352+M7352+N7352+O7352+P7352)/K7352</f>
        <v>0.931097949191603</v>
      </c>
      <c r="R7352" s="29">
        <v>20200330</v>
      </c>
      <c r="S7352" s="29" t="s">
        <v>30</v>
      </c>
      <c r="T7352" s="24" t="s">
        <v>1277</v>
      </c>
      <c r="U7352" s="25"/>
    </row>
    <row r="7353" s="2" customFormat="1" spans="1:21">
      <c r="A7353" s="12">
        <v>7350</v>
      </c>
      <c r="B7353" s="29" t="s">
        <v>1730</v>
      </c>
      <c r="C7353" s="29" t="s">
        <v>28</v>
      </c>
      <c r="D7353" s="29">
        <v>20200330</v>
      </c>
      <c r="E7353" s="29">
        <v>20200228</v>
      </c>
      <c r="F7353" s="29" t="s">
        <v>29</v>
      </c>
      <c r="G7353" s="30">
        <v>3976.75</v>
      </c>
      <c r="H7353" s="30">
        <v>0</v>
      </c>
      <c r="I7353" s="30">
        <v>522.7</v>
      </c>
      <c r="J7353" s="30">
        <v>0</v>
      </c>
      <c r="K7353" s="30">
        <v>3989.98</v>
      </c>
      <c r="L7353" s="30">
        <v>3230.04</v>
      </c>
      <c r="M7353" s="30">
        <v>0</v>
      </c>
      <c r="N7353" s="17"/>
      <c r="O7353" s="17"/>
      <c r="P7353" s="17"/>
      <c r="Q7353" s="23">
        <f>(H7353+I7353+J7353+L7353+M7353+N7353+O7353+P7353)/K7353</f>
        <v>0.940541055343636</v>
      </c>
      <c r="R7353" s="29">
        <v>20200330</v>
      </c>
      <c r="S7353" s="29" t="s">
        <v>30</v>
      </c>
      <c r="T7353" s="24" t="s">
        <v>1277</v>
      </c>
      <c r="U7353" s="25"/>
    </row>
    <row r="7354" s="2" customFormat="1" spans="1:21">
      <c r="A7354" s="12">
        <v>7351</v>
      </c>
      <c r="B7354" s="29" t="s">
        <v>1445</v>
      </c>
      <c r="C7354" s="29" t="s">
        <v>28</v>
      </c>
      <c r="D7354" s="29">
        <v>20200330</v>
      </c>
      <c r="E7354" s="29">
        <v>20200228</v>
      </c>
      <c r="F7354" s="29" t="s">
        <v>29</v>
      </c>
      <c r="G7354" s="30">
        <v>4204.63</v>
      </c>
      <c r="H7354" s="30">
        <v>0</v>
      </c>
      <c r="I7354" s="30">
        <v>840.93</v>
      </c>
      <c r="J7354" s="30">
        <v>38.54</v>
      </c>
      <c r="K7354" s="30">
        <v>4243.17</v>
      </c>
      <c r="L7354" s="30">
        <v>3363.7</v>
      </c>
      <c r="M7354" s="30">
        <v>0</v>
      </c>
      <c r="N7354" s="17"/>
      <c r="O7354" s="17"/>
      <c r="P7354" s="17"/>
      <c r="Q7354" s="23">
        <f>(H7354+I7354+J7354+L7354+M7354+N7354+O7354+P7354)/K7354</f>
        <v>1</v>
      </c>
      <c r="R7354" s="29">
        <v>20200330</v>
      </c>
      <c r="S7354" s="29" t="s">
        <v>30</v>
      </c>
      <c r="T7354" s="24" t="s">
        <v>1281</v>
      </c>
      <c r="U7354" s="25"/>
    </row>
    <row r="7355" s="2" customFormat="1" spans="1:21">
      <c r="A7355" s="12">
        <v>7352</v>
      </c>
      <c r="B7355" s="29" t="s">
        <v>1728</v>
      </c>
      <c r="C7355" s="29" t="s">
        <v>39</v>
      </c>
      <c r="D7355" s="29">
        <v>20200316</v>
      </c>
      <c r="E7355" s="29">
        <v>20200316</v>
      </c>
      <c r="F7355" s="29" t="s">
        <v>29</v>
      </c>
      <c r="G7355" s="30">
        <v>228</v>
      </c>
      <c r="H7355" s="30">
        <v>0</v>
      </c>
      <c r="I7355" s="30">
        <v>31.92</v>
      </c>
      <c r="J7355" s="30">
        <v>0</v>
      </c>
      <c r="K7355" s="30">
        <v>228</v>
      </c>
      <c r="L7355" s="30">
        <v>182.4</v>
      </c>
      <c r="M7355" s="30">
        <v>0</v>
      </c>
      <c r="N7355" s="17"/>
      <c r="O7355" s="17"/>
      <c r="P7355" s="17"/>
      <c r="Q7355" s="23">
        <f>(H7355+I7355+J7355+L7355+M7355+N7355+O7355+P7355)/K7355</f>
        <v>0.94</v>
      </c>
      <c r="R7355" s="29">
        <v>20200316</v>
      </c>
      <c r="S7355" s="29" t="s">
        <v>25</v>
      </c>
      <c r="T7355" s="24" t="s">
        <v>1277</v>
      </c>
      <c r="U7355" s="25"/>
    </row>
    <row r="7356" s="2" customFormat="1" ht="14.4" spans="1:21">
      <c r="A7356" s="12">
        <v>7353</v>
      </c>
      <c r="B7356" s="29" t="s">
        <v>1443</v>
      </c>
      <c r="C7356" s="29" t="s">
        <v>28</v>
      </c>
      <c r="D7356" s="29">
        <v>20200330</v>
      </c>
      <c r="E7356" s="29">
        <v>20200228</v>
      </c>
      <c r="F7356" s="29" t="s">
        <v>29</v>
      </c>
      <c r="G7356" s="30">
        <v>4427.21</v>
      </c>
      <c r="H7356" s="30">
        <v>0</v>
      </c>
      <c r="I7356" s="30">
        <v>840.4</v>
      </c>
      <c r="J7356" s="30">
        <v>0</v>
      </c>
      <c r="K7356" s="30">
        <v>4483.26</v>
      </c>
      <c r="L7356" s="30">
        <v>3586.81</v>
      </c>
      <c r="M7356" s="30">
        <v>0</v>
      </c>
      <c r="N7356" s="17"/>
      <c r="O7356" s="17"/>
      <c r="P7356" s="17"/>
      <c r="Q7356" s="23">
        <f>(H7356+I7356+J7356+L7356+M7356+N7356+O7356+P7356)/K7356</f>
        <v>0.987497936769226</v>
      </c>
      <c r="R7356" s="29">
        <v>20200330</v>
      </c>
      <c r="S7356" s="29" t="s">
        <v>30</v>
      </c>
      <c r="T7356" s="24" t="s">
        <v>1281</v>
      </c>
      <c r="U7356" s="26" t="s">
        <v>3514</v>
      </c>
    </row>
    <row r="7357" s="2" customFormat="1" spans="1:21">
      <c r="A7357" s="12">
        <v>7354</v>
      </c>
      <c r="B7357" s="29" t="s">
        <v>3061</v>
      </c>
      <c r="C7357" s="29" t="s">
        <v>39</v>
      </c>
      <c r="D7357" s="29">
        <v>20200319</v>
      </c>
      <c r="E7357" s="29">
        <v>20200319</v>
      </c>
      <c r="F7357" s="29" t="s">
        <v>29</v>
      </c>
      <c r="G7357" s="30">
        <v>435</v>
      </c>
      <c r="H7357" s="30">
        <v>0</v>
      </c>
      <c r="I7357" s="30">
        <v>60.9</v>
      </c>
      <c r="J7357" s="30">
        <v>0</v>
      </c>
      <c r="K7357" s="30">
        <v>435</v>
      </c>
      <c r="L7357" s="30">
        <v>348</v>
      </c>
      <c r="M7357" s="30">
        <v>0</v>
      </c>
      <c r="N7357" s="17"/>
      <c r="O7357" s="17"/>
      <c r="P7357" s="17"/>
      <c r="Q7357" s="23">
        <f>(H7357+I7357+J7357+L7357+M7357+N7357+O7357+P7357)/K7357</f>
        <v>0.94</v>
      </c>
      <c r="R7357" s="29">
        <v>20200319</v>
      </c>
      <c r="S7357" s="29" t="s">
        <v>25</v>
      </c>
      <c r="T7357" s="24" t="s">
        <v>1277</v>
      </c>
      <c r="U7357" s="25"/>
    </row>
    <row r="7358" s="2" customFormat="1" spans="1:21">
      <c r="A7358" s="12">
        <v>7355</v>
      </c>
      <c r="B7358" s="29" t="s">
        <v>1440</v>
      </c>
      <c r="C7358" s="29" t="s">
        <v>28</v>
      </c>
      <c r="D7358" s="29">
        <v>20200330</v>
      </c>
      <c r="E7358" s="29">
        <v>20200228</v>
      </c>
      <c r="F7358" s="29" t="s">
        <v>29</v>
      </c>
      <c r="G7358" s="30">
        <v>4336.14</v>
      </c>
      <c r="H7358" s="30">
        <v>0</v>
      </c>
      <c r="I7358" s="30">
        <v>575.53</v>
      </c>
      <c r="J7358" s="30">
        <v>0</v>
      </c>
      <c r="K7358" s="30">
        <v>4391.96</v>
      </c>
      <c r="L7358" s="30">
        <v>3513.95</v>
      </c>
      <c r="M7358" s="30">
        <v>0</v>
      </c>
      <c r="N7358" s="17"/>
      <c r="O7358" s="17"/>
      <c r="P7358" s="17"/>
      <c r="Q7358" s="23">
        <f>(H7358+I7358+J7358+L7358+M7358+N7358+O7358+P7358)/K7358</f>
        <v>0.931128698804178</v>
      </c>
      <c r="R7358" s="29">
        <v>20200331</v>
      </c>
      <c r="S7358" s="29" t="s">
        <v>30</v>
      </c>
      <c r="T7358" s="24" t="s">
        <v>1277</v>
      </c>
      <c r="U7358" s="25"/>
    </row>
    <row r="7359" s="2" customFormat="1" spans="1:21">
      <c r="A7359" s="12">
        <v>7356</v>
      </c>
      <c r="B7359" s="29" t="s">
        <v>1433</v>
      </c>
      <c r="C7359" s="29" t="s">
        <v>28</v>
      </c>
      <c r="D7359" s="29">
        <v>20200330</v>
      </c>
      <c r="E7359" s="29">
        <v>20200228</v>
      </c>
      <c r="F7359" s="29" t="s">
        <v>29</v>
      </c>
      <c r="G7359" s="30">
        <v>4127.18</v>
      </c>
      <c r="H7359" s="30">
        <v>0</v>
      </c>
      <c r="I7359" s="30">
        <v>577.81</v>
      </c>
      <c r="J7359" s="30">
        <v>0</v>
      </c>
      <c r="K7359" s="30">
        <v>4183.12</v>
      </c>
      <c r="L7359" s="30">
        <v>3301.74</v>
      </c>
      <c r="M7359" s="30">
        <v>0</v>
      </c>
      <c r="N7359" s="17"/>
      <c r="O7359" s="17"/>
      <c r="P7359" s="17"/>
      <c r="Q7359" s="23">
        <f>(H7359+I7359+J7359+L7359+M7359+N7359+O7359+P7359)/K7359</f>
        <v>0.927429765342615</v>
      </c>
      <c r="R7359" s="29">
        <v>20200330</v>
      </c>
      <c r="S7359" s="29" t="s">
        <v>30</v>
      </c>
      <c r="T7359" s="24" t="s">
        <v>1277</v>
      </c>
      <c r="U7359" s="25"/>
    </row>
    <row r="7360" s="2" customFormat="1" spans="1:21">
      <c r="A7360" s="12">
        <v>7357</v>
      </c>
      <c r="B7360" s="29" t="s">
        <v>1431</v>
      </c>
      <c r="C7360" s="29" t="s">
        <v>28</v>
      </c>
      <c r="D7360" s="29">
        <v>20200330</v>
      </c>
      <c r="E7360" s="29">
        <v>20200228</v>
      </c>
      <c r="F7360" s="29" t="s">
        <v>29</v>
      </c>
      <c r="G7360" s="30">
        <v>4137.4</v>
      </c>
      <c r="H7360" s="30">
        <v>0</v>
      </c>
      <c r="I7360" s="30">
        <v>550.23</v>
      </c>
      <c r="J7360" s="30">
        <v>0</v>
      </c>
      <c r="K7360" s="30">
        <v>4188.62</v>
      </c>
      <c r="L7360" s="30">
        <v>3351.36</v>
      </c>
      <c r="M7360" s="30">
        <v>0</v>
      </c>
      <c r="N7360" s="17"/>
      <c r="O7360" s="17"/>
      <c r="P7360" s="17"/>
      <c r="Q7360" s="23">
        <f>(H7360+I7360+J7360+L7360+M7360+N7360+O7360+P7360)/K7360</f>
        <v>0.931473850576085</v>
      </c>
      <c r="R7360" s="29">
        <v>20200330</v>
      </c>
      <c r="S7360" s="29" t="s">
        <v>30</v>
      </c>
      <c r="T7360" s="24" t="s">
        <v>1277</v>
      </c>
      <c r="U7360" s="25"/>
    </row>
    <row r="7361" s="2" customFormat="1" spans="1:21">
      <c r="A7361" s="12">
        <v>7358</v>
      </c>
      <c r="B7361" s="29" t="s">
        <v>1430</v>
      </c>
      <c r="C7361" s="29" t="s">
        <v>28</v>
      </c>
      <c r="D7361" s="29">
        <v>20200330</v>
      </c>
      <c r="E7361" s="29">
        <v>20200228</v>
      </c>
      <c r="F7361" s="29" t="s">
        <v>29</v>
      </c>
      <c r="G7361" s="30">
        <v>4404.11</v>
      </c>
      <c r="H7361" s="30">
        <v>0</v>
      </c>
      <c r="I7361" s="30">
        <v>585.05</v>
      </c>
      <c r="J7361" s="30">
        <v>0</v>
      </c>
      <c r="K7361" s="30">
        <v>4460.16</v>
      </c>
      <c r="L7361" s="30">
        <v>3568.33</v>
      </c>
      <c r="M7361" s="30">
        <v>0</v>
      </c>
      <c r="N7361" s="17"/>
      <c r="O7361" s="17"/>
      <c r="P7361" s="17"/>
      <c r="Q7361" s="23">
        <f>(H7361+I7361+J7361+L7361+M7361+N7361+O7361+P7361)/K7361</f>
        <v>0.931217714162721</v>
      </c>
      <c r="R7361" s="29">
        <v>20200330</v>
      </c>
      <c r="S7361" s="29" t="s">
        <v>30</v>
      </c>
      <c r="T7361" s="24" t="s">
        <v>1277</v>
      </c>
      <c r="U7361" s="25"/>
    </row>
    <row r="7362" s="2" customFormat="1" spans="1:21">
      <c r="A7362" s="12">
        <v>7359</v>
      </c>
      <c r="B7362" s="29" t="s">
        <v>1704</v>
      </c>
      <c r="C7362" s="29" t="s">
        <v>28</v>
      </c>
      <c r="D7362" s="29">
        <v>20200330</v>
      </c>
      <c r="E7362" s="29">
        <v>20200228</v>
      </c>
      <c r="F7362" s="29" t="s">
        <v>29</v>
      </c>
      <c r="G7362" s="30">
        <v>4280.05</v>
      </c>
      <c r="H7362" s="30">
        <v>0</v>
      </c>
      <c r="I7362" s="30">
        <v>814.58</v>
      </c>
      <c r="J7362" s="30">
        <v>53.62</v>
      </c>
      <c r="K7362" s="30">
        <v>4333.68</v>
      </c>
      <c r="L7362" s="30">
        <v>3465.48</v>
      </c>
      <c r="M7362" s="30">
        <v>0</v>
      </c>
      <c r="N7362" s="17"/>
      <c r="O7362" s="17"/>
      <c r="P7362" s="17"/>
      <c r="Q7362" s="23">
        <f>(H7362+I7362+J7362+L7362+M7362+N7362+O7362+P7362)/K7362</f>
        <v>1</v>
      </c>
      <c r="R7362" s="29">
        <v>20200330</v>
      </c>
      <c r="S7362" s="29" t="s">
        <v>30</v>
      </c>
      <c r="T7362" s="24" t="s">
        <v>1281</v>
      </c>
      <c r="U7362" s="25"/>
    </row>
    <row r="7363" s="2" customFormat="1" spans="1:21">
      <c r="A7363" s="12">
        <v>7360</v>
      </c>
      <c r="B7363" s="29" t="s">
        <v>1422</v>
      </c>
      <c r="C7363" s="29" t="s">
        <v>28</v>
      </c>
      <c r="D7363" s="29">
        <v>20200330</v>
      </c>
      <c r="E7363" s="29">
        <v>20200228</v>
      </c>
      <c r="F7363" s="29" t="s">
        <v>29</v>
      </c>
      <c r="G7363" s="30">
        <v>4129.29</v>
      </c>
      <c r="H7363" s="30">
        <v>0</v>
      </c>
      <c r="I7363" s="30">
        <v>552.88</v>
      </c>
      <c r="J7363" s="30">
        <v>0</v>
      </c>
      <c r="K7363" s="30">
        <v>4185.23</v>
      </c>
      <c r="L7363" s="30">
        <v>3339.46</v>
      </c>
      <c r="M7363" s="30">
        <v>0</v>
      </c>
      <c r="N7363" s="17"/>
      <c r="O7363" s="17"/>
      <c r="P7363" s="17"/>
      <c r="Q7363" s="23">
        <f>(H7363+I7363+J7363+L7363+M7363+N7363+O7363+P7363)/K7363</f>
        <v>0.930018182991138</v>
      </c>
      <c r="R7363" s="29">
        <v>20200330</v>
      </c>
      <c r="S7363" s="29" t="s">
        <v>30</v>
      </c>
      <c r="T7363" s="24" t="s">
        <v>1277</v>
      </c>
      <c r="U7363" s="25"/>
    </row>
    <row r="7364" s="2" customFormat="1" spans="1:21">
      <c r="A7364" s="12">
        <v>7361</v>
      </c>
      <c r="B7364" s="29" t="s">
        <v>4620</v>
      </c>
      <c r="C7364" s="29" t="s">
        <v>28</v>
      </c>
      <c r="D7364" s="29">
        <v>20200330</v>
      </c>
      <c r="E7364" s="29">
        <v>20200305</v>
      </c>
      <c r="F7364" s="29" t="s">
        <v>29</v>
      </c>
      <c r="G7364" s="30">
        <v>3478.69</v>
      </c>
      <c r="H7364" s="30">
        <v>0</v>
      </c>
      <c r="I7364" s="30">
        <v>475.67</v>
      </c>
      <c r="J7364" s="30">
        <v>0</v>
      </c>
      <c r="K7364" s="30">
        <v>3538.63</v>
      </c>
      <c r="L7364" s="30">
        <v>2799.17</v>
      </c>
      <c r="M7364" s="30">
        <v>0</v>
      </c>
      <c r="N7364" s="17"/>
      <c r="O7364" s="17"/>
      <c r="P7364" s="17"/>
      <c r="Q7364" s="23">
        <f>(H7364+I7364+J7364+L7364+M7364+N7364+O7364+P7364)/K7364</f>
        <v>0.92545420120216</v>
      </c>
      <c r="R7364" s="29">
        <v>20200331</v>
      </c>
      <c r="S7364" s="29" t="s">
        <v>30</v>
      </c>
      <c r="T7364" s="24" t="s">
        <v>1277</v>
      </c>
      <c r="U7364" s="25"/>
    </row>
    <row r="7365" s="2" customFormat="1" spans="1:21">
      <c r="A7365" s="12">
        <v>7362</v>
      </c>
      <c r="B7365" s="29" t="s">
        <v>1420</v>
      </c>
      <c r="C7365" s="29" t="s">
        <v>28</v>
      </c>
      <c r="D7365" s="29">
        <v>20200330</v>
      </c>
      <c r="E7365" s="29">
        <v>20200228</v>
      </c>
      <c r="F7365" s="29" t="s">
        <v>29</v>
      </c>
      <c r="G7365" s="30">
        <v>4230.77</v>
      </c>
      <c r="H7365" s="30">
        <v>0</v>
      </c>
      <c r="I7365" s="30">
        <v>592.31</v>
      </c>
      <c r="J7365" s="30">
        <v>0</v>
      </c>
      <c r="K7365" s="30">
        <v>4286.71</v>
      </c>
      <c r="L7365" s="30">
        <v>3384.62</v>
      </c>
      <c r="M7365" s="30">
        <v>0</v>
      </c>
      <c r="N7365" s="17"/>
      <c r="O7365" s="17"/>
      <c r="P7365" s="17"/>
      <c r="Q7365" s="23">
        <f>(H7365+I7365+J7365+L7365+M7365+N7365+O7365+P7365)/K7365</f>
        <v>0.927734789617212</v>
      </c>
      <c r="R7365" s="29">
        <v>20200331</v>
      </c>
      <c r="S7365" s="29" t="s">
        <v>30</v>
      </c>
      <c r="T7365" s="24" t="s">
        <v>1277</v>
      </c>
      <c r="U7365" s="25"/>
    </row>
    <row r="7366" s="2" customFormat="1" spans="1:21">
      <c r="A7366" s="12">
        <v>7363</v>
      </c>
      <c r="B7366" s="29" t="s">
        <v>1419</v>
      </c>
      <c r="C7366" s="29" t="s">
        <v>39</v>
      </c>
      <c r="D7366" s="29">
        <v>20200316</v>
      </c>
      <c r="E7366" s="29">
        <v>20200316</v>
      </c>
      <c r="F7366" s="29" t="s">
        <v>29</v>
      </c>
      <c r="G7366" s="30">
        <v>838.8</v>
      </c>
      <c r="H7366" s="30">
        <v>0</v>
      </c>
      <c r="I7366" s="30">
        <v>78.57</v>
      </c>
      <c r="J7366" s="30">
        <v>143.51</v>
      </c>
      <c r="K7366" s="30">
        <v>838.8</v>
      </c>
      <c r="L7366" s="30">
        <v>448.96</v>
      </c>
      <c r="M7366" s="30">
        <v>0</v>
      </c>
      <c r="N7366" s="17"/>
      <c r="O7366" s="17"/>
      <c r="P7366" s="17"/>
      <c r="Q7366" s="23">
        <f>(H7366+I7366+J7366+L7366+M7366+N7366+O7366+P7366)/K7366</f>
        <v>0.8</v>
      </c>
      <c r="R7366" s="29">
        <v>20200316</v>
      </c>
      <c r="S7366" s="29" t="s">
        <v>25</v>
      </c>
      <c r="T7366" s="24" t="s">
        <v>1277</v>
      </c>
      <c r="U7366" s="25"/>
    </row>
    <row r="7367" s="2" customFormat="1" spans="1:21">
      <c r="A7367" s="12">
        <v>7364</v>
      </c>
      <c r="B7367" s="29" t="s">
        <v>1418</v>
      </c>
      <c r="C7367" s="29" t="s">
        <v>28</v>
      </c>
      <c r="D7367" s="29">
        <v>20200330</v>
      </c>
      <c r="E7367" s="29">
        <v>20200228</v>
      </c>
      <c r="F7367" s="29" t="s">
        <v>29</v>
      </c>
      <c r="G7367" s="30">
        <v>4152.28</v>
      </c>
      <c r="H7367" s="30">
        <v>0</v>
      </c>
      <c r="I7367" s="30">
        <v>556.1</v>
      </c>
      <c r="J7367" s="30">
        <v>0</v>
      </c>
      <c r="K7367" s="30">
        <v>4190.43</v>
      </c>
      <c r="L7367" s="30">
        <v>3357.85</v>
      </c>
      <c r="M7367" s="30">
        <v>0</v>
      </c>
      <c r="N7367" s="17"/>
      <c r="O7367" s="17"/>
      <c r="P7367" s="17"/>
      <c r="Q7367" s="23">
        <f>(H7367+I7367+J7367+L7367+M7367+N7367+O7367+P7367)/K7367</f>
        <v>0.934021090914298</v>
      </c>
      <c r="R7367" s="29">
        <v>20200330</v>
      </c>
      <c r="S7367" s="29" t="s">
        <v>30</v>
      </c>
      <c r="T7367" s="24" t="s">
        <v>1277</v>
      </c>
      <c r="U7367" s="25"/>
    </row>
    <row r="7368" s="2" customFormat="1" spans="1:21">
      <c r="A7368" s="12">
        <v>7365</v>
      </c>
      <c r="B7368" s="29" t="s">
        <v>1697</v>
      </c>
      <c r="C7368" s="29" t="s">
        <v>28</v>
      </c>
      <c r="D7368" s="29">
        <v>20200330</v>
      </c>
      <c r="E7368" s="29">
        <v>20200228</v>
      </c>
      <c r="F7368" s="29" t="s">
        <v>29</v>
      </c>
      <c r="G7368" s="30">
        <v>4222.12</v>
      </c>
      <c r="H7368" s="30">
        <v>0</v>
      </c>
      <c r="I7368" s="30">
        <v>560.83</v>
      </c>
      <c r="J7368" s="30">
        <v>0</v>
      </c>
      <c r="K7368" s="30">
        <v>4277.37</v>
      </c>
      <c r="L7368" s="30">
        <v>3420.93</v>
      </c>
      <c r="M7368" s="30">
        <v>0</v>
      </c>
      <c r="N7368" s="17"/>
      <c r="O7368" s="17"/>
      <c r="P7368" s="17"/>
      <c r="Q7368" s="23">
        <f>(H7368+I7368+J7368+L7368+M7368+N7368+O7368+P7368)/K7368</f>
        <v>0.930889775726673</v>
      </c>
      <c r="R7368" s="29">
        <v>20200330</v>
      </c>
      <c r="S7368" s="29" t="s">
        <v>30</v>
      </c>
      <c r="T7368" s="24" t="s">
        <v>1277</v>
      </c>
      <c r="U7368" s="25"/>
    </row>
    <row r="7369" s="2" customFormat="1" spans="1:21">
      <c r="A7369" s="12">
        <v>7366</v>
      </c>
      <c r="B7369" s="29" t="s">
        <v>1413</v>
      </c>
      <c r="C7369" s="29" t="s">
        <v>28</v>
      </c>
      <c r="D7369" s="29">
        <v>20200330</v>
      </c>
      <c r="E7369" s="29">
        <v>20200228</v>
      </c>
      <c r="F7369" s="29" t="s">
        <v>29</v>
      </c>
      <c r="G7369" s="30">
        <v>4390.68</v>
      </c>
      <c r="H7369" s="30">
        <v>0</v>
      </c>
      <c r="I7369" s="30">
        <v>833.1</v>
      </c>
      <c r="J7369" s="30">
        <v>67.76</v>
      </c>
      <c r="K7369" s="30">
        <v>4458.44</v>
      </c>
      <c r="L7369" s="30">
        <v>3557.58</v>
      </c>
      <c r="M7369" s="30">
        <v>0</v>
      </c>
      <c r="N7369" s="17"/>
      <c r="O7369" s="17"/>
      <c r="P7369" s="17"/>
      <c r="Q7369" s="23">
        <f>(H7369+I7369+J7369+L7369+M7369+N7369+O7369+P7369)/K7369</f>
        <v>1</v>
      </c>
      <c r="R7369" s="29">
        <v>20200330</v>
      </c>
      <c r="S7369" s="29" t="s">
        <v>30</v>
      </c>
      <c r="T7369" s="24" t="s">
        <v>1281</v>
      </c>
      <c r="U7369" s="25"/>
    </row>
    <row r="7370" s="2" customFormat="1" spans="1:21">
      <c r="A7370" s="12">
        <v>7367</v>
      </c>
      <c r="B7370" s="29" t="s">
        <v>1694</v>
      </c>
      <c r="C7370" s="29" t="s">
        <v>1695</v>
      </c>
      <c r="D7370" s="29">
        <v>20200330</v>
      </c>
      <c r="E7370" s="29">
        <v>20200228</v>
      </c>
      <c r="F7370" s="29" t="s">
        <v>29</v>
      </c>
      <c r="G7370" s="30">
        <v>7503.41</v>
      </c>
      <c r="H7370" s="30">
        <v>0</v>
      </c>
      <c r="I7370" s="30">
        <v>1000.43</v>
      </c>
      <c r="J7370" s="30">
        <v>0</v>
      </c>
      <c r="K7370" s="30">
        <v>7549.65</v>
      </c>
      <c r="L7370" s="30">
        <v>6074.23</v>
      </c>
      <c r="M7370" s="30">
        <v>0</v>
      </c>
      <c r="N7370" s="17"/>
      <c r="O7370" s="17"/>
      <c r="P7370" s="17"/>
      <c r="Q7370" s="23">
        <f t="shared" ref="Q7370:Q7433" si="166">(H7370+I7370+J7370+L7370+M7370+N7370+O7370+P7370)/K7370</f>
        <v>0.937084500605988</v>
      </c>
      <c r="R7370" s="29">
        <v>20200331</v>
      </c>
      <c r="S7370" s="29" t="s">
        <v>33</v>
      </c>
      <c r="T7370" s="24" t="s">
        <v>1277</v>
      </c>
      <c r="U7370" s="25"/>
    </row>
    <row r="7371" s="2" customFormat="1" spans="1:21">
      <c r="A7371" s="12">
        <v>7368</v>
      </c>
      <c r="B7371" s="29" t="s">
        <v>1409</v>
      </c>
      <c r="C7371" s="29" t="s">
        <v>4621</v>
      </c>
      <c r="D7371" s="29">
        <v>20200330</v>
      </c>
      <c r="E7371" s="29">
        <v>20200228</v>
      </c>
      <c r="F7371" s="29" t="s">
        <v>29</v>
      </c>
      <c r="G7371" s="30">
        <v>6478.58</v>
      </c>
      <c r="H7371" s="30">
        <v>0</v>
      </c>
      <c r="I7371" s="30">
        <v>859.75</v>
      </c>
      <c r="J7371" s="30">
        <v>0</v>
      </c>
      <c r="K7371" s="30">
        <v>6497.01</v>
      </c>
      <c r="L7371" s="30">
        <v>5250.36</v>
      </c>
      <c r="M7371" s="30">
        <v>0</v>
      </c>
      <c r="N7371" s="17"/>
      <c r="O7371" s="17"/>
      <c r="P7371" s="17"/>
      <c r="Q7371" s="23">
        <f>(H7371+I7371+J7371+L7371+M7371+N7371+O7371+P7371)/K7371</f>
        <v>0.940449529860659</v>
      </c>
      <c r="R7371" s="29">
        <v>20200331</v>
      </c>
      <c r="S7371" s="29" t="s">
        <v>33</v>
      </c>
      <c r="T7371" s="24" t="s">
        <v>1277</v>
      </c>
      <c r="U7371" s="25"/>
    </row>
    <row r="7372" s="2" customFormat="1" spans="1:21">
      <c r="A7372" s="12">
        <v>7369</v>
      </c>
      <c r="B7372" s="29" t="s">
        <v>1690</v>
      </c>
      <c r="C7372" s="29" t="s">
        <v>28</v>
      </c>
      <c r="D7372" s="29">
        <v>20200330</v>
      </c>
      <c r="E7372" s="29">
        <v>20200228</v>
      </c>
      <c r="F7372" s="29" t="s">
        <v>29</v>
      </c>
      <c r="G7372" s="30">
        <v>4266.5</v>
      </c>
      <c r="H7372" s="30">
        <v>0</v>
      </c>
      <c r="I7372" s="30">
        <v>568.31</v>
      </c>
      <c r="J7372" s="30">
        <v>0</v>
      </c>
      <c r="K7372" s="30">
        <v>4319.06</v>
      </c>
      <c r="L7372" s="30">
        <v>3454.64</v>
      </c>
      <c r="M7372" s="30">
        <v>0</v>
      </c>
      <c r="N7372" s="17"/>
      <c r="O7372" s="17"/>
      <c r="P7372" s="17"/>
      <c r="Q7372" s="23">
        <f>(H7372+I7372+J7372+L7372+M7372+N7372+O7372+P7372)/K7372</f>
        <v>0.931441100609855</v>
      </c>
      <c r="R7372" s="29">
        <v>20200330</v>
      </c>
      <c r="S7372" s="29" t="s">
        <v>30</v>
      </c>
      <c r="T7372" s="24" t="s">
        <v>1277</v>
      </c>
      <c r="U7372" s="25"/>
    </row>
    <row r="7373" s="2" customFormat="1" spans="1:21">
      <c r="A7373" s="12">
        <v>7370</v>
      </c>
      <c r="B7373" s="29" t="s">
        <v>1687</v>
      </c>
      <c r="C7373" s="29" t="s">
        <v>39</v>
      </c>
      <c r="D7373" s="29">
        <v>20200324</v>
      </c>
      <c r="E7373" s="29">
        <v>20200324</v>
      </c>
      <c r="F7373" s="29" t="s">
        <v>29</v>
      </c>
      <c r="G7373" s="30">
        <v>116.4</v>
      </c>
      <c r="H7373" s="30">
        <v>0</v>
      </c>
      <c r="I7373" s="30">
        <v>23.28</v>
      </c>
      <c r="J7373" s="30">
        <v>0</v>
      </c>
      <c r="K7373" s="30">
        <v>116.4</v>
      </c>
      <c r="L7373" s="30">
        <v>93.12</v>
      </c>
      <c r="M7373" s="30">
        <v>0</v>
      </c>
      <c r="N7373" s="17"/>
      <c r="O7373" s="17"/>
      <c r="P7373" s="17"/>
      <c r="Q7373" s="23">
        <f>(H7373+I7373+J7373+L7373+M7373+N7373+O7373+P7373)/K7373</f>
        <v>1</v>
      </c>
      <c r="R7373" s="29">
        <v>20200324</v>
      </c>
      <c r="S7373" s="29" t="s">
        <v>25</v>
      </c>
      <c r="T7373" s="24" t="s">
        <v>1281</v>
      </c>
      <c r="U7373" s="25"/>
    </row>
    <row r="7374" s="2" customFormat="1" spans="1:21">
      <c r="A7374" s="12">
        <v>7371</v>
      </c>
      <c r="B7374" s="29" t="s">
        <v>1685</v>
      </c>
      <c r="C7374" s="29" t="s">
        <v>28</v>
      </c>
      <c r="D7374" s="29">
        <v>20200330</v>
      </c>
      <c r="E7374" s="29">
        <v>20200228</v>
      </c>
      <c r="F7374" s="29" t="s">
        <v>29</v>
      </c>
      <c r="G7374" s="30">
        <v>4322.21</v>
      </c>
      <c r="H7374" s="30">
        <v>0</v>
      </c>
      <c r="I7374" s="30">
        <v>572.32</v>
      </c>
      <c r="J7374" s="30">
        <v>0</v>
      </c>
      <c r="K7374" s="30">
        <v>4378.03</v>
      </c>
      <c r="L7374" s="30">
        <v>3504.6</v>
      </c>
      <c r="M7374" s="30">
        <v>0</v>
      </c>
      <c r="N7374" s="17"/>
      <c r="O7374" s="17"/>
      <c r="P7374" s="17"/>
      <c r="Q7374" s="23">
        <f>(H7374+I7374+J7374+L7374+M7374+N7374+O7374+P7374)/K7374</f>
        <v>0.931222490480878</v>
      </c>
      <c r="R7374" s="29">
        <v>20200330</v>
      </c>
      <c r="S7374" s="29" t="s">
        <v>30</v>
      </c>
      <c r="T7374" s="24" t="s">
        <v>1277</v>
      </c>
      <c r="U7374" s="25"/>
    </row>
    <row r="7375" s="2" customFormat="1" spans="1:21">
      <c r="A7375" s="12">
        <v>7372</v>
      </c>
      <c r="B7375" s="29" t="s">
        <v>1401</v>
      </c>
      <c r="C7375" s="29" t="s">
        <v>28</v>
      </c>
      <c r="D7375" s="29">
        <v>20200330</v>
      </c>
      <c r="E7375" s="29">
        <v>20200228</v>
      </c>
      <c r="F7375" s="29" t="s">
        <v>29</v>
      </c>
      <c r="G7375" s="30">
        <v>4277.52</v>
      </c>
      <c r="H7375" s="30">
        <v>0</v>
      </c>
      <c r="I7375" s="30">
        <v>568.59</v>
      </c>
      <c r="J7375" s="30">
        <v>0</v>
      </c>
      <c r="K7375" s="30">
        <v>4329.38</v>
      </c>
      <c r="L7375" s="30">
        <v>3465.25</v>
      </c>
      <c r="M7375" s="30">
        <v>0</v>
      </c>
      <c r="N7375" s="17"/>
      <c r="O7375" s="17"/>
      <c r="P7375" s="17"/>
      <c r="Q7375" s="23">
        <f>(H7375+I7375+J7375+L7375+M7375+N7375+O7375+P7375)/K7375</f>
        <v>0.931736183933958</v>
      </c>
      <c r="R7375" s="29">
        <v>20200331</v>
      </c>
      <c r="S7375" s="29" t="s">
        <v>30</v>
      </c>
      <c r="T7375" s="24" t="s">
        <v>1277</v>
      </c>
      <c r="U7375" s="25"/>
    </row>
    <row r="7376" s="2" customFormat="1" spans="1:21">
      <c r="A7376" s="12">
        <v>7373</v>
      </c>
      <c r="B7376" s="29" t="s">
        <v>1678</v>
      </c>
      <c r="C7376" s="29" t="s">
        <v>28</v>
      </c>
      <c r="D7376" s="29">
        <v>20200330</v>
      </c>
      <c r="E7376" s="29">
        <v>20200228</v>
      </c>
      <c r="F7376" s="29" t="s">
        <v>29</v>
      </c>
      <c r="G7376" s="30">
        <v>4240.9</v>
      </c>
      <c r="H7376" s="30">
        <v>0</v>
      </c>
      <c r="I7376" s="30">
        <v>806.75</v>
      </c>
      <c r="J7376" s="30">
        <v>36.95</v>
      </c>
      <c r="K7376" s="30">
        <v>4277.86</v>
      </c>
      <c r="L7376" s="30">
        <v>3434.16</v>
      </c>
      <c r="M7376" s="30">
        <v>0</v>
      </c>
      <c r="N7376" s="17"/>
      <c r="O7376" s="17"/>
      <c r="P7376" s="17"/>
      <c r="Q7376" s="23">
        <f>(H7376+I7376+J7376+L7376+M7376+N7376+O7376+P7376)/K7376</f>
        <v>1</v>
      </c>
      <c r="R7376" s="29">
        <v>20200330</v>
      </c>
      <c r="S7376" s="29" t="s">
        <v>30</v>
      </c>
      <c r="T7376" s="24" t="s">
        <v>1281</v>
      </c>
      <c r="U7376" s="25"/>
    </row>
    <row r="7377" s="2" customFormat="1" spans="1:21">
      <c r="A7377" s="12">
        <v>7374</v>
      </c>
      <c r="B7377" s="29" t="s">
        <v>1396</v>
      </c>
      <c r="C7377" s="29" t="s">
        <v>28</v>
      </c>
      <c r="D7377" s="29">
        <v>20200330</v>
      </c>
      <c r="E7377" s="29">
        <v>20200228</v>
      </c>
      <c r="F7377" s="29" t="s">
        <v>29</v>
      </c>
      <c r="G7377" s="30">
        <v>4275.27</v>
      </c>
      <c r="H7377" s="30">
        <v>0</v>
      </c>
      <c r="I7377" s="30">
        <v>565.75</v>
      </c>
      <c r="J7377" s="30">
        <v>0</v>
      </c>
      <c r="K7377" s="30">
        <v>4308.77</v>
      </c>
      <c r="L7377" s="30">
        <v>3467.05</v>
      </c>
      <c r="M7377" s="30">
        <v>0</v>
      </c>
      <c r="N7377" s="17"/>
      <c r="O7377" s="17"/>
      <c r="P7377" s="17"/>
      <c r="Q7377" s="23">
        <f>(H7377+I7377+J7377+L7377+M7377+N7377+O7377+P7377)/K7377</f>
        <v>0.935951559261692</v>
      </c>
      <c r="R7377" s="29">
        <v>20200331</v>
      </c>
      <c r="S7377" s="29" t="s">
        <v>30</v>
      </c>
      <c r="T7377" s="24" t="s">
        <v>1277</v>
      </c>
      <c r="U7377" s="25"/>
    </row>
    <row r="7378" s="2" customFormat="1" spans="1:21">
      <c r="A7378" s="12">
        <v>7375</v>
      </c>
      <c r="B7378" s="29" t="s">
        <v>1674</v>
      </c>
      <c r="C7378" s="29" t="s">
        <v>28</v>
      </c>
      <c r="D7378" s="29">
        <v>20200330</v>
      </c>
      <c r="E7378" s="29">
        <v>20200228</v>
      </c>
      <c r="F7378" s="29" t="s">
        <v>29</v>
      </c>
      <c r="G7378" s="30">
        <v>4135.12</v>
      </c>
      <c r="H7378" s="30">
        <v>0</v>
      </c>
      <c r="I7378" s="30">
        <v>557.48</v>
      </c>
      <c r="J7378" s="30">
        <v>0</v>
      </c>
      <c r="K7378" s="30">
        <v>4138.84</v>
      </c>
      <c r="L7378" s="30">
        <v>3338.72</v>
      </c>
      <c r="M7378" s="30">
        <v>0</v>
      </c>
      <c r="N7378" s="17"/>
      <c r="O7378" s="17"/>
      <c r="P7378" s="17"/>
      <c r="Q7378" s="23">
        <f>(H7378+I7378+J7378+L7378+M7378+N7378+O7378+P7378)/K7378</f>
        <v>0.941374877985136</v>
      </c>
      <c r="R7378" s="29">
        <v>20200330</v>
      </c>
      <c r="S7378" s="29" t="s">
        <v>30</v>
      </c>
      <c r="T7378" s="24" t="s">
        <v>1277</v>
      </c>
      <c r="U7378" s="25"/>
    </row>
    <row r="7379" s="2" customFormat="1" ht="14.4" spans="1:21">
      <c r="A7379" s="12">
        <v>7376</v>
      </c>
      <c r="B7379" s="29" t="s">
        <v>1393</v>
      </c>
      <c r="C7379" s="29" t="s">
        <v>23</v>
      </c>
      <c r="D7379" s="29">
        <v>20200330</v>
      </c>
      <c r="E7379" s="29">
        <v>20200228</v>
      </c>
      <c r="F7379" s="29" t="s">
        <v>29</v>
      </c>
      <c r="G7379" s="30">
        <v>8638.88</v>
      </c>
      <c r="H7379" s="30">
        <v>569.22</v>
      </c>
      <c r="I7379" s="30">
        <v>835.82</v>
      </c>
      <c r="J7379" s="30">
        <v>0</v>
      </c>
      <c r="K7379" s="30">
        <v>8714.17</v>
      </c>
      <c r="L7379" s="30">
        <v>7006.1</v>
      </c>
      <c r="M7379" s="30">
        <v>227.73</v>
      </c>
      <c r="N7379" s="17"/>
      <c r="O7379" s="17"/>
      <c r="P7379" s="17"/>
      <c r="Q7379" s="23">
        <f>(H7379+I7379+J7379+L7379+M7379+N7379+O7379+P7379)/K7379</f>
        <v>0.991358901650989</v>
      </c>
      <c r="R7379" s="29">
        <v>20200331</v>
      </c>
      <c r="S7379" s="29" t="s">
        <v>33</v>
      </c>
      <c r="T7379" s="24" t="s">
        <v>1281</v>
      </c>
      <c r="U7379" s="26" t="s">
        <v>3514</v>
      </c>
    </row>
    <row r="7380" s="2" customFormat="1" spans="1:21">
      <c r="A7380" s="12">
        <v>7377</v>
      </c>
      <c r="B7380" s="29" t="s">
        <v>1670</v>
      </c>
      <c r="C7380" s="29" t="s">
        <v>28</v>
      </c>
      <c r="D7380" s="29">
        <v>20200330</v>
      </c>
      <c r="E7380" s="29">
        <v>20200228</v>
      </c>
      <c r="F7380" s="29" t="s">
        <v>29</v>
      </c>
      <c r="G7380" s="30">
        <v>3976.77</v>
      </c>
      <c r="H7380" s="30">
        <v>0</v>
      </c>
      <c r="I7380" s="30">
        <v>522.7</v>
      </c>
      <c r="J7380" s="30">
        <v>0</v>
      </c>
      <c r="K7380" s="30">
        <v>3990</v>
      </c>
      <c r="L7380" s="30">
        <v>3230.06</v>
      </c>
      <c r="M7380" s="30">
        <v>0</v>
      </c>
      <c r="N7380" s="17"/>
      <c r="O7380" s="17"/>
      <c r="P7380" s="17"/>
      <c r="Q7380" s="23">
        <f>(H7380+I7380+J7380+L7380+M7380+N7380+O7380+P7380)/K7380</f>
        <v>0.940541353383459</v>
      </c>
      <c r="R7380" s="29">
        <v>20200330</v>
      </c>
      <c r="S7380" s="29" t="s">
        <v>30</v>
      </c>
      <c r="T7380" s="24" t="s">
        <v>1277</v>
      </c>
      <c r="U7380" s="25"/>
    </row>
    <row r="7381" s="2" customFormat="1" spans="1:21">
      <c r="A7381" s="12">
        <v>7378</v>
      </c>
      <c r="B7381" s="29" t="s">
        <v>1392</v>
      </c>
      <c r="C7381" s="29" t="s">
        <v>1524</v>
      </c>
      <c r="D7381" s="29">
        <v>20200330</v>
      </c>
      <c r="E7381" s="29">
        <v>20200228</v>
      </c>
      <c r="F7381" s="29" t="s">
        <v>29</v>
      </c>
      <c r="G7381" s="30">
        <v>5412.88</v>
      </c>
      <c r="H7381" s="30">
        <v>0</v>
      </c>
      <c r="I7381" s="30">
        <v>757.8</v>
      </c>
      <c r="J7381" s="30">
        <v>0</v>
      </c>
      <c r="K7381" s="30">
        <v>5517.06</v>
      </c>
      <c r="L7381" s="30">
        <v>4330.3</v>
      </c>
      <c r="M7381" s="30">
        <v>0</v>
      </c>
      <c r="N7381" s="17"/>
      <c r="O7381" s="17"/>
      <c r="P7381" s="17"/>
      <c r="Q7381" s="23">
        <f>(H7381+I7381+J7381+L7381+M7381+N7381+O7381+P7381)/K7381</f>
        <v>0.922248443917594</v>
      </c>
      <c r="R7381" s="29">
        <v>20200331</v>
      </c>
      <c r="S7381" s="29" t="s">
        <v>33</v>
      </c>
      <c r="T7381" s="24" t="s">
        <v>1277</v>
      </c>
      <c r="U7381" s="25"/>
    </row>
    <row r="7382" s="2" customFormat="1" spans="1:21">
      <c r="A7382" s="12">
        <v>7379</v>
      </c>
      <c r="B7382" s="29" t="s">
        <v>1391</v>
      </c>
      <c r="C7382" s="29" t="s">
        <v>28</v>
      </c>
      <c r="D7382" s="29">
        <v>20200330</v>
      </c>
      <c r="E7382" s="29">
        <v>20200228</v>
      </c>
      <c r="F7382" s="29" t="s">
        <v>29</v>
      </c>
      <c r="G7382" s="30">
        <v>4265.21</v>
      </c>
      <c r="H7382" s="30">
        <v>0</v>
      </c>
      <c r="I7382" s="30">
        <v>564.34</v>
      </c>
      <c r="J7382" s="30">
        <v>0</v>
      </c>
      <c r="K7382" s="30">
        <v>4326.92</v>
      </c>
      <c r="L7382" s="30">
        <v>3459</v>
      </c>
      <c r="M7382" s="30">
        <v>0</v>
      </c>
      <c r="N7382" s="17"/>
      <c r="O7382" s="17"/>
      <c r="P7382" s="17"/>
      <c r="Q7382" s="23">
        <f>(H7382+I7382+J7382+L7382+M7382+N7382+O7382+P7382)/K7382</f>
        <v>0.929839238996792</v>
      </c>
      <c r="R7382" s="29">
        <v>20200330</v>
      </c>
      <c r="S7382" s="29" t="s">
        <v>30</v>
      </c>
      <c r="T7382" s="24" t="s">
        <v>1277</v>
      </c>
      <c r="U7382" s="25"/>
    </row>
    <row r="7383" s="2" customFormat="1" spans="1:21">
      <c r="A7383" s="12">
        <v>7380</v>
      </c>
      <c r="B7383" s="29" t="s">
        <v>1390</v>
      </c>
      <c r="C7383" s="29" t="s">
        <v>39</v>
      </c>
      <c r="D7383" s="29">
        <v>20200316</v>
      </c>
      <c r="E7383" s="29">
        <v>20200316</v>
      </c>
      <c r="F7383" s="29" t="s">
        <v>29</v>
      </c>
      <c r="G7383" s="30">
        <v>268.8</v>
      </c>
      <c r="H7383" s="30">
        <v>0</v>
      </c>
      <c r="I7383" s="30">
        <v>37.63</v>
      </c>
      <c r="J7383" s="30">
        <v>0</v>
      </c>
      <c r="K7383" s="30">
        <v>268.8</v>
      </c>
      <c r="L7383" s="30">
        <v>215.04</v>
      </c>
      <c r="M7383" s="30">
        <v>0</v>
      </c>
      <c r="N7383" s="17"/>
      <c r="O7383" s="17"/>
      <c r="P7383" s="17"/>
      <c r="Q7383" s="23">
        <f>(H7383+I7383+J7383+L7383+M7383+N7383+O7383+P7383)/K7383</f>
        <v>0.939992559523809</v>
      </c>
      <c r="R7383" s="29">
        <v>20200316</v>
      </c>
      <c r="S7383" s="29" t="s">
        <v>25</v>
      </c>
      <c r="T7383" s="24" t="s">
        <v>1277</v>
      </c>
      <c r="U7383" s="25"/>
    </row>
    <row r="7384" s="2" customFormat="1" spans="1:21">
      <c r="A7384" s="12">
        <v>7381</v>
      </c>
      <c r="B7384" s="29" t="s">
        <v>1389</v>
      </c>
      <c r="C7384" s="29" t="s">
        <v>28</v>
      </c>
      <c r="D7384" s="29">
        <v>20200330</v>
      </c>
      <c r="E7384" s="29">
        <v>20200228</v>
      </c>
      <c r="F7384" s="29" t="s">
        <v>29</v>
      </c>
      <c r="G7384" s="30">
        <v>3951.2</v>
      </c>
      <c r="H7384" s="30">
        <v>0</v>
      </c>
      <c r="I7384" s="30">
        <v>745.2</v>
      </c>
      <c r="J7384" s="30">
        <v>4.4</v>
      </c>
      <c r="K7384" s="30">
        <v>3955.6</v>
      </c>
      <c r="L7384" s="30">
        <v>3206</v>
      </c>
      <c r="M7384" s="30">
        <v>0</v>
      </c>
      <c r="N7384" s="17"/>
      <c r="O7384" s="17"/>
      <c r="P7384" s="17"/>
      <c r="Q7384" s="23">
        <f>(H7384+I7384+J7384+L7384+M7384+N7384+O7384+P7384)/K7384</f>
        <v>1</v>
      </c>
      <c r="R7384" s="29">
        <v>20200330</v>
      </c>
      <c r="S7384" s="29" t="s">
        <v>30</v>
      </c>
      <c r="T7384" s="24" t="s">
        <v>1281</v>
      </c>
      <c r="U7384" s="25"/>
    </row>
    <row r="7385" s="2" customFormat="1" spans="1:21">
      <c r="A7385" s="12">
        <v>7382</v>
      </c>
      <c r="B7385" s="29" t="s">
        <v>1385</v>
      </c>
      <c r="C7385" s="29" t="s">
        <v>713</v>
      </c>
      <c r="D7385" s="29">
        <v>20200330</v>
      </c>
      <c r="E7385" s="29">
        <v>20200228</v>
      </c>
      <c r="F7385" s="29" t="s">
        <v>29</v>
      </c>
      <c r="G7385" s="30">
        <v>5390.53</v>
      </c>
      <c r="H7385" s="30">
        <v>0</v>
      </c>
      <c r="I7385" s="30">
        <v>1078.11</v>
      </c>
      <c r="J7385" s="30">
        <v>39.71</v>
      </c>
      <c r="K7385" s="30">
        <v>5430.24</v>
      </c>
      <c r="L7385" s="30">
        <v>4312.42</v>
      </c>
      <c r="M7385" s="30">
        <v>0</v>
      </c>
      <c r="N7385" s="17"/>
      <c r="O7385" s="17"/>
      <c r="P7385" s="17"/>
      <c r="Q7385" s="23">
        <f>(H7385+I7385+J7385+L7385+M7385+N7385+O7385+P7385)/K7385</f>
        <v>1</v>
      </c>
      <c r="R7385" s="29">
        <v>20200331</v>
      </c>
      <c r="S7385" s="29" t="s">
        <v>33</v>
      </c>
      <c r="T7385" s="24" t="s">
        <v>1281</v>
      </c>
      <c r="U7385" s="25"/>
    </row>
    <row r="7386" s="2" customFormat="1" spans="1:21">
      <c r="A7386" s="12">
        <v>7383</v>
      </c>
      <c r="B7386" s="29" t="s">
        <v>1384</v>
      </c>
      <c r="C7386" s="29" t="s">
        <v>28</v>
      </c>
      <c r="D7386" s="29">
        <v>20200330</v>
      </c>
      <c r="E7386" s="29">
        <v>20200228</v>
      </c>
      <c r="F7386" s="29" t="s">
        <v>29</v>
      </c>
      <c r="G7386" s="30">
        <v>3998.99</v>
      </c>
      <c r="H7386" s="30">
        <v>0</v>
      </c>
      <c r="I7386" s="30">
        <v>525.81</v>
      </c>
      <c r="J7386" s="30">
        <v>0</v>
      </c>
      <c r="K7386" s="30">
        <v>4063.42</v>
      </c>
      <c r="L7386" s="30">
        <v>3247.83</v>
      </c>
      <c r="M7386" s="30">
        <v>0</v>
      </c>
      <c r="N7386" s="17"/>
      <c r="O7386" s="17"/>
      <c r="P7386" s="17"/>
      <c r="Q7386" s="23">
        <f>(H7386+I7386+J7386+L7386+M7386+N7386+O7386+P7386)/K7386</f>
        <v>0.928685688410255</v>
      </c>
      <c r="R7386" s="29">
        <v>20200330</v>
      </c>
      <c r="S7386" s="29" t="s">
        <v>30</v>
      </c>
      <c r="T7386" s="24" t="s">
        <v>1277</v>
      </c>
      <c r="U7386" s="25"/>
    </row>
    <row r="7387" s="2" customFormat="1" spans="1:21">
      <c r="A7387" s="12">
        <v>7384</v>
      </c>
      <c r="B7387" s="29" t="s">
        <v>1380</v>
      </c>
      <c r="C7387" s="29" t="s">
        <v>28</v>
      </c>
      <c r="D7387" s="29">
        <v>20200330</v>
      </c>
      <c r="E7387" s="29">
        <v>20200228</v>
      </c>
      <c r="F7387" s="29" t="s">
        <v>29</v>
      </c>
      <c r="G7387" s="30">
        <v>3901.82</v>
      </c>
      <c r="H7387" s="30">
        <v>0</v>
      </c>
      <c r="I7387" s="30">
        <v>546.25</v>
      </c>
      <c r="J7387" s="30">
        <v>0</v>
      </c>
      <c r="K7387" s="30">
        <v>3986.99</v>
      </c>
      <c r="L7387" s="30">
        <v>3121.46</v>
      </c>
      <c r="M7387" s="30">
        <v>0</v>
      </c>
      <c r="N7387" s="17"/>
      <c r="O7387" s="17"/>
      <c r="P7387" s="17"/>
      <c r="Q7387" s="23">
        <f>(H7387+I7387+J7387+L7387+M7387+N7387+O7387+P7387)/K7387</f>
        <v>0.919919538298315</v>
      </c>
      <c r="R7387" s="29">
        <v>20200330</v>
      </c>
      <c r="S7387" s="29" t="s">
        <v>30</v>
      </c>
      <c r="T7387" s="24" t="s">
        <v>1277</v>
      </c>
      <c r="U7387" s="25"/>
    </row>
    <row r="7388" s="2" customFormat="1" spans="1:21">
      <c r="A7388" s="12">
        <v>7385</v>
      </c>
      <c r="B7388" s="29" t="s">
        <v>1379</v>
      </c>
      <c r="C7388" s="29" t="s">
        <v>28</v>
      </c>
      <c r="D7388" s="29">
        <v>20200330</v>
      </c>
      <c r="E7388" s="29">
        <v>20200228</v>
      </c>
      <c r="F7388" s="29" t="s">
        <v>29</v>
      </c>
      <c r="G7388" s="30">
        <v>3979.9</v>
      </c>
      <c r="H7388" s="30">
        <v>0</v>
      </c>
      <c r="I7388" s="30">
        <v>539.53</v>
      </c>
      <c r="J7388" s="30">
        <v>0</v>
      </c>
      <c r="K7388" s="30">
        <v>4009.87</v>
      </c>
      <c r="L7388" s="30">
        <v>3209.14</v>
      </c>
      <c r="M7388" s="30">
        <v>0</v>
      </c>
      <c r="N7388" s="17"/>
      <c r="O7388" s="17"/>
      <c r="P7388" s="17"/>
      <c r="Q7388" s="23">
        <f>(H7388+I7388+J7388+L7388+M7388+N7388+O7388+P7388)/K7388</f>
        <v>0.934860731145898</v>
      </c>
      <c r="R7388" s="29">
        <v>20200331</v>
      </c>
      <c r="S7388" s="29" t="s">
        <v>30</v>
      </c>
      <c r="T7388" s="24" t="s">
        <v>1277</v>
      </c>
      <c r="U7388" s="25"/>
    </row>
    <row r="7389" s="2" customFormat="1" spans="1:21">
      <c r="A7389" s="12">
        <v>7386</v>
      </c>
      <c r="B7389" s="29" t="s">
        <v>3515</v>
      </c>
      <c r="C7389" s="29" t="s">
        <v>28</v>
      </c>
      <c r="D7389" s="29">
        <v>20200330</v>
      </c>
      <c r="E7389" s="29">
        <v>20200228</v>
      </c>
      <c r="F7389" s="29" t="s">
        <v>29</v>
      </c>
      <c r="G7389" s="30">
        <v>4117.48</v>
      </c>
      <c r="H7389" s="30">
        <v>0</v>
      </c>
      <c r="I7389" s="30">
        <v>576.45</v>
      </c>
      <c r="J7389" s="30">
        <v>0</v>
      </c>
      <c r="K7389" s="30">
        <v>4172.85</v>
      </c>
      <c r="L7389" s="30">
        <v>3293.98</v>
      </c>
      <c r="M7389" s="30">
        <v>0</v>
      </c>
      <c r="N7389" s="17"/>
      <c r="O7389" s="17"/>
      <c r="P7389" s="17"/>
      <c r="Q7389" s="23">
        <f>(H7389+I7389+J7389+L7389+M7389+N7389+O7389+P7389)/K7389</f>
        <v>0.927526750302551</v>
      </c>
      <c r="R7389" s="29">
        <v>20200330</v>
      </c>
      <c r="S7389" s="29" t="s">
        <v>30</v>
      </c>
      <c r="T7389" s="24" t="s">
        <v>1277</v>
      </c>
      <c r="U7389" s="25"/>
    </row>
    <row r="7390" s="2" customFormat="1" spans="1:21">
      <c r="A7390" s="12">
        <v>7387</v>
      </c>
      <c r="B7390" s="29" t="s">
        <v>1378</v>
      </c>
      <c r="C7390" s="29" t="s">
        <v>28</v>
      </c>
      <c r="D7390" s="29">
        <v>20200330</v>
      </c>
      <c r="E7390" s="29">
        <v>20200228</v>
      </c>
      <c r="F7390" s="29" t="s">
        <v>29</v>
      </c>
      <c r="G7390" s="30">
        <v>4273.86</v>
      </c>
      <c r="H7390" s="30">
        <v>0</v>
      </c>
      <c r="I7390" s="30">
        <v>564.29</v>
      </c>
      <c r="J7390" s="30">
        <v>0</v>
      </c>
      <c r="K7390" s="30">
        <v>4312.7</v>
      </c>
      <c r="L7390" s="30">
        <v>3467.73</v>
      </c>
      <c r="M7390" s="30">
        <v>0</v>
      </c>
      <c r="N7390" s="17"/>
      <c r="O7390" s="17"/>
      <c r="P7390" s="17"/>
      <c r="Q7390" s="23">
        <f>(H7390+I7390+J7390+L7390+M7390+N7390+O7390+P7390)/K7390</f>
        <v>0.934917800913581</v>
      </c>
      <c r="R7390" s="29">
        <v>20200330</v>
      </c>
      <c r="S7390" s="29" t="s">
        <v>30</v>
      </c>
      <c r="T7390" s="24" t="s">
        <v>1277</v>
      </c>
      <c r="U7390" s="25"/>
    </row>
    <row r="7391" s="2" customFormat="1" spans="1:21">
      <c r="A7391" s="12">
        <v>7388</v>
      </c>
      <c r="B7391" s="29" t="s">
        <v>1377</v>
      </c>
      <c r="C7391" s="29" t="s">
        <v>28</v>
      </c>
      <c r="D7391" s="29">
        <v>20200330</v>
      </c>
      <c r="E7391" s="29">
        <v>20200228</v>
      </c>
      <c r="F7391" s="29" t="s">
        <v>29</v>
      </c>
      <c r="G7391" s="30">
        <v>4275.2</v>
      </c>
      <c r="H7391" s="30">
        <v>0</v>
      </c>
      <c r="I7391" s="30">
        <v>567</v>
      </c>
      <c r="J7391" s="30">
        <v>0</v>
      </c>
      <c r="K7391" s="30">
        <v>4331.82</v>
      </c>
      <c r="L7391" s="30">
        <v>3465.2</v>
      </c>
      <c r="M7391" s="30">
        <v>0</v>
      </c>
      <c r="N7391" s="17"/>
      <c r="O7391" s="17"/>
      <c r="P7391" s="17"/>
      <c r="Q7391" s="23">
        <f>(H7391+I7391+J7391+L7391+M7391+N7391+O7391+P7391)/K7391</f>
        <v>0.930832767751199</v>
      </c>
      <c r="R7391" s="29">
        <v>20200330</v>
      </c>
      <c r="S7391" s="29" t="s">
        <v>30</v>
      </c>
      <c r="T7391" s="24" t="s">
        <v>1277</v>
      </c>
      <c r="U7391" s="25"/>
    </row>
    <row r="7392" s="2" customFormat="1" spans="1:21">
      <c r="A7392" s="12">
        <v>7389</v>
      </c>
      <c r="B7392" s="29" t="s">
        <v>1659</v>
      </c>
      <c r="C7392" s="29" t="s">
        <v>28</v>
      </c>
      <c r="D7392" s="29">
        <v>20200330</v>
      </c>
      <c r="E7392" s="29">
        <v>20200228</v>
      </c>
      <c r="F7392" s="29" t="s">
        <v>29</v>
      </c>
      <c r="G7392" s="30">
        <v>4156.74</v>
      </c>
      <c r="H7392" s="30">
        <v>0</v>
      </c>
      <c r="I7392" s="30">
        <v>573.12</v>
      </c>
      <c r="J7392" s="30">
        <v>0</v>
      </c>
      <c r="K7392" s="30">
        <v>4247.44</v>
      </c>
      <c r="L7392" s="30">
        <v>3338</v>
      </c>
      <c r="M7392" s="30">
        <v>0</v>
      </c>
      <c r="N7392" s="17"/>
      <c r="O7392" s="17"/>
      <c r="P7392" s="17"/>
      <c r="Q7392" s="23">
        <f>(H7392+I7392+J7392+L7392+M7392+N7392+O7392+P7392)/K7392</f>
        <v>0.920818186954966</v>
      </c>
      <c r="R7392" s="29">
        <v>20200330</v>
      </c>
      <c r="S7392" s="29" t="s">
        <v>30</v>
      </c>
      <c r="T7392" s="24" t="s">
        <v>1277</v>
      </c>
      <c r="U7392" s="25"/>
    </row>
    <row r="7393" s="2" customFormat="1" spans="1:21">
      <c r="A7393" s="12">
        <v>7390</v>
      </c>
      <c r="B7393" s="29" t="s">
        <v>1656</v>
      </c>
      <c r="C7393" s="29" t="s">
        <v>28</v>
      </c>
      <c r="D7393" s="29">
        <v>20200330</v>
      </c>
      <c r="E7393" s="29">
        <v>20200228</v>
      </c>
      <c r="F7393" s="29" t="s">
        <v>29</v>
      </c>
      <c r="G7393" s="30">
        <v>4267.03</v>
      </c>
      <c r="H7393" s="30">
        <v>0</v>
      </c>
      <c r="I7393" s="30">
        <v>568.38</v>
      </c>
      <c r="J7393" s="30">
        <v>0</v>
      </c>
      <c r="K7393" s="30">
        <v>4321.22</v>
      </c>
      <c r="L7393" s="30">
        <v>3455.06</v>
      </c>
      <c r="M7393" s="30">
        <v>0</v>
      </c>
      <c r="N7393" s="17"/>
      <c r="O7393" s="17"/>
      <c r="P7393" s="17"/>
      <c r="Q7393" s="23">
        <f>(H7393+I7393+J7393+L7393+M7393+N7393+O7393+P7393)/K7393</f>
        <v>0.931088905447998</v>
      </c>
      <c r="R7393" s="29">
        <v>20200330</v>
      </c>
      <c r="S7393" s="29" t="s">
        <v>30</v>
      </c>
      <c r="T7393" s="24" t="s">
        <v>1277</v>
      </c>
      <c r="U7393" s="25"/>
    </row>
    <row r="7394" s="2" customFormat="1" spans="1:21">
      <c r="A7394" s="12">
        <v>7391</v>
      </c>
      <c r="B7394" s="29" t="s">
        <v>1653</v>
      </c>
      <c r="C7394" s="29" t="s">
        <v>28</v>
      </c>
      <c r="D7394" s="29">
        <v>20200330</v>
      </c>
      <c r="E7394" s="29">
        <v>20200228</v>
      </c>
      <c r="F7394" s="29" t="s">
        <v>29</v>
      </c>
      <c r="G7394" s="30">
        <v>4177.65</v>
      </c>
      <c r="H7394" s="30">
        <v>0</v>
      </c>
      <c r="I7394" s="30">
        <v>835.53</v>
      </c>
      <c r="J7394" s="30">
        <v>144.52</v>
      </c>
      <c r="K7394" s="30">
        <v>4322.17</v>
      </c>
      <c r="L7394" s="30">
        <v>3342.12</v>
      </c>
      <c r="M7394" s="30">
        <v>0</v>
      </c>
      <c r="N7394" s="17"/>
      <c r="O7394" s="17"/>
      <c r="P7394" s="17"/>
      <c r="Q7394" s="23">
        <f>(H7394+I7394+J7394+L7394+M7394+N7394+O7394+P7394)/K7394</f>
        <v>1</v>
      </c>
      <c r="R7394" s="29">
        <v>20200330</v>
      </c>
      <c r="S7394" s="29" t="s">
        <v>30</v>
      </c>
      <c r="T7394" s="24" t="s">
        <v>1281</v>
      </c>
      <c r="U7394" s="25"/>
    </row>
    <row r="7395" s="2" customFormat="1" spans="1:21">
      <c r="A7395" s="12">
        <v>7392</v>
      </c>
      <c r="B7395" s="29" t="s">
        <v>1372</v>
      </c>
      <c r="C7395" s="29" t="s">
        <v>3516</v>
      </c>
      <c r="D7395" s="29">
        <v>20200330</v>
      </c>
      <c r="E7395" s="29">
        <v>20200228</v>
      </c>
      <c r="F7395" s="29" t="s">
        <v>29</v>
      </c>
      <c r="G7395" s="30">
        <v>5788.82</v>
      </c>
      <c r="H7395" s="30">
        <v>0</v>
      </c>
      <c r="I7395" s="30">
        <v>810.43</v>
      </c>
      <c r="J7395" s="30">
        <v>0</v>
      </c>
      <c r="K7395" s="30">
        <v>5824.76</v>
      </c>
      <c r="L7395" s="30">
        <v>4631.06</v>
      </c>
      <c r="M7395" s="30">
        <v>0</v>
      </c>
      <c r="N7395" s="17"/>
      <c r="O7395" s="17"/>
      <c r="P7395" s="17"/>
      <c r="Q7395" s="23">
        <f>(H7395+I7395+J7395+L7395+M7395+N7395+O7395+P7395)/K7395</f>
        <v>0.934199864028733</v>
      </c>
      <c r="R7395" s="29">
        <v>20200331</v>
      </c>
      <c r="S7395" s="29" t="s">
        <v>33</v>
      </c>
      <c r="T7395" s="24" t="s">
        <v>1277</v>
      </c>
      <c r="U7395" s="25"/>
    </row>
    <row r="7396" s="2" customFormat="1" spans="1:21">
      <c r="A7396" s="12">
        <v>7393</v>
      </c>
      <c r="B7396" s="29" t="s">
        <v>1652</v>
      </c>
      <c r="C7396" s="29" t="s">
        <v>28</v>
      </c>
      <c r="D7396" s="29">
        <v>20200330</v>
      </c>
      <c r="E7396" s="29">
        <v>20200228</v>
      </c>
      <c r="F7396" s="29" t="s">
        <v>29</v>
      </c>
      <c r="G7396" s="30">
        <v>5005.42</v>
      </c>
      <c r="H7396" s="30">
        <v>0</v>
      </c>
      <c r="I7396" s="30">
        <v>652.63</v>
      </c>
      <c r="J7396" s="30">
        <v>0</v>
      </c>
      <c r="K7396" s="30">
        <v>5112.79</v>
      </c>
      <c r="L7396" s="30">
        <v>4073.09</v>
      </c>
      <c r="M7396" s="30">
        <v>0</v>
      </c>
      <c r="N7396" s="17"/>
      <c r="O7396" s="17"/>
      <c r="P7396" s="17"/>
      <c r="Q7396" s="23">
        <f>(H7396+I7396+J7396+L7396+M7396+N7396+O7396+P7396)/K7396</f>
        <v>0.924293780890668</v>
      </c>
      <c r="R7396" s="29">
        <v>20200330</v>
      </c>
      <c r="S7396" s="29" t="s">
        <v>30</v>
      </c>
      <c r="T7396" s="24" t="s">
        <v>1277</v>
      </c>
      <c r="U7396" s="25"/>
    </row>
    <row r="7397" s="2" customFormat="1" spans="1:21">
      <c r="A7397" s="12">
        <v>7394</v>
      </c>
      <c r="B7397" s="29" t="s">
        <v>1647</v>
      </c>
      <c r="C7397" s="29" t="s">
        <v>28</v>
      </c>
      <c r="D7397" s="29">
        <v>20200330</v>
      </c>
      <c r="E7397" s="29">
        <v>20200228</v>
      </c>
      <c r="F7397" s="29" t="s">
        <v>29</v>
      </c>
      <c r="G7397" s="30">
        <v>4404.11</v>
      </c>
      <c r="H7397" s="30">
        <v>0</v>
      </c>
      <c r="I7397" s="30">
        <v>585.05</v>
      </c>
      <c r="J7397" s="30">
        <v>0</v>
      </c>
      <c r="K7397" s="30">
        <v>4460.16</v>
      </c>
      <c r="L7397" s="30">
        <v>3568.33</v>
      </c>
      <c r="M7397" s="30">
        <v>0</v>
      </c>
      <c r="N7397" s="17"/>
      <c r="O7397" s="17"/>
      <c r="P7397" s="17"/>
      <c r="Q7397" s="23">
        <f>(H7397+I7397+J7397+L7397+M7397+N7397+O7397+P7397)/K7397</f>
        <v>0.931217714162721</v>
      </c>
      <c r="R7397" s="29">
        <v>20200330</v>
      </c>
      <c r="S7397" s="29" t="s">
        <v>30</v>
      </c>
      <c r="T7397" s="24" t="s">
        <v>1277</v>
      </c>
      <c r="U7397" s="25"/>
    </row>
    <row r="7398" s="2" customFormat="1" spans="1:21">
      <c r="A7398" s="12">
        <v>7395</v>
      </c>
      <c r="B7398" s="29" t="s">
        <v>1643</v>
      </c>
      <c r="C7398" s="29" t="s">
        <v>28</v>
      </c>
      <c r="D7398" s="29">
        <v>20200330</v>
      </c>
      <c r="E7398" s="29">
        <v>20200228</v>
      </c>
      <c r="F7398" s="29" t="s">
        <v>29</v>
      </c>
      <c r="G7398" s="30">
        <v>3597.76</v>
      </c>
      <c r="H7398" s="30">
        <v>0</v>
      </c>
      <c r="I7398" s="30">
        <v>670.91</v>
      </c>
      <c r="J7398" s="30">
        <v>4.4</v>
      </c>
      <c r="K7398" s="30">
        <v>3602.16</v>
      </c>
      <c r="L7398" s="30">
        <v>2926.85</v>
      </c>
      <c r="M7398" s="30">
        <v>0</v>
      </c>
      <c r="N7398" s="17"/>
      <c r="O7398" s="17"/>
      <c r="P7398" s="17"/>
      <c r="Q7398" s="23">
        <f>(H7398+I7398+J7398+L7398+M7398+N7398+O7398+P7398)/K7398</f>
        <v>1</v>
      </c>
      <c r="R7398" s="29">
        <v>20200330</v>
      </c>
      <c r="S7398" s="29" t="s">
        <v>30</v>
      </c>
      <c r="T7398" s="24" t="s">
        <v>1281</v>
      </c>
      <c r="U7398" s="25"/>
    </row>
    <row r="7399" s="2" customFormat="1" spans="1:21">
      <c r="A7399" s="12">
        <v>7396</v>
      </c>
      <c r="B7399" s="29" t="s">
        <v>1640</v>
      </c>
      <c r="C7399" s="29" t="s">
        <v>28</v>
      </c>
      <c r="D7399" s="29">
        <v>20200330</v>
      </c>
      <c r="E7399" s="29">
        <v>20200228</v>
      </c>
      <c r="F7399" s="29" t="s">
        <v>29</v>
      </c>
      <c r="G7399" s="30">
        <v>3918.81</v>
      </c>
      <c r="H7399" s="30">
        <v>0</v>
      </c>
      <c r="I7399" s="30">
        <v>514.59</v>
      </c>
      <c r="J7399" s="30">
        <v>0</v>
      </c>
      <c r="K7399" s="30">
        <v>3981.32</v>
      </c>
      <c r="L7399" s="30">
        <v>3183.69</v>
      </c>
      <c r="M7399" s="30">
        <v>0</v>
      </c>
      <c r="N7399" s="17"/>
      <c r="O7399" s="17"/>
      <c r="P7399" s="17"/>
      <c r="Q7399" s="23">
        <f>(H7399+I7399+J7399+L7399+M7399+N7399+O7399+P7399)/K7399</f>
        <v>0.928908000361689</v>
      </c>
      <c r="R7399" s="29">
        <v>20200331</v>
      </c>
      <c r="S7399" s="29" t="s">
        <v>30</v>
      </c>
      <c r="T7399" s="24" t="s">
        <v>1277</v>
      </c>
      <c r="U7399" s="25"/>
    </row>
    <row r="7400" s="2" customFormat="1" spans="1:21">
      <c r="A7400" s="12">
        <v>7397</v>
      </c>
      <c r="B7400" s="29" t="s">
        <v>1366</v>
      </c>
      <c r="C7400" s="29" t="s">
        <v>39</v>
      </c>
      <c r="D7400" s="29">
        <v>20200324</v>
      </c>
      <c r="E7400" s="29">
        <v>20200324</v>
      </c>
      <c r="F7400" s="29" t="s">
        <v>29</v>
      </c>
      <c r="G7400" s="30">
        <v>559.2</v>
      </c>
      <c r="H7400" s="30">
        <v>0</v>
      </c>
      <c r="I7400" s="30">
        <v>78.29</v>
      </c>
      <c r="J7400" s="30">
        <v>0</v>
      </c>
      <c r="K7400" s="30">
        <v>559.2</v>
      </c>
      <c r="L7400" s="30">
        <v>447.36</v>
      </c>
      <c r="M7400" s="30">
        <v>0</v>
      </c>
      <c r="N7400" s="17"/>
      <c r="O7400" s="17"/>
      <c r="P7400" s="17"/>
      <c r="Q7400" s="23">
        <f>(H7400+I7400+J7400+L7400+M7400+N7400+O7400+P7400)/K7400</f>
        <v>0.940003576537911</v>
      </c>
      <c r="R7400" s="29">
        <v>20200324</v>
      </c>
      <c r="S7400" s="29" t="s">
        <v>25</v>
      </c>
      <c r="T7400" s="24" t="s">
        <v>1277</v>
      </c>
      <c r="U7400" s="25"/>
    </row>
    <row r="7401" s="2" customFormat="1" spans="1:21">
      <c r="A7401" s="12">
        <v>7398</v>
      </c>
      <c r="B7401" s="29" t="s">
        <v>1365</v>
      </c>
      <c r="C7401" s="29" t="s">
        <v>28</v>
      </c>
      <c r="D7401" s="29">
        <v>20200330</v>
      </c>
      <c r="E7401" s="29">
        <v>20200228</v>
      </c>
      <c r="F7401" s="29" t="s">
        <v>29</v>
      </c>
      <c r="G7401" s="30">
        <v>4095.76</v>
      </c>
      <c r="H7401" s="30">
        <v>0</v>
      </c>
      <c r="I7401" s="30">
        <v>541.88</v>
      </c>
      <c r="J7401" s="30">
        <v>0</v>
      </c>
      <c r="K7401" s="30">
        <v>4128.7</v>
      </c>
      <c r="L7401" s="30">
        <v>3321.65</v>
      </c>
      <c r="M7401" s="30">
        <v>0</v>
      </c>
      <c r="N7401" s="17"/>
      <c r="O7401" s="17"/>
      <c r="P7401" s="17"/>
      <c r="Q7401" s="23">
        <f>(H7401+I7401+J7401+L7401+M7401+N7401+O7401+P7401)/K7401</f>
        <v>0.935773972436845</v>
      </c>
      <c r="R7401" s="29">
        <v>20200330</v>
      </c>
      <c r="S7401" s="29" t="s">
        <v>30</v>
      </c>
      <c r="T7401" s="24" t="s">
        <v>1277</v>
      </c>
      <c r="U7401" s="25"/>
    </row>
    <row r="7402" s="2" customFormat="1" spans="1:21">
      <c r="A7402" s="12">
        <v>7399</v>
      </c>
      <c r="B7402" s="29" t="s">
        <v>3063</v>
      </c>
      <c r="C7402" s="29" t="s">
        <v>28</v>
      </c>
      <c r="D7402" s="29">
        <v>20200330</v>
      </c>
      <c r="E7402" s="29">
        <v>20200228</v>
      </c>
      <c r="F7402" s="29" t="s">
        <v>29</v>
      </c>
      <c r="G7402" s="30">
        <v>3960.04</v>
      </c>
      <c r="H7402" s="30">
        <v>0</v>
      </c>
      <c r="I7402" s="30">
        <v>520.36</v>
      </c>
      <c r="J7402" s="30">
        <v>0</v>
      </c>
      <c r="K7402" s="30">
        <v>3964.44</v>
      </c>
      <c r="L7402" s="30">
        <v>3216.67</v>
      </c>
      <c r="M7402" s="30">
        <v>0</v>
      </c>
      <c r="N7402" s="17"/>
      <c r="O7402" s="17"/>
      <c r="P7402" s="17"/>
      <c r="Q7402" s="23">
        <f>(H7402+I7402+J7402+L7402+M7402+N7402+O7402+P7402)/K7402</f>
        <v>0.942637547799941</v>
      </c>
      <c r="R7402" s="29">
        <v>20200330</v>
      </c>
      <c r="S7402" s="29" t="s">
        <v>30</v>
      </c>
      <c r="T7402" s="24" t="s">
        <v>1277</v>
      </c>
      <c r="U7402" s="25"/>
    </row>
    <row r="7403" s="2" customFormat="1" spans="1:21">
      <c r="A7403" s="12">
        <v>7400</v>
      </c>
      <c r="B7403" s="29" t="s">
        <v>1632</v>
      </c>
      <c r="C7403" s="29" t="s">
        <v>28</v>
      </c>
      <c r="D7403" s="29">
        <v>20200330</v>
      </c>
      <c r="E7403" s="29">
        <v>20200228</v>
      </c>
      <c r="F7403" s="29" t="s">
        <v>29</v>
      </c>
      <c r="G7403" s="30">
        <v>4361.88</v>
      </c>
      <c r="H7403" s="30">
        <v>0</v>
      </c>
      <c r="I7403" s="30">
        <v>557.26</v>
      </c>
      <c r="J7403" s="30">
        <v>0</v>
      </c>
      <c r="K7403" s="30">
        <v>4413.7</v>
      </c>
      <c r="L7403" s="30">
        <v>3565.79</v>
      </c>
      <c r="M7403" s="30">
        <v>0</v>
      </c>
      <c r="N7403" s="17"/>
      <c r="O7403" s="17"/>
      <c r="P7403" s="17"/>
      <c r="Q7403" s="23">
        <f>(H7403+I7403+J7403+L7403+M7403+N7403+O7403+P7403)/K7403</f>
        <v>0.934148220314022</v>
      </c>
      <c r="R7403" s="29">
        <v>20200330</v>
      </c>
      <c r="S7403" s="29" t="s">
        <v>30</v>
      </c>
      <c r="T7403" s="24" t="s">
        <v>1277</v>
      </c>
      <c r="U7403" s="25"/>
    </row>
    <row r="7404" s="2" customFormat="1" spans="1:21">
      <c r="A7404" s="12">
        <v>7401</v>
      </c>
      <c r="B7404" s="29" t="s">
        <v>1631</v>
      </c>
      <c r="C7404" s="29" t="s">
        <v>28</v>
      </c>
      <c r="D7404" s="29">
        <v>20200330</v>
      </c>
      <c r="E7404" s="29">
        <v>20200228</v>
      </c>
      <c r="F7404" s="29" t="s">
        <v>29</v>
      </c>
      <c r="G7404" s="30">
        <v>4013.02</v>
      </c>
      <c r="H7404" s="30">
        <v>0</v>
      </c>
      <c r="I7404" s="30">
        <v>527.77</v>
      </c>
      <c r="J7404" s="30">
        <v>0</v>
      </c>
      <c r="K7404" s="30">
        <v>4013.02</v>
      </c>
      <c r="L7404" s="30">
        <v>3259.06</v>
      </c>
      <c r="M7404" s="30">
        <v>0</v>
      </c>
      <c r="N7404" s="17"/>
      <c r="O7404" s="17"/>
      <c r="P7404" s="17"/>
      <c r="Q7404" s="23">
        <f>(H7404+I7404+J7404+L7404+M7404+N7404+O7404+P7404)/K7404</f>
        <v>0.943635964934139</v>
      </c>
      <c r="R7404" s="29">
        <v>20200330</v>
      </c>
      <c r="S7404" s="29" t="s">
        <v>30</v>
      </c>
      <c r="T7404" s="24" t="s">
        <v>1277</v>
      </c>
      <c r="U7404" s="25"/>
    </row>
    <row r="7405" s="2" customFormat="1" spans="1:21">
      <c r="A7405" s="12">
        <v>7402</v>
      </c>
      <c r="B7405" s="29" t="s">
        <v>1357</v>
      </c>
      <c r="C7405" s="29" t="s">
        <v>28</v>
      </c>
      <c r="D7405" s="29">
        <v>20200330</v>
      </c>
      <c r="E7405" s="29">
        <v>20200228</v>
      </c>
      <c r="F7405" s="29" t="s">
        <v>29</v>
      </c>
      <c r="G7405" s="30">
        <v>4315.28</v>
      </c>
      <c r="H7405" s="30">
        <v>0</v>
      </c>
      <c r="I7405" s="30">
        <v>572.61</v>
      </c>
      <c r="J7405" s="30">
        <v>0</v>
      </c>
      <c r="K7405" s="30">
        <v>4371.9</v>
      </c>
      <c r="L7405" s="30">
        <v>3497.26</v>
      </c>
      <c r="M7405" s="30">
        <v>0</v>
      </c>
      <c r="N7405" s="17"/>
      <c r="O7405" s="17"/>
      <c r="P7405" s="17"/>
      <c r="Q7405" s="23">
        <f>(H7405+I7405+J7405+L7405+M7405+N7405+O7405+P7405)/K7405</f>
        <v>0.930915620210892</v>
      </c>
      <c r="R7405" s="29">
        <v>20200330</v>
      </c>
      <c r="S7405" s="29" t="s">
        <v>30</v>
      </c>
      <c r="T7405" s="24" t="s">
        <v>1277</v>
      </c>
      <c r="U7405" s="25"/>
    </row>
    <row r="7406" s="2" customFormat="1" spans="1:21">
      <c r="A7406" s="12">
        <v>7403</v>
      </c>
      <c r="B7406" s="29" t="s">
        <v>1625</v>
      </c>
      <c r="C7406" s="29" t="s">
        <v>28</v>
      </c>
      <c r="D7406" s="29">
        <v>20200330</v>
      </c>
      <c r="E7406" s="29">
        <v>20200228</v>
      </c>
      <c r="F7406" s="29" t="s">
        <v>29</v>
      </c>
      <c r="G7406" s="30">
        <v>4154.15</v>
      </c>
      <c r="H7406" s="30">
        <v>0</v>
      </c>
      <c r="I7406" s="30">
        <v>548.79</v>
      </c>
      <c r="J7406" s="30">
        <v>0</v>
      </c>
      <c r="K7406" s="30">
        <v>4157.75</v>
      </c>
      <c r="L7406" s="30">
        <v>3370.16</v>
      </c>
      <c r="M7406" s="30">
        <v>0</v>
      </c>
      <c r="N7406" s="17"/>
      <c r="O7406" s="17"/>
      <c r="P7406" s="17"/>
      <c r="Q7406" s="23">
        <f>(H7406+I7406+J7406+L7406+M7406+N7406+O7406+P7406)/K7406</f>
        <v>0.942565089291083</v>
      </c>
      <c r="R7406" s="29">
        <v>20200331</v>
      </c>
      <c r="S7406" s="29" t="s">
        <v>30</v>
      </c>
      <c r="T7406" s="24" t="s">
        <v>1277</v>
      </c>
      <c r="U7406" s="25"/>
    </row>
    <row r="7407" s="2" customFormat="1" spans="1:21">
      <c r="A7407" s="12">
        <v>7404</v>
      </c>
      <c r="B7407" s="29" t="s">
        <v>1347</v>
      </c>
      <c r="C7407" s="29" t="s">
        <v>28</v>
      </c>
      <c r="D7407" s="29">
        <v>20200330</v>
      </c>
      <c r="E7407" s="29">
        <v>20200228</v>
      </c>
      <c r="F7407" s="29" t="s">
        <v>29</v>
      </c>
      <c r="G7407" s="30">
        <v>4220.98</v>
      </c>
      <c r="H7407" s="30">
        <v>0</v>
      </c>
      <c r="I7407" s="30">
        <v>799.16</v>
      </c>
      <c r="J7407" s="30">
        <v>82.86</v>
      </c>
      <c r="K7407" s="30">
        <v>4303.84</v>
      </c>
      <c r="L7407" s="30">
        <v>3421.82</v>
      </c>
      <c r="M7407" s="30">
        <v>0</v>
      </c>
      <c r="N7407" s="17"/>
      <c r="O7407" s="17"/>
      <c r="P7407" s="17"/>
      <c r="Q7407" s="23">
        <f>(H7407+I7407+J7407+L7407+M7407+N7407+O7407+P7407)/K7407</f>
        <v>1</v>
      </c>
      <c r="R7407" s="29">
        <v>20200330</v>
      </c>
      <c r="S7407" s="29" t="s">
        <v>30</v>
      </c>
      <c r="T7407" s="24" t="s">
        <v>1281</v>
      </c>
      <c r="U7407" s="25"/>
    </row>
    <row r="7408" s="2" customFormat="1" spans="1:21">
      <c r="A7408" s="12">
        <v>7405</v>
      </c>
      <c r="B7408" s="29" t="s">
        <v>3064</v>
      </c>
      <c r="C7408" s="29" t="s">
        <v>28</v>
      </c>
      <c r="D7408" s="29">
        <v>20200330</v>
      </c>
      <c r="E7408" s="29">
        <v>20200228</v>
      </c>
      <c r="F7408" s="29" t="s">
        <v>29</v>
      </c>
      <c r="G7408" s="30">
        <v>4067.47</v>
      </c>
      <c r="H7408" s="30">
        <v>0</v>
      </c>
      <c r="I7408" s="30">
        <v>544.22</v>
      </c>
      <c r="J7408" s="30">
        <v>0</v>
      </c>
      <c r="K7408" s="30">
        <v>4104.43</v>
      </c>
      <c r="L7408" s="30">
        <v>3290.01</v>
      </c>
      <c r="M7408" s="30">
        <v>0</v>
      </c>
      <c r="N7408" s="17"/>
      <c r="O7408" s="17"/>
      <c r="P7408" s="17"/>
      <c r="Q7408" s="23">
        <f>(H7408+I7408+J7408+L7408+M7408+N7408+O7408+P7408)/K7408</f>
        <v>0.934168690902269</v>
      </c>
      <c r="R7408" s="29">
        <v>20200331</v>
      </c>
      <c r="S7408" s="29" t="s">
        <v>30</v>
      </c>
      <c r="T7408" s="24" t="s">
        <v>1277</v>
      </c>
      <c r="U7408" s="25"/>
    </row>
    <row r="7409" s="2" customFormat="1" spans="1:21">
      <c r="A7409" s="12">
        <v>7406</v>
      </c>
      <c r="B7409" s="29" t="s">
        <v>1619</v>
      </c>
      <c r="C7409" s="29" t="s">
        <v>28</v>
      </c>
      <c r="D7409" s="29">
        <v>20200330</v>
      </c>
      <c r="E7409" s="29">
        <v>20200228</v>
      </c>
      <c r="F7409" s="29" t="s">
        <v>29</v>
      </c>
      <c r="G7409" s="30">
        <v>4329.5</v>
      </c>
      <c r="H7409" s="30">
        <v>0</v>
      </c>
      <c r="I7409" s="30">
        <v>574.6</v>
      </c>
      <c r="J7409" s="30">
        <v>0</v>
      </c>
      <c r="K7409" s="30">
        <v>4405.02</v>
      </c>
      <c r="L7409" s="30">
        <v>3508.64</v>
      </c>
      <c r="M7409" s="30">
        <v>0</v>
      </c>
      <c r="N7409" s="17"/>
      <c r="O7409" s="17"/>
      <c r="P7409" s="17"/>
      <c r="Q7409" s="23">
        <f>(H7409+I7409+J7409+L7409+M7409+N7409+O7409+P7409)/K7409</f>
        <v>0.92695152348911</v>
      </c>
      <c r="R7409" s="29">
        <v>20200331</v>
      </c>
      <c r="S7409" s="29" t="s">
        <v>30</v>
      </c>
      <c r="T7409" s="24" t="s">
        <v>1277</v>
      </c>
      <c r="U7409" s="25"/>
    </row>
    <row r="7410" s="2" customFormat="1" spans="1:21">
      <c r="A7410" s="12">
        <v>7407</v>
      </c>
      <c r="B7410" s="29" t="s">
        <v>1618</v>
      </c>
      <c r="C7410" s="29" t="s">
        <v>28</v>
      </c>
      <c r="D7410" s="29">
        <v>20200330</v>
      </c>
      <c r="E7410" s="29">
        <v>20200228</v>
      </c>
      <c r="F7410" s="29" t="s">
        <v>29</v>
      </c>
      <c r="G7410" s="30">
        <v>4231.85</v>
      </c>
      <c r="H7410" s="30">
        <v>0</v>
      </c>
      <c r="I7410" s="30">
        <v>592.46</v>
      </c>
      <c r="J7410" s="30">
        <v>0</v>
      </c>
      <c r="K7410" s="30">
        <v>4270.39</v>
      </c>
      <c r="L7410" s="30">
        <v>3385.48</v>
      </c>
      <c r="M7410" s="30">
        <v>0</v>
      </c>
      <c r="N7410" s="17"/>
      <c r="O7410" s="17"/>
      <c r="P7410" s="17"/>
      <c r="Q7410" s="23">
        <f>(H7410+I7410+J7410+L7410+M7410+N7410+O7410+P7410)/K7410</f>
        <v>0.93151679354813</v>
      </c>
      <c r="R7410" s="29">
        <v>20200331</v>
      </c>
      <c r="S7410" s="29" t="s">
        <v>30</v>
      </c>
      <c r="T7410" s="24" t="s">
        <v>1277</v>
      </c>
      <c r="U7410" s="25"/>
    </row>
    <row r="7411" s="2" customFormat="1" spans="1:21">
      <c r="A7411" s="12">
        <v>7408</v>
      </c>
      <c r="B7411" s="29" t="s">
        <v>4622</v>
      </c>
      <c r="C7411" s="29" t="s">
        <v>28</v>
      </c>
      <c r="D7411" s="29">
        <v>20200330</v>
      </c>
      <c r="E7411" s="29">
        <v>20200314</v>
      </c>
      <c r="F7411" s="29" t="s">
        <v>29</v>
      </c>
      <c r="G7411" s="30">
        <v>2875.51</v>
      </c>
      <c r="H7411" s="30">
        <v>0</v>
      </c>
      <c r="I7411" s="30">
        <v>384.92</v>
      </c>
      <c r="J7411" s="30">
        <v>0</v>
      </c>
      <c r="K7411" s="30">
        <v>2950.71</v>
      </c>
      <c r="L7411" s="30">
        <v>2325.63</v>
      </c>
      <c r="M7411" s="30">
        <v>0</v>
      </c>
      <c r="N7411" s="17"/>
      <c r="O7411" s="17"/>
      <c r="P7411" s="17"/>
      <c r="Q7411" s="23">
        <f>(H7411+I7411+J7411+L7411+M7411+N7411+O7411+P7411)/K7411</f>
        <v>0.918609419427867</v>
      </c>
      <c r="R7411" s="29">
        <v>20200331</v>
      </c>
      <c r="S7411" s="29" t="s">
        <v>30</v>
      </c>
      <c r="T7411" s="24" t="s">
        <v>1277</v>
      </c>
      <c r="U7411" s="25"/>
    </row>
    <row r="7412" s="2" customFormat="1" spans="1:21">
      <c r="A7412" s="12">
        <v>7409</v>
      </c>
      <c r="B7412" s="29" t="s">
        <v>1613</v>
      </c>
      <c r="C7412" s="29" t="s">
        <v>28</v>
      </c>
      <c r="D7412" s="29">
        <v>20200330</v>
      </c>
      <c r="E7412" s="29">
        <v>20200228</v>
      </c>
      <c r="F7412" s="29" t="s">
        <v>29</v>
      </c>
      <c r="G7412" s="30">
        <v>4367.89</v>
      </c>
      <c r="H7412" s="30">
        <v>0</v>
      </c>
      <c r="I7412" s="30">
        <v>571.15</v>
      </c>
      <c r="J7412" s="30">
        <v>0</v>
      </c>
      <c r="K7412" s="30">
        <v>4371.49</v>
      </c>
      <c r="L7412" s="30">
        <v>3551.96</v>
      </c>
      <c r="M7412" s="30">
        <v>0</v>
      </c>
      <c r="N7412" s="17"/>
      <c r="O7412" s="17"/>
      <c r="P7412" s="17"/>
      <c r="Q7412" s="23">
        <f>(H7412+I7412+J7412+L7412+M7412+N7412+O7412+P7412)/K7412</f>
        <v>0.943181844176699</v>
      </c>
      <c r="R7412" s="29">
        <v>20200331</v>
      </c>
      <c r="S7412" s="29" t="s">
        <v>30</v>
      </c>
      <c r="T7412" s="24" t="s">
        <v>1277</v>
      </c>
      <c r="U7412" s="25"/>
    </row>
    <row r="7413" s="2" customFormat="1" spans="1:21">
      <c r="A7413" s="12">
        <v>7410</v>
      </c>
      <c r="B7413" s="29" t="s">
        <v>1339</v>
      </c>
      <c r="C7413" s="29" t="s">
        <v>28</v>
      </c>
      <c r="D7413" s="29">
        <v>20200330</v>
      </c>
      <c r="E7413" s="29">
        <v>20200228</v>
      </c>
      <c r="F7413" s="29" t="s">
        <v>29</v>
      </c>
      <c r="G7413" s="30">
        <v>3964.83</v>
      </c>
      <c r="H7413" s="30">
        <v>0</v>
      </c>
      <c r="I7413" s="30">
        <v>521.03</v>
      </c>
      <c r="J7413" s="30">
        <v>0</v>
      </c>
      <c r="K7413" s="30">
        <v>3978.06</v>
      </c>
      <c r="L7413" s="30">
        <v>3220.51</v>
      </c>
      <c r="M7413" s="30">
        <v>0</v>
      </c>
      <c r="N7413" s="17"/>
      <c r="O7413" s="17"/>
      <c r="P7413" s="17"/>
      <c r="Q7413" s="23">
        <f>(H7413+I7413+J7413+L7413+M7413+N7413+O7413+P7413)/K7413</f>
        <v>0.940543883199348</v>
      </c>
      <c r="R7413" s="29">
        <v>20200330</v>
      </c>
      <c r="S7413" s="29" t="s">
        <v>30</v>
      </c>
      <c r="T7413" s="24" t="s">
        <v>1277</v>
      </c>
      <c r="U7413" s="25"/>
    </row>
    <row r="7414" s="2" customFormat="1" spans="1:21">
      <c r="A7414" s="12">
        <v>7411</v>
      </c>
      <c r="B7414" s="29" t="s">
        <v>1338</v>
      </c>
      <c r="C7414" s="29" t="s">
        <v>28</v>
      </c>
      <c r="D7414" s="29">
        <v>20200330</v>
      </c>
      <c r="E7414" s="29">
        <v>20200228</v>
      </c>
      <c r="F7414" s="29" t="s">
        <v>29</v>
      </c>
      <c r="G7414" s="30">
        <v>4418.57</v>
      </c>
      <c r="H7414" s="30">
        <v>0</v>
      </c>
      <c r="I7414" s="30">
        <v>564.97</v>
      </c>
      <c r="J7414" s="30">
        <v>0</v>
      </c>
      <c r="K7414" s="30">
        <v>4466.31</v>
      </c>
      <c r="L7414" s="30">
        <v>3611.48</v>
      </c>
      <c r="M7414" s="30">
        <v>0</v>
      </c>
      <c r="N7414" s="17"/>
      <c r="O7414" s="17"/>
      <c r="P7414" s="17"/>
      <c r="Q7414" s="23">
        <f>(H7414+I7414+J7414+L7414+M7414+N7414+O7414+P7414)/K7414</f>
        <v>0.935100787898735</v>
      </c>
      <c r="R7414" s="29">
        <v>20200330</v>
      </c>
      <c r="S7414" s="29" t="s">
        <v>30</v>
      </c>
      <c r="T7414" s="24" t="s">
        <v>1277</v>
      </c>
      <c r="U7414" s="25"/>
    </row>
    <row r="7415" s="2" customFormat="1" spans="1:21">
      <c r="A7415" s="12">
        <v>7412</v>
      </c>
      <c r="B7415" s="29" t="s">
        <v>1611</v>
      </c>
      <c r="C7415" s="29" t="s">
        <v>28</v>
      </c>
      <c r="D7415" s="29">
        <v>20200330</v>
      </c>
      <c r="E7415" s="29">
        <v>20200228</v>
      </c>
      <c r="F7415" s="29" t="s">
        <v>29</v>
      </c>
      <c r="G7415" s="30">
        <v>4289.35</v>
      </c>
      <c r="H7415" s="30">
        <v>0</v>
      </c>
      <c r="I7415" s="30">
        <v>571.5</v>
      </c>
      <c r="J7415" s="30">
        <v>0</v>
      </c>
      <c r="K7415" s="30">
        <v>4342.98</v>
      </c>
      <c r="L7415" s="30">
        <v>3472.92</v>
      </c>
      <c r="M7415" s="30">
        <v>0</v>
      </c>
      <c r="N7415" s="17"/>
      <c r="O7415" s="17"/>
      <c r="P7415" s="17"/>
      <c r="Q7415" s="23">
        <f>(H7415+I7415+J7415+L7415+M7415+N7415+O7415+P7415)/K7415</f>
        <v>0.931254576350801</v>
      </c>
      <c r="R7415" s="29">
        <v>20200330</v>
      </c>
      <c r="S7415" s="29" t="s">
        <v>30</v>
      </c>
      <c r="T7415" s="24" t="s">
        <v>1277</v>
      </c>
      <c r="U7415" s="25"/>
    </row>
    <row r="7416" s="2" customFormat="1" spans="1:21">
      <c r="A7416" s="12">
        <v>7413</v>
      </c>
      <c r="B7416" s="29" t="s">
        <v>1608</v>
      </c>
      <c r="C7416" s="29" t="s">
        <v>28</v>
      </c>
      <c r="D7416" s="29">
        <v>20200330</v>
      </c>
      <c r="E7416" s="29">
        <v>20200228</v>
      </c>
      <c r="F7416" s="29" t="s">
        <v>29</v>
      </c>
      <c r="G7416" s="30">
        <v>4285.35</v>
      </c>
      <c r="H7416" s="30">
        <v>0</v>
      </c>
      <c r="I7416" s="30">
        <v>578.51</v>
      </c>
      <c r="J7416" s="30">
        <v>0</v>
      </c>
      <c r="K7416" s="30">
        <v>4297.9</v>
      </c>
      <c r="L7416" s="30">
        <v>3458.9</v>
      </c>
      <c r="M7416" s="30">
        <v>0</v>
      </c>
      <c r="N7416" s="17"/>
      <c r="O7416" s="17"/>
      <c r="P7416" s="17"/>
      <c r="Q7416" s="23">
        <f>(H7416+I7416+J7416+L7416+M7416+N7416+O7416+P7416)/K7416</f>
        <v>0.939391330649852</v>
      </c>
      <c r="R7416" s="29">
        <v>20200331</v>
      </c>
      <c r="S7416" s="29" t="s">
        <v>30</v>
      </c>
      <c r="T7416" s="24" t="s">
        <v>1277</v>
      </c>
      <c r="U7416" s="25"/>
    </row>
    <row r="7417" s="2" customFormat="1" spans="1:21">
      <c r="A7417" s="12">
        <v>7414</v>
      </c>
      <c r="B7417" s="29" t="s">
        <v>1606</v>
      </c>
      <c r="C7417" s="29" t="s">
        <v>28</v>
      </c>
      <c r="D7417" s="29">
        <v>20200330</v>
      </c>
      <c r="E7417" s="29">
        <v>20200228</v>
      </c>
      <c r="F7417" s="29" t="s">
        <v>29</v>
      </c>
      <c r="G7417" s="30">
        <v>3922.99</v>
      </c>
      <c r="H7417" s="30">
        <v>0</v>
      </c>
      <c r="I7417" s="30">
        <v>527.78</v>
      </c>
      <c r="J7417" s="30">
        <v>0</v>
      </c>
      <c r="K7417" s="30">
        <v>4004.53</v>
      </c>
      <c r="L7417" s="30">
        <v>3169.01</v>
      </c>
      <c r="M7417" s="30">
        <v>0</v>
      </c>
      <c r="N7417" s="17"/>
      <c r="O7417" s="17"/>
      <c r="P7417" s="17"/>
      <c r="Q7417" s="23">
        <f>(H7417+I7417+J7417+L7417+M7417+N7417+O7417+P7417)/K7417</f>
        <v>0.923152030325656</v>
      </c>
      <c r="R7417" s="29">
        <v>20200331</v>
      </c>
      <c r="S7417" s="29" t="s">
        <v>30</v>
      </c>
      <c r="T7417" s="24" t="s">
        <v>1277</v>
      </c>
      <c r="U7417" s="25"/>
    </row>
    <row r="7418" s="2" customFormat="1" spans="1:21">
      <c r="A7418" s="12">
        <v>7415</v>
      </c>
      <c r="B7418" s="29" t="s">
        <v>1333</v>
      </c>
      <c r="C7418" s="29" t="s">
        <v>28</v>
      </c>
      <c r="D7418" s="29">
        <v>20200326</v>
      </c>
      <c r="E7418" s="29">
        <v>20200226</v>
      </c>
      <c r="F7418" s="29" t="s">
        <v>29</v>
      </c>
      <c r="G7418" s="30">
        <v>4074.53</v>
      </c>
      <c r="H7418" s="30">
        <v>0</v>
      </c>
      <c r="I7418" s="30">
        <v>570.43</v>
      </c>
      <c r="J7418" s="30">
        <v>0</v>
      </c>
      <c r="K7418" s="30">
        <v>4132.73</v>
      </c>
      <c r="L7418" s="30">
        <v>3259.62</v>
      </c>
      <c r="M7418" s="30">
        <v>0</v>
      </c>
      <c r="N7418" s="17"/>
      <c r="O7418" s="17"/>
      <c r="P7418" s="17"/>
      <c r="Q7418" s="23">
        <f>(H7418+I7418+J7418+L7418+M7418+N7418+O7418+P7418)/K7418</f>
        <v>0.926760277104965</v>
      </c>
      <c r="R7418" s="29">
        <v>20200326</v>
      </c>
      <c r="S7418" s="29" t="s">
        <v>30</v>
      </c>
      <c r="T7418" s="24" t="s">
        <v>1277</v>
      </c>
      <c r="U7418" s="25"/>
    </row>
    <row r="7419" s="2" customFormat="1" spans="1:21">
      <c r="A7419" s="12">
        <v>7416</v>
      </c>
      <c r="B7419" s="29" t="s">
        <v>1329</v>
      </c>
      <c r="C7419" s="29" t="s">
        <v>28</v>
      </c>
      <c r="D7419" s="29">
        <v>20200330</v>
      </c>
      <c r="E7419" s="29">
        <v>20200228</v>
      </c>
      <c r="F7419" s="29" t="s">
        <v>29</v>
      </c>
      <c r="G7419" s="30">
        <v>4871.94</v>
      </c>
      <c r="H7419" s="30">
        <v>0</v>
      </c>
      <c r="I7419" s="30">
        <v>633.95</v>
      </c>
      <c r="J7419" s="30">
        <v>0</v>
      </c>
      <c r="K7419" s="30">
        <v>4934.13</v>
      </c>
      <c r="L7419" s="30">
        <v>3966.3</v>
      </c>
      <c r="M7419" s="30">
        <v>0</v>
      </c>
      <c r="N7419" s="17"/>
      <c r="O7419" s="17"/>
      <c r="P7419" s="17"/>
      <c r="Q7419" s="23">
        <f>(H7419+I7419+J7419+L7419+M7419+N7419+O7419+P7419)/K7419</f>
        <v>0.932332549000533</v>
      </c>
      <c r="R7419" s="29">
        <v>20200330</v>
      </c>
      <c r="S7419" s="29" t="s">
        <v>30</v>
      </c>
      <c r="T7419" s="24" t="s">
        <v>1277</v>
      </c>
      <c r="U7419" s="25"/>
    </row>
    <row r="7420" s="2" customFormat="1" spans="1:21">
      <c r="A7420" s="12">
        <v>7417</v>
      </c>
      <c r="B7420" s="29" t="s">
        <v>3065</v>
      </c>
      <c r="C7420" s="29" t="s">
        <v>39</v>
      </c>
      <c r="D7420" s="29">
        <v>20200316</v>
      </c>
      <c r="E7420" s="29">
        <v>20200316</v>
      </c>
      <c r="F7420" s="29" t="s">
        <v>29</v>
      </c>
      <c r="G7420" s="30">
        <v>371.4</v>
      </c>
      <c r="H7420" s="30">
        <v>0</v>
      </c>
      <c r="I7420" s="30">
        <v>52</v>
      </c>
      <c r="J7420" s="30">
        <v>0</v>
      </c>
      <c r="K7420" s="30">
        <v>371.4</v>
      </c>
      <c r="L7420" s="30">
        <v>297.12</v>
      </c>
      <c r="M7420" s="30">
        <v>0</v>
      </c>
      <c r="N7420" s="17"/>
      <c r="O7420" s="17"/>
      <c r="P7420" s="17"/>
      <c r="Q7420" s="23">
        <f>(H7420+I7420+J7420+L7420+M7420+N7420+O7420+P7420)/K7420</f>
        <v>0.940010770059235</v>
      </c>
      <c r="R7420" s="29">
        <v>20200316</v>
      </c>
      <c r="S7420" s="29" t="s">
        <v>25</v>
      </c>
      <c r="T7420" s="24" t="s">
        <v>1277</v>
      </c>
      <c r="U7420" s="25"/>
    </row>
    <row r="7421" s="2" customFormat="1" spans="1:21">
      <c r="A7421" s="12">
        <v>7418</v>
      </c>
      <c r="B7421" s="29" t="s">
        <v>1602</v>
      </c>
      <c r="C7421" s="29" t="s">
        <v>39</v>
      </c>
      <c r="D7421" s="29">
        <v>20200324</v>
      </c>
      <c r="E7421" s="29">
        <v>20200324</v>
      </c>
      <c r="F7421" s="29" t="s">
        <v>29</v>
      </c>
      <c r="G7421" s="30">
        <v>426</v>
      </c>
      <c r="H7421" s="30">
        <v>0</v>
      </c>
      <c r="I7421" s="30">
        <v>59.64</v>
      </c>
      <c r="J7421" s="30">
        <v>0</v>
      </c>
      <c r="K7421" s="30">
        <v>426</v>
      </c>
      <c r="L7421" s="30">
        <v>340.8</v>
      </c>
      <c r="M7421" s="30">
        <v>0</v>
      </c>
      <c r="N7421" s="17"/>
      <c r="O7421" s="17"/>
      <c r="P7421" s="17"/>
      <c r="Q7421" s="23">
        <f>(H7421+I7421+J7421+L7421+M7421+N7421+O7421+P7421)/K7421</f>
        <v>0.94</v>
      </c>
      <c r="R7421" s="29">
        <v>20200324</v>
      </c>
      <c r="S7421" s="29" t="s">
        <v>25</v>
      </c>
      <c r="T7421" s="24" t="s">
        <v>1277</v>
      </c>
      <c r="U7421" s="25"/>
    </row>
    <row r="7422" s="2" customFormat="1" spans="1:21">
      <c r="A7422" s="12">
        <v>7419</v>
      </c>
      <c r="B7422" s="29" t="s">
        <v>1328</v>
      </c>
      <c r="C7422" s="29" t="s">
        <v>39</v>
      </c>
      <c r="D7422" s="29">
        <v>20200316</v>
      </c>
      <c r="E7422" s="29">
        <v>20200316</v>
      </c>
      <c r="F7422" s="29" t="s">
        <v>29</v>
      </c>
      <c r="G7422" s="30">
        <v>442.8</v>
      </c>
      <c r="H7422" s="30">
        <v>0</v>
      </c>
      <c r="I7422" s="30">
        <v>61.99</v>
      </c>
      <c r="J7422" s="30">
        <v>0</v>
      </c>
      <c r="K7422" s="30">
        <v>442.8</v>
      </c>
      <c r="L7422" s="30">
        <v>354.24</v>
      </c>
      <c r="M7422" s="30">
        <v>0</v>
      </c>
      <c r="N7422" s="17"/>
      <c r="O7422" s="17"/>
      <c r="P7422" s="17"/>
      <c r="Q7422" s="23">
        <f>(H7422+I7422+J7422+L7422+M7422+N7422+O7422+P7422)/K7422</f>
        <v>0.939995483288166</v>
      </c>
      <c r="R7422" s="29">
        <v>20200316</v>
      </c>
      <c r="S7422" s="29" t="s">
        <v>25</v>
      </c>
      <c r="T7422" s="24" t="s">
        <v>1277</v>
      </c>
      <c r="U7422" s="25"/>
    </row>
    <row r="7423" s="2" customFormat="1" spans="1:21">
      <c r="A7423" s="12">
        <v>7420</v>
      </c>
      <c r="B7423" s="29" t="s">
        <v>1601</v>
      </c>
      <c r="C7423" s="29" t="s">
        <v>28</v>
      </c>
      <c r="D7423" s="29">
        <v>20200330</v>
      </c>
      <c r="E7423" s="29">
        <v>20200228</v>
      </c>
      <c r="F7423" s="29" t="s">
        <v>29</v>
      </c>
      <c r="G7423" s="30">
        <v>4376.33</v>
      </c>
      <c r="H7423" s="30">
        <v>0</v>
      </c>
      <c r="I7423" s="30">
        <v>583.68</v>
      </c>
      <c r="J7423" s="30">
        <v>0</v>
      </c>
      <c r="K7423" s="30">
        <v>4480.56</v>
      </c>
      <c r="L7423" s="30">
        <v>3542.5</v>
      </c>
      <c r="M7423" s="30">
        <v>0</v>
      </c>
      <c r="N7423" s="17"/>
      <c r="O7423" s="17"/>
      <c r="P7423" s="17"/>
      <c r="Q7423" s="23">
        <f>(H7423+I7423+J7423+L7423+M7423+N7423+O7423+P7423)/K7423</f>
        <v>0.920907208027568</v>
      </c>
      <c r="R7423" s="29">
        <v>20200330</v>
      </c>
      <c r="S7423" s="29" t="s">
        <v>30</v>
      </c>
      <c r="T7423" s="24" t="s">
        <v>1277</v>
      </c>
      <c r="U7423" s="25"/>
    </row>
    <row r="7424" s="2" customFormat="1" spans="1:21">
      <c r="A7424" s="12">
        <v>7421</v>
      </c>
      <c r="B7424" s="29" t="s">
        <v>1325</v>
      </c>
      <c r="C7424" s="29" t="s">
        <v>28</v>
      </c>
      <c r="D7424" s="29">
        <v>20200330</v>
      </c>
      <c r="E7424" s="29">
        <v>20200228</v>
      </c>
      <c r="F7424" s="29" t="s">
        <v>29</v>
      </c>
      <c r="G7424" s="30">
        <v>4601.54</v>
      </c>
      <c r="H7424" s="30">
        <v>0</v>
      </c>
      <c r="I7424" s="30">
        <v>612.69</v>
      </c>
      <c r="J7424" s="30">
        <v>0</v>
      </c>
      <c r="K7424" s="30">
        <v>4657.36</v>
      </c>
      <c r="L7424" s="30">
        <v>3726.27</v>
      </c>
      <c r="M7424" s="30">
        <v>0</v>
      </c>
      <c r="N7424" s="17"/>
      <c r="O7424" s="17"/>
      <c r="P7424" s="17"/>
      <c r="Q7424" s="23">
        <f>(H7424+I7424+J7424+L7424+M7424+N7424+O7424+P7424)/K7424</f>
        <v>0.931635089406874</v>
      </c>
      <c r="R7424" s="29">
        <v>20200331</v>
      </c>
      <c r="S7424" s="29" t="s">
        <v>30</v>
      </c>
      <c r="T7424" s="24" t="s">
        <v>1277</v>
      </c>
      <c r="U7424" s="25"/>
    </row>
    <row r="7425" s="2" customFormat="1" spans="1:21">
      <c r="A7425" s="12">
        <v>7422</v>
      </c>
      <c r="B7425" s="29" t="s">
        <v>1324</v>
      </c>
      <c r="C7425" s="29" t="s">
        <v>72</v>
      </c>
      <c r="D7425" s="29">
        <v>20200330</v>
      </c>
      <c r="E7425" s="29">
        <v>20200228</v>
      </c>
      <c r="F7425" s="29" t="s">
        <v>29</v>
      </c>
      <c r="G7425" s="30">
        <v>5403.22</v>
      </c>
      <c r="H7425" s="30">
        <v>0</v>
      </c>
      <c r="I7425" s="30">
        <v>756.45</v>
      </c>
      <c r="J7425" s="30">
        <v>0</v>
      </c>
      <c r="K7425" s="30">
        <v>5481.39</v>
      </c>
      <c r="L7425" s="30">
        <v>4322.58</v>
      </c>
      <c r="M7425" s="30">
        <v>0</v>
      </c>
      <c r="N7425" s="17"/>
      <c r="O7425" s="17"/>
      <c r="P7425" s="17"/>
      <c r="Q7425" s="23">
        <f>(H7425+I7425+J7425+L7425+M7425+N7425+O7425+P7425)/K7425</f>
        <v>0.926595261420917</v>
      </c>
      <c r="R7425" s="29">
        <v>20200331</v>
      </c>
      <c r="S7425" s="29" t="s">
        <v>33</v>
      </c>
      <c r="T7425" s="24" t="s">
        <v>1277</v>
      </c>
      <c r="U7425" s="25"/>
    </row>
    <row r="7426" s="2" customFormat="1" spans="1:21">
      <c r="A7426" s="12">
        <v>7423</v>
      </c>
      <c r="B7426" s="29" t="s">
        <v>1597</v>
      </c>
      <c r="C7426" s="29" t="s">
        <v>39</v>
      </c>
      <c r="D7426" s="29">
        <v>20200323</v>
      </c>
      <c r="E7426" s="29">
        <v>20200323</v>
      </c>
      <c r="F7426" s="29" t="s">
        <v>29</v>
      </c>
      <c r="G7426" s="30">
        <v>245.4</v>
      </c>
      <c r="H7426" s="30">
        <v>0</v>
      </c>
      <c r="I7426" s="30">
        <v>34.36</v>
      </c>
      <c r="J7426" s="30">
        <v>0</v>
      </c>
      <c r="K7426" s="30">
        <v>245.4</v>
      </c>
      <c r="L7426" s="30">
        <v>196.32</v>
      </c>
      <c r="M7426" s="30">
        <v>0</v>
      </c>
      <c r="N7426" s="17"/>
      <c r="O7426" s="17"/>
      <c r="P7426" s="17"/>
      <c r="Q7426" s="23">
        <f>(H7426+I7426+J7426+L7426+M7426+N7426+O7426+P7426)/K7426</f>
        <v>0.9400162999185</v>
      </c>
      <c r="R7426" s="29">
        <v>20200323</v>
      </c>
      <c r="S7426" s="29" t="s">
        <v>25</v>
      </c>
      <c r="T7426" s="24" t="s">
        <v>1277</v>
      </c>
      <c r="U7426" s="25"/>
    </row>
    <row r="7427" s="2" customFormat="1" spans="1:21">
      <c r="A7427" s="12">
        <v>7424</v>
      </c>
      <c r="B7427" s="29" t="s">
        <v>1592</v>
      </c>
      <c r="C7427" s="29" t="s">
        <v>28</v>
      </c>
      <c r="D7427" s="29">
        <v>20200330</v>
      </c>
      <c r="E7427" s="29">
        <v>20200228</v>
      </c>
      <c r="F7427" s="29" t="s">
        <v>29</v>
      </c>
      <c r="G7427" s="30">
        <v>3964.13</v>
      </c>
      <c r="H7427" s="30">
        <v>0</v>
      </c>
      <c r="I7427" s="30">
        <v>523.45</v>
      </c>
      <c r="J7427" s="30">
        <v>0</v>
      </c>
      <c r="K7427" s="30">
        <v>3974.42</v>
      </c>
      <c r="L7427" s="30">
        <v>3216.34</v>
      </c>
      <c r="M7427" s="30">
        <v>0</v>
      </c>
      <c r="N7427" s="17"/>
      <c r="O7427" s="17"/>
      <c r="P7427" s="17"/>
      <c r="Q7427" s="23">
        <f>(H7427+I7427+J7427+L7427+M7427+N7427+O7427+P7427)/K7427</f>
        <v>0.940964970989478</v>
      </c>
      <c r="R7427" s="29">
        <v>20200330</v>
      </c>
      <c r="S7427" s="29" t="s">
        <v>30</v>
      </c>
      <c r="T7427" s="24" t="s">
        <v>1277</v>
      </c>
      <c r="U7427" s="25"/>
    </row>
    <row r="7428" s="2" customFormat="1" spans="1:21">
      <c r="A7428" s="12">
        <v>7425</v>
      </c>
      <c r="B7428" s="29" t="s">
        <v>1323</v>
      </c>
      <c r="C7428" s="29" t="s">
        <v>3517</v>
      </c>
      <c r="D7428" s="29">
        <v>20200330</v>
      </c>
      <c r="E7428" s="29">
        <v>20200228</v>
      </c>
      <c r="F7428" s="29" t="s">
        <v>29</v>
      </c>
      <c r="G7428" s="30">
        <v>5752.95</v>
      </c>
      <c r="H7428" s="30">
        <v>0</v>
      </c>
      <c r="I7428" s="30">
        <v>780.21</v>
      </c>
      <c r="J7428" s="30">
        <v>0</v>
      </c>
      <c r="K7428" s="30">
        <v>5814.81</v>
      </c>
      <c r="L7428" s="30">
        <v>4638.36</v>
      </c>
      <c r="M7428" s="30">
        <v>0</v>
      </c>
      <c r="N7428" s="17"/>
      <c r="O7428" s="17"/>
      <c r="P7428" s="17"/>
      <c r="Q7428" s="23">
        <f>(H7428+I7428+J7428+L7428+M7428+N7428+O7428+P7428)/K7428</f>
        <v>0.931856758862284</v>
      </c>
      <c r="R7428" s="29">
        <v>20200331</v>
      </c>
      <c r="S7428" s="29" t="s">
        <v>33</v>
      </c>
      <c r="T7428" s="24" t="s">
        <v>1277</v>
      </c>
      <c r="U7428" s="25"/>
    </row>
    <row r="7429" s="2" customFormat="1" spans="1:21">
      <c r="A7429" s="12">
        <v>7426</v>
      </c>
      <c r="B7429" s="29" t="s">
        <v>1321</v>
      </c>
      <c r="C7429" s="29" t="s">
        <v>1028</v>
      </c>
      <c r="D7429" s="29">
        <v>20200330</v>
      </c>
      <c r="E7429" s="29">
        <v>20200228</v>
      </c>
      <c r="F7429" s="29" t="s">
        <v>29</v>
      </c>
      <c r="G7429" s="30">
        <v>4023.02</v>
      </c>
      <c r="H7429" s="30">
        <v>0</v>
      </c>
      <c r="I7429" s="30">
        <v>529.17</v>
      </c>
      <c r="J7429" s="30">
        <v>0</v>
      </c>
      <c r="K7429" s="30">
        <v>4079.64</v>
      </c>
      <c r="L7429" s="30">
        <v>3267.06</v>
      </c>
      <c r="M7429" s="30">
        <v>0</v>
      </c>
      <c r="N7429" s="17"/>
      <c r="O7429" s="17"/>
      <c r="P7429" s="17"/>
      <c r="Q7429" s="23">
        <f>(H7429+I7429+J7429+L7429+M7429+N7429+O7429+P7429)/K7429</f>
        <v>0.930530635056034</v>
      </c>
      <c r="R7429" s="29">
        <v>20200330</v>
      </c>
      <c r="S7429" s="29" t="s">
        <v>30</v>
      </c>
      <c r="T7429" s="24" t="s">
        <v>1277</v>
      </c>
      <c r="U7429" s="25"/>
    </row>
    <row r="7430" s="2" customFormat="1" spans="1:21">
      <c r="A7430" s="12">
        <v>7427</v>
      </c>
      <c r="B7430" s="29" t="s">
        <v>1589</v>
      </c>
      <c r="C7430" s="29" t="s">
        <v>28</v>
      </c>
      <c r="D7430" s="29">
        <v>20200330</v>
      </c>
      <c r="E7430" s="29">
        <v>20200228</v>
      </c>
      <c r="F7430" s="29" t="s">
        <v>29</v>
      </c>
      <c r="G7430" s="30">
        <v>4314.12</v>
      </c>
      <c r="H7430" s="30">
        <v>0</v>
      </c>
      <c r="I7430" s="30">
        <v>569.93</v>
      </c>
      <c r="J7430" s="30">
        <v>0</v>
      </c>
      <c r="K7430" s="30">
        <v>4353.34</v>
      </c>
      <c r="L7430" s="30">
        <v>3499.94</v>
      </c>
      <c r="M7430" s="30">
        <v>0</v>
      </c>
      <c r="N7430" s="17"/>
      <c r="O7430" s="17"/>
      <c r="P7430" s="17"/>
      <c r="Q7430" s="23">
        <f>(H7430+I7430+J7430+L7430+M7430+N7430+O7430+P7430)/K7430</f>
        <v>0.934884479503094</v>
      </c>
      <c r="R7430" s="29">
        <v>20200330</v>
      </c>
      <c r="S7430" s="29" t="s">
        <v>30</v>
      </c>
      <c r="T7430" s="24" t="s">
        <v>1277</v>
      </c>
      <c r="U7430" s="25"/>
    </row>
    <row r="7431" s="2" customFormat="1" spans="1:21">
      <c r="A7431" s="12">
        <v>7428</v>
      </c>
      <c r="B7431" s="29" t="s">
        <v>2675</v>
      </c>
      <c r="C7431" s="29" t="s">
        <v>28</v>
      </c>
      <c r="D7431" s="29">
        <v>20200330</v>
      </c>
      <c r="E7431" s="29">
        <v>20200315</v>
      </c>
      <c r="F7431" s="29" t="s">
        <v>29</v>
      </c>
      <c r="G7431" s="30">
        <v>1901.67</v>
      </c>
      <c r="H7431" s="30">
        <v>0</v>
      </c>
      <c r="I7431" s="30">
        <v>266.23</v>
      </c>
      <c r="J7431" s="30">
        <v>0</v>
      </c>
      <c r="K7431" s="30">
        <v>1983.65</v>
      </c>
      <c r="L7431" s="30">
        <v>1521.34</v>
      </c>
      <c r="M7431" s="30">
        <v>0</v>
      </c>
      <c r="N7431" s="17"/>
      <c r="O7431" s="17"/>
      <c r="P7431" s="17"/>
      <c r="Q7431" s="23">
        <f>(H7431+I7431+J7431+L7431+M7431+N7431+O7431+P7431)/K7431</f>
        <v>0.901151916920828</v>
      </c>
      <c r="R7431" s="29">
        <v>20200330</v>
      </c>
      <c r="S7431" s="29" t="s">
        <v>30</v>
      </c>
      <c r="T7431" s="24" t="s">
        <v>1277</v>
      </c>
      <c r="U7431" s="25"/>
    </row>
    <row r="7432" s="2" customFormat="1" spans="1:21">
      <c r="A7432" s="12">
        <v>7429</v>
      </c>
      <c r="B7432" s="29" t="s">
        <v>1586</v>
      </c>
      <c r="C7432" s="29" t="s">
        <v>28</v>
      </c>
      <c r="D7432" s="29">
        <v>20200330</v>
      </c>
      <c r="E7432" s="29">
        <v>20200228</v>
      </c>
      <c r="F7432" s="29" t="s">
        <v>29</v>
      </c>
      <c r="G7432" s="30">
        <v>4316.9</v>
      </c>
      <c r="H7432" s="30">
        <v>0</v>
      </c>
      <c r="I7432" s="30">
        <v>570.32</v>
      </c>
      <c r="J7432" s="30">
        <v>0</v>
      </c>
      <c r="K7432" s="30">
        <v>4373.52</v>
      </c>
      <c r="L7432" s="30">
        <v>3502.16</v>
      </c>
      <c r="M7432" s="30">
        <v>0</v>
      </c>
      <c r="N7432" s="17"/>
      <c r="O7432" s="17"/>
      <c r="P7432" s="17"/>
      <c r="Q7432" s="23">
        <f>(H7432+I7432+J7432+L7432+M7432+N7432+O7432+P7432)/K7432</f>
        <v>0.931167572115824</v>
      </c>
      <c r="R7432" s="29">
        <v>20200330</v>
      </c>
      <c r="S7432" s="29" t="s">
        <v>30</v>
      </c>
      <c r="T7432" s="24" t="s">
        <v>1277</v>
      </c>
      <c r="U7432" s="25"/>
    </row>
    <row r="7433" s="2" customFormat="1" spans="1:21">
      <c r="A7433" s="12">
        <v>7430</v>
      </c>
      <c r="B7433" s="29" t="s">
        <v>1316</v>
      </c>
      <c r="C7433" s="29" t="s">
        <v>39</v>
      </c>
      <c r="D7433" s="29">
        <v>20200325</v>
      </c>
      <c r="E7433" s="29">
        <v>20200325</v>
      </c>
      <c r="F7433" s="29" t="s">
        <v>29</v>
      </c>
      <c r="G7433" s="30">
        <v>33.6</v>
      </c>
      <c r="H7433" s="30">
        <v>0</v>
      </c>
      <c r="I7433" s="30">
        <v>4.7</v>
      </c>
      <c r="J7433" s="30">
        <v>0</v>
      </c>
      <c r="K7433" s="30">
        <v>33.6</v>
      </c>
      <c r="L7433" s="30">
        <v>26.88</v>
      </c>
      <c r="M7433" s="30">
        <v>0</v>
      </c>
      <c r="N7433" s="17"/>
      <c r="O7433" s="17"/>
      <c r="P7433" s="17"/>
      <c r="Q7433" s="23">
        <f>(H7433+I7433+J7433+L7433+M7433+N7433+O7433+P7433)/K7433</f>
        <v>0.939880952380952</v>
      </c>
      <c r="R7433" s="29">
        <v>20200325</v>
      </c>
      <c r="S7433" s="29" t="s">
        <v>25</v>
      </c>
      <c r="T7433" s="24" t="s">
        <v>1277</v>
      </c>
      <c r="U7433" s="25"/>
    </row>
    <row r="7434" s="2" customFormat="1" spans="1:21">
      <c r="A7434" s="12">
        <v>7431</v>
      </c>
      <c r="B7434" s="29" t="s">
        <v>1316</v>
      </c>
      <c r="C7434" s="29" t="s">
        <v>39</v>
      </c>
      <c r="D7434" s="29">
        <v>20200325</v>
      </c>
      <c r="E7434" s="29">
        <v>20200325</v>
      </c>
      <c r="F7434" s="29" t="s">
        <v>29</v>
      </c>
      <c r="G7434" s="30">
        <v>33.6</v>
      </c>
      <c r="H7434" s="30">
        <v>0</v>
      </c>
      <c r="I7434" s="30">
        <v>4.7</v>
      </c>
      <c r="J7434" s="30">
        <v>0</v>
      </c>
      <c r="K7434" s="30">
        <v>33.6</v>
      </c>
      <c r="L7434" s="30">
        <v>26.88</v>
      </c>
      <c r="M7434" s="30">
        <v>0</v>
      </c>
      <c r="N7434" s="17"/>
      <c r="O7434" s="17"/>
      <c r="P7434" s="17"/>
      <c r="Q7434" s="23">
        <f t="shared" ref="Q7434:Q7456" si="167">(H7434+I7434+J7434+L7434+M7434+N7434+O7434+P7434)/K7434</f>
        <v>0.939880952380952</v>
      </c>
      <c r="R7434" s="29">
        <v>20200325</v>
      </c>
      <c r="S7434" s="29" t="s">
        <v>25</v>
      </c>
      <c r="T7434" s="24" t="s">
        <v>1277</v>
      </c>
      <c r="U7434" s="25"/>
    </row>
    <row r="7435" s="2" customFormat="1" spans="1:21">
      <c r="A7435" s="12">
        <v>7432</v>
      </c>
      <c r="B7435" s="29" t="s">
        <v>1579</v>
      </c>
      <c r="C7435" s="29" t="s">
        <v>28</v>
      </c>
      <c r="D7435" s="29">
        <v>20200330</v>
      </c>
      <c r="E7435" s="29">
        <v>20200228</v>
      </c>
      <c r="F7435" s="29" t="s">
        <v>29</v>
      </c>
      <c r="G7435" s="30">
        <v>4073.92</v>
      </c>
      <c r="H7435" s="30">
        <v>0</v>
      </c>
      <c r="I7435" s="30">
        <v>570.35</v>
      </c>
      <c r="J7435" s="30">
        <v>0</v>
      </c>
      <c r="K7435" s="30">
        <v>4181.51</v>
      </c>
      <c r="L7435" s="30">
        <v>3259.14</v>
      </c>
      <c r="M7435" s="30">
        <v>0</v>
      </c>
      <c r="N7435" s="17"/>
      <c r="O7435" s="17"/>
      <c r="P7435" s="17"/>
      <c r="Q7435" s="23">
        <f>(H7435+I7435+J7435+L7435+M7435+N7435+O7435+P7435)/K7435</f>
        <v>0.915815100286738</v>
      </c>
      <c r="R7435" s="29">
        <v>20200330</v>
      </c>
      <c r="S7435" s="29" t="s">
        <v>30</v>
      </c>
      <c r="T7435" s="24" t="s">
        <v>1277</v>
      </c>
      <c r="U7435" s="25"/>
    </row>
    <row r="7436" s="2" customFormat="1" spans="1:21">
      <c r="A7436" s="12">
        <v>7433</v>
      </c>
      <c r="B7436" s="29" t="s">
        <v>1574</v>
      </c>
      <c r="C7436" s="29" t="s">
        <v>28</v>
      </c>
      <c r="D7436" s="29">
        <v>20200330</v>
      </c>
      <c r="E7436" s="29">
        <v>20200228</v>
      </c>
      <c r="F7436" s="29" t="s">
        <v>29</v>
      </c>
      <c r="G7436" s="30">
        <v>4198.06</v>
      </c>
      <c r="H7436" s="30">
        <v>0</v>
      </c>
      <c r="I7436" s="30">
        <v>566.29</v>
      </c>
      <c r="J7436" s="30">
        <v>0</v>
      </c>
      <c r="K7436" s="30">
        <v>4265.78</v>
      </c>
      <c r="L7436" s="30">
        <v>3389.07</v>
      </c>
      <c r="M7436" s="30">
        <v>0</v>
      </c>
      <c r="N7436" s="17"/>
      <c r="O7436" s="17"/>
      <c r="P7436" s="17"/>
      <c r="Q7436" s="23">
        <f>(H7436+I7436+J7436+L7436+M7436+N7436+O7436+P7436)/K7436</f>
        <v>0.927230190023864</v>
      </c>
      <c r="R7436" s="29">
        <v>20200330</v>
      </c>
      <c r="S7436" s="29" t="s">
        <v>30</v>
      </c>
      <c r="T7436" s="24" t="s">
        <v>1277</v>
      </c>
      <c r="U7436" s="25"/>
    </row>
    <row r="7437" s="2" customFormat="1" spans="1:21">
      <c r="A7437" s="12">
        <v>7434</v>
      </c>
      <c r="B7437" s="29" t="s">
        <v>3066</v>
      </c>
      <c r="C7437" s="29" t="s">
        <v>28</v>
      </c>
      <c r="D7437" s="29">
        <v>20200330</v>
      </c>
      <c r="E7437" s="29">
        <v>20200228</v>
      </c>
      <c r="F7437" s="29" t="s">
        <v>29</v>
      </c>
      <c r="G7437" s="30">
        <v>4278.62</v>
      </c>
      <c r="H7437" s="30">
        <v>0</v>
      </c>
      <c r="I7437" s="30">
        <v>798.08</v>
      </c>
      <c r="J7437" s="30">
        <v>73.22</v>
      </c>
      <c r="K7437" s="30">
        <v>4351.85</v>
      </c>
      <c r="L7437" s="30">
        <v>3480.55</v>
      </c>
      <c r="M7437" s="30">
        <v>0</v>
      </c>
      <c r="N7437" s="17"/>
      <c r="O7437" s="17"/>
      <c r="P7437" s="17"/>
      <c r="Q7437" s="23">
        <f>(H7437+I7437+J7437+L7437+M7437+N7437+O7437+P7437)/K7437</f>
        <v>1</v>
      </c>
      <c r="R7437" s="29">
        <v>20200331</v>
      </c>
      <c r="S7437" s="29" t="s">
        <v>30</v>
      </c>
      <c r="T7437" s="24" t="s">
        <v>1281</v>
      </c>
      <c r="U7437" s="25"/>
    </row>
    <row r="7438" s="2" customFormat="1" spans="1:21">
      <c r="A7438" s="12">
        <v>7435</v>
      </c>
      <c r="B7438" s="29" t="s">
        <v>1308</v>
      </c>
      <c r="C7438" s="29" t="s">
        <v>28</v>
      </c>
      <c r="D7438" s="29">
        <v>20200330</v>
      </c>
      <c r="E7438" s="29">
        <v>20200228</v>
      </c>
      <c r="F7438" s="29" t="s">
        <v>29</v>
      </c>
      <c r="G7438" s="30">
        <v>4205.63</v>
      </c>
      <c r="H7438" s="30">
        <v>0</v>
      </c>
      <c r="I7438" s="30">
        <v>558.52</v>
      </c>
      <c r="J7438" s="30">
        <v>0</v>
      </c>
      <c r="K7438" s="30">
        <v>4304.09</v>
      </c>
      <c r="L7438" s="30">
        <v>3407.74</v>
      </c>
      <c r="M7438" s="30">
        <v>0</v>
      </c>
      <c r="N7438" s="17"/>
      <c r="O7438" s="17"/>
      <c r="P7438" s="17"/>
      <c r="Q7438" s="23">
        <f>(H7438+I7438+J7438+L7438+M7438+N7438+O7438+P7438)/K7438</f>
        <v>0.921509540925027</v>
      </c>
      <c r="R7438" s="29">
        <v>20200330</v>
      </c>
      <c r="S7438" s="29" t="s">
        <v>30</v>
      </c>
      <c r="T7438" s="24" t="s">
        <v>1277</v>
      </c>
      <c r="U7438" s="25"/>
    </row>
    <row r="7439" s="2" customFormat="1" spans="1:21">
      <c r="A7439" s="12">
        <v>7436</v>
      </c>
      <c r="B7439" s="29" t="s">
        <v>1567</v>
      </c>
      <c r="C7439" s="29" t="s">
        <v>28</v>
      </c>
      <c r="D7439" s="29">
        <v>20200330</v>
      </c>
      <c r="E7439" s="29">
        <v>20200228</v>
      </c>
      <c r="F7439" s="29" t="s">
        <v>29</v>
      </c>
      <c r="G7439" s="30">
        <v>4160.32</v>
      </c>
      <c r="H7439" s="30">
        <v>0</v>
      </c>
      <c r="I7439" s="30">
        <v>573.62</v>
      </c>
      <c r="J7439" s="30">
        <v>0</v>
      </c>
      <c r="K7439" s="30">
        <v>4198.86</v>
      </c>
      <c r="L7439" s="30">
        <v>3340.87</v>
      </c>
      <c r="M7439" s="30">
        <v>0</v>
      </c>
      <c r="N7439" s="17"/>
      <c r="O7439" s="17"/>
      <c r="P7439" s="17"/>
      <c r="Q7439" s="23">
        <f>(H7439+I7439+J7439+L7439+M7439+N7439+O7439+P7439)/K7439</f>
        <v>0.932274474500221</v>
      </c>
      <c r="R7439" s="29">
        <v>20200330</v>
      </c>
      <c r="S7439" s="29" t="s">
        <v>30</v>
      </c>
      <c r="T7439" s="24" t="s">
        <v>1277</v>
      </c>
      <c r="U7439" s="25"/>
    </row>
    <row r="7440" s="2" customFormat="1" spans="1:21">
      <c r="A7440" s="12">
        <v>7437</v>
      </c>
      <c r="B7440" s="29" t="s">
        <v>3518</v>
      </c>
      <c r="C7440" s="29" t="s">
        <v>39</v>
      </c>
      <c r="D7440" s="29">
        <v>20200324</v>
      </c>
      <c r="E7440" s="29">
        <v>20200324</v>
      </c>
      <c r="F7440" s="29" t="s">
        <v>29</v>
      </c>
      <c r="G7440" s="30">
        <v>354</v>
      </c>
      <c r="H7440" s="30">
        <v>0</v>
      </c>
      <c r="I7440" s="30">
        <v>49.56</v>
      </c>
      <c r="J7440" s="30">
        <v>0</v>
      </c>
      <c r="K7440" s="30">
        <v>354</v>
      </c>
      <c r="L7440" s="30">
        <v>283.2</v>
      </c>
      <c r="M7440" s="30">
        <v>0</v>
      </c>
      <c r="N7440" s="17"/>
      <c r="O7440" s="17"/>
      <c r="P7440" s="17"/>
      <c r="Q7440" s="23">
        <f>(H7440+I7440+J7440+L7440+M7440+N7440+O7440+P7440)/K7440</f>
        <v>0.94</v>
      </c>
      <c r="R7440" s="29">
        <v>20200324</v>
      </c>
      <c r="S7440" s="29" t="s">
        <v>25</v>
      </c>
      <c r="T7440" s="24" t="s">
        <v>1277</v>
      </c>
      <c r="U7440" s="25"/>
    </row>
    <row r="7441" s="2" customFormat="1" spans="1:21">
      <c r="A7441" s="12">
        <v>7438</v>
      </c>
      <c r="B7441" s="29" t="s">
        <v>1300</v>
      </c>
      <c r="C7441" s="29" t="s">
        <v>28</v>
      </c>
      <c r="D7441" s="29">
        <v>20200330</v>
      </c>
      <c r="E7441" s="29">
        <v>20200228</v>
      </c>
      <c r="F7441" s="29" t="s">
        <v>29</v>
      </c>
      <c r="G7441" s="30">
        <v>4232.4</v>
      </c>
      <c r="H7441" s="30">
        <v>0</v>
      </c>
      <c r="I7441" s="30">
        <v>592.54</v>
      </c>
      <c r="J7441" s="30">
        <v>0</v>
      </c>
      <c r="K7441" s="30">
        <v>4287.77</v>
      </c>
      <c r="L7441" s="30">
        <v>3385.92</v>
      </c>
      <c r="M7441" s="30">
        <v>0</v>
      </c>
      <c r="N7441" s="17"/>
      <c r="O7441" s="17"/>
      <c r="P7441" s="17"/>
      <c r="Q7441" s="23">
        <f>(H7441+I7441+J7441+L7441+M7441+N7441+O7441+P7441)/K7441</f>
        <v>0.927862268731765</v>
      </c>
      <c r="R7441" s="29">
        <v>20200330</v>
      </c>
      <c r="S7441" s="29" t="s">
        <v>30</v>
      </c>
      <c r="T7441" s="24" t="s">
        <v>1277</v>
      </c>
      <c r="U7441" s="25"/>
    </row>
    <row r="7442" s="2" customFormat="1" spans="1:21">
      <c r="A7442" s="12">
        <v>7439</v>
      </c>
      <c r="B7442" s="29" t="s">
        <v>1295</v>
      </c>
      <c r="C7442" s="29" t="s">
        <v>28</v>
      </c>
      <c r="D7442" s="29">
        <v>20200330</v>
      </c>
      <c r="E7442" s="29">
        <v>20200228</v>
      </c>
      <c r="F7442" s="29" t="s">
        <v>29</v>
      </c>
      <c r="G7442" s="30">
        <v>4225.31</v>
      </c>
      <c r="H7442" s="30">
        <v>0</v>
      </c>
      <c r="I7442" s="30">
        <v>561.28</v>
      </c>
      <c r="J7442" s="30">
        <v>0</v>
      </c>
      <c r="K7442" s="30">
        <v>4307.89</v>
      </c>
      <c r="L7442" s="30">
        <v>3423.48</v>
      </c>
      <c r="M7442" s="30">
        <v>0</v>
      </c>
      <c r="N7442" s="17"/>
      <c r="O7442" s="17"/>
      <c r="P7442" s="17"/>
      <c r="Q7442" s="23">
        <f>(H7442+I7442+J7442+L7442+M7442+N7442+O7442+P7442)/K7442</f>
        <v>0.9249911209432</v>
      </c>
      <c r="R7442" s="29">
        <v>20200330</v>
      </c>
      <c r="S7442" s="29" t="s">
        <v>30</v>
      </c>
      <c r="T7442" s="24" t="s">
        <v>1277</v>
      </c>
      <c r="U7442" s="25"/>
    </row>
    <row r="7443" s="2" customFormat="1" spans="1:21">
      <c r="A7443" s="12">
        <v>7440</v>
      </c>
      <c r="B7443" s="29" t="s">
        <v>1550</v>
      </c>
      <c r="C7443" s="29" t="s">
        <v>28</v>
      </c>
      <c r="D7443" s="29">
        <v>20200330</v>
      </c>
      <c r="E7443" s="29">
        <v>20200228</v>
      </c>
      <c r="F7443" s="29" t="s">
        <v>29</v>
      </c>
      <c r="G7443" s="30">
        <v>4034.36</v>
      </c>
      <c r="H7443" s="30">
        <v>0</v>
      </c>
      <c r="I7443" s="30">
        <v>535.81</v>
      </c>
      <c r="J7443" s="30">
        <v>0</v>
      </c>
      <c r="K7443" s="30">
        <v>4037.96</v>
      </c>
      <c r="L7443" s="30">
        <v>3268.93</v>
      </c>
      <c r="M7443" s="30">
        <v>0</v>
      </c>
      <c r="N7443" s="17"/>
      <c r="O7443" s="17"/>
      <c r="P7443" s="17"/>
      <c r="Q7443" s="23">
        <f>(H7443+I7443+J7443+L7443+M7443+N7443+O7443+P7443)/K7443</f>
        <v>0.942243112858968</v>
      </c>
      <c r="R7443" s="29">
        <v>20200330</v>
      </c>
      <c r="S7443" s="29" t="s">
        <v>30</v>
      </c>
      <c r="T7443" s="24" t="s">
        <v>1277</v>
      </c>
      <c r="U7443" s="25"/>
    </row>
    <row r="7444" s="2" customFormat="1" spans="1:21">
      <c r="A7444" s="12">
        <v>7441</v>
      </c>
      <c r="B7444" s="29" t="s">
        <v>3067</v>
      </c>
      <c r="C7444" s="29" t="s">
        <v>39</v>
      </c>
      <c r="D7444" s="29">
        <v>20200330</v>
      </c>
      <c r="E7444" s="29">
        <v>20200330</v>
      </c>
      <c r="F7444" s="29" t="s">
        <v>29</v>
      </c>
      <c r="G7444" s="30">
        <v>570</v>
      </c>
      <c r="H7444" s="30">
        <v>0</v>
      </c>
      <c r="I7444" s="30">
        <v>79.8</v>
      </c>
      <c r="J7444" s="30">
        <v>0</v>
      </c>
      <c r="K7444" s="30">
        <v>570</v>
      </c>
      <c r="L7444" s="30">
        <v>456</v>
      </c>
      <c r="M7444" s="30">
        <v>0</v>
      </c>
      <c r="N7444" s="17"/>
      <c r="O7444" s="17"/>
      <c r="P7444" s="17"/>
      <c r="Q7444" s="23">
        <f>(H7444+I7444+J7444+L7444+M7444+N7444+O7444+P7444)/K7444</f>
        <v>0.94</v>
      </c>
      <c r="R7444" s="29">
        <v>20200330</v>
      </c>
      <c r="S7444" s="29" t="s">
        <v>25</v>
      </c>
      <c r="T7444" s="24" t="s">
        <v>1277</v>
      </c>
      <c r="U7444" s="25"/>
    </row>
    <row r="7445" s="2" customFormat="1" spans="1:21">
      <c r="A7445" s="12">
        <v>7442</v>
      </c>
      <c r="B7445" s="29" t="s">
        <v>3519</v>
      </c>
      <c r="C7445" s="29" t="s">
        <v>28</v>
      </c>
      <c r="D7445" s="29">
        <v>20200330</v>
      </c>
      <c r="E7445" s="29">
        <v>20200228</v>
      </c>
      <c r="F7445" s="29" t="s">
        <v>29</v>
      </c>
      <c r="G7445" s="30">
        <v>4246.28</v>
      </c>
      <c r="H7445" s="30">
        <v>0</v>
      </c>
      <c r="I7445" s="30">
        <v>564.21</v>
      </c>
      <c r="J7445" s="30">
        <v>0</v>
      </c>
      <c r="K7445" s="30">
        <v>4268.31</v>
      </c>
      <c r="L7445" s="30">
        <v>3440.26</v>
      </c>
      <c r="M7445" s="30">
        <v>0</v>
      </c>
      <c r="N7445" s="17"/>
      <c r="O7445" s="17"/>
      <c r="P7445" s="17"/>
      <c r="Q7445" s="23">
        <f>(H7445+I7445+J7445+L7445+M7445+N7445+O7445+P7445)/K7445</f>
        <v>0.938186307929836</v>
      </c>
      <c r="R7445" s="29">
        <v>20200331</v>
      </c>
      <c r="S7445" s="29" t="s">
        <v>30</v>
      </c>
      <c r="T7445" s="24" t="s">
        <v>1277</v>
      </c>
      <c r="U7445" s="25"/>
    </row>
    <row r="7446" s="2" customFormat="1" spans="1:21">
      <c r="A7446" s="12">
        <v>7443</v>
      </c>
      <c r="B7446" s="29" t="s">
        <v>1544</v>
      </c>
      <c r="C7446" s="29" t="s">
        <v>609</v>
      </c>
      <c r="D7446" s="29">
        <v>20200330</v>
      </c>
      <c r="E7446" s="29">
        <v>20200228</v>
      </c>
      <c r="F7446" s="29" t="s">
        <v>29</v>
      </c>
      <c r="G7446" s="30">
        <v>6629.59</v>
      </c>
      <c r="H7446" s="30">
        <v>0</v>
      </c>
      <c r="I7446" s="30">
        <v>928.14</v>
      </c>
      <c r="J7446" s="30">
        <v>0</v>
      </c>
      <c r="K7446" s="30">
        <v>6838.98</v>
      </c>
      <c r="L7446" s="30">
        <v>5303.67</v>
      </c>
      <c r="M7446" s="30">
        <v>0</v>
      </c>
      <c r="N7446" s="17"/>
      <c r="O7446" s="17"/>
      <c r="P7446" s="17"/>
      <c r="Q7446" s="23">
        <f>(H7446+I7446+J7446+L7446+M7446+N7446+O7446+P7446)/K7446</f>
        <v>0.911219216900766</v>
      </c>
      <c r="R7446" s="29">
        <v>20200331</v>
      </c>
      <c r="S7446" s="29" t="s">
        <v>33</v>
      </c>
      <c r="T7446" s="24" t="s">
        <v>1277</v>
      </c>
      <c r="U7446" s="25"/>
    </row>
    <row r="7447" s="2" customFormat="1" spans="1:21">
      <c r="A7447" s="12">
        <v>7444</v>
      </c>
      <c r="B7447" s="29" t="s">
        <v>1287</v>
      </c>
      <c r="C7447" s="29" t="s">
        <v>28</v>
      </c>
      <c r="D7447" s="29">
        <v>20200330</v>
      </c>
      <c r="E7447" s="29">
        <v>20200228</v>
      </c>
      <c r="F7447" s="29" t="s">
        <v>29</v>
      </c>
      <c r="G7447" s="30">
        <v>4386.87</v>
      </c>
      <c r="H7447" s="30">
        <v>0</v>
      </c>
      <c r="I7447" s="30">
        <v>600.69</v>
      </c>
      <c r="J7447" s="30">
        <v>0</v>
      </c>
      <c r="K7447" s="30">
        <v>4442.24</v>
      </c>
      <c r="L7447" s="30">
        <v>3528.75</v>
      </c>
      <c r="M7447" s="30">
        <v>0</v>
      </c>
      <c r="N7447" s="17"/>
      <c r="O7447" s="17"/>
      <c r="P7447" s="17"/>
      <c r="Q7447" s="23">
        <f>(H7447+I7447+J7447+L7447+M7447+N7447+O7447+P7447)/K7447</f>
        <v>0.929585074196802</v>
      </c>
      <c r="R7447" s="29">
        <v>20200330</v>
      </c>
      <c r="S7447" s="29" t="s">
        <v>30</v>
      </c>
      <c r="T7447" s="24" t="s">
        <v>1277</v>
      </c>
      <c r="U7447" s="25"/>
    </row>
    <row r="7448" s="2" customFormat="1" spans="1:21">
      <c r="A7448" s="12">
        <v>7445</v>
      </c>
      <c r="B7448" s="29" t="s">
        <v>1538</v>
      </c>
      <c r="C7448" s="29" t="s">
        <v>28</v>
      </c>
      <c r="D7448" s="29">
        <v>20200330</v>
      </c>
      <c r="E7448" s="29">
        <v>20200228</v>
      </c>
      <c r="F7448" s="29" t="s">
        <v>29</v>
      </c>
      <c r="G7448" s="30">
        <v>4505.96</v>
      </c>
      <c r="H7448" s="30">
        <v>0</v>
      </c>
      <c r="I7448" s="30">
        <v>599.31</v>
      </c>
      <c r="J7448" s="30">
        <v>0</v>
      </c>
      <c r="K7448" s="30">
        <v>4570.76</v>
      </c>
      <c r="L7448" s="30">
        <v>3649.81</v>
      </c>
      <c r="M7448" s="30">
        <v>0</v>
      </c>
      <c r="N7448" s="17"/>
      <c r="O7448" s="17"/>
      <c r="P7448" s="17"/>
      <c r="Q7448" s="23">
        <f>(H7448+I7448+J7448+L7448+M7448+N7448+O7448+P7448)/K7448</f>
        <v>0.929630958527685</v>
      </c>
      <c r="R7448" s="29">
        <v>20200330</v>
      </c>
      <c r="S7448" s="29" t="s">
        <v>30</v>
      </c>
      <c r="T7448" s="24" t="s">
        <v>1277</v>
      </c>
      <c r="U7448" s="25"/>
    </row>
    <row r="7449" s="2" customFormat="1" spans="1:21">
      <c r="A7449" s="12">
        <v>7446</v>
      </c>
      <c r="B7449" s="29" t="s">
        <v>1537</v>
      </c>
      <c r="C7449" s="29" t="s">
        <v>28</v>
      </c>
      <c r="D7449" s="29">
        <v>20200330</v>
      </c>
      <c r="E7449" s="29">
        <v>20200228</v>
      </c>
      <c r="F7449" s="29" t="s">
        <v>29</v>
      </c>
      <c r="G7449" s="30">
        <v>4033.8</v>
      </c>
      <c r="H7449" s="30">
        <v>0</v>
      </c>
      <c r="I7449" s="30">
        <v>540.77</v>
      </c>
      <c r="J7449" s="30">
        <v>0</v>
      </c>
      <c r="K7449" s="30">
        <v>4103.36</v>
      </c>
      <c r="L7449" s="30">
        <v>3261.26</v>
      </c>
      <c r="M7449" s="30">
        <v>0</v>
      </c>
      <c r="N7449" s="17"/>
      <c r="O7449" s="17"/>
      <c r="P7449" s="17"/>
      <c r="Q7449" s="23">
        <f>(H7449+I7449+J7449+L7449+M7449+N7449+O7449+P7449)/K7449</f>
        <v>0.926565058878578</v>
      </c>
      <c r="R7449" s="29">
        <v>20200330</v>
      </c>
      <c r="S7449" s="29" t="s">
        <v>30</v>
      </c>
      <c r="T7449" s="24" t="s">
        <v>1277</v>
      </c>
      <c r="U7449" s="25"/>
    </row>
    <row r="7450" s="2" customFormat="1" spans="1:21">
      <c r="A7450" s="12">
        <v>7447</v>
      </c>
      <c r="B7450" s="29" t="s">
        <v>1286</v>
      </c>
      <c r="C7450" s="29" t="s">
        <v>28</v>
      </c>
      <c r="D7450" s="29">
        <v>20200330</v>
      </c>
      <c r="E7450" s="29">
        <v>20200228</v>
      </c>
      <c r="F7450" s="29" t="s">
        <v>29</v>
      </c>
      <c r="G7450" s="30">
        <v>3809.16</v>
      </c>
      <c r="H7450" s="30">
        <v>0</v>
      </c>
      <c r="I7450" s="30">
        <v>499.23</v>
      </c>
      <c r="J7450" s="30">
        <v>0</v>
      </c>
      <c r="K7450" s="30">
        <v>3813.56</v>
      </c>
      <c r="L7450" s="30">
        <v>3095.97</v>
      </c>
      <c r="M7450" s="30">
        <v>0</v>
      </c>
      <c r="N7450" s="17"/>
      <c r="O7450" s="17"/>
      <c r="P7450" s="17"/>
      <c r="Q7450" s="23">
        <f>(H7450+I7450+J7450+L7450+M7450+N7450+O7450+P7450)/K7450</f>
        <v>0.942741165734904</v>
      </c>
      <c r="R7450" s="29">
        <v>20200330</v>
      </c>
      <c r="S7450" s="29" t="s">
        <v>30</v>
      </c>
      <c r="T7450" s="24" t="s">
        <v>1277</v>
      </c>
      <c r="U7450" s="25"/>
    </row>
    <row r="7451" s="2" customFormat="1" spans="1:21">
      <c r="A7451" s="12">
        <v>7448</v>
      </c>
      <c r="B7451" s="29" t="s">
        <v>1535</v>
      </c>
      <c r="C7451" s="29" t="s">
        <v>28</v>
      </c>
      <c r="D7451" s="29">
        <v>20200330</v>
      </c>
      <c r="E7451" s="29">
        <v>20200228</v>
      </c>
      <c r="F7451" s="29" t="s">
        <v>29</v>
      </c>
      <c r="G7451" s="30">
        <v>4182.55</v>
      </c>
      <c r="H7451" s="30">
        <v>0</v>
      </c>
      <c r="I7451" s="30">
        <v>556.55</v>
      </c>
      <c r="J7451" s="30">
        <v>0</v>
      </c>
      <c r="K7451" s="30">
        <v>4262.48</v>
      </c>
      <c r="L7451" s="30">
        <v>3387.48</v>
      </c>
      <c r="M7451" s="30">
        <v>0</v>
      </c>
      <c r="N7451" s="17"/>
      <c r="O7451" s="17"/>
      <c r="P7451" s="17"/>
      <c r="Q7451" s="23">
        <f>(H7451+I7451+J7451+L7451+M7451+N7451+O7451+P7451)/K7451</f>
        <v>0.925289972035059</v>
      </c>
      <c r="R7451" s="29">
        <v>20200330</v>
      </c>
      <c r="S7451" s="29" t="s">
        <v>30</v>
      </c>
      <c r="T7451" s="24" t="s">
        <v>1277</v>
      </c>
      <c r="U7451" s="25"/>
    </row>
    <row r="7452" s="2" customFormat="1" spans="1:21">
      <c r="A7452" s="12">
        <v>7449</v>
      </c>
      <c r="B7452" s="29" t="s">
        <v>1284</v>
      </c>
      <c r="C7452" s="29" t="s">
        <v>28</v>
      </c>
      <c r="D7452" s="29">
        <v>20200330</v>
      </c>
      <c r="E7452" s="29">
        <v>20200228</v>
      </c>
      <c r="F7452" s="29" t="s">
        <v>29</v>
      </c>
      <c r="G7452" s="30">
        <v>4125.02</v>
      </c>
      <c r="H7452" s="30">
        <v>0</v>
      </c>
      <c r="I7452" s="30">
        <v>552.28</v>
      </c>
      <c r="J7452" s="30">
        <v>0</v>
      </c>
      <c r="K7452" s="30">
        <v>4193.15</v>
      </c>
      <c r="L7452" s="30">
        <v>3336.05</v>
      </c>
      <c r="M7452" s="30">
        <v>0</v>
      </c>
      <c r="N7452" s="17"/>
      <c r="O7452" s="17"/>
      <c r="P7452" s="17"/>
      <c r="Q7452" s="23">
        <f>(H7452+I7452+J7452+L7452+M7452+N7452+O7452+P7452)/K7452</f>
        <v>0.927305247844699</v>
      </c>
      <c r="R7452" s="29">
        <v>20200330</v>
      </c>
      <c r="S7452" s="29" t="s">
        <v>30</v>
      </c>
      <c r="T7452" s="24" t="s">
        <v>1277</v>
      </c>
      <c r="U7452" s="25"/>
    </row>
    <row r="7453" s="2" customFormat="1" spans="1:21">
      <c r="A7453" s="12">
        <v>7450</v>
      </c>
      <c r="B7453" s="29" t="s">
        <v>1530</v>
      </c>
      <c r="C7453" s="29" t="s">
        <v>28</v>
      </c>
      <c r="D7453" s="29">
        <v>20200330</v>
      </c>
      <c r="E7453" s="29">
        <v>20200228</v>
      </c>
      <c r="F7453" s="29" t="s">
        <v>29</v>
      </c>
      <c r="G7453" s="30">
        <v>3936.83</v>
      </c>
      <c r="H7453" s="30">
        <v>0</v>
      </c>
      <c r="I7453" s="30">
        <v>519.63</v>
      </c>
      <c r="J7453" s="30">
        <v>0</v>
      </c>
      <c r="K7453" s="30">
        <v>3947.12</v>
      </c>
      <c r="L7453" s="30">
        <v>3194.5</v>
      </c>
      <c r="M7453" s="30">
        <v>0</v>
      </c>
      <c r="N7453" s="17"/>
      <c r="O7453" s="17"/>
      <c r="P7453" s="17"/>
      <c r="Q7453" s="23">
        <f>(H7453+I7453+J7453+L7453+M7453+N7453+O7453+P7453)/K7453</f>
        <v>0.940972151847423</v>
      </c>
      <c r="R7453" s="29">
        <v>20200330</v>
      </c>
      <c r="S7453" s="29" t="s">
        <v>30</v>
      </c>
      <c r="T7453" s="24" t="s">
        <v>1277</v>
      </c>
      <c r="U7453" s="25"/>
    </row>
    <row r="7454" s="2" customFormat="1" spans="1:21">
      <c r="A7454" s="12">
        <v>7451</v>
      </c>
      <c r="B7454" s="29" t="s">
        <v>1529</v>
      </c>
      <c r="C7454" s="29" t="s">
        <v>28</v>
      </c>
      <c r="D7454" s="29">
        <v>20200330</v>
      </c>
      <c r="E7454" s="29">
        <v>20200228</v>
      </c>
      <c r="F7454" s="29" t="s">
        <v>29</v>
      </c>
      <c r="G7454" s="30">
        <v>4190.31</v>
      </c>
      <c r="H7454" s="30">
        <v>0</v>
      </c>
      <c r="I7454" s="30">
        <v>557.64</v>
      </c>
      <c r="J7454" s="30">
        <v>0</v>
      </c>
      <c r="K7454" s="30">
        <v>4245.59</v>
      </c>
      <c r="L7454" s="30">
        <v>3393.69</v>
      </c>
      <c r="M7454" s="30">
        <v>0</v>
      </c>
      <c r="N7454" s="17"/>
      <c r="O7454" s="17"/>
      <c r="P7454" s="17"/>
      <c r="Q7454" s="23">
        <f>(H7454+I7454+J7454+L7454+M7454+N7454+O7454+P7454)/K7454</f>
        <v>0.930690434073945</v>
      </c>
      <c r="R7454" s="29">
        <v>20200330</v>
      </c>
      <c r="S7454" s="29" t="s">
        <v>30</v>
      </c>
      <c r="T7454" s="24" t="s">
        <v>1277</v>
      </c>
      <c r="U7454" s="25"/>
    </row>
    <row r="7455" s="2" customFormat="1" spans="1:21">
      <c r="A7455" s="12">
        <v>7452</v>
      </c>
      <c r="B7455" s="29" t="s">
        <v>3068</v>
      </c>
      <c r="C7455" s="29" t="s">
        <v>28</v>
      </c>
      <c r="D7455" s="29">
        <v>20200330</v>
      </c>
      <c r="E7455" s="29">
        <v>20200228</v>
      </c>
      <c r="F7455" s="29" t="s">
        <v>29</v>
      </c>
      <c r="G7455" s="30">
        <v>4322.2</v>
      </c>
      <c r="H7455" s="30">
        <v>0</v>
      </c>
      <c r="I7455" s="30">
        <v>572.32</v>
      </c>
      <c r="J7455" s="30">
        <v>0</v>
      </c>
      <c r="K7455" s="30">
        <v>4383.91</v>
      </c>
      <c r="L7455" s="30">
        <v>3504.6</v>
      </c>
      <c r="M7455" s="30">
        <v>0</v>
      </c>
      <c r="N7455" s="17"/>
      <c r="O7455" s="17"/>
      <c r="P7455" s="17"/>
      <c r="Q7455" s="23">
        <f>(H7455+I7455+J7455+L7455+M7455+N7455+O7455+P7455)/K7455</f>
        <v>0.929973471170713</v>
      </c>
      <c r="R7455" s="29">
        <v>20200331</v>
      </c>
      <c r="S7455" s="29" t="s">
        <v>30</v>
      </c>
      <c r="T7455" s="24" t="s">
        <v>1277</v>
      </c>
      <c r="U7455" s="25"/>
    </row>
    <row r="7456" s="2" customFormat="1" spans="1:21">
      <c r="A7456" s="12">
        <v>7453</v>
      </c>
      <c r="B7456" s="29" t="s">
        <v>1527</v>
      </c>
      <c r="C7456" s="29" t="s">
        <v>90</v>
      </c>
      <c r="D7456" s="29">
        <v>20200326</v>
      </c>
      <c r="E7456" s="29">
        <v>20200226</v>
      </c>
      <c r="F7456" s="29" t="s">
        <v>29</v>
      </c>
      <c r="G7456" s="30">
        <v>3820.58</v>
      </c>
      <c r="H7456" s="30">
        <v>0</v>
      </c>
      <c r="I7456" s="30">
        <v>534.88</v>
      </c>
      <c r="J7456" s="30">
        <v>0</v>
      </c>
      <c r="K7456" s="30">
        <v>3923.06</v>
      </c>
      <c r="L7456" s="30">
        <v>3056.46</v>
      </c>
      <c r="M7456" s="30">
        <v>0</v>
      </c>
      <c r="N7456" s="17"/>
      <c r="O7456" s="17"/>
      <c r="P7456" s="17"/>
      <c r="Q7456" s="23">
        <f>(H7456+I7456+J7456+L7456+M7456+N7456+O7456+P7456)/K7456</f>
        <v>0.915443556815343</v>
      </c>
      <c r="R7456" s="29">
        <v>20200326</v>
      </c>
      <c r="S7456" s="29" t="s">
        <v>33</v>
      </c>
      <c r="T7456" s="24" t="s">
        <v>1277</v>
      </c>
      <c r="U7456" s="25"/>
    </row>
    <row r="7457" s="2" customFormat="1" spans="1:21">
      <c r="A7457" s="12">
        <v>7454</v>
      </c>
      <c r="B7457" s="29" t="s">
        <v>1261</v>
      </c>
      <c r="C7457" s="29" t="s">
        <v>1524</v>
      </c>
      <c r="D7457" s="29">
        <v>20200330</v>
      </c>
      <c r="E7457" s="29">
        <v>20200228</v>
      </c>
      <c r="F7457" s="29" t="s">
        <v>29</v>
      </c>
      <c r="G7457" s="30">
        <v>7079.26</v>
      </c>
      <c r="H7457" s="30">
        <v>0</v>
      </c>
      <c r="I7457" s="30">
        <v>962.75</v>
      </c>
      <c r="J7457" s="30">
        <v>0</v>
      </c>
      <c r="K7457" s="30">
        <v>7318.53</v>
      </c>
      <c r="L7457" s="30">
        <v>5703.91</v>
      </c>
      <c r="M7457" s="30">
        <v>0</v>
      </c>
      <c r="N7457" s="17"/>
      <c r="O7457" s="17"/>
      <c r="P7457" s="17"/>
      <c r="Q7457" s="23">
        <f t="shared" ref="Q7457:Q7504" si="168">(H7457+I7457+J7457+L7457+M7457+N7457+O7457+P7457)/K7457</f>
        <v>0.910928834069137</v>
      </c>
      <c r="R7457" s="29">
        <v>20200331</v>
      </c>
      <c r="S7457" s="29" t="s">
        <v>33</v>
      </c>
      <c r="T7457" s="24" t="s">
        <v>26</v>
      </c>
      <c r="U7457" s="25"/>
    </row>
    <row r="7458" s="2" customFormat="1" spans="1:21">
      <c r="A7458" s="12">
        <v>7455</v>
      </c>
      <c r="B7458" s="29" t="s">
        <v>1259</v>
      </c>
      <c r="C7458" s="29" t="s">
        <v>28</v>
      </c>
      <c r="D7458" s="29">
        <v>20200330</v>
      </c>
      <c r="E7458" s="29">
        <v>20200228</v>
      </c>
      <c r="F7458" s="29" t="s">
        <v>29</v>
      </c>
      <c r="G7458" s="30">
        <v>4066.36</v>
      </c>
      <c r="H7458" s="30">
        <v>0</v>
      </c>
      <c r="I7458" s="30">
        <v>539.03</v>
      </c>
      <c r="J7458" s="30">
        <v>0</v>
      </c>
      <c r="K7458" s="30">
        <v>4075.85</v>
      </c>
      <c r="L7458" s="30">
        <v>3296.32</v>
      </c>
      <c r="M7458" s="30">
        <v>0</v>
      </c>
      <c r="N7458" s="17"/>
      <c r="O7458" s="17"/>
      <c r="P7458" s="17"/>
      <c r="Q7458" s="23">
        <f>(H7458+I7458+J7458+L7458+M7458+N7458+O7458+P7458)/K7458</f>
        <v>0.940993903112234</v>
      </c>
      <c r="R7458" s="29">
        <v>20200330</v>
      </c>
      <c r="S7458" s="29" t="s">
        <v>30</v>
      </c>
      <c r="T7458" s="24" t="s">
        <v>26</v>
      </c>
      <c r="U7458" s="25"/>
    </row>
    <row r="7459" s="2" customFormat="1" spans="1:21">
      <c r="A7459" s="12">
        <v>7456</v>
      </c>
      <c r="B7459" s="29" t="s">
        <v>4455</v>
      </c>
      <c r="C7459" s="29" t="s">
        <v>768</v>
      </c>
      <c r="D7459" s="29">
        <v>20200323</v>
      </c>
      <c r="E7459" s="29">
        <v>20200322</v>
      </c>
      <c r="F7459" s="29" t="s">
        <v>29</v>
      </c>
      <c r="G7459" s="30">
        <v>802.79</v>
      </c>
      <c r="H7459" s="30">
        <v>0</v>
      </c>
      <c r="I7459" s="30">
        <v>123.63</v>
      </c>
      <c r="J7459" s="30">
        <v>0</v>
      </c>
      <c r="K7459" s="30">
        <v>814.52</v>
      </c>
      <c r="L7459" s="30">
        <v>642.23</v>
      </c>
      <c r="M7459" s="30">
        <v>0</v>
      </c>
      <c r="N7459" s="17"/>
      <c r="O7459" s="17"/>
      <c r="P7459" s="17"/>
      <c r="Q7459" s="23">
        <f>(H7459+I7459+J7459+L7459+M7459+N7459+O7459+P7459)/K7459</f>
        <v>0.940259293817218</v>
      </c>
      <c r="R7459" s="29">
        <v>20200323</v>
      </c>
      <c r="S7459" s="29" t="s">
        <v>33</v>
      </c>
      <c r="T7459" s="24" t="s">
        <v>26</v>
      </c>
      <c r="U7459" s="25"/>
    </row>
    <row r="7460" s="2" customFormat="1" spans="1:21">
      <c r="A7460" s="12">
        <v>7457</v>
      </c>
      <c r="B7460" s="29" t="s">
        <v>4623</v>
      </c>
      <c r="C7460" s="29" t="s">
        <v>28</v>
      </c>
      <c r="D7460" s="29">
        <v>20200326</v>
      </c>
      <c r="E7460" s="29">
        <v>20200307</v>
      </c>
      <c r="F7460" s="29" t="s">
        <v>29</v>
      </c>
      <c r="G7460" s="30">
        <v>2882.42</v>
      </c>
      <c r="H7460" s="30">
        <v>0</v>
      </c>
      <c r="I7460" s="30">
        <v>390.06</v>
      </c>
      <c r="J7460" s="30">
        <v>0</v>
      </c>
      <c r="K7460" s="30">
        <v>2985.79</v>
      </c>
      <c r="L7460" s="30">
        <v>2325.19</v>
      </c>
      <c r="M7460" s="30">
        <v>0</v>
      </c>
      <c r="N7460" s="17"/>
      <c r="O7460" s="17"/>
      <c r="P7460" s="17"/>
      <c r="Q7460" s="23">
        <f>(H7460+I7460+J7460+L7460+M7460+N7460+O7460+P7460)/K7460</f>
        <v>0.909390814491307</v>
      </c>
      <c r="R7460" s="29">
        <v>20200327</v>
      </c>
      <c r="S7460" s="29" t="s">
        <v>30</v>
      </c>
      <c r="T7460" s="24" t="s">
        <v>26</v>
      </c>
      <c r="U7460" s="25"/>
    </row>
    <row r="7461" s="2" customFormat="1" spans="1:21">
      <c r="A7461" s="12">
        <v>7458</v>
      </c>
      <c r="B7461" s="29" t="s">
        <v>1238</v>
      </c>
      <c r="C7461" s="29" t="s">
        <v>28</v>
      </c>
      <c r="D7461" s="29">
        <v>20200330</v>
      </c>
      <c r="E7461" s="29">
        <v>20200228</v>
      </c>
      <c r="F7461" s="29" t="s">
        <v>29</v>
      </c>
      <c r="G7461" s="30">
        <v>4101.21</v>
      </c>
      <c r="H7461" s="30">
        <v>0</v>
      </c>
      <c r="I7461" s="30">
        <v>540.12</v>
      </c>
      <c r="J7461" s="30">
        <v>0</v>
      </c>
      <c r="K7461" s="30">
        <v>4140.04</v>
      </c>
      <c r="L7461" s="30">
        <v>3329.61</v>
      </c>
      <c r="M7461" s="30">
        <v>0</v>
      </c>
      <c r="N7461" s="17"/>
      <c r="O7461" s="17"/>
      <c r="P7461" s="17"/>
      <c r="Q7461" s="23">
        <f>(H7461+I7461+J7461+L7461+M7461+N7461+O7461+P7461)/K7461</f>
        <v>0.934708360305698</v>
      </c>
      <c r="R7461" s="29">
        <v>20200330</v>
      </c>
      <c r="S7461" s="29" t="s">
        <v>30</v>
      </c>
      <c r="T7461" s="24" t="s">
        <v>26</v>
      </c>
      <c r="U7461" s="25"/>
    </row>
    <row r="7462" s="2" customFormat="1" spans="1:21">
      <c r="A7462" s="12">
        <v>7459</v>
      </c>
      <c r="B7462" s="29" t="s">
        <v>1237</v>
      </c>
      <c r="C7462" s="29" t="s">
        <v>28</v>
      </c>
      <c r="D7462" s="29">
        <v>20200330</v>
      </c>
      <c r="E7462" s="29">
        <v>20200228</v>
      </c>
      <c r="F7462" s="29" t="s">
        <v>29</v>
      </c>
      <c r="G7462" s="30">
        <v>4190.69</v>
      </c>
      <c r="H7462" s="30">
        <v>0</v>
      </c>
      <c r="I7462" s="30">
        <v>565.26</v>
      </c>
      <c r="J7462" s="30">
        <v>0</v>
      </c>
      <c r="K7462" s="30">
        <v>4228.84</v>
      </c>
      <c r="L7462" s="30">
        <v>3383.17</v>
      </c>
      <c r="M7462" s="30">
        <v>0</v>
      </c>
      <c r="N7462" s="17"/>
      <c r="O7462" s="17"/>
      <c r="P7462" s="17"/>
      <c r="Q7462" s="23">
        <f>(H7462+I7462+J7462+L7462+M7462+N7462+O7462+P7462)/K7462</f>
        <v>0.933691035839616</v>
      </c>
      <c r="R7462" s="29">
        <v>20200330</v>
      </c>
      <c r="S7462" s="29" t="s">
        <v>30</v>
      </c>
      <c r="T7462" s="24" t="s">
        <v>26</v>
      </c>
      <c r="U7462" s="25"/>
    </row>
    <row r="7463" s="2" customFormat="1" spans="1:21">
      <c r="A7463" s="12">
        <v>7460</v>
      </c>
      <c r="B7463" s="29" t="s">
        <v>1229</v>
      </c>
      <c r="C7463" s="29" t="s">
        <v>1524</v>
      </c>
      <c r="D7463" s="29">
        <v>20200326</v>
      </c>
      <c r="E7463" s="29">
        <v>20200226</v>
      </c>
      <c r="F7463" s="29" t="s">
        <v>29</v>
      </c>
      <c r="G7463" s="30">
        <v>5308.88</v>
      </c>
      <c r="H7463" s="30">
        <v>0</v>
      </c>
      <c r="I7463" s="30">
        <v>743.24</v>
      </c>
      <c r="J7463" s="30">
        <v>0</v>
      </c>
      <c r="K7463" s="30">
        <v>5325.02</v>
      </c>
      <c r="L7463" s="30">
        <v>4247.1</v>
      </c>
      <c r="M7463" s="30">
        <v>0</v>
      </c>
      <c r="N7463" s="17"/>
      <c r="O7463" s="17"/>
      <c r="P7463" s="17"/>
      <c r="Q7463" s="23">
        <f>(H7463+I7463+J7463+L7463+M7463+N7463+O7463+P7463)/K7463</f>
        <v>0.937149531832744</v>
      </c>
      <c r="R7463" s="29">
        <v>20200327</v>
      </c>
      <c r="S7463" s="29" t="s">
        <v>33</v>
      </c>
      <c r="T7463" s="24" t="s">
        <v>26</v>
      </c>
      <c r="U7463" s="25"/>
    </row>
    <row r="7464" s="2" customFormat="1" spans="1:21">
      <c r="A7464" s="12">
        <v>7461</v>
      </c>
      <c r="B7464" s="29" t="s">
        <v>4624</v>
      </c>
      <c r="C7464" s="29" t="s">
        <v>39</v>
      </c>
      <c r="D7464" s="29">
        <v>20200323</v>
      </c>
      <c r="E7464" s="29">
        <v>20200323</v>
      </c>
      <c r="F7464" s="29" t="s">
        <v>29</v>
      </c>
      <c r="G7464" s="30">
        <v>377.4</v>
      </c>
      <c r="H7464" s="30">
        <v>0</v>
      </c>
      <c r="I7464" s="30">
        <v>52.84</v>
      </c>
      <c r="J7464" s="30">
        <v>0</v>
      </c>
      <c r="K7464" s="30">
        <v>377.4</v>
      </c>
      <c r="L7464" s="30">
        <v>301.92</v>
      </c>
      <c r="M7464" s="30">
        <v>0</v>
      </c>
      <c r="N7464" s="17"/>
      <c r="O7464" s="17"/>
      <c r="P7464" s="17"/>
      <c r="Q7464" s="23">
        <f>(H7464+I7464+J7464+L7464+M7464+N7464+O7464+P7464)/K7464</f>
        <v>0.940010598834128</v>
      </c>
      <c r="R7464" s="29">
        <v>20200323</v>
      </c>
      <c r="S7464" s="29" t="s">
        <v>25</v>
      </c>
      <c r="T7464" s="24" t="s">
        <v>26</v>
      </c>
      <c r="U7464" s="25"/>
    </row>
    <row r="7465" s="2" customFormat="1" spans="1:21">
      <c r="A7465" s="12">
        <v>7462</v>
      </c>
      <c r="B7465" s="29" t="s">
        <v>1204</v>
      </c>
      <c r="C7465" s="29" t="s">
        <v>28</v>
      </c>
      <c r="D7465" s="29">
        <v>20200330</v>
      </c>
      <c r="E7465" s="29">
        <v>20200228</v>
      </c>
      <c r="F7465" s="29" t="s">
        <v>29</v>
      </c>
      <c r="G7465" s="30">
        <v>4054.54</v>
      </c>
      <c r="H7465" s="30">
        <v>0</v>
      </c>
      <c r="I7465" s="30">
        <v>536.11</v>
      </c>
      <c r="J7465" s="30">
        <v>0</v>
      </c>
      <c r="K7465" s="30">
        <v>4107</v>
      </c>
      <c r="L7465" s="30">
        <v>3288.67</v>
      </c>
      <c r="M7465" s="30">
        <v>0</v>
      </c>
      <c r="N7465" s="17"/>
      <c r="O7465" s="17"/>
      <c r="P7465" s="17"/>
      <c r="Q7465" s="23">
        <f>(H7465+I7465+J7465+L7465+M7465+N7465+O7465+P7465)/K7465</f>
        <v>0.931283175066959</v>
      </c>
      <c r="R7465" s="29">
        <v>20200330</v>
      </c>
      <c r="S7465" s="29" t="s">
        <v>30</v>
      </c>
      <c r="T7465" s="24" t="s">
        <v>26</v>
      </c>
      <c r="U7465" s="25"/>
    </row>
    <row r="7466" s="2" customFormat="1" spans="1:21">
      <c r="A7466" s="12">
        <v>7463</v>
      </c>
      <c r="B7466" s="29" t="s">
        <v>1203</v>
      </c>
      <c r="C7466" s="29" t="s">
        <v>28</v>
      </c>
      <c r="D7466" s="29">
        <v>20200330</v>
      </c>
      <c r="E7466" s="29">
        <v>20200228</v>
      </c>
      <c r="F7466" s="29" t="s">
        <v>29</v>
      </c>
      <c r="G7466" s="30">
        <v>4060.37</v>
      </c>
      <c r="H7466" s="30">
        <v>0</v>
      </c>
      <c r="I7466" s="30">
        <v>538.19</v>
      </c>
      <c r="J7466" s="30">
        <v>0</v>
      </c>
      <c r="K7466" s="30">
        <v>4127.97</v>
      </c>
      <c r="L7466" s="30">
        <v>3291.53</v>
      </c>
      <c r="M7466" s="30">
        <v>0</v>
      </c>
      <c r="N7466" s="17"/>
      <c r="O7466" s="17"/>
      <c r="P7466" s="17"/>
      <c r="Q7466" s="23">
        <f>(H7466+I7466+J7466+L7466+M7466+N7466+O7466+P7466)/K7466</f>
        <v>0.927748990423864</v>
      </c>
      <c r="R7466" s="29">
        <v>20200330</v>
      </c>
      <c r="S7466" s="29" t="s">
        <v>30</v>
      </c>
      <c r="T7466" s="24" t="s">
        <v>26</v>
      </c>
      <c r="U7466" s="25"/>
    </row>
    <row r="7467" s="2" customFormat="1" spans="1:21">
      <c r="A7467" s="12">
        <v>7464</v>
      </c>
      <c r="B7467" s="29" t="s">
        <v>1198</v>
      </c>
      <c r="C7467" s="29" t="s">
        <v>28</v>
      </c>
      <c r="D7467" s="29">
        <v>20200330</v>
      </c>
      <c r="E7467" s="29">
        <v>20200228</v>
      </c>
      <c r="F7467" s="29" t="s">
        <v>29</v>
      </c>
      <c r="G7467" s="30">
        <v>3847.21</v>
      </c>
      <c r="H7467" s="30">
        <v>0</v>
      </c>
      <c r="I7467" s="30">
        <v>508.34</v>
      </c>
      <c r="J7467" s="30">
        <v>0</v>
      </c>
      <c r="K7467" s="30">
        <v>3850.81</v>
      </c>
      <c r="L7467" s="30">
        <v>3121</v>
      </c>
      <c r="M7467" s="30">
        <v>0</v>
      </c>
      <c r="N7467" s="17"/>
      <c r="O7467" s="17"/>
      <c r="P7467" s="17"/>
      <c r="Q7467" s="23">
        <f>(H7467+I7467+J7467+L7467+M7467+N7467+O7467+P7467)/K7467</f>
        <v>0.94248742472363</v>
      </c>
      <c r="R7467" s="29">
        <v>20200330</v>
      </c>
      <c r="S7467" s="29" t="s">
        <v>30</v>
      </c>
      <c r="T7467" s="24" t="s">
        <v>26</v>
      </c>
      <c r="U7467" s="25"/>
    </row>
    <row r="7468" s="2" customFormat="1" spans="1:21">
      <c r="A7468" s="12">
        <v>7465</v>
      </c>
      <c r="B7468" s="29" t="s">
        <v>1193</v>
      </c>
      <c r="C7468" s="29" t="s">
        <v>28</v>
      </c>
      <c r="D7468" s="29">
        <v>20200330</v>
      </c>
      <c r="E7468" s="29">
        <v>20200228</v>
      </c>
      <c r="F7468" s="29" t="s">
        <v>29</v>
      </c>
      <c r="G7468" s="30">
        <v>4585.15</v>
      </c>
      <c r="H7468" s="30">
        <v>0</v>
      </c>
      <c r="I7468" s="30">
        <v>607.27</v>
      </c>
      <c r="J7468" s="30">
        <v>0</v>
      </c>
      <c r="K7468" s="30">
        <v>4664.75</v>
      </c>
      <c r="L7468" s="30">
        <v>3717.62</v>
      </c>
      <c r="M7468" s="30">
        <v>0</v>
      </c>
      <c r="N7468" s="17"/>
      <c r="O7468" s="17"/>
      <c r="P7468" s="17"/>
      <c r="Q7468" s="23">
        <f>(H7468+I7468+J7468+L7468+M7468+N7468+O7468+P7468)/K7468</f>
        <v>0.927142933704914</v>
      </c>
      <c r="R7468" s="29">
        <v>20200330</v>
      </c>
      <c r="S7468" s="29" t="s">
        <v>30</v>
      </c>
      <c r="T7468" s="24" t="s">
        <v>26</v>
      </c>
      <c r="U7468" s="25"/>
    </row>
    <row r="7469" s="2" customFormat="1" spans="1:21">
      <c r="A7469" s="12">
        <v>7466</v>
      </c>
      <c r="B7469" s="29" t="s">
        <v>1190</v>
      </c>
      <c r="C7469" s="29" t="s">
        <v>39</v>
      </c>
      <c r="D7469" s="29">
        <v>20200316</v>
      </c>
      <c r="E7469" s="29">
        <v>20200316</v>
      </c>
      <c r="F7469" s="29" t="s">
        <v>29</v>
      </c>
      <c r="G7469" s="30">
        <v>199.8</v>
      </c>
      <c r="H7469" s="30">
        <v>0</v>
      </c>
      <c r="I7469" s="30">
        <v>27.97</v>
      </c>
      <c r="J7469" s="30">
        <v>0</v>
      </c>
      <c r="K7469" s="30">
        <v>199.8</v>
      </c>
      <c r="L7469" s="30">
        <v>159.84</v>
      </c>
      <c r="M7469" s="30">
        <v>0</v>
      </c>
      <c r="N7469" s="17"/>
      <c r="O7469" s="17"/>
      <c r="P7469" s="17"/>
      <c r="Q7469" s="23">
        <f>(H7469+I7469+J7469+L7469+M7469+N7469+O7469+P7469)/K7469</f>
        <v>0.93998998998999</v>
      </c>
      <c r="R7469" s="29">
        <v>20200316</v>
      </c>
      <c r="S7469" s="29" t="s">
        <v>25</v>
      </c>
      <c r="T7469" s="24" t="s">
        <v>26</v>
      </c>
      <c r="U7469" s="25"/>
    </row>
    <row r="7470" s="2" customFormat="1" spans="1:21">
      <c r="A7470" s="12">
        <v>7467</v>
      </c>
      <c r="B7470" s="29" t="s">
        <v>1185</v>
      </c>
      <c r="C7470" s="29" t="s">
        <v>39</v>
      </c>
      <c r="D7470" s="29">
        <v>20200316</v>
      </c>
      <c r="E7470" s="29">
        <v>20200316</v>
      </c>
      <c r="F7470" s="29" t="s">
        <v>29</v>
      </c>
      <c r="G7470" s="30">
        <v>32.92</v>
      </c>
      <c r="H7470" s="30">
        <v>0</v>
      </c>
      <c r="I7470" s="30">
        <v>4.61</v>
      </c>
      <c r="J7470" s="30">
        <v>0</v>
      </c>
      <c r="K7470" s="30">
        <v>32.92</v>
      </c>
      <c r="L7470" s="30">
        <v>26.34</v>
      </c>
      <c r="M7470" s="30">
        <v>0</v>
      </c>
      <c r="N7470" s="17"/>
      <c r="O7470" s="17"/>
      <c r="P7470" s="17"/>
      <c r="Q7470" s="23">
        <f>(H7470+I7470+J7470+L7470+M7470+N7470+O7470+P7470)/K7470</f>
        <v>0.940157958687728</v>
      </c>
      <c r="R7470" s="29">
        <v>20200316</v>
      </c>
      <c r="S7470" s="29" t="s">
        <v>25</v>
      </c>
      <c r="T7470" s="24" t="s">
        <v>26</v>
      </c>
      <c r="U7470" s="25"/>
    </row>
    <row r="7471" s="2" customFormat="1" spans="1:21">
      <c r="A7471" s="12">
        <v>7468</v>
      </c>
      <c r="B7471" s="29" t="s">
        <v>1185</v>
      </c>
      <c r="C7471" s="29" t="s">
        <v>39</v>
      </c>
      <c r="D7471" s="29">
        <v>20200316</v>
      </c>
      <c r="E7471" s="29">
        <v>20200316</v>
      </c>
      <c r="F7471" s="29" t="s">
        <v>29</v>
      </c>
      <c r="G7471" s="30">
        <v>32.92</v>
      </c>
      <c r="H7471" s="30">
        <v>0</v>
      </c>
      <c r="I7471" s="30">
        <v>4.61</v>
      </c>
      <c r="J7471" s="30">
        <v>0</v>
      </c>
      <c r="K7471" s="30">
        <v>32.92</v>
      </c>
      <c r="L7471" s="30">
        <v>26.34</v>
      </c>
      <c r="M7471" s="30">
        <v>0</v>
      </c>
      <c r="N7471" s="17"/>
      <c r="O7471" s="17"/>
      <c r="P7471" s="17"/>
      <c r="Q7471" s="23">
        <f>(H7471+I7471+J7471+L7471+M7471+N7471+O7471+P7471)/K7471</f>
        <v>0.940157958687728</v>
      </c>
      <c r="R7471" s="29">
        <v>20200316</v>
      </c>
      <c r="S7471" s="29" t="s">
        <v>25</v>
      </c>
      <c r="T7471" s="24" t="s">
        <v>26</v>
      </c>
      <c r="U7471" s="25"/>
    </row>
    <row r="7472" s="2" customFormat="1" spans="1:21">
      <c r="A7472" s="12">
        <v>7469</v>
      </c>
      <c r="B7472" s="29" t="s">
        <v>4625</v>
      </c>
      <c r="C7472" s="29" t="s">
        <v>28</v>
      </c>
      <c r="D7472" s="29">
        <v>20200330</v>
      </c>
      <c r="E7472" s="29">
        <v>20200222</v>
      </c>
      <c r="F7472" s="29" t="s">
        <v>29</v>
      </c>
      <c r="G7472" s="30">
        <v>4361.1</v>
      </c>
      <c r="H7472" s="30">
        <v>0</v>
      </c>
      <c r="I7472" s="30">
        <v>610.55</v>
      </c>
      <c r="J7472" s="30">
        <v>0</v>
      </c>
      <c r="K7472" s="30">
        <v>4450.45</v>
      </c>
      <c r="L7472" s="30">
        <v>3488.88</v>
      </c>
      <c r="M7472" s="30">
        <v>0</v>
      </c>
      <c r="N7472" s="17"/>
      <c r="O7472" s="17"/>
      <c r="P7472" s="17"/>
      <c r="Q7472" s="23">
        <f>(H7472+I7472+J7472+L7472+M7472+N7472+O7472+P7472)/K7472</f>
        <v>0.921127077037154</v>
      </c>
      <c r="R7472" s="29">
        <v>20200331</v>
      </c>
      <c r="S7472" s="29" t="s">
        <v>30</v>
      </c>
      <c r="T7472" s="24" t="s">
        <v>26</v>
      </c>
      <c r="U7472" s="25"/>
    </row>
    <row r="7473" s="2" customFormat="1" spans="1:21">
      <c r="A7473" s="12">
        <v>7470</v>
      </c>
      <c r="B7473" s="29" t="s">
        <v>1182</v>
      </c>
      <c r="C7473" s="29" t="s">
        <v>28</v>
      </c>
      <c r="D7473" s="29">
        <v>20200330</v>
      </c>
      <c r="E7473" s="29">
        <v>20200228</v>
      </c>
      <c r="F7473" s="29" t="s">
        <v>29</v>
      </c>
      <c r="G7473" s="30">
        <v>4428.17</v>
      </c>
      <c r="H7473" s="30">
        <v>0</v>
      </c>
      <c r="I7473" s="30">
        <v>589.68</v>
      </c>
      <c r="J7473" s="30">
        <v>0</v>
      </c>
      <c r="K7473" s="30">
        <v>4514.83</v>
      </c>
      <c r="L7473" s="30">
        <v>3585.77</v>
      </c>
      <c r="M7473" s="30">
        <v>0</v>
      </c>
      <c r="N7473" s="17"/>
      <c r="O7473" s="17"/>
      <c r="P7473" s="17"/>
      <c r="Q7473" s="23">
        <f>(H7473+I7473+J7473+L7473+M7473+N7473+O7473+P7473)/K7473</f>
        <v>0.924829949300417</v>
      </c>
      <c r="R7473" s="29">
        <v>20200331</v>
      </c>
      <c r="S7473" s="29" t="s">
        <v>30</v>
      </c>
      <c r="T7473" s="24" t="s">
        <v>26</v>
      </c>
      <c r="U7473" s="25"/>
    </row>
    <row r="7474" s="2" customFormat="1" spans="1:21">
      <c r="A7474" s="12">
        <v>7471</v>
      </c>
      <c r="B7474" s="29" t="s">
        <v>1180</v>
      </c>
      <c r="C7474" s="29" t="s">
        <v>28</v>
      </c>
      <c r="D7474" s="29">
        <v>20200330</v>
      </c>
      <c r="E7474" s="29">
        <v>20200228</v>
      </c>
      <c r="F7474" s="29" t="s">
        <v>29</v>
      </c>
      <c r="G7474" s="30">
        <v>4227.28</v>
      </c>
      <c r="H7474" s="30">
        <v>0</v>
      </c>
      <c r="I7474" s="30">
        <v>570.38</v>
      </c>
      <c r="J7474" s="30">
        <v>0</v>
      </c>
      <c r="K7474" s="30">
        <v>4283.22</v>
      </c>
      <c r="L7474" s="30">
        <v>3412.45</v>
      </c>
      <c r="M7474" s="30">
        <v>0</v>
      </c>
      <c r="N7474" s="17"/>
      <c r="O7474" s="17"/>
      <c r="P7474" s="17"/>
      <c r="Q7474" s="23">
        <f>(H7474+I7474+J7474+L7474+M7474+N7474+O7474+P7474)/K7474</f>
        <v>0.92986818328267</v>
      </c>
      <c r="R7474" s="29">
        <v>20200330</v>
      </c>
      <c r="S7474" s="29" t="s">
        <v>30</v>
      </c>
      <c r="T7474" s="24" t="s">
        <v>26</v>
      </c>
      <c r="U7474" s="25"/>
    </row>
    <row r="7475" s="2" customFormat="1" spans="1:21">
      <c r="A7475" s="12">
        <v>7472</v>
      </c>
      <c r="B7475" s="29" t="s">
        <v>4626</v>
      </c>
      <c r="C7475" s="29" t="s">
        <v>39</v>
      </c>
      <c r="D7475" s="29">
        <v>20200323</v>
      </c>
      <c r="E7475" s="29">
        <v>20200323</v>
      </c>
      <c r="F7475" s="29" t="s">
        <v>29</v>
      </c>
      <c r="G7475" s="30">
        <v>355.2</v>
      </c>
      <c r="H7475" s="30">
        <v>0</v>
      </c>
      <c r="I7475" s="30">
        <v>49.73</v>
      </c>
      <c r="J7475" s="30">
        <v>0</v>
      </c>
      <c r="K7475" s="30">
        <v>355.2</v>
      </c>
      <c r="L7475" s="30">
        <v>284.16</v>
      </c>
      <c r="M7475" s="30">
        <v>0</v>
      </c>
      <c r="N7475" s="17"/>
      <c r="O7475" s="17"/>
      <c r="P7475" s="17"/>
      <c r="Q7475" s="23">
        <f>(H7475+I7475+J7475+L7475+M7475+N7475+O7475+P7475)/K7475</f>
        <v>0.940005630630631</v>
      </c>
      <c r="R7475" s="29">
        <v>20200323</v>
      </c>
      <c r="S7475" s="29" t="s">
        <v>25</v>
      </c>
      <c r="T7475" s="24" t="s">
        <v>26</v>
      </c>
      <c r="U7475" s="25"/>
    </row>
    <row r="7476" s="2" customFormat="1" spans="1:21">
      <c r="A7476" s="12">
        <v>7473</v>
      </c>
      <c r="B7476" s="29" t="s">
        <v>1164</v>
      </c>
      <c r="C7476" s="29" t="s">
        <v>39</v>
      </c>
      <c r="D7476" s="29">
        <v>20200316</v>
      </c>
      <c r="E7476" s="29">
        <v>20200316</v>
      </c>
      <c r="F7476" s="29" t="s">
        <v>29</v>
      </c>
      <c r="G7476" s="30">
        <v>675.6</v>
      </c>
      <c r="H7476" s="30">
        <v>0</v>
      </c>
      <c r="I7476" s="30">
        <v>94.58</v>
      </c>
      <c r="J7476" s="30">
        <v>0</v>
      </c>
      <c r="K7476" s="30">
        <v>675.6</v>
      </c>
      <c r="L7476" s="30">
        <v>540.48</v>
      </c>
      <c r="M7476" s="30">
        <v>0</v>
      </c>
      <c r="N7476" s="17"/>
      <c r="O7476" s="17"/>
      <c r="P7476" s="17"/>
      <c r="Q7476" s="23">
        <f>(H7476+I7476+J7476+L7476+M7476+N7476+O7476+P7476)/K7476</f>
        <v>0.939994079336886</v>
      </c>
      <c r="R7476" s="29">
        <v>20200316</v>
      </c>
      <c r="S7476" s="29" t="s">
        <v>25</v>
      </c>
      <c r="T7476" s="24" t="s">
        <v>26</v>
      </c>
      <c r="U7476" s="25"/>
    </row>
    <row r="7477" s="2" customFormat="1" spans="1:21">
      <c r="A7477" s="12">
        <v>7474</v>
      </c>
      <c r="B7477" s="29" t="s">
        <v>1162</v>
      </c>
      <c r="C7477" s="29" t="s">
        <v>39</v>
      </c>
      <c r="D7477" s="29">
        <v>20200316</v>
      </c>
      <c r="E7477" s="29">
        <v>20200316</v>
      </c>
      <c r="F7477" s="29" t="s">
        <v>29</v>
      </c>
      <c r="G7477" s="30">
        <v>265.2</v>
      </c>
      <c r="H7477" s="30">
        <v>0</v>
      </c>
      <c r="I7477" s="30">
        <v>37.13</v>
      </c>
      <c r="J7477" s="30">
        <v>0</v>
      </c>
      <c r="K7477" s="30">
        <v>265.2</v>
      </c>
      <c r="L7477" s="30">
        <v>212.16</v>
      </c>
      <c r="M7477" s="30">
        <v>0</v>
      </c>
      <c r="N7477" s="17"/>
      <c r="O7477" s="17"/>
      <c r="P7477" s="17"/>
      <c r="Q7477" s="23">
        <f>(H7477+I7477+J7477+L7477+M7477+N7477+O7477+P7477)/K7477</f>
        <v>0.94000754147813</v>
      </c>
      <c r="R7477" s="29">
        <v>20200316</v>
      </c>
      <c r="S7477" s="29" t="s">
        <v>25</v>
      </c>
      <c r="T7477" s="24" t="s">
        <v>26</v>
      </c>
      <c r="U7477" s="25"/>
    </row>
    <row r="7478" s="2" customFormat="1" spans="1:21">
      <c r="A7478" s="12">
        <v>7475</v>
      </c>
      <c r="B7478" s="29" t="s">
        <v>3524</v>
      </c>
      <c r="C7478" s="29" t="s">
        <v>39</v>
      </c>
      <c r="D7478" s="29">
        <v>20200316</v>
      </c>
      <c r="E7478" s="29">
        <v>20200316</v>
      </c>
      <c r="F7478" s="29" t="s">
        <v>29</v>
      </c>
      <c r="G7478" s="30">
        <v>326.4</v>
      </c>
      <c r="H7478" s="30">
        <v>0</v>
      </c>
      <c r="I7478" s="30">
        <v>45.7</v>
      </c>
      <c r="J7478" s="30">
        <v>0</v>
      </c>
      <c r="K7478" s="30">
        <v>326.4</v>
      </c>
      <c r="L7478" s="30">
        <v>261.12</v>
      </c>
      <c r="M7478" s="30">
        <v>0</v>
      </c>
      <c r="N7478" s="17"/>
      <c r="O7478" s="17"/>
      <c r="P7478" s="17"/>
      <c r="Q7478" s="23">
        <f>(H7478+I7478+J7478+L7478+M7478+N7478+O7478+P7478)/K7478</f>
        <v>0.940012254901961</v>
      </c>
      <c r="R7478" s="29">
        <v>20200316</v>
      </c>
      <c r="S7478" s="29" t="s">
        <v>25</v>
      </c>
      <c r="T7478" s="24" t="s">
        <v>26</v>
      </c>
      <c r="U7478" s="25"/>
    </row>
    <row r="7479" s="2" customFormat="1" spans="1:21">
      <c r="A7479" s="12">
        <v>7476</v>
      </c>
      <c r="B7479" s="29" t="s">
        <v>2570</v>
      </c>
      <c r="C7479" s="29" t="s">
        <v>39</v>
      </c>
      <c r="D7479" s="29">
        <v>20200316</v>
      </c>
      <c r="E7479" s="29">
        <v>20200316</v>
      </c>
      <c r="F7479" s="29" t="s">
        <v>29</v>
      </c>
      <c r="G7479" s="30">
        <v>371.4</v>
      </c>
      <c r="H7479" s="30">
        <v>0</v>
      </c>
      <c r="I7479" s="30">
        <v>52</v>
      </c>
      <c r="J7479" s="30">
        <v>0</v>
      </c>
      <c r="K7479" s="30">
        <v>371.4</v>
      </c>
      <c r="L7479" s="30">
        <v>297.12</v>
      </c>
      <c r="M7479" s="30">
        <v>0</v>
      </c>
      <c r="N7479" s="17"/>
      <c r="O7479" s="17"/>
      <c r="P7479" s="17"/>
      <c r="Q7479" s="23">
        <f>(H7479+I7479+J7479+L7479+M7479+N7479+O7479+P7479)/K7479</f>
        <v>0.940010770059235</v>
      </c>
      <c r="R7479" s="29">
        <v>20200316</v>
      </c>
      <c r="S7479" s="29" t="s">
        <v>25</v>
      </c>
      <c r="T7479" s="24" t="s">
        <v>26</v>
      </c>
      <c r="U7479" s="25"/>
    </row>
    <row r="7480" s="2" customFormat="1" spans="1:21">
      <c r="A7480" s="12">
        <v>7477</v>
      </c>
      <c r="B7480" s="29" t="s">
        <v>1158</v>
      </c>
      <c r="C7480" s="29" t="s">
        <v>28</v>
      </c>
      <c r="D7480" s="29">
        <v>20200330</v>
      </c>
      <c r="E7480" s="29">
        <v>20200228</v>
      </c>
      <c r="F7480" s="29" t="s">
        <v>29</v>
      </c>
      <c r="G7480" s="30">
        <v>4232.82</v>
      </c>
      <c r="H7480" s="30">
        <v>0</v>
      </c>
      <c r="I7480" s="30">
        <v>815.94</v>
      </c>
      <c r="J7480" s="30">
        <v>55.94</v>
      </c>
      <c r="K7480" s="30">
        <v>4288.76</v>
      </c>
      <c r="L7480" s="30">
        <v>3416.88</v>
      </c>
      <c r="M7480" s="30">
        <v>0</v>
      </c>
      <c r="N7480" s="17"/>
      <c r="O7480" s="17"/>
      <c r="P7480" s="17"/>
      <c r="Q7480" s="23">
        <f>(H7480+I7480+J7480+L7480+M7480+N7480+O7480+P7480)/K7480</f>
        <v>1</v>
      </c>
      <c r="R7480" s="29">
        <v>20200330</v>
      </c>
      <c r="S7480" s="29" t="s">
        <v>30</v>
      </c>
      <c r="T7480" s="24" t="s">
        <v>26</v>
      </c>
      <c r="U7480" s="25"/>
    </row>
    <row r="7481" s="2" customFormat="1" spans="1:21">
      <c r="A7481" s="12">
        <v>7478</v>
      </c>
      <c r="B7481" s="29" t="s">
        <v>4627</v>
      </c>
      <c r="C7481" s="29" t="s">
        <v>142</v>
      </c>
      <c r="D7481" s="29">
        <v>20200316</v>
      </c>
      <c r="E7481" s="29">
        <v>20200313</v>
      </c>
      <c r="F7481" s="29" t="s">
        <v>29</v>
      </c>
      <c r="G7481" s="30">
        <v>3042.08</v>
      </c>
      <c r="H7481" s="30">
        <v>0</v>
      </c>
      <c r="I7481" s="30">
        <v>419.79</v>
      </c>
      <c r="J7481" s="30">
        <v>0</v>
      </c>
      <c r="K7481" s="30">
        <v>3175.41</v>
      </c>
      <c r="L7481" s="30">
        <v>2442.39</v>
      </c>
      <c r="M7481" s="30">
        <v>0</v>
      </c>
      <c r="N7481" s="17"/>
      <c r="O7481" s="17"/>
      <c r="P7481" s="17"/>
      <c r="Q7481" s="23">
        <f>(H7481+I7481+J7481+L7481+M7481+N7481+O7481+P7481)/K7481</f>
        <v>0.901357619960887</v>
      </c>
      <c r="R7481" s="29">
        <v>20200316</v>
      </c>
      <c r="S7481" s="29" t="s">
        <v>33</v>
      </c>
      <c r="T7481" s="24" t="s">
        <v>26</v>
      </c>
      <c r="U7481" s="25"/>
    </row>
    <row r="7482" s="2" customFormat="1" spans="1:21">
      <c r="A7482" s="12">
        <v>7479</v>
      </c>
      <c r="B7482" s="29" t="s">
        <v>1153</v>
      </c>
      <c r="C7482" s="29" t="s">
        <v>28</v>
      </c>
      <c r="D7482" s="29">
        <v>20200330</v>
      </c>
      <c r="E7482" s="29">
        <v>20200228</v>
      </c>
      <c r="F7482" s="29" t="s">
        <v>29</v>
      </c>
      <c r="G7482" s="30">
        <v>4243.91</v>
      </c>
      <c r="H7482" s="30">
        <v>0</v>
      </c>
      <c r="I7482" s="30">
        <v>540.51</v>
      </c>
      <c r="J7482" s="30">
        <v>0</v>
      </c>
      <c r="K7482" s="30">
        <v>4308.33</v>
      </c>
      <c r="L7482" s="30">
        <v>3471.75</v>
      </c>
      <c r="M7482" s="30">
        <v>0</v>
      </c>
      <c r="N7482" s="17"/>
      <c r="O7482" s="17"/>
      <c r="P7482" s="17"/>
      <c r="Q7482" s="23">
        <f>(H7482+I7482+J7482+L7482+M7482+N7482+O7482+P7482)/K7482</f>
        <v>0.931279637353685</v>
      </c>
      <c r="R7482" s="29">
        <v>20200330</v>
      </c>
      <c r="S7482" s="29" t="s">
        <v>30</v>
      </c>
      <c r="T7482" s="24" t="s">
        <v>26</v>
      </c>
      <c r="U7482" s="25"/>
    </row>
    <row r="7483" s="2" customFormat="1" spans="1:21">
      <c r="A7483" s="12">
        <v>7480</v>
      </c>
      <c r="B7483" s="29" t="s">
        <v>1152</v>
      </c>
      <c r="C7483" s="29" t="s">
        <v>28</v>
      </c>
      <c r="D7483" s="29">
        <v>20200330</v>
      </c>
      <c r="E7483" s="29">
        <v>20200228</v>
      </c>
      <c r="F7483" s="29" t="s">
        <v>29</v>
      </c>
      <c r="G7483" s="30">
        <v>4148.15</v>
      </c>
      <c r="H7483" s="30">
        <v>0</v>
      </c>
      <c r="I7483" s="30">
        <v>553.9</v>
      </c>
      <c r="J7483" s="30">
        <v>0</v>
      </c>
      <c r="K7483" s="30">
        <v>4186.69</v>
      </c>
      <c r="L7483" s="30">
        <v>3356.86</v>
      </c>
      <c r="M7483" s="30">
        <v>0</v>
      </c>
      <c r="N7483" s="17"/>
      <c r="O7483" s="17"/>
      <c r="P7483" s="17"/>
      <c r="Q7483" s="23">
        <f>(H7483+I7483+J7483+L7483+M7483+N7483+O7483+P7483)/K7483</f>
        <v>0.934093520179426</v>
      </c>
      <c r="R7483" s="29">
        <v>20200330</v>
      </c>
      <c r="S7483" s="29" t="s">
        <v>30</v>
      </c>
      <c r="T7483" s="24" t="s">
        <v>26</v>
      </c>
      <c r="U7483" s="25"/>
    </row>
    <row r="7484" s="2" customFormat="1" spans="1:21">
      <c r="A7484" s="12">
        <v>7481</v>
      </c>
      <c r="B7484" s="29" t="s">
        <v>1146</v>
      </c>
      <c r="C7484" s="29" t="s">
        <v>28</v>
      </c>
      <c r="D7484" s="29">
        <v>20200330</v>
      </c>
      <c r="E7484" s="29">
        <v>20200228</v>
      </c>
      <c r="F7484" s="29" t="s">
        <v>29</v>
      </c>
      <c r="G7484" s="30">
        <v>3900.89</v>
      </c>
      <c r="H7484" s="30">
        <v>0</v>
      </c>
      <c r="I7484" s="30">
        <v>515.86</v>
      </c>
      <c r="J7484" s="30">
        <v>0</v>
      </c>
      <c r="K7484" s="30">
        <v>3917.75</v>
      </c>
      <c r="L7484" s="30">
        <v>3163.95</v>
      </c>
      <c r="M7484" s="30">
        <v>0</v>
      </c>
      <c r="N7484" s="17"/>
      <c r="O7484" s="17"/>
      <c r="P7484" s="17"/>
      <c r="Q7484" s="23">
        <f>(H7484+I7484+J7484+L7484+M7484+N7484+O7484+P7484)/K7484</f>
        <v>0.939266160423713</v>
      </c>
      <c r="R7484" s="29">
        <v>20200331</v>
      </c>
      <c r="S7484" s="29" t="s">
        <v>30</v>
      </c>
      <c r="T7484" s="24" t="s">
        <v>26</v>
      </c>
      <c r="U7484" s="25"/>
    </row>
    <row r="7485" s="2" customFormat="1" spans="1:21">
      <c r="A7485" s="12">
        <v>7482</v>
      </c>
      <c r="B7485" s="29" t="s">
        <v>1134</v>
      </c>
      <c r="C7485" s="29" t="s">
        <v>39</v>
      </c>
      <c r="D7485" s="29">
        <v>20200316</v>
      </c>
      <c r="E7485" s="29">
        <v>20200316</v>
      </c>
      <c r="F7485" s="29" t="s">
        <v>29</v>
      </c>
      <c r="G7485" s="30">
        <v>177.6</v>
      </c>
      <c r="H7485" s="30">
        <v>0</v>
      </c>
      <c r="I7485" s="30">
        <v>24.86</v>
      </c>
      <c r="J7485" s="30">
        <v>0</v>
      </c>
      <c r="K7485" s="30">
        <v>177.6</v>
      </c>
      <c r="L7485" s="30">
        <v>142.08</v>
      </c>
      <c r="M7485" s="30">
        <v>0</v>
      </c>
      <c r="N7485" s="17"/>
      <c r="O7485" s="17"/>
      <c r="P7485" s="17"/>
      <c r="Q7485" s="23">
        <f>(H7485+I7485+J7485+L7485+M7485+N7485+O7485+P7485)/K7485</f>
        <v>0.939977477477478</v>
      </c>
      <c r="R7485" s="29">
        <v>20200316</v>
      </c>
      <c r="S7485" s="29" t="s">
        <v>25</v>
      </c>
      <c r="T7485" s="24" t="s">
        <v>26</v>
      </c>
      <c r="U7485" s="25"/>
    </row>
    <row r="7486" s="2" customFormat="1" spans="1:21">
      <c r="A7486" s="12">
        <v>7483</v>
      </c>
      <c r="B7486" s="29" t="s">
        <v>1129</v>
      </c>
      <c r="C7486" s="29" t="s">
        <v>28</v>
      </c>
      <c r="D7486" s="29">
        <v>20200330</v>
      </c>
      <c r="E7486" s="29">
        <v>20200228</v>
      </c>
      <c r="F7486" s="29" t="s">
        <v>29</v>
      </c>
      <c r="G7486" s="30">
        <v>3964.58</v>
      </c>
      <c r="H7486" s="30">
        <v>0</v>
      </c>
      <c r="I7486" s="30">
        <v>515.95</v>
      </c>
      <c r="J7486" s="30">
        <v>0</v>
      </c>
      <c r="K7486" s="30">
        <v>3984.86</v>
      </c>
      <c r="L7486" s="30">
        <v>3227.51</v>
      </c>
      <c r="M7486" s="30">
        <v>0</v>
      </c>
      <c r="N7486" s="17"/>
      <c r="O7486" s="17"/>
      <c r="P7486" s="17"/>
      <c r="Q7486" s="23">
        <f>(H7486+I7486+J7486+L7486+M7486+N7486+O7486+P7486)/K7486</f>
        <v>0.939420707377424</v>
      </c>
      <c r="R7486" s="29">
        <v>20200331</v>
      </c>
      <c r="S7486" s="29" t="s">
        <v>30</v>
      </c>
      <c r="T7486" s="24" t="s">
        <v>26</v>
      </c>
      <c r="U7486" s="25"/>
    </row>
    <row r="7487" s="2" customFormat="1" spans="1:21">
      <c r="A7487" s="12">
        <v>7484</v>
      </c>
      <c r="B7487" s="29" t="s">
        <v>1121</v>
      </c>
      <c r="C7487" s="29" t="s">
        <v>28</v>
      </c>
      <c r="D7487" s="29">
        <v>20200330</v>
      </c>
      <c r="E7487" s="29">
        <v>20200228</v>
      </c>
      <c r="F7487" s="29" t="s">
        <v>29</v>
      </c>
      <c r="G7487" s="30">
        <v>4318.75</v>
      </c>
      <c r="H7487" s="30">
        <v>0</v>
      </c>
      <c r="I7487" s="30">
        <v>571.84</v>
      </c>
      <c r="J7487" s="30">
        <v>0</v>
      </c>
      <c r="K7487" s="30">
        <v>4322.35</v>
      </c>
      <c r="L7487" s="30">
        <v>3501.84</v>
      </c>
      <c r="M7487" s="30">
        <v>0</v>
      </c>
      <c r="N7487" s="17"/>
      <c r="O7487" s="17"/>
      <c r="P7487" s="17"/>
      <c r="Q7487" s="23">
        <f>(H7487+I7487+J7487+L7487+M7487+N7487+O7487+P7487)/K7487</f>
        <v>0.942468795909633</v>
      </c>
      <c r="R7487" s="29">
        <v>20200330</v>
      </c>
      <c r="S7487" s="29" t="s">
        <v>30</v>
      </c>
      <c r="T7487" s="24" t="s">
        <v>26</v>
      </c>
      <c r="U7487" s="25"/>
    </row>
    <row r="7488" s="2" customFormat="1" spans="1:21">
      <c r="A7488" s="12">
        <v>7485</v>
      </c>
      <c r="B7488" s="29" t="s">
        <v>1110</v>
      </c>
      <c r="C7488" s="29" t="s">
        <v>28</v>
      </c>
      <c r="D7488" s="29">
        <v>20200330</v>
      </c>
      <c r="E7488" s="29">
        <v>20200228</v>
      </c>
      <c r="F7488" s="29" t="s">
        <v>29</v>
      </c>
      <c r="G7488" s="30">
        <v>4420.12</v>
      </c>
      <c r="H7488" s="30">
        <v>0</v>
      </c>
      <c r="I7488" s="30">
        <v>840.79</v>
      </c>
      <c r="J7488" s="30">
        <v>54.19</v>
      </c>
      <c r="K7488" s="30">
        <v>4474.31</v>
      </c>
      <c r="L7488" s="30">
        <v>3579.33</v>
      </c>
      <c r="M7488" s="30">
        <v>0</v>
      </c>
      <c r="N7488" s="17"/>
      <c r="O7488" s="17"/>
      <c r="P7488" s="17"/>
      <c r="Q7488" s="23">
        <f>(H7488+I7488+J7488+L7488+M7488+N7488+O7488+P7488)/K7488</f>
        <v>1</v>
      </c>
      <c r="R7488" s="29">
        <v>20200331</v>
      </c>
      <c r="S7488" s="29" t="s">
        <v>30</v>
      </c>
      <c r="T7488" s="24" t="s">
        <v>26</v>
      </c>
      <c r="U7488" s="25"/>
    </row>
    <row r="7489" s="2" customFormat="1" spans="1:21">
      <c r="A7489" s="12">
        <v>7486</v>
      </c>
      <c r="B7489" s="29" t="s">
        <v>1097</v>
      </c>
      <c r="C7489" s="29" t="s">
        <v>39</v>
      </c>
      <c r="D7489" s="29">
        <v>20200325</v>
      </c>
      <c r="E7489" s="29">
        <v>20200325</v>
      </c>
      <c r="F7489" s="29" t="s">
        <v>29</v>
      </c>
      <c r="G7489" s="30">
        <v>132</v>
      </c>
      <c r="H7489" s="30">
        <v>0</v>
      </c>
      <c r="I7489" s="30">
        <v>18.48</v>
      </c>
      <c r="J7489" s="30">
        <v>0</v>
      </c>
      <c r="K7489" s="30">
        <v>132</v>
      </c>
      <c r="L7489" s="30">
        <v>105.6</v>
      </c>
      <c r="M7489" s="30">
        <v>0</v>
      </c>
      <c r="N7489" s="17"/>
      <c r="O7489" s="17"/>
      <c r="P7489" s="17"/>
      <c r="Q7489" s="23">
        <f>(H7489+I7489+J7489+L7489+M7489+N7489+O7489+P7489)/K7489</f>
        <v>0.94</v>
      </c>
      <c r="R7489" s="29">
        <v>20200325</v>
      </c>
      <c r="S7489" s="29" t="s">
        <v>25</v>
      </c>
      <c r="T7489" s="24" t="s">
        <v>26</v>
      </c>
      <c r="U7489" s="25"/>
    </row>
    <row r="7490" s="2" customFormat="1" spans="1:21">
      <c r="A7490" s="12">
        <v>7487</v>
      </c>
      <c r="B7490" s="29" t="s">
        <v>1092</v>
      </c>
      <c r="C7490" s="29" t="s">
        <v>28</v>
      </c>
      <c r="D7490" s="29">
        <v>20200330</v>
      </c>
      <c r="E7490" s="29">
        <v>20200228</v>
      </c>
      <c r="F7490" s="29" t="s">
        <v>29</v>
      </c>
      <c r="G7490" s="30">
        <v>4251.68</v>
      </c>
      <c r="H7490" s="30">
        <v>0</v>
      </c>
      <c r="I7490" s="30">
        <v>571.28</v>
      </c>
      <c r="J7490" s="30">
        <v>0</v>
      </c>
      <c r="K7490" s="30">
        <v>4315.88</v>
      </c>
      <c r="L7490" s="30">
        <v>3435.57</v>
      </c>
      <c r="M7490" s="30">
        <v>0</v>
      </c>
      <c r="N7490" s="17"/>
      <c r="O7490" s="17"/>
      <c r="P7490" s="17"/>
      <c r="Q7490" s="23">
        <f>(H7490+I7490+J7490+L7490+M7490+N7490+O7490+P7490)/K7490</f>
        <v>0.928396989721679</v>
      </c>
      <c r="R7490" s="29">
        <v>20200330</v>
      </c>
      <c r="S7490" s="29" t="s">
        <v>30</v>
      </c>
      <c r="T7490" s="24" t="s">
        <v>26</v>
      </c>
      <c r="U7490" s="25"/>
    </row>
    <row r="7491" s="2" customFormat="1" spans="1:21">
      <c r="A7491" s="12">
        <v>7488</v>
      </c>
      <c r="B7491" s="29" t="s">
        <v>3080</v>
      </c>
      <c r="C7491" s="29" t="s">
        <v>28</v>
      </c>
      <c r="D7491" s="29">
        <v>20200330</v>
      </c>
      <c r="E7491" s="29">
        <v>20200228</v>
      </c>
      <c r="F7491" s="29" t="s">
        <v>29</v>
      </c>
      <c r="G7491" s="30">
        <v>4322.21</v>
      </c>
      <c r="H7491" s="30">
        <v>0</v>
      </c>
      <c r="I7491" s="30">
        <v>572.32</v>
      </c>
      <c r="J7491" s="30">
        <v>0</v>
      </c>
      <c r="K7491" s="30">
        <v>4378.03</v>
      </c>
      <c r="L7491" s="30">
        <v>3504.6</v>
      </c>
      <c r="M7491" s="30">
        <v>0</v>
      </c>
      <c r="N7491" s="17"/>
      <c r="O7491" s="17"/>
      <c r="P7491" s="17"/>
      <c r="Q7491" s="23">
        <f>(H7491+I7491+J7491+L7491+M7491+N7491+O7491+P7491)/K7491</f>
        <v>0.931222490480878</v>
      </c>
      <c r="R7491" s="29">
        <v>20200330</v>
      </c>
      <c r="S7491" s="29" t="s">
        <v>30</v>
      </c>
      <c r="T7491" s="24" t="s">
        <v>26</v>
      </c>
      <c r="U7491" s="25"/>
    </row>
    <row r="7492" s="2" customFormat="1" spans="1:21">
      <c r="A7492" s="12">
        <v>7489</v>
      </c>
      <c r="B7492" s="29" t="s">
        <v>1073</v>
      </c>
      <c r="C7492" s="29" t="s">
        <v>28</v>
      </c>
      <c r="D7492" s="29">
        <v>20200330</v>
      </c>
      <c r="E7492" s="29">
        <v>20200228</v>
      </c>
      <c r="F7492" s="29" t="s">
        <v>29</v>
      </c>
      <c r="G7492" s="30">
        <v>4276.6</v>
      </c>
      <c r="H7492" s="30">
        <v>0</v>
      </c>
      <c r="I7492" s="30">
        <v>797.67</v>
      </c>
      <c r="J7492" s="30">
        <v>21.01</v>
      </c>
      <c r="K7492" s="30">
        <v>4297.61</v>
      </c>
      <c r="L7492" s="30">
        <v>3478.93</v>
      </c>
      <c r="M7492" s="30">
        <v>0</v>
      </c>
      <c r="N7492" s="17"/>
      <c r="O7492" s="17"/>
      <c r="P7492" s="17"/>
      <c r="Q7492" s="23">
        <f>(H7492+I7492+J7492+L7492+M7492+N7492+O7492+P7492)/K7492</f>
        <v>1</v>
      </c>
      <c r="R7492" s="29">
        <v>20200331</v>
      </c>
      <c r="S7492" s="29" t="s">
        <v>30</v>
      </c>
      <c r="T7492" s="24" t="s">
        <v>26</v>
      </c>
      <c r="U7492" s="25"/>
    </row>
    <row r="7493" s="2" customFormat="1" spans="1:21">
      <c r="A7493" s="12">
        <v>7490</v>
      </c>
      <c r="B7493" s="29" t="s">
        <v>1071</v>
      </c>
      <c r="C7493" s="29" t="s">
        <v>28</v>
      </c>
      <c r="D7493" s="29">
        <v>20200330</v>
      </c>
      <c r="E7493" s="29">
        <v>20200228</v>
      </c>
      <c r="F7493" s="29" t="s">
        <v>29</v>
      </c>
      <c r="G7493" s="30">
        <v>3983.74</v>
      </c>
      <c r="H7493" s="30">
        <v>0</v>
      </c>
      <c r="I7493" s="30">
        <v>523.68</v>
      </c>
      <c r="J7493" s="30">
        <v>0</v>
      </c>
      <c r="K7493" s="30">
        <v>4068.78</v>
      </c>
      <c r="L7493" s="30">
        <v>3235.63</v>
      </c>
      <c r="M7493" s="30">
        <v>0</v>
      </c>
      <c r="N7493" s="17"/>
      <c r="O7493" s="17"/>
      <c r="P7493" s="17"/>
      <c r="Q7493" s="23">
        <f>(H7493+I7493+J7493+L7493+M7493+N7493+O7493+P7493)/K7493</f>
        <v>0.923940345754747</v>
      </c>
      <c r="R7493" s="29">
        <v>20200330</v>
      </c>
      <c r="S7493" s="29" t="s">
        <v>30</v>
      </c>
      <c r="T7493" s="24" t="s">
        <v>26</v>
      </c>
      <c r="U7493" s="25"/>
    </row>
    <row r="7494" s="2" customFormat="1" spans="1:21">
      <c r="A7494" s="12">
        <v>7491</v>
      </c>
      <c r="B7494" s="29" t="s">
        <v>1070</v>
      </c>
      <c r="C7494" s="29" t="s">
        <v>28</v>
      </c>
      <c r="D7494" s="29">
        <v>20200330</v>
      </c>
      <c r="E7494" s="29">
        <v>20200228</v>
      </c>
      <c r="F7494" s="29" t="s">
        <v>29</v>
      </c>
      <c r="G7494" s="30">
        <v>4105.59</v>
      </c>
      <c r="H7494" s="30">
        <v>0</v>
      </c>
      <c r="I7494" s="30">
        <v>549.56</v>
      </c>
      <c r="J7494" s="30">
        <v>0</v>
      </c>
      <c r="K7494" s="30">
        <v>4169.79</v>
      </c>
      <c r="L7494" s="30">
        <v>3320.5</v>
      </c>
      <c r="M7494" s="30">
        <v>0</v>
      </c>
      <c r="N7494" s="17"/>
      <c r="O7494" s="17"/>
      <c r="P7494" s="17"/>
      <c r="Q7494" s="23">
        <f>(H7494+I7494+J7494+L7494+M7494+N7494+O7494+P7494)/K7494</f>
        <v>0.928118682235796</v>
      </c>
      <c r="R7494" s="29">
        <v>20200330</v>
      </c>
      <c r="S7494" s="29" t="s">
        <v>30</v>
      </c>
      <c r="T7494" s="24" t="s">
        <v>26</v>
      </c>
      <c r="U7494" s="25"/>
    </row>
    <row r="7495" s="2" customFormat="1" spans="1:21">
      <c r="A7495" s="12">
        <v>7492</v>
      </c>
      <c r="B7495" s="29" t="s">
        <v>1066</v>
      </c>
      <c r="C7495" s="29" t="s">
        <v>28</v>
      </c>
      <c r="D7495" s="29">
        <v>20200330</v>
      </c>
      <c r="E7495" s="29">
        <v>20200228</v>
      </c>
      <c r="F7495" s="29" t="s">
        <v>29</v>
      </c>
      <c r="G7495" s="30">
        <v>4736.12</v>
      </c>
      <c r="H7495" s="30">
        <v>0</v>
      </c>
      <c r="I7495" s="30">
        <v>902.19</v>
      </c>
      <c r="J7495" s="30">
        <v>85.16</v>
      </c>
      <c r="K7495" s="30">
        <v>4821.29</v>
      </c>
      <c r="L7495" s="30">
        <v>3833.94</v>
      </c>
      <c r="M7495" s="30">
        <v>0</v>
      </c>
      <c r="N7495" s="17"/>
      <c r="O7495" s="17"/>
      <c r="P7495" s="17"/>
      <c r="Q7495" s="23">
        <f>(H7495+I7495+J7495+L7495+M7495+N7495+O7495+P7495)/K7495</f>
        <v>1</v>
      </c>
      <c r="R7495" s="29">
        <v>20200330</v>
      </c>
      <c r="S7495" s="29" t="s">
        <v>30</v>
      </c>
      <c r="T7495" s="24" t="s">
        <v>26</v>
      </c>
      <c r="U7495" s="25"/>
    </row>
    <row r="7496" s="2" customFormat="1" spans="1:21">
      <c r="A7496" s="12">
        <v>7493</v>
      </c>
      <c r="B7496" s="29" t="s">
        <v>1059</v>
      </c>
      <c r="C7496" s="29" t="s">
        <v>28</v>
      </c>
      <c r="D7496" s="29">
        <v>20200314</v>
      </c>
      <c r="E7496" s="29">
        <v>20200224</v>
      </c>
      <c r="F7496" s="29" t="s">
        <v>29</v>
      </c>
      <c r="G7496" s="30">
        <v>4551.44</v>
      </c>
      <c r="H7496" s="30">
        <v>0</v>
      </c>
      <c r="I7496" s="30">
        <v>637.2</v>
      </c>
      <c r="J7496" s="30">
        <v>22.08</v>
      </c>
      <c r="K7496" s="30">
        <v>4778.26</v>
      </c>
      <c r="L7496" s="30">
        <v>3641.15</v>
      </c>
      <c r="M7496" s="30">
        <v>0</v>
      </c>
      <c r="N7496" s="17"/>
      <c r="O7496" s="17"/>
      <c r="P7496" s="17"/>
      <c r="Q7496" s="23">
        <f>(H7496+I7496+J7496+L7496+M7496+N7496+O7496+P7496)/K7496</f>
        <v>0.899999162875189</v>
      </c>
      <c r="R7496" s="29">
        <v>20200316</v>
      </c>
      <c r="S7496" s="29" t="s">
        <v>30</v>
      </c>
      <c r="T7496" s="24" t="s">
        <v>26</v>
      </c>
      <c r="U7496" s="25"/>
    </row>
    <row r="7497" s="2" customFormat="1" spans="1:21">
      <c r="A7497" s="12">
        <v>7494</v>
      </c>
      <c r="B7497" s="29" t="s">
        <v>1049</v>
      </c>
      <c r="C7497" s="29" t="s">
        <v>28</v>
      </c>
      <c r="D7497" s="29">
        <v>20200330</v>
      </c>
      <c r="E7497" s="29">
        <v>20200228</v>
      </c>
      <c r="F7497" s="29" t="s">
        <v>29</v>
      </c>
      <c r="G7497" s="30">
        <v>4014.34</v>
      </c>
      <c r="H7497" s="30">
        <v>0</v>
      </c>
      <c r="I7497" s="30">
        <v>527.96</v>
      </c>
      <c r="J7497" s="30">
        <v>0</v>
      </c>
      <c r="K7497" s="30">
        <v>4018.74</v>
      </c>
      <c r="L7497" s="30">
        <v>3260.11</v>
      </c>
      <c r="M7497" s="30">
        <v>0</v>
      </c>
      <c r="N7497" s="17"/>
      <c r="O7497" s="17"/>
      <c r="P7497" s="17"/>
      <c r="Q7497" s="23">
        <f>(H7497+I7497+J7497+L7497+M7497+N7497+O7497+P7497)/K7497</f>
        <v>0.942601412382986</v>
      </c>
      <c r="R7497" s="29">
        <v>20200330</v>
      </c>
      <c r="S7497" s="29" t="s">
        <v>30</v>
      </c>
      <c r="T7497" s="24" t="s">
        <v>26</v>
      </c>
      <c r="U7497" s="25"/>
    </row>
    <row r="7498" s="2" customFormat="1" spans="1:21">
      <c r="A7498" s="12">
        <v>7495</v>
      </c>
      <c r="B7498" s="29" t="s">
        <v>1048</v>
      </c>
      <c r="C7498" s="29" t="s">
        <v>39</v>
      </c>
      <c r="D7498" s="29">
        <v>20200316</v>
      </c>
      <c r="E7498" s="29">
        <v>20200316</v>
      </c>
      <c r="F7498" s="29" t="s">
        <v>29</v>
      </c>
      <c r="G7498" s="30">
        <v>567.6</v>
      </c>
      <c r="H7498" s="30">
        <v>0</v>
      </c>
      <c r="I7498" s="30">
        <v>79.46</v>
      </c>
      <c r="J7498" s="30">
        <v>0</v>
      </c>
      <c r="K7498" s="30">
        <v>567.6</v>
      </c>
      <c r="L7498" s="30">
        <v>454.08</v>
      </c>
      <c r="M7498" s="30">
        <v>0</v>
      </c>
      <c r="N7498" s="17"/>
      <c r="O7498" s="17"/>
      <c r="P7498" s="17"/>
      <c r="Q7498" s="23">
        <f>(H7498+I7498+J7498+L7498+M7498+N7498+O7498+P7498)/K7498</f>
        <v>0.93999295278365</v>
      </c>
      <c r="R7498" s="29">
        <v>20200316</v>
      </c>
      <c r="S7498" s="29" t="s">
        <v>25</v>
      </c>
      <c r="T7498" s="24" t="s">
        <v>26</v>
      </c>
      <c r="U7498" s="25"/>
    </row>
    <row r="7499" s="2" customFormat="1" spans="1:21">
      <c r="A7499" s="12">
        <v>7496</v>
      </c>
      <c r="B7499" s="29" t="s">
        <v>1042</v>
      </c>
      <c r="C7499" s="29" t="s">
        <v>39</v>
      </c>
      <c r="D7499" s="29">
        <v>20200323</v>
      </c>
      <c r="E7499" s="29">
        <v>20200323</v>
      </c>
      <c r="F7499" s="29" t="s">
        <v>29</v>
      </c>
      <c r="G7499" s="30">
        <v>30.6</v>
      </c>
      <c r="H7499" s="30">
        <v>0</v>
      </c>
      <c r="I7499" s="30">
        <v>4.28</v>
      </c>
      <c r="J7499" s="30">
        <v>0</v>
      </c>
      <c r="K7499" s="30">
        <v>30.6</v>
      </c>
      <c r="L7499" s="30">
        <v>24.48</v>
      </c>
      <c r="M7499" s="30">
        <v>0</v>
      </c>
      <c r="N7499" s="17"/>
      <c r="O7499" s="17"/>
      <c r="P7499" s="17"/>
      <c r="Q7499" s="23">
        <f>(H7499+I7499+J7499+L7499+M7499+N7499+O7499+P7499)/K7499</f>
        <v>0.939869281045752</v>
      </c>
      <c r="R7499" s="29">
        <v>20200323</v>
      </c>
      <c r="S7499" s="29" t="s">
        <v>25</v>
      </c>
      <c r="T7499" s="24" t="s">
        <v>26</v>
      </c>
      <c r="U7499" s="25"/>
    </row>
    <row r="7500" s="2" customFormat="1" spans="1:21">
      <c r="A7500" s="12">
        <v>7497</v>
      </c>
      <c r="B7500" s="29" t="s">
        <v>1032</v>
      </c>
      <c r="C7500" s="29" t="s">
        <v>39</v>
      </c>
      <c r="D7500" s="29">
        <v>20200324</v>
      </c>
      <c r="E7500" s="29">
        <v>20200324</v>
      </c>
      <c r="F7500" s="29" t="s">
        <v>29</v>
      </c>
      <c r="G7500" s="30">
        <v>536.4</v>
      </c>
      <c r="H7500" s="30">
        <v>0</v>
      </c>
      <c r="I7500" s="30">
        <v>75.1</v>
      </c>
      <c r="J7500" s="30">
        <v>0</v>
      </c>
      <c r="K7500" s="30">
        <v>536.4</v>
      </c>
      <c r="L7500" s="30">
        <v>429.12</v>
      </c>
      <c r="M7500" s="30">
        <v>0</v>
      </c>
      <c r="N7500" s="17"/>
      <c r="O7500" s="17"/>
      <c r="P7500" s="17"/>
      <c r="Q7500" s="23">
        <f>(H7500+I7500+J7500+L7500+M7500+N7500+O7500+P7500)/K7500</f>
        <v>0.940007457121551</v>
      </c>
      <c r="R7500" s="29">
        <v>20200324</v>
      </c>
      <c r="S7500" s="29" t="s">
        <v>25</v>
      </c>
      <c r="T7500" s="24" t="s">
        <v>26</v>
      </c>
      <c r="U7500" s="25"/>
    </row>
    <row r="7501" s="2" customFormat="1" spans="1:21">
      <c r="A7501" s="12">
        <v>7498</v>
      </c>
      <c r="B7501" s="29" t="s">
        <v>1031</v>
      </c>
      <c r="C7501" s="29" t="s">
        <v>39</v>
      </c>
      <c r="D7501" s="29">
        <v>20200325</v>
      </c>
      <c r="E7501" s="29">
        <v>20200325</v>
      </c>
      <c r="F7501" s="29" t="s">
        <v>29</v>
      </c>
      <c r="G7501" s="30">
        <v>105</v>
      </c>
      <c r="H7501" s="30">
        <v>0</v>
      </c>
      <c r="I7501" s="30">
        <v>14.7</v>
      </c>
      <c r="J7501" s="30">
        <v>0</v>
      </c>
      <c r="K7501" s="30">
        <v>105</v>
      </c>
      <c r="L7501" s="30">
        <v>84</v>
      </c>
      <c r="M7501" s="30">
        <v>0</v>
      </c>
      <c r="N7501" s="17"/>
      <c r="O7501" s="17"/>
      <c r="P7501" s="17"/>
      <c r="Q7501" s="23">
        <f>(H7501+I7501+J7501+L7501+M7501+N7501+O7501+P7501)/K7501</f>
        <v>0.94</v>
      </c>
      <c r="R7501" s="29">
        <v>20200325</v>
      </c>
      <c r="S7501" s="29" t="s">
        <v>25</v>
      </c>
      <c r="T7501" s="24" t="s">
        <v>26</v>
      </c>
      <c r="U7501" s="25"/>
    </row>
    <row r="7502" s="2" customFormat="1" spans="1:21">
      <c r="A7502" s="12">
        <v>7499</v>
      </c>
      <c r="B7502" s="29" t="s">
        <v>1030</v>
      </c>
      <c r="C7502" s="29" t="s">
        <v>72</v>
      </c>
      <c r="D7502" s="29">
        <v>20200326</v>
      </c>
      <c r="E7502" s="29">
        <v>20200226</v>
      </c>
      <c r="F7502" s="29" t="s">
        <v>29</v>
      </c>
      <c r="G7502" s="30">
        <v>4329.02</v>
      </c>
      <c r="H7502" s="30">
        <v>0</v>
      </c>
      <c r="I7502" s="30">
        <v>606.06</v>
      </c>
      <c r="J7502" s="30">
        <v>0</v>
      </c>
      <c r="K7502" s="30">
        <v>4329.02</v>
      </c>
      <c r="L7502" s="30">
        <v>3463.22</v>
      </c>
      <c r="M7502" s="30">
        <v>0</v>
      </c>
      <c r="N7502" s="17"/>
      <c r="O7502" s="17"/>
      <c r="P7502" s="17"/>
      <c r="Q7502" s="23">
        <f>(H7502+I7502+J7502+L7502+M7502+N7502+O7502+P7502)/K7502</f>
        <v>0.940000277198996</v>
      </c>
      <c r="R7502" s="29">
        <v>20200327</v>
      </c>
      <c r="S7502" s="29" t="s">
        <v>33</v>
      </c>
      <c r="T7502" s="24" t="s">
        <v>26</v>
      </c>
      <c r="U7502" s="25"/>
    </row>
    <row r="7503" s="2" customFormat="1" spans="1:21">
      <c r="A7503" s="12">
        <v>7500</v>
      </c>
      <c r="B7503" s="29" t="s">
        <v>1000</v>
      </c>
      <c r="C7503" s="29" t="s">
        <v>28</v>
      </c>
      <c r="D7503" s="29">
        <v>20200330</v>
      </c>
      <c r="E7503" s="29">
        <v>20200228</v>
      </c>
      <c r="F7503" s="29" t="s">
        <v>29</v>
      </c>
      <c r="G7503" s="30">
        <v>4226.03</v>
      </c>
      <c r="H7503" s="30">
        <v>0</v>
      </c>
      <c r="I7503" s="30">
        <v>570.21</v>
      </c>
      <c r="J7503" s="30">
        <v>0</v>
      </c>
      <c r="K7503" s="30">
        <v>4278.37</v>
      </c>
      <c r="L7503" s="30">
        <v>3411.45</v>
      </c>
      <c r="M7503" s="30">
        <v>0</v>
      </c>
      <c r="N7503" s="17"/>
      <c r="O7503" s="17"/>
      <c r="P7503" s="17"/>
      <c r="Q7503" s="23">
        <f>(H7503+I7503+J7503+L7503+M7503+N7503+O7503+P7503)/K7503</f>
        <v>0.930648821864402</v>
      </c>
      <c r="R7503" s="29">
        <v>20200330</v>
      </c>
      <c r="S7503" s="29" t="s">
        <v>30</v>
      </c>
      <c r="T7503" s="24" t="s">
        <v>26</v>
      </c>
      <c r="U7503" s="25"/>
    </row>
    <row r="7504" s="2" customFormat="1" spans="1:21">
      <c r="A7504" s="12">
        <v>7501</v>
      </c>
      <c r="B7504" s="29" t="s">
        <v>999</v>
      </c>
      <c r="C7504" s="29" t="s">
        <v>28</v>
      </c>
      <c r="D7504" s="29">
        <v>20200330</v>
      </c>
      <c r="E7504" s="29">
        <v>20200228</v>
      </c>
      <c r="F7504" s="29" t="s">
        <v>29</v>
      </c>
      <c r="G7504" s="30">
        <v>4292.95</v>
      </c>
      <c r="H7504" s="30">
        <v>0</v>
      </c>
      <c r="I7504" s="30">
        <v>800.94</v>
      </c>
      <c r="J7504" s="30">
        <v>55.82</v>
      </c>
      <c r="K7504" s="30">
        <v>4348.77</v>
      </c>
      <c r="L7504" s="30">
        <v>3492.01</v>
      </c>
      <c r="M7504" s="30">
        <v>0</v>
      </c>
      <c r="N7504" s="17"/>
      <c r="O7504" s="17"/>
      <c r="P7504" s="17"/>
      <c r="Q7504" s="23">
        <f>(H7504+I7504+J7504+L7504+M7504+N7504+O7504+P7504)/K7504</f>
        <v>1</v>
      </c>
      <c r="R7504" s="29">
        <v>20200331</v>
      </c>
      <c r="S7504" s="29" t="s">
        <v>30</v>
      </c>
      <c r="T7504" s="24" t="s">
        <v>26</v>
      </c>
      <c r="U7504" s="25"/>
    </row>
    <row r="7505" s="2" customFormat="1" spans="1:21">
      <c r="A7505" s="12">
        <v>7502</v>
      </c>
      <c r="B7505" s="29" t="s">
        <v>993</v>
      </c>
      <c r="C7505" s="29" t="s">
        <v>28</v>
      </c>
      <c r="D7505" s="29">
        <v>20200330</v>
      </c>
      <c r="E7505" s="29">
        <v>20200228</v>
      </c>
      <c r="F7505" s="29" t="s">
        <v>29</v>
      </c>
      <c r="G7505" s="30">
        <v>4324.01</v>
      </c>
      <c r="H7505" s="30">
        <v>0</v>
      </c>
      <c r="I7505" s="30">
        <v>565.01</v>
      </c>
      <c r="J7505" s="30">
        <v>0</v>
      </c>
      <c r="K7505" s="30">
        <v>4358.83</v>
      </c>
      <c r="L7505" s="30">
        <v>3516.86</v>
      </c>
      <c r="M7505" s="30">
        <v>0</v>
      </c>
      <c r="N7505" s="17"/>
      <c r="O7505" s="17"/>
      <c r="P7505" s="17"/>
      <c r="Q7505" s="23">
        <f t="shared" ref="Q7505:Q7568" si="169">(H7505+I7505+J7505+L7505+M7505+N7505+O7505+P7505)/K7505</f>
        <v>0.936460013352207</v>
      </c>
      <c r="R7505" s="29">
        <v>20200331</v>
      </c>
      <c r="S7505" s="29" t="s">
        <v>30</v>
      </c>
      <c r="T7505" s="24" t="s">
        <v>26</v>
      </c>
      <c r="U7505" s="25"/>
    </row>
    <row r="7506" s="2" customFormat="1" spans="1:21">
      <c r="A7506" s="12">
        <v>7503</v>
      </c>
      <c r="B7506" s="29" t="s">
        <v>992</v>
      </c>
      <c r="C7506" s="29" t="s">
        <v>72</v>
      </c>
      <c r="D7506" s="29">
        <v>20200330</v>
      </c>
      <c r="E7506" s="29">
        <v>20200228</v>
      </c>
      <c r="F7506" s="29" t="s">
        <v>29</v>
      </c>
      <c r="G7506" s="30">
        <v>9270.46</v>
      </c>
      <c r="H7506" s="30">
        <v>626.46</v>
      </c>
      <c r="I7506" s="30">
        <v>939.69</v>
      </c>
      <c r="J7506" s="30">
        <v>522.82</v>
      </c>
      <c r="K7506" s="30">
        <v>9793.29</v>
      </c>
      <c r="L7506" s="30">
        <v>7456.87</v>
      </c>
      <c r="M7506" s="30">
        <v>247.45</v>
      </c>
      <c r="N7506" s="17"/>
      <c r="O7506" s="17"/>
      <c r="P7506" s="17"/>
      <c r="Q7506" s="23">
        <f>(H7506+I7506+J7506+L7506+M7506+N7506+O7506+P7506)/K7506</f>
        <v>1</v>
      </c>
      <c r="R7506" s="29">
        <v>20200331</v>
      </c>
      <c r="S7506" s="29" t="s">
        <v>33</v>
      </c>
      <c r="T7506" s="24" t="s">
        <v>26</v>
      </c>
      <c r="U7506" s="25"/>
    </row>
    <row r="7507" s="2" customFormat="1" spans="1:21">
      <c r="A7507" s="12">
        <v>7504</v>
      </c>
      <c r="B7507" s="29" t="s">
        <v>979</v>
      </c>
      <c r="C7507" s="29" t="s">
        <v>28</v>
      </c>
      <c r="D7507" s="29">
        <v>20200330</v>
      </c>
      <c r="E7507" s="29">
        <v>20200228</v>
      </c>
      <c r="F7507" s="29" t="s">
        <v>29</v>
      </c>
      <c r="G7507" s="30">
        <v>4048.75</v>
      </c>
      <c r="H7507" s="30">
        <v>0</v>
      </c>
      <c r="I7507" s="30">
        <v>566.83</v>
      </c>
      <c r="J7507" s="30">
        <v>0</v>
      </c>
      <c r="K7507" s="30">
        <v>4176.61</v>
      </c>
      <c r="L7507" s="30">
        <v>3239</v>
      </c>
      <c r="M7507" s="30">
        <v>0</v>
      </c>
      <c r="N7507" s="17"/>
      <c r="O7507" s="17"/>
      <c r="P7507" s="17"/>
      <c r="Q7507" s="23">
        <f>(H7507+I7507+J7507+L7507+M7507+N7507+O7507+P7507)/K7507</f>
        <v>0.911224653486919</v>
      </c>
      <c r="R7507" s="29">
        <v>20200330</v>
      </c>
      <c r="S7507" s="29" t="s">
        <v>30</v>
      </c>
      <c r="T7507" s="24" t="s">
        <v>26</v>
      </c>
      <c r="U7507" s="25"/>
    </row>
    <row r="7508" s="2" customFormat="1" spans="1:21">
      <c r="A7508" s="12">
        <v>7505</v>
      </c>
      <c r="B7508" s="29" t="s">
        <v>970</v>
      </c>
      <c r="C7508" s="29" t="s">
        <v>39</v>
      </c>
      <c r="D7508" s="29">
        <v>20200316</v>
      </c>
      <c r="E7508" s="29">
        <v>20200316</v>
      </c>
      <c r="F7508" s="29" t="s">
        <v>29</v>
      </c>
      <c r="G7508" s="30">
        <v>55.2</v>
      </c>
      <c r="H7508" s="30">
        <v>0</v>
      </c>
      <c r="I7508" s="30">
        <v>7.73</v>
      </c>
      <c r="J7508" s="30">
        <v>0</v>
      </c>
      <c r="K7508" s="30">
        <v>55.2</v>
      </c>
      <c r="L7508" s="30">
        <v>44.16</v>
      </c>
      <c r="M7508" s="30">
        <v>0</v>
      </c>
      <c r="N7508" s="17"/>
      <c r="O7508" s="17"/>
      <c r="P7508" s="17"/>
      <c r="Q7508" s="23">
        <f>(H7508+I7508+J7508+L7508+M7508+N7508+O7508+P7508)/K7508</f>
        <v>0.940036231884058</v>
      </c>
      <c r="R7508" s="29">
        <v>20200316</v>
      </c>
      <c r="S7508" s="29" t="s">
        <v>25</v>
      </c>
      <c r="T7508" s="24" t="s">
        <v>26</v>
      </c>
      <c r="U7508" s="25"/>
    </row>
    <row r="7509" s="2" customFormat="1" spans="1:21">
      <c r="A7509" s="12">
        <v>7506</v>
      </c>
      <c r="B7509" s="29" t="s">
        <v>969</v>
      </c>
      <c r="C7509" s="29" t="s">
        <v>28</v>
      </c>
      <c r="D7509" s="29">
        <v>20200330</v>
      </c>
      <c r="E7509" s="29">
        <v>20200228</v>
      </c>
      <c r="F7509" s="29" t="s">
        <v>29</v>
      </c>
      <c r="G7509" s="30">
        <v>4088.71</v>
      </c>
      <c r="H7509" s="30">
        <v>0</v>
      </c>
      <c r="I7509" s="30">
        <v>542.15</v>
      </c>
      <c r="J7509" s="30">
        <v>0</v>
      </c>
      <c r="K7509" s="30">
        <v>4098.01</v>
      </c>
      <c r="L7509" s="30">
        <v>3314.2</v>
      </c>
      <c r="M7509" s="30">
        <v>0</v>
      </c>
      <c r="N7509" s="17"/>
      <c r="O7509" s="17"/>
      <c r="P7509" s="17"/>
      <c r="Q7509" s="23">
        <f>(H7509+I7509+J7509+L7509+M7509+N7509+O7509+P7509)/K7509</f>
        <v>0.941029914519486</v>
      </c>
      <c r="R7509" s="29">
        <v>20200331</v>
      </c>
      <c r="S7509" s="29" t="s">
        <v>30</v>
      </c>
      <c r="T7509" s="24" t="s">
        <v>26</v>
      </c>
      <c r="U7509" s="25"/>
    </row>
    <row r="7510" s="2" customFormat="1" spans="1:21">
      <c r="A7510" s="12">
        <v>7507</v>
      </c>
      <c r="B7510" s="29" t="s">
        <v>2460</v>
      </c>
      <c r="C7510" s="29" t="s">
        <v>39</v>
      </c>
      <c r="D7510" s="29">
        <v>20200316</v>
      </c>
      <c r="E7510" s="29">
        <v>20200316</v>
      </c>
      <c r="F7510" s="29" t="s">
        <v>29</v>
      </c>
      <c r="G7510" s="30">
        <v>133.2</v>
      </c>
      <c r="H7510" s="30">
        <v>0</v>
      </c>
      <c r="I7510" s="30">
        <v>18.65</v>
      </c>
      <c r="J7510" s="30">
        <v>0</v>
      </c>
      <c r="K7510" s="30">
        <v>133.2</v>
      </c>
      <c r="L7510" s="30">
        <v>106.56</v>
      </c>
      <c r="M7510" s="30">
        <v>0</v>
      </c>
      <c r="N7510" s="17"/>
      <c r="O7510" s="17"/>
      <c r="P7510" s="17"/>
      <c r="Q7510" s="23">
        <f>(H7510+I7510+J7510+L7510+M7510+N7510+O7510+P7510)/K7510</f>
        <v>0.940015015015015</v>
      </c>
      <c r="R7510" s="29">
        <v>20200316</v>
      </c>
      <c r="S7510" s="29" t="s">
        <v>25</v>
      </c>
      <c r="T7510" s="24" t="s">
        <v>26</v>
      </c>
      <c r="U7510" s="25"/>
    </row>
    <row r="7511" s="2" customFormat="1" spans="1:21">
      <c r="A7511" s="12">
        <v>7508</v>
      </c>
      <c r="B7511" s="29" t="s">
        <v>945</v>
      </c>
      <c r="C7511" s="29" t="s">
        <v>28</v>
      </c>
      <c r="D7511" s="29">
        <v>20200330</v>
      </c>
      <c r="E7511" s="29">
        <v>20200228</v>
      </c>
      <c r="F7511" s="29" t="s">
        <v>29</v>
      </c>
      <c r="G7511" s="30">
        <v>4450.8</v>
      </c>
      <c r="H7511" s="30">
        <v>0</v>
      </c>
      <c r="I7511" s="30">
        <v>591.59</v>
      </c>
      <c r="J7511" s="30">
        <v>0</v>
      </c>
      <c r="K7511" s="30">
        <v>4553.38</v>
      </c>
      <c r="L7511" s="30">
        <v>3605.68</v>
      </c>
      <c r="M7511" s="30">
        <v>0</v>
      </c>
      <c r="N7511" s="17"/>
      <c r="O7511" s="17"/>
      <c r="P7511" s="17"/>
      <c r="Q7511" s="23">
        <f>(H7511+I7511+J7511+L7511+M7511+N7511+O7511+P7511)/K7511</f>
        <v>0.921792163184272</v>
      </c>
      <c r="R7511" s="29">
        <v>20200330</v>
      </c>
      <c r="S7511" s="29" t="s">
        <v>30</v>
      </c>
      <c r="T7511" s="24" t="s">
        <v>26</v>
      </c>
      <c r="U7511" s="25"/>
    </row>
    <row r="7512" s="2" customFormat="1" spans="1:21">
      <c r="A7512" s="12">
        <v>7509</v>
      </c>
      <c r="B7512" s="29" t="s">
        <v>942</v>
      </c>
      <c r="C7512" s="29" t="s">
        <v>39</v>
      </c>
      <c r="D7512" s="29">
        <v>20200324</v>
      </c>
      <c r="E7512" s="29">
        <v>20200324</v>
      </c>
      <c r="F7512" s="29" t="s">
        <v>29</v>
      </c>
      <c r="G7512" s="30">
        <v>69</v>
      </c>
      <c r="H7512" s="30">
        <v>0</v>
      </c>
      <c r="I7512" s="30">
        <v>13.8</v>
      </c>
      <c r="J7512" s="30">
        <v>0</v>
      </c>
      <c r="K7512" s="30">
        <v>69</v>
      </c>
      <c r="L7512" s="30">
        <v>55.2</v>
      </c>
      <c r="M7512" s="30">
        <v>0</v>
      </c>
      <c r="N7512" s="17"/>
      <c r="O7512" s="17"/>
      <c r="P7512" s="17"/>
      <c r="Q7512" s="23">
        <f>(H7512+I7512+J7512+L7512+M7512+N7512+O7512+P7512)/K7512</f>
        <v>1</v>
      </c>
      <c r="R7512" s="29">
        <v>20200324</v>
      </c>
      <c r="S7512" s="29" t="s">
        <v>25</v>
      </c>
      <c r="T7512" s="24" t="s">
        <v>26</v>
      </c>
      <c r="U7512" s="25"/>
    </row>
    <row r="7513" s="2" customFormat="1" spans="1:21">
      <c r="A7513" s="12">
        <v>7510</v>
      </c>
      <c r="B7513" s="29" t="s">
        <v>941</v>
      </c>
      <c r="C7513" s="29" t="s">
        <v>28</v>
      </c>
      <c r="D7513" s="29">
        <v>20200330</v>
      </c>
      <c r="E7513" s="29">
        <v>20200228</v>
      </c>
      <c r="F7513" s="29" t="s">
        <v>29</v>
      </c>
      <c r="G7513" s="30">
        <v>3780.34</v>
      </c>
      <c r="H7513" s="30">
        <v>0</v>
      </c>
      <c r="I7513" s="30">
        <v>529.25</v>
      </c>
      <c r="J7513" s="30">
        <v>0</v>
      </c>
      <c r="K7513" s="30">
        <v>3834.53</v>
      </c>
      <c r="L7513" s="30">
        <v>3024.27</v>
      </c>
      <c r="M7513" s="30">
        <v>0</v>
      </c>
      <c r="N7513" s="17"/>
      <c r="O7513" s="17"/>
      <c r="P7513" s="17"/>
      <c r="Q7513" s="23">
        <f>(H7513+I7513+J7513+L7513+M7513+N7513+O7513+P7513)/K7513</f>
        <v>0.926715920856011</v>
      </c>
      <c r="R7513" s="29">
        <v>20200330</v>
      </c>
      <c r="S7513" s="29" t="s">
        <v>30</v>
      </c>
      <c r="T7513" s="24" t="s">
        <v>26</v>
      </c>
      <c r="U7513" s="25"/>
    </row>
    <row r="7514" s="2" customFormat="1" spans="1:21">
      <c r="A7514" s="12">
        <v>7511</v>
      </c>
      <c r="B7514" s="29" t="s">
        <v>935</v>
      </c>
      <c r="C7514" s="29" t="s">
        <v>28</v>
      </c>
      <c r="D7514" s="29">
        <v>20200330</v>
      </c>
      <c r="E7514" s="29">
        <v>20200228</v>
      </c>
      <c r="F7514" s="29" t="s">
        <v>29</v>
      </c>
      <c r="G7514" s="30">
        <v>4330.16</v>
      </c>
      <c r="H7514" s="30">
        <v>0</v>
      </c>
      <c r="I7514" s="30">
        <v>573.44</v>
      </c>
      <c r="J7514" s="30">
        <v>0</v>
      </c>
      <c r="K7514" s="30">
        <v>4415.33</v>
      </c>
      <c r="L7514" s="30">
        <v>3510.96</v>
      </c>
      <c r="M7514" s="30">
        <v>0</v>
      </c>
      <c r="N7514" s="17"/>
      <c r="O7514" s="17"/>
      <c r="P7514" s="17"/>
      <c r="Q7514" s="23">
        <f>(H7514+I7514+J7514+L7514+M7514+N7514+O7514+P7514)/K7514</f>
        <v>0.925049769779382</v>
      </c>
      <c r="R7514" s="29">
        <v>20200330</v>
      </c>
      <c r="S7514" s="29" t="s">
        <v>30</v>
      </c>
      <c r="T7514" s="24" t="s">
        <v>26</v>
      </c>
      <c r="U7514" s="25"/>
    </row>
    <row r="7515" s="2" customFormat="1" spans="1:21">
      <c r="A7515" s="12">
        <v>7512</v>
      </c>
      <c r="B7515" s="29" t="s">
        <v>933</v>
      </c>
      <c r="C7515" s="29" t="s">
        <v>28</v>
      </c>
      <c r="D7515" s="29">
        <v>20200330</v>
      </c>
      <c r="E7515" s="29">
        <v>20200228</v>
      </c>
      <c r="F7515" s="29" t="s">
        <v>29</v>
      </c>
      <c r="G7515" s="30">
        <v>4264.27</v>
      </c>
      <c r="H7515" s="30">
        <v>0</v>
      </c>
      <c r="I7515" s="30">
        <v>566.73</v>
      </c>
      <c r="J7515" s="30">
        <v>0</v>
      </c>
      <c r="K7515" s="30">
        <v>4354.53</v>
      </c>
      <c r="L7515" s="30">
        <v>3454.65</v>
      </c>
      <c r="M7515" s="30">
        <v>0</v>
      </c>
      <c r="N7515" s="17"/>
      <c r="O7515" s="17"/>
      <c r="P7515" s="17"/>
      <c r="Q7515" s="23">
        <f>(H7515+I7515+J7515+L7515+M7515+N7515+O7515+P7515)/K7515</f>
        <v>0.92349346542566</v>
      </c>
      <c r="R7515" s="29">
        <v>20200330</v>
      </c>
      <c r="S7515" s="29" t="s">
        <v>30</v>
      </c>
      <c r="T7515" s="24" t="s">
        <v>26</v>
      </c>
      <c r="U7515" s="25"/>
    </row>
    <row r="7516" s="2" customFormat="1" spans="1:21">
      <c r="A7516" s="12">
        <v>7513</v>
      </c>
      <c r="B7516" s="29" t="s">
        <v>3528</v>
      </c>
      <c r="C7516" s="29" t="s">
        <v>28</v>
      </c>
      <c r="D7516" s="29">
        <v>20200330</v>
      </c>
      <c r="E7516" s="29">
        <v>20200228</v>
      </c>
      <c r="F7516" s="29" t="s">
        <v>29</v>
      </c>
      <c r="G7516" s="30">
        <v>3999.81</v>
      </c>
      <c r="H7516" s="30">
        <v>0</v>
      </c>
      <c r="I7516" s="30">
        <v>559.97</v>
      </c>
      <c r="J7516" s="30">
        <v>0</v>
      </c>
      <c r="K7516" s="30">
        <v>4031.25</v>
      </c>
      <c r="L7516" s="30">
        <v>3199.85</v>
      </c>
      <c r="M7516" s="30">
        <v>0</v>
      </c>
      <c r="N7516" s="17"/>
      <c r="O7516" s="17"/>
      <c r="P7516" s="17"/>
      <c r="Q7516" s="23">
        <f>(H7516+I7516+J7516+L7516+M7516+N7516+O7516+P7516)/K7516</f>
        <v>0.932668527131783</v>
      </c>
      <c r="R7516" s="29">
        <v>20200330</v>
      </c>
      <c r="S7516" s="29" t="s">
        <v>30</v>
      </c>
      <c r="T7516" s="24" t="s">
        <v>26</v>
      </c>
      <c r="U7516" s="25"/>
    </row>
    <row r="7517" s="2" customFormat="1" spans="1:21">
      <c r="A7517" s="12">
        <v>7514</v>
      </c>
      <c r="B7517" s="29" t="s">
        <v>921</v>
      </c>
      <c r="C7517" s="29" t="s">
        <v>28</v>
      </c>
      <c r="D7517" s="29">
        <v>20200330</v>
      </c>
      <c r="E7517" s="29">
        <v>20200228</v>
      </c>
      <c r="F7517" s="29" t="s">
        <v>29</v>
      </c>
      <c r="G7517" s="30">
        <v>4592.82</v>
      </c>
      <c r="H7517" s="30">
        <v>0</v>
      </c>
      <c r="I7517" s="30">
        <v>589.59</v>
      </c>
      <c r="J7517" s="30">
        <v>0</v>
      </c>
      <c r="K7517" s="30">
        <v>4637.6</v>
      </c>
      <c r="L7517" s="30">
        <v>3750.55</v>
      </c>
      <c r="M7517" s="30">
        <v>0</v>
      </c>
      <c r="N7517" s="17"/>
      <c r="O7517" s="17"/>
      <c r="P7517" s="17"/>
      <c r="Q7517" s="23">
        <f>(H7517+I7517+J7517+L7517+M7517+N7517+O7517+P7517)/K7517</f>
        <v>0.935859065033638</v>
      </c>
      <c r="R7517" s="29">
        <v>20200330</v>
      </c>
      <c r="S7517" s="29" t="s">
        <v>30</v>
      </c>
      <c r="T7517" s="24" t="s">
        <v>26</v>
      </c>
      <c r="U7517" s="25"/>
    </row>
    <row r="7518" s="2" customFormat="1" spans="1:21">
      <c r="A7518" s="12">
        <v>7515</v>
      </c>
      <c r="B7518" s="29" t="s">
        <v>913</v>
      </c>
      <c r="C7518" s="29" t="s">
        <v>28</v>
      </c>
      <c r="D7518" s="29">
        <v>20200330</v>
      </c>
      <c r="E7518" s="29">
        <v>20200228</v>
      </c>
      <c r="F7518" s="29" t="s">
        <v>29</v>
      </c>
      <c r="G7518" s="30">
        <v>4324.65</v>
      </c>
      <c r="H7518" s="30">
        <v>0</v>
      </c>
      <c r="I7518" s="30">
        <v>565.1</v>
      </c>
      <c r="J7518" s="30">
        <v>0</v>
      </c>
      <c r="K7518" s="30">
        <v>4328.25</v>
      </c>
      <c r="L7518" s="30">
        <v>3517.37</v>
      </c>
      <c r="M7518" s="30">
        <v>0</v>
      </c>
      <c r="N7518" s="17"/>
      <c r="O7518" s="17"/>
      <c r="P7518" s="17"/>
      <c r="Q7518" s="23">
        <f>(H7518+I7518+J7518+L7518+M7518+N7518+O7518+P7518)/K7518</f>
        <v>0.943214925200716</v>
      </c>
      <c r="R7518" s="29">
        <v>20200331</v>
      </c>
      <c r="S7518" s="29" t="s">
        <v>30</v>
      </c>
      <c r="T7518" s="24" t="s">
        <v>26</v>
      </c>
      <c r="U7518" s="25"/>
    </row>
    <row r="7519" s="2" customFormat="1" spans="1:21">
      <c r="A7519" s="12">
        <v>7516</v>
      </c>
      <c r="B7519" s="29" t="s">
        <v>902</v>
      </c>
      <c r="C7519" s="29" t="s">
        <v>39</v>
      </c>
      <c r="D7519" s="29">
        <v>20200316</v>
      </c>
      <c r="E7519" s="29">
        <v>20200316</v>
      </c>
      <c r="F7519" s="29" t="s">
        <v>29</v>
      </c>
      <c r="G7519" s="30">
        <v>110.4</v>
      </c>
      <c r="H7519" s="30">
        <v>0</v>
      </c>
      <c r="I7519" s="30">
        <v>15.46</v>
      </c>
      <c r="J7519" s="30">
        <v>0</v>
      </c>
      <c r="K7519" s="30">
        <v>110.4</v>
      </c>
      <c r="L7519" s="30">
        <v>88.32</v>
      </c>
      <c r="M7519" s="30">
        <v>0</v>
      </c>
      <c r="N7519" s="17"/>
      <c r="O7519" s="17"/>
      <c r="P7519" s="17"/>
      <c r="Q7519" s="23">
        <f>(H7519+I7519+J7519+L7519+M7519+N7519+O7519+P7519)/K7519</f>
        <v>0.940036231884058</v>
      </c>
      <c r="R7519" s="29">
        <v>20200316</v>
      </c>
      <c r="S7519" s="29" t="s">
        <v>25</v>
      </c>
      <c r="T7519" s="24" t="s">
        <v>26</v>
      </c>
      <c r="U7519" s="25"/>
    </row>
    <row r="7520" s="2" customFormat="1" spans="1:21">
      <c r="A7520" s="12">
        <v>7517</v>
      </c>
      <c r="B7520" s="29" t="s">
        <v>895</v>
      </c>
      <c r="C7520" s="29" t="s">
        <v>39</v>
      </c>
      <c r="D7520" s="29">
        <v>20200316</v>
      </c>
      <c r="E7520" s="29">
        <v>20200316</v>
      </c>
      <c r="F7520" s="29" t="s">
        <v>29</v>
      </c>
      <c r="G7520" s="30">
        <v>105.6</v>
      </c>
      <c r="H7520" s="30">
        <v>0</v>
      </c>
      <c r="I7520" s="30">
        <v>14.78</v>
      </c>
      <c r="J7520" s="30">
        <v>0</v>
      </c>
      <c r="K7520" s="30">
        <v>105.6</v>
      </c>
      <c r="L7520" s="30">
        <v>84.48</v>
      </c>
      <c r="M7520" s="30">
        <v>0</v>
      </c>
      <c r="N7520" s="17"/>
      <c r="O7520" s="17"/>
      <c r="P7520" s="17"/>
      <c r="Q7520" s="23">
        <f>(H7520+I7520+J7520+L7520+M7520+N7520+O7520+P7520)/K7520</f>
        <v>0.939962121212121</v>
      </c>
      <c r="R7520" s="29">
        <v>20200316</v>
      </c>
      <c r="S7520" s="29" t="s">
        <v>25</v>
      </c>
      <c r="T7520" s="24" t="s">
        <v>26</v>
      </c>
      <c r="U7520" s="25"/>
    </row>
    <row r="7521" s="2" customFormat="1" spans="1:21">
      <c r="A7521" s="12">
        <v>7518</v>
      </c>
      <c r="B7521" s="29" t="s">
        <v>891</v>
      </c>
      <c r="C7521" s="29" t="s">
        <v>28</v>
      </c>
      <c r="D7521" s="29">
        <v>20200330</v>
      </c>
      <c r="E7521" s="29">
        <v>20200228</v>
      </c>
      <c r="F7521" s="29" t="s">
        <v>29</v>
      </c>
      <c r="G7521" s="30">
        <v>4166.08</v>
      </c>
      <c r="H7521" s="30">
        <v>0</v>
      </c>
      <c r="I7521" s="30">
        <v>784.58</v>
      </c>
      <c r="J7521" s="30">
        <v>26.15</v>
      </c>
      <c r="K7521" s="30">
        <v>4192.24</v>
      </c>
      <c r="L7521" s="30">
        <v>3381.51</v>
      </c>
      <c r="M7521" s="30">
        <v>0</v>
      </c>
      <c r="N7521" s="17"/>
      <c r="O7521" s="17"/>
      <c r="P7521" s="17"/>
      <c r="Q7521" s="23">
        <f>(H7521+I7521+J7521+L7521+M7521+N7521+O7521+P7521)/K7521</f>
        <v>1</v>
      </c>
      <c r="R7521" s="29">
        <v>20200330</v>
      </c>
      <c r="S7521" s="29" t="s">
        <v>30</v>
      </c>
      <c r="T7521" s="24" t="s">
        <v>26</v>
      </c>
      <c r="U7521" s="25"/>
    </row>
    <row r="7522" s="2" customFormat="1" spans="1:21">
      <c r="A7522" s="12">
        <v>7519</v>
      </c>
      <c r="B7522" s="29" t="s">
        <v>887</v>
      </c>
      <c r="C7522" s="29" t="s">
        <v>28</v>
      </c>
      <c r="D7522" s="29">
        <v>20200330</v>
      </c>
      <c r="E7522" s="29">
        <v>20200228</v>
      </c>
      <c r="F7522" s="29" t="s">
        <v>29</v>
      </c>
      <c r="G7522" s="30">
        <v>3963.85</v>
      </c>
      <c r="H7522" s="30">
        <v>0</v>
      </c>
      <c r="I7522" s="30">
        <v>525.93</v>
      </c>
      <c r="J7522" s="30">
        <v>0</v>
      </c>
      <c r="K7522" s="30">
        <v>4017.48</v>
      </c>
      <c r="L7522" s="30">
        <v>3212.52</v>
      </c>
      <c r="M7522" s="30">
        <v>0</v>
      </c>
      <c r="N7522" s="17"/>
      <c r="O7522" s="17"/>
      <c r="P7522" s="17"/>
      <c r="Q7522" s="23">
        <f>(H7522+I7522+J7522+L7522+M7522+N7522+O7522+P7522)/K7522</f>
        <v>0.930546013919173</v>
      </c>
      <c r="R7522" s="29">
        <v>20200330</v>
      </c>
      <c r="S7522" s="29" t="s">
        <v>30</v>
      </c>
      <c r="T7522" s="24" t="s">
        <v>26</v>
      </c>
      <c r="U7522" s="25"/>
    </row>
    <row r="7523" s="2" customFormat="1" spans="1:21">
      <c r="A7523" s="12">
        <v>7520</v>
      </c>
      <c r="B7523" s="29" t="s">
        <v>872</v>
      </c>
      <c r="C7523" s="29" t="s">
        <v>28</v>
      </c>
      <c r="D7523" s="29">
        <v>20200330</v>
      </c>
      <c r="E7523" s="29">
        <v>20200228</v>
      </c>
      <c r="F7523" s="29" t="s">
        <v>29</v>
      </c>
      <c r="G7523" s="30">
        <v>4164.54</v>
      </c>
      <c r="H7523" s="30">
        <v>0</v>
      </c>
      <c r="I7523" s="30">
        <v>557.81</v>
      </c>
      <c r="J7523" s="30">
        <v>0</v>
      </c>
      <c r="K7523" s="30">
        <v>4219.91</v>
      </c>
      <c r="L7523" s="30">
        <v>3367.66</v>
      </c>
      <c r="M7523" s="30">
        <v>0</v>
      </c>
      <c r="N7523" s="17"/>
      <c r="O7523" s="17"/>
      <c r="P7523" s="17"/>
      <c r="Q7523" s="23">
        <f>(H7523+I7523+J7523+L7523+M7523+N7523+O7523+P7523)/K7523</f>
        <v>0.93022600008057</v>
      </c>
      <c r="R7523" s="29">
        <v>20200330</v>
      </c>
      <c r="S7523" s="29" t="s">
        <v>30</v>
      </c>
      <c r="T7523" s="24" t="s">
        <v>26</v>
      </c>
      <c r="U7523" s="25"/>
    </row>
    <row r="7524" s="2" customFormat="1" spans="1:21">
      <c r="A7524" s="12">
        <v>7521</v>
      </c>
      <c r="B7524" s="29" t="s">
        <v>871</v>
      </c>
      <c r="C7524" s="29" t="s">
        <v>28</v>
      </c>
      <c r="D7524" s="29">
        <v>20200330</v>
      </c>
      <c r="E7524" s="29">
        <v>20200228</v>
      </c>
      <c r="F7524" s="29" t="s">
        <v>29</v>
      </c>
      <c r="G7524" s="30">
        <v>4227.12</v>
      </c>
      <c r="H7524" s="30">
        <v>0</v>
      </c>
      <c r="I7524" s="30">
        <v>591.8</v>
      </c>
      <c r="J7524" s="30">
        <v>0</v>
      </c>
      <c r="K7524" s="30">
        <v>4282.49</v>
      </c>
      <c r="L7524" s="30">
        <v>3381.7</v>
      </c>
      <c r="M7524" s="30">
        <v>0</v>
      </c>
      <c r="N7524" s="17"/>
      <c r="O7524" s="17"/>
      <c r="P7524" s="17"/>
      <c r="Q7524" s="23">
        <f>(H7524+I7524+J7524+L7524+M7524+N7524+O7524+P7524)/K7524</f>
        <v>0.927848051017049</v>
      </c>
      <c r="R7524" s="29">
        <v>20200330</v>
      </c>
      <c r="S7524" s="29" t="s">
        <v>30</v>
      </c>
      <c r="T7524" s="24" t="s">
        <v>26</v>
      </c>
      <c r="U7524" s="25"/>
    </row>
    <row r="7525" s="2" customFormat="1" spans="1:21">
      <c r="A7525" s="12">
        <v>7522</v>
      </c>
      <c r="B7525" s="29" t="s">
        <v>252</v>
      </c>
      <c r="C7525" s="29" t="s">
        <v>28</v>
      </c>
      <c r="D7525" s="29">
        <v>20200326</v>
      </c>
      <c r="E7525" s="29">
        <v>20200226</v>
      </c>
      <c r="F7525" s="29" t="s">
        <v>29</v>
      </c>
      <c r="G7525" s="30">
        <v>4092.91</v>
      </c>
      <c r="H7525" s="30">
        <v>0</v>
      </c>
      <c r="I7525" s="30">
        <v>538.96</v>
      </c>
      <c r="J7525" s="30">
        <v>0</v>
      </c>
      <c r="K7525" s="30">
        <v>4134.64</v>
      </c>
      <c r="L7525" s="30">
        <v>3322.97</v>
      </c>
      <c r="M7525" s="30">
        <v>0</v>
      </c>
      <c r="N7525" s="17"/>
      <c r="O7525" s="17"/>
      <c r="P7525" s="17"/>
      <c r="Q7525" s="23">
        <f>(H7525+I7525+J7525+L7525+M7525+N7525+O7525+P7525)/K7525</f>
        <v>0.934042625234603</v>
      </c>
      <c r="R7525" s="29">
        <v>20200327</v>
      </c>
      <c r="S7525" s="29" t="s">
        <v>30</v>
      </c>
      <c r="T7525" s="24" t="s">
        <v>26</v>
      </c>
      <c r="U7525" s="25"/>
    </row>
    <row r="7526" s="2" customFormat="1" spans="1:21">
      <c r="A7526" s="12">
        <v>7523</v>
      </c>
      <c r="B7526" s="29" t="s">
        <v>865</v>
      </c>
      <c r="C7526" s="29" t="s">
        <v>28</v>
      </c>
      <c r="D7526" s="29">
        <v>20200330</v>
      </c>
      <c r="E7526" s="29">
        <v>20200228</v>
      </c>
      <c r="F7526" s="29" t="s">
        <v>29</v>
      </c>
      <c r="G7526" s="30">
        <v>4121.76</v>
      </c>
      <c r="H7526" s="30">
        <v>0</v>
      </c>
      <c r="I7526" s="30">
        <v>548.04</v>
      </c>
      <c r="J7526" s="30">
        <v>0</v>
      </c>
      <c r="K7526" s="30">
        <v>4249.61</v>
      </c>
      <c r="L7526" s="30">
        <v>3338.85</v>
      </c>
      <c r="M7526" s="30">
        <v>0</v>
      </c>
      <c r="N7526" s="17"/>
      <c r="O7526" s="17"/>
      <c r="P7526" s="17"/>
      <c r="Q7526" s="23">
        <f>(H7526+I7526+J7526+L7526+M7526+N7526+O7526+P7526)/K7526</f>
        <v>0.914646285188523</v>
      </c>
      <c r="R7526" s="29">
        <v>20200330</v>
      </c>
      <c r="S7526" s="29" t="s">
        <v>30</v>
      </c>
      <c r="T7526" s="24" t="s">
        <v>26</v>
      </c>
      <c r="U7526" s="25"/>
    </row>
    <row r="7527" s="2" customFormat="1" spans="1:21">
      <c r="A7527" s="12">
        <v>7524</v>
      </c>
      <c r="B7527" s="29" t="s">
        <v>3084</v>
      </c>
      <c r="C7527" s="29" t="s">
        <v>39</v>
      </c>
      <c r="D7527" s="29">
        <v>20200323</v>
      </c>
      <c r="E7527" s="29">
        <v>20200323</v>
      </c>
      <c r="F7527" s="29" t="s">
        <v>29</v>
      </c>
      <c r="G7527" s="30">
        <v>15</v>
      </c>
      <c r="H7527" s="30">
        <v>0</v>
      </c>
      <c r="I7527" s="30">
        <v>2.1</v>
      </c>
      <c r="J7527" s="30">
        <v>0</v>
      </c>
      <c r="K7527" s="30">
        <v>15</v>
      </c>
      <c r="L7527" s="30">
        <v>12</v>
      </c>
      <c r="M7527" s="30">
        <v>0</v>
      </c>
      <c r="N7527" s="17"/>
      <c r="O7527" s="17"/>
      <c r="P7527" s="17"/>
      <c r="Q7527" s="23">
        <f>(H7527+I7527+J7527+L7527+M7527+N7527+O7527+P7527)/K7527</f>
        <v>0.94</v>
      </c>
      <c r="R7527" s="29">
        <v>20200323</v>
      </c>
      <c r="S7527" s="29" t="s">
        <v>25</v>
      </c>
      <c r="T7527" s="24" t="s">
        <v>26</v>
      </c>
      <c r="U7527" s="25"/>
    </row>
    <row r="7528" s="2" customFormat="1" spans="1:21">
      <c r="A7528" s="12">
        <v>7525</v>
      </c>
      <c r="B7528" s="29" t="s">
        <v>3085</v>
      </c>
      <c r="C7528" s="29" t="s">
        <v>39</v>
      </c>
      <c r="D7528" s="29">
        <v>20200323</v>
      </c>
      <c r="E7528" s="29">
        <v>20200323</v>
      </c>
      <c r="F7528" s="29" t="s">
        <v>29</v>
      </c>
      <c r="G7528" s="30">
        <v>15.96</v>
      </c>
      <c r="H7528" s="30">
        <v>0</v>
      </c>
      <c r="I7528" s="30">
        <v>2.23</v>
      </c>
      <c r="J7528" s="30">
        <v>0</v>
      </c>
      <c r="K7528" s="30">
        <v>15.96</v>
      </c>
      <c r="L7528" s="30">
        <v>12.77</v>
      </c>
      <c r="M7528" s="30">
        <v>0</v>
      </c>
      <c r="N7528" s="17"/>
      <c r="O7528" s="17"/>
      <c r="P7528" s="17"/>
      <c r="Q7528" s="23">
        <f>(H7528+I7528+J7528+L7528+M7528+N7528+O7528+P7528)/K7528</f>
        <v>0.93984962406015</v>
      </c>
      <c r="R7528" s="29">
        <v>20200323</v>
      </c>
      <c r="S7528" s="29" t="s">
        <v>25</v>
      </c>
      <c r="T7528" s="24" t="s">
        <v>26</v>
      </c>
      <c r="U7528" s="25"/>
    </row>
    <row r="7529" s="2" customFormat="1" spans="1:21">
      <c r="A7529" s="12">
        <v>7526</v>
      </c>
      <c r="B7529" s="29" t="s">
        <v>844</v>
      </c>
      <c r="C7529" s="29" t="s">
        <v>3529</v>
      </c>
      <c r="D7529" s="29">
        <v>20200330</v>
      </c>
      <c r="E7529" s="29">
        <v>20200228</v>
      </c>
      <c r="F7529" s="29" t="s">
        <v>29</v>
      </c>
      <c r="G7529" s="30">
        <v>5849.55</v>
      </c>
      <c r="H7529" s="30">
        <v>0</v>
      </c>
      <c r="I7529" s="30">
        <v>764.69</v>
      </c>
      <c r="J7529" s="30">
        <v>0</v>
      </c>
      <c r="K7529" s="30">
        <v>5862.97</v>
      </c>
      <c r="L7529" s="30">
        <v>4757.14</v>
      </c>
      <c r="M7529" s="30">
        <v>0</v>
      </c>
      <c r="N7529" s="17"/>
      <c r="O7529" s="17"/>
      <c r="P7529" s="17"/>
      <c r="Q7529" s="23">
        <f>(H7529+I7529+J7529+L7529+M7529+N7529+O7529+P7529)/K7529</f>
        <v>0.941814472869552</v>
      </c>
      <c r="R7529" s="29">
        <v>20200331</v>
      </c>
      <c r="S7529" s="29" t="s">
        <v>33</v>
      </c>
      <c r="T7529" s="24" t="s">
        <v>26</v>
      </c>
      <c r="U7529" s="25"/>
    </row>
    <row r="7530" s="2" customFormat="1" spans="1:21">
      <c r="A7530" s="12">
        <v>7527</v>
      </c>
      <c r="B7530" s="29" t="s">
        <v>842</v>
      </c>
      <c r="C7530" s="29" t="s">
        <v>39</v>
      </c>
      <c r="D7530" s="29">
        <v>20200316</v>
      </c>
      <c r="E7530" s="29">
        <v>20200316</v>
      </c>
      <c r="F7530" s="29" t="s">
        <v>29</v>
      </c>
      <c r="G7530" s="30">
        <v>21.28</v>
      </c>
      <c r="H7530" s="30">
        <v>0</v>
      </c>
      <c r="I7530" s="30">
        <v>2.98</v>
      </c>
      <c r="J7530" s="30">
        <v>0</v>
      </c>
      <c r="K7530" s="30">
        <v>21.28</v>
      </c>
      <c r="L7530" s="30">
        <v>17.02</v>
      </c>
      <c r="M7530" s="30">
        <v>0</v>
      </c>
      <c r="N7530" s="17"/>
      <c r="O7530" s="17"/>
      <c r="P7530" s="17"/>
      <c r="Q7530" s="23">
        <f>(H7530+I7530+J7530+L7530+M7530+N7530+O7530+P7530)/K7530</f>
        <v>0.93984962406015</v>
      </c>
      <c r="R7530" s="29">
        <v>20200316</v>
      </c>
      <c r="S7530" s="29" t="s">
        <v>25</v>
      </c>
      <c r="T7530" s="24" t="s">
        <v>26</v>
      </c>
      <c r="U7530" s="25"/>
    </row>
    <row r="7531" s="2" customFormat="1" spans="1:21">
      <c r="A7531" s="12">
        <v>7528</v>
      </c>
      <c r="B7531" s="29" t="s">
        <v>4496</v>
      </c>
      <c r="C7531" s="29" t="s">
        <v>39</v>
      </c>
      <c r="D7531" s="29">
        <v>20200316</v>
      </c>
      <c r="E7531" s="29">
        <v>20200316</v>
      </c>
      <c r="F7531" s="29" t="s">
        <v>29</v>
      </c>
      <c r="G7531" s="30">
        <v>337.8</v>
      </c>
      <c r="H7531" s="30">
        <v>0</v>
      </c>
      <c r="I7531" s="30">
        <v>47.29</v>
      </c>
      <c r="J7531" s="30">
        <v>0</v>
      </c>
      <c r="K7531" s="30">
        <v>337.8</v>
      </c>
      <c r="L7531" s="30">
        <v>270.24</v>
      </c>
      <c r="M7531" s="30">
        <v>0</v>
      </c>
      <c r="N7531" s="17"/>
      <c r="O7531" s="17"/>
      <c r="P7531" s="17"/>
      <c r="Q7531" s="23">
        <f>(H7531+I7531+J7531+L7531+M7531+N7531+O7531+P7531)/K7531</f>
        <v>0.939994079336886</v>
      </c>
      <c r="R7531" s="29">
        <v>20200316</v>
      </c>
      <c r="S7531" s="29" t="s">
        <v>25</v>
      </c>
      <c r="T7531" s="24" t="s">
        <v>26</v>
      </c>
      <c r="U7531" s="25"/>
    </row>
    <row r="7532" s="2" customFormat="1" spans="1:21">
      <c r="A7532" s="12">
        <v>7529</v>
      </c>
      <c r="B7532" s="29" t="s">
        <v>838</v>
      </c>
      <c r="C7532" s="29" t="s">
        <v>1524</v>
      </c>
      <c r="D7532" s="29">
        <v>20200330</v>
      </c>
      <c r="E7532" s="29">
        <v>20200228</v>
      </c>
      <c r="F7532" s="29" t="s">
        <v>29</v>
      </c>
      <c r="G7532" s="30">
        <v>5947.71</v>
      </c>
      <c r="H7532" s="30">
        <v>0</v>
      </c>
      <c r="I7532" s="30">
        <v>832.68</v>
      </c>
      <c r="J7532" s="30">
        <v>0</v>
      </c>
      <c r="K7532" s="30">
        <v>6108.57</v>
      </c>
      <c r="L7532" s="30">
        <v>4758.17</v>
      </c>
      <c r="M7532" s="30">
        <v>0</v>
      </c>
      <c r="N7532" s="17"/>
      <c r="O7532" s="17"/>
      <c r="P7532" s="17"/>
      <c r="Q7532" s="23">
        <f>(H7532+I7532+J7532+L7532+M7532+N7532+O7532+P7532)/K7532</f>
        <v>0.91524693995485</v>
      </c>
      <c r="R7532" s="29">
        <v>20200331</v>
      </c>
      <c r="S7532" s="29" t="s">
        <v>33</v>
      </c>
      <c r="T7532" s="24" t="s">
        <v>26</v>
      </c>
      <c r="U7532" s="25"/>
    </row>
    <row r="7533" s="2" customFormat="1" spans="1:21">
      <c r="A7533" s="12">
        <v>7530</v>
      </c>
      <c r="B7533" s="29" t="s">
        <v>834</v>
      </c>
      <c r="C7533" s="29" t="s">
        <v>28</v>
      </c>
      <c r="D7533" s="29">
        <v>20200330</v>
      </c>
      <c r="E7533" s="29">
        <v>20200228</v>
      </c>
      <c r="F7533" s="29" t="s">
        <v>29</v>
      </c>
      <c r="G7533" s="30">
        <v>4357.79</v>
      </c>
      <c r="H7533" s="30">
        <v>0</v>
      </c>
      <c r="I7533" s="30">
        <v>569.74</v>
      </c>
      <c r="J7533" s="30">
        <v>0</v>
      </c>
      <c r="K7533" s="30">
        <v>4357.79</v>
      </c>
      <c r="L7533" s="30">
        <v>3543.88</v>
      </c>
      <c r="M7533" s="30">
        <v>0</v>
      </c>
      <c r="N7533" s="17"/>
      <c r="O7533" s="17"/>
      <c r="P7533" s="17"/>
      <c r="Q7533" s="23">
        <f>(H7533+I7533+J7533+L7533+M7533+N7533+O7533+P7533)/K7533</f>
        <v>0.943969305542488</v>
      </c>
      <c r="R7533" s="29">
        <v>20200331</v>
      </c>
      <c r="S7533" s="29" t="s">
        <v>30</v>
      </c>
      <c r="T7533" s="24" t="s">
        <v>26</v>
      </c>
      <c r="U7533" s="25"/>
    </row>
    <row r="7534" s="2" customFormat="1" spans="1:21">
      <c r="A7534" s="12">
        <v>7531</v>
      </c>
      <c r="B7534" s="29" t="s">
        <v>3531</v>
      </c>
      <c r="C7534" s="29" t="s">
        <v>39</v>
      </c>
      <c r="D7534" s="29">
        <v>20200324</v>
      </c>
      <c r="E7534" s="29">
        <v>20200324</v>
      </c>
      <c r="F7534" s="29" t="s">
        <v>29</v>
      </c>
      <c r="G7534" s="30">
        <v>349.2</v>
      </c>
      <c r="H7534" s="30">
        <v>0</v>
      </c>
      <c r="I7534" s="30">
        <v>48.89</v>
      </c>
      <c r="J7534" s="30">
        <v>0</v>
      </c>
      <c r="K7534" s="30">
        <v>349.2</v>
      </c>
      <c r="L7534" s="30">
        <v>279.36</v>
      </c>
      <c r="M7534" s="30">
        <v>0</v>
      </c>
      <c r="N7534" s="17"/>
      <c r="O7534" s="17"/>
      <c r="P7534" s="17"/>
      <c r="Q7534" s="23">
        <f>(H7534+I7534+J7534+L7534+M7534+N7534+O7534+P7534)/K7534</f>
        <v>0.940005727376861</v>
      </c>
      <c r="R7534" s="29">
        <v>20200324</v>
      </c>
      <c r="S7534" s="29" t="s">
        <v>25</v>
      </c>
      <c r="T7534" s="24" t="s">
        <v>26</v>
      </c>
      <c r="U7534" s="25"/>
    </row>
    <row r="7535" s="2" customFormat="1" spans="1:21">
      <c r="A7535" s="12">
        <v>7532</v>
      </c>
      <c r="B7535" s="29" t="s">
        <v>828</v>
      </c>
      <c r="C7535" s="29" t="s">
        <v>39</v>
      </c>
      <c r="D7535" s="29">
        <v>20200325</v>
      </c>
      <c r="E7535" s="29">
        <v>20200325</v>
      </c>
      <c r="F7535" s="29" t="s">
        <v>29</v>
      </c>
      <c r="G7535" s="30">
        <v>9.64</v>
      </c>
      <c r="H7535" s="30">
        <v>0</v>
      </c>
      <c r="I7535" s="30">
        <v>1.35</v>
      </c>
      <c r="J7535" s="30">
        <v>0</v>
      </c>
      <c r="K7535" s="30">
        <v>9.64</v>
      </c>
      <c r="L7535" s="30">
        <v>7.71</v>
      </c>
      <c r="M7535" s="30">
        <v>0</v>
      </c>
      <c r="N7535" s="17"/>
      <c r="O7535" s="17"/>
      <c r="P7535" s="17"/>
      <c r="Q7535" s="23">
        <f>(H7535+I7535+J7535+L7535+M7535+N7535+O7535+P7535)/K7535</f>
        <v>0.939834024896266</v>
      </c>
      <c r="R7535" s="29">
        <v>20200325</v>
      </c>
      <c r="S7535" s="29" t="s">
        <v>25</v>
      </c>
      <c r="T7535" s="24" t="s">
        <v>26</v>
      </c>
      <c r="U7535" s="25"/>
    </row>
    <row r="7536" s="2" customFormat="1" spans="1:21">
      <c r="A7536" s="12">
        <v>7533</v>
      </c>
      <c r="B7536" s="29" t="s">
        <v>828</v>
      </c>
      <c r="C7536" s="29" t="s">
        <v>39</v>
      </c>
      <c r="D7536" s="29">
        <v>20200325</v>
      </c>
      <c r="E7536" s="29">
        <v>20200325</v>
      </c>
      <c r="F7536" s="29" t="s">
        <v>29</v>
      </c>
      <c r="G7536" s="30">
        <v>9.64</v>
      </c>
      <c r="H7536" s="30">
        <v>0</v>
      </c>
      <c r="I7536" s="30">
        <v>1.35</v>
      </c>
      <c r="J7536" s="30">
        <v>0</v>
      </c>
      <c r="K7536" s="30">
        <v>9.64</v>
      </c>
      <c r="L7536" s="30">
        <v>7.71</v>
      </c>
      <c r="M7536" s="30">
        <v>0</v>
      </c>
      <c r="N7536" s="17"/>
      <c r="O7536" s="17"/>
      <c r="P7536" s="17"/>
      <c r="Q7536" s="23">
        <f>(H7536+I7536+J7536+L7536+M7536+N7536+O7536+P7536)/K7536</f>
        <v>0.939834024896266</v>
      </c>
      <c r="R7536" s="29">
        <v>20200325</v>
      </c>
      <c r="S7536" s="29" t="s">
        <v>25</v>
      </c>
      <c r="T7536" s="24" t="s">
        <v>26</v>
      </c>
      <c r="U7536" s="25"/>
    </row>
    <row r="7537" s="2" customFormat="1" spans="1:21">
      <c r="A7537" s="12">
        <v>7534</v>
      </c>
      <c r="B7537" s="29" t="s">
        <v>821</v>
      </c>
      <c r="C7537" s="29" t="s">
        <v>28</v>
      </c>
      <c r="D7537" s="29">
        <v>20200330</v>
      </c>
      <c r="E7537" s="29">
        <v>20200228</v>
      </c>
      <c r="F7537" s="29" t="s">
        <v>29</v>
      </c>
      <c r="G7537" s="30">
        <v>4183.16</v>
      </c>
      <c r="H7537" s="30">
        <v>0</v>
      </c>
      <c r="I7537" s="30">
        <v>556.64</v>
      </c>
      <c r="J7537" s="30">
        <v>0</v>
      </c>
      <c r="K7537" s="30">
        <v>4186.76</v>
      </c>
      <c r="L7537" s="30">
        <v>3387.97</v>
      </c>
      <c r="M7537" s="30">
        <v>0</v>
      </c>
      <c r="N7537" s="17"/>
      <c r="O7537" s="17"/>
      <c r="P7537" s="17"/>
      <c r="Q7537" s="23">
        <f>(H7537+I7537+J7537+L7537+M7537+N7537+O7537+P7537)/K7537</f>
        <v>0.942162913565621</v>
      </c>
      <c r="R7537" s="29">
        <v>20200330</v>
      </c>
      <c r="S7537" s="29" t="s">
        <v>30</v>
      </c>
      <c r="T7537" s="24" t="s">
        <v>26</v>
      </c>
      <c r="U7537" s="25"/>
    </row>
    <row r="7538" s="2" customFormat="1" spans="1:21">
      <c r="A7538" s="12">
        <v>7535</v>
      </c>
      <c r="B7538" s="29" t="s">
        <v>818</v>
      </c>
      <c r="C7538" s="29" t="s">
        <v>39</v>
      </c>
      <c r="D7538" s="29">
        <v>20200316</v>
      </c>
      <c r="E7538" s="29">
        <v>20200316</v>
      </c>
      <c r="F7538" s="29" t="s">
        <v>29</v>
      </c>
      <c r="G7538" s="30">
        <v>414</v>
      </c>
      <c r="H7538" s="30">
        <v>0</v>
      </c>
      <c r="I7538" s="30">
        <v>57.96</v>
      </c>
      <c r="J7538" s="30">
        <v>0</v>
      </c>
      <c r="K7538" s="30">
        <v>414</v>
      </c>
      <c r="L7538" s="30">
        <v>331.2</v>
      </c>
      <c r="M7538" s="30">
        <v>0</v>
      </c>
      <c r="N7538" s="17"/>
      <c r="O7538" s="17"/>
      <c r="P7538" s="17"/>
      <c r="Q7538" s="23">
        <f>(H7538+I7538+J7538+L7538+M7538+N7538+O7538+P7538)/K7538</f>
        <v>0.94</v>
      </c>
      <c r="R7538" s="29">
        <v>20200316</v>
      </c>
      <c r="S7538" s="29" t="s">
        <v>25</v>
      </c>
      <c r="T7538" s="24" t="s">
        <v>26</v>
      </c>
      <c r="U7538" s="25"/>
    </row>
    <row r="7539" s="2" customFormat="1" spans="1:21">
      <c r="A7539" s="12">
        <v>7536</v>
      </c>
      <c r="B7539" s="29" t="s">
        <v>817</v>
      </c>
      <c r="C7539" s="29" t="s">
        <v>39</v>
      </c>
      <c r="D7539" s="29">
        <v>20200323</v>
      </c>
      <c r="E7539" s="29">
        <v>20200323</v>
      </c>
      <c r="F7539" s="29" t="s">
        <v>29</v>
      </c>
      <c r="G7539" s="30">
        <v>260.4</v>
      </c>
      <c r="H7539" s="30">
        <v>0</v>
      </c>
      <c r="I7539" s="30">
        <v>36.46</v>
      </c>
      <c r="J7539" s="30">
        <v>0</v>
      </c>
      <c r="K7539" s="30">
        <v>260.4</v>
      </c>
      <c r="L7539" s="30">
        <v>208.32</v>
      </c>
      <c r="M7539" s="30">
        <v>0</v>
      </c>
      <c r="N7539" s="17"/>
      <c r="O7539" s="17"/>
      <c r="P7539" s="17"/>
      <c r="Q7539" s="23">
        <f>(H7539+I7539+J7539+L7539+M7539+N7539+O7539+P7539)/K7539</f>
        <v>0.940015360983103</v>
      </c>
      <c r="R7539" s="29">
        <v>20200323</v>
      </c>
      <c r="S7539" s="29" t="s">
        <v>25</v>
      </c>
      <c r="T7539" s="24" t="s">
        <v>26</v>
      </c>
      <c r="U7539" s="25"/>
    </row>
    <row r="7540" s="2" customFormat="1" spans="1:21">
      <c r="A7540" s="12">
        <v>7537</v>
      </c>
      <c r="B7540" s="29" t="s">
        <v>808</v>
      </c>
      <c r="C7540" s="29" t="s">
        <v>39</v>
      </c>
      <c r="D7540" s="29">
        <v>20200325</v>
      </c>
      <c r="E7540" s="29">
        <v>20200325</v>
      </c>
      <c r="F7540" s="29" t="s">
        <v>29</v>
      </c>
      <c r="G7540" s="30">
        <v>86.1</v>
      </c>
      <c r="H7540" s="30">
        <v>0</v>
      </c>
      <c r="I7540" s="30">
        <v>12.05</v>
      </c>
      <c r="J7540" s="30">
        <v>0</v>
      </c>
      <c r="K7540" s="30">
        <v>86.1</v>
      </c>
      <c r="L7540" s="30">
        <v>68.88</v>
      </c>
      <c r="M7540" s="30">
        <v>0</v>
      </c>
      <c r="N7540" s="17"/>
      <c r="O7540" s="17"/>
      <c r="P7540" s="17"/>
      <c r="Q7540" s="23">
        <f>(H7540+I7540+J7540+L7540+M7540+N7540+O7540+P7540)/K7540</f>
        <v>0.939953542392567</v>
      </c>
      <c r="R7540" s="29">
        <v>20200325</v>
      </c>
      <c r="S7540" s="29" t="s">
        <v>25</v>
      </c>
      <c r="T7540" s="24" t="s">
        <v>26</v>
      </c>
      <c r="U7540" s="25"/>
    </row>
    <row r="7541" s="2" customFormat="1" spans="1:21">
      <c r="A7541" s="12">
        <v>7538</v>
      </c>
      <c r="B7541" s="29" t="s">
        <v>799</v>
      </c>
      <c r="C7541" s="29" t="s">
        <v>39</v>
      </c>
      <c r="D7541" s="29">
        <v>20200323</v>
      </c>
      <c r="E7541" s="29">
        <v>20200323</v>
      </c>
      <c r="F7541" s="29" t="s">
        <v>29</v>
      </c>
      <c r="G7541" s="30">
        <v>46.8</v>
      </c>
      <c r="H7541" s="30">
        <v>0</v>
      </c>
      <c r="I7541" s="30">
        <v>6.55</v>
      </c>
      <c r="J7541" s="30">
        <v>0</v>
      </c>
      <c r="K7541" s="30">
        <v>46.8</v>
      </c>
      <c r="L7541" s="30">
        <v>37.44</v>
      </c>
      <c r="M7541" s="30">
        <v>0</v>
      </c>
      <c r="N7541" s="17"/>
      <c r="O7541" s="17"/>
      <c r="P7541" s="17"/>
      <c r="Q7541" s="23">
        <f>(H7541+I7541+J7541+L7541+M7541+N7541+O7541+P7541)/K7541</f>
        <v>0.939957264957265</v>
      </c>
      <c r="R7541" s="29">
        <v>20200323</v>
      </c>
      <c r="S7541" s="29" t="s">
        <v>25</v>
      </c>
      <c r="T7541" s="24" t="s">
        <v>26</v>
      </c>
      <c r="U7541" s="25"/>
    </row>
    <row r="7542" s="2" customFormat="1" spans="1:21">
      <c r="A7542" s="12">
        <v>7539</v>
      </c>
      <c r="B7542" s="29" t="s">
        <v>2345</v>
      </c>
      <c r="C7542" s="29" t="s">
        <v>39</v>
      </c>
      <c r="D7542" s="29">
        <v>20200331</v>
      </c>
      <c r="E7542" s="29">
        <v>20200331</v>
      </c>
      <c r="F7542" s="29" t="s">
        <v>29</v>
      </c>
      <c r="G7542" s="30">
        <v>349.2</v>
      </c>
      <c r="H7542" s="30">
        <v>0</v>
      </c>
      <c r="I7542" s="30">
        <v>48.89</v>
      </c>
      <c r="J7542" s="30">
        <v>0</v>
      </c>
      <c r="K7542" s="30">
        <v>349.2</v>
      </c>
      <c r="L7542" s="30">
        <v>279.36</v>
      </c>
      <c r="M7542" s="30">
        <v>0</v>
      </c>
      <c r="N7542" s="17"/>
      <c r="O7542" s="17"/>
      <c r="P7542" s="17"/>
      <c r="Q7542" s="23">
        <f>(H7542+I7542+J7542+L7542+M7542+N7542+O7542+P7542)/K7542</f>
        <v>0.940005727376861</v>
      </c>
      <c r="R7542" s="29">
        <v>20200331</v>
      </c>
      <c r="S7542" s="29" t="s">
        <v>25</v>
      </c>
      <c r="T7542" s="24" t="s">
        <v>26</v>
      </c>
      <c r="U7542" s="25"/>
    </row>
    <row r="7543" s="2" customFormat="1" spans="1:21">
      <c r="A7543" s="12">
        <v>7540</v>
      </c>
      <c r="B7543" s="29" t="s">
        <v>4628</v>
      </c>
      <c r="C7543" s="29" t="s">
        <v>815</v>
      </c>
      <c r="D7543" s="29">
        <v>20200330</v>
      </c>
      <c r="E7543" s="29">
        <v>20200323</v>
      </c>
      <c r="F7543" s="29" t="s">
        <v>29</v>
      </c>
      <c r="G7543" s="30">
        <v>1789.3</v>
      </c>
      <c r="H7543" s="30">
        <v>0</v>
      </c>
      <c r="I7543" s="30">
        <v>250.5</v>
      </c>
      <c r="J7543" s="30">
        <v>0.23</v>
      </c>
      <c r="K7543" s="30">
        <v>1869.08</v>
      </c>
      <c r="L7543" s="30">
        <v>1431.44</v>
      </c>
      <c r="M7543" s="30">
        <v>0</v>
      </c>
      <c r="N7543" s="17"/>
      <c r="O7543" s="17"/>
      <c r="P7543" s="17"/>
      <c r="Q7543" s="23">
        <f>(H7543+I7543+J7543+L7543+M7543+N7543+O7543+P7543)/K7543</f>
        <v>0.899998929954844</v>
      </c>
      <c r="R7543" s="29">
        <v>20200330</v>
      </c>
      <c r="S7543" s="29" t="s">
        <v>33</v>
      </c>
      <c r="T7543" s="24" t="s">
        <v>26</v>
      </c>
      <c r="U7543" s="25"/>
    </row>
    <row r="7544" s="2" customFormat="1" spans="1:21">
      <c r="A7544" s="12">
        <v>7541</v>
      </c>
      <c r="B7544" s="29" t="s">
        <v>4628</v>
      </c>
      <c r="C7544" s="29" t="s">
        <v>713</v>
      </c>
      <c r="D7544" s="29">
        <v>20200317</v>
      </c>
      <c r="E7544" s="29">
        <v>20200313</v>
      </c>
      <c r="F7544" s="29" t="s">
        <v>29</v>
      </c>
      <c r="G7544" s="30">
        <v>3825.37</v>
      </c>
      <c r="H7544" s="30">
        <v>0</v>
      </c>
      <c r="I7544" s="30">
        <v>525.38</v>
      </c>
      <c r="J7544" s="30">
        <v>0</v>
      </c>
      <c r="K7544" s="30">
        <v>3991.95</v>
      </c>
      <c r="L7544" s="30">
        <v>3074.83</v>
      </c>
      <c r="M7544" s="30">
        <v>0</v>
      </c>
      <c r="N7544" s="17"/>
      <c r="O7544" s="17"/>
      <c r="P7544" s="17"/>
      <c r="Q7544" s="23">
        <f>(H7544+I7544+J7544+L7544+M7544+N7544+O7544+P7544)/K7544</f>
        <v>0.901867508360576</v>
      </c>
      <c r="R7544" s="29">
        <v>20200317</v>
      </c>
      <c r="S7544" s="29" t="s">
        <v>33</v>
      </c>
      <c r="T7544" s="24" t="s">
        <v>26</v>
      </c>
      <c r="U7544" s="25"/>
    </row>
    <row r="7545" s="2" customFormat="1" spans="1:21">
      <c r="A7545" s="12">
        <v>7542</v>
      </c>
      <c r="B7545" s="29" t="s">
        <v>766</v>
      </c>
      <c r="C7545" s="29" t="s">
        <v>28</v>
      </c>
      <c r="D7545" s="29">
        <v>20200330</v>
      </c>
      <c r="E7545" s="29">
        <v>20200228</v>
      </c>
      <c r="F7545" s="29" t="s">
        <v>29</v>
      </c>
      <c r="G7545" s="30">
        <v>4311.5</v>
      </c>
      <c r="H7545" s="30">
        <v>0</v>
      </c>
      <c r="I7545" s="30">
        <v>577.36</v>
      </c>
      <c r="J7545" s="30">
        <v>0</v>
      </c>
      <c r="K7545" s="30">
        <v>4366.87</v>
      </c>
      <c r="L7545" s="30">
        <v>3486.7</v>
      </c>
      <c r="M7545" s="30">
        <v>0</v>
      </c>
      <c r="N7545" s="17"/>
      <c r="O7545" s="17"/>
      <c r="P7545" s="17"/>
      <c r="Q7545" s="23">
        <f>(H7545+I7545+J7545+L7545+M7545+N7545+O7545+P7545)/K7545</f>
        <v>0.930657427402235</v>
      </c>
      <c r="R7545" s="29">
        <v>20200330</v>
      </c>
      <c r="S7545" s="29" t="s">
        <v>30</v>
      </c>
      <c r="T7545" s="24" t="s">
        <v>26</v>
      </c>
      <c r="U7545" s="25"/>
    </row>
    <row r="7546" s="2" customFormat="1" spans="1:21">
      <c r="A7546" s="12">
        <v>7543</v>
      </c>
      <c r="B7546" s="29" t="s">
        <v>756</v>
      </c>
      <c r="C7546" s="29" t="s">
        <v>4629</v>
      </c>
      <c r="D7546" s="29">
        <v>20200326</v>
      </c>
      <c r="E7546" s="29">
        <v>20200324</v>
      </c>
      <c r="F7546" s="29" t="s">
        <v>29</v>
      </c>
      <c r="G7546" s="30">
        <v>4019.74</v>
      </c>
      <c r="H7546" s="30">
        <v>140.69</v>
      </c>
      <c r="I7546" s="30">
        <v>98.48</v>
      </c>
      <c r="J7546" s="30">
        <v>0</v>
      </c>
      <c r="K7546" s="30">
        <v>4222.98</v>
      </c>
      <c r="L7546" s="30">
        <v>3215.79</v>
      </c>
      <c r="M7546" s="30">
        <v>522.57</v>
      </c>
      <c r="N7546" s="17"/>
      <c r="O7546" s="17"/>
      <c r="P7546" s="17"/>
      <c r="Q7546" s="23">
        <f>(H7546+I7546+J7546+L7546+M7546+N7546+O7546+P7546)/K7546</f>
        <v>0.941877536715779</v>
      </c>
      <c r="R7546" s="29">
        <v>20200326</v>
      </c>
      <c r="S7546" s="29" t="s">
        <v>33</v>
      </c>
      <c r="T7546" s="24" t="s">
        <v>26</v>
      </c>
      <c r="U7546" s="25"/>
    </row>
    <row r="7547" s="2" customFormat="1" spans="1:21">
      <c r="A7547" s="12">
        <v>7544</v>
      </c>
      <c r="B7547" s="29" t="s">
        <v>753</v>
      </c>
      <c r="C7547" s="29" t="s">
        <v>28</v>
      </c>
      <c r="D7547" s="29">
        <v>20200330</v>
      </c>
      <c r="E7547" s="29">
        <v>20200228</v>
      </c>
      <c r="F7547" s="29" t="s">
        <v>29</v>
      </c>
      <c r="G7547" s="30">
        <v>4202.27</v>
      </c>
      <c r="H7547" s="30">
        <v>0</v>
      </c>
      <c r="I7547" s="30">
        <v>555.53</v>
      </c>
      <c r="J7547" s="30">
        <v>0</v>
      </c>
      <c r="K7547" s="30">
        <v>4258.89</v>
      </c>
      <c r="L7547" s="30">
        <v>3408.65</v>
      </c>
      <c r="M7547" s="30">
        <v>0</v>
      </c>
      <c r="N7547" s="17"/>
      <c r="O7547" s="17"/>
      <c r="P7547" s="17"/>
      <c r="Q7547" s="23">
        <f>(H7547+I7547+J7547+L7547+M7547+N7547+O7547+P7547)/K7547</f>
        <v>0.930801218157783</v>
      </c>
      <c r="R7547" s="29">
        <v>20200330</v>
      </c>
      <c r="S7547" s="29" t="s">
        <v>30</v>
      </c>
      <c r="T7547" s="24" t="s">
        <v>26</v>
      </c>
      <c r="U7547" s="25"/>
    </row>
    <row r="7548" s="2" customFormat="1" spans="1:21">
      <c r="A7548" s="12">
        <v>7545</v>
      </c>
      <c r="B7548" s="29" t="s">
        <v>747</v>
      </c>
      <c r="C7548" s="29" t="s">
        <v>28</v>
      </c>
      <c r="D7548" s="29">
        <v>20200330</v>
      </c>
      <c r="E7548" s="29">
        <v>20200228</v>
      </c>
      <c r="F7548" s="29" t="s">
        <v>29</v>
      </c>
      <c r="G7548" s="30">
        <v>4141.74</v>
      </c>
      <c r="H7548" s="30">
        <v>0</v>
      </c>
      <c r="I7548" s="30">
        <v>579.84</v>
      </c>
      <c r="J7548" s="30">
        <v>0</v>
      </c>
      <c r="K7548" s="30">
        <v>4179.89</v>
      </c>
      <c r="L7548" s="30">
        <v>3313.39</v>
      </c>
      <c r="M7548" s="30">
        <v>0</v>
      </c>
      <c r="N7548" s="17"/>
      <c r="O7548" s="17"/>
      <c r="P7548" s="17"/>
      <c r="Q7548" s="23">
        <f>(H7548+I7548+J7548+L7548+M7548+N7548+O7548+P7548)/K7548</f>
        <v>0.931419247874944</v>
      </c>
      <c r="R7548" s="29">
        <v>20200330</v>
      </c>
      <c r="S7548" s="29" t="s">
        <v>30</v>
      </c>
      <c r="T7548" s="24" t="s">
        <v>26</v>
      </c>
      <c r="U7548" s="25"/>
    </row>
    <row r="7549" s="2" customFormat="1" spans="1:21">
      <c r="A7549" s="12">
        <v>7546</v>
      </c>
      <c r="B7549" s="29" t="s">
        <v>740</v>
      </c>
      <c r="C7549" s="29" t="s">
        <v>28</v>
      </c>
      <c r="D7549" s="29">
        <v>20200330</v>
      </c>
      <c r="E7549" s="29">
        <v>20200228</v>
      </c>
      <c r="F7549" s="29" t="s">
        <v>29</v>
      </c>
      <c r="G7549" s="30">
        <v>4240.68</v>
      </c>
      <c r="H7549" s="30">
        <v>0</v>
      </c>
      <c r="I7549" s="30">
        <v>572.26</v>
      </c>
      <c r="J7549" s="30">
        <v>0</v>
      </c>
      <c r="K7549" s="30">
        <v>4285.1</v>
      </c>
      <c r="L7549" s="30">
        <v>3423.17</v>
      </c>
      <c r="M7549" s="30">
        <v>0</v>
      </c>
      <c r="N7549" s="17"/>
      <c r="O7549" s="17"/>
      <c r="P7549" s="17"/>
      <c r="Q7549" s="23">
        <f>(H7549+I7549+J7549+L7549+M7549+N7549+O7549+P7549)/K7549</f>
        <v>0.93240064409232</v>
      </c>
      <c r="R7549" s="29">
        <v>20200330</v>
      </c>
      <c r="S7549" s="29" t="s">
        <v>30</v>
      </c>
      <c r="T7549" s="24" t="s">
        <v>26</v>
      </c>
      <c r="U7549" s="25"/>
    </row>
    <row r="7550" s="2" customFormat="1" spans="1:21">
      <c r="A7550" s="12">
        <v>7547</v>
      </c>
      <c r="B7550" s="29" t="s">
        <v>4630</v>
      </c>
      <c r="C7550" s="29" t="s">
        <v>72</v>
      </c>
      <c r="D7550" s="29">
        <v>20200320</v>
      </c>
      <c r="E7550" s="29">
        <v>20200317</v>
      </c>
      <c r="F7550" s="29" t="s">
        <v>29</v>
      </c>
      <c r="G7550" s="30">
        <v>2243.41</v>
      </c>
      <c r="H7550" s="30">
        <v>0</v>
      </c>
      <c r="I7550" s="30">
        <v>314.08</v>
      </c>
      <c r="J7550" s="30">
        <v>8.11</v>
      </c>
      <c r="K7550" s="30">
        <v>2352.13</v>
      </c>
      <c r="L7550" s="30">
        <v>1794.73</v>
      </c>
      <c r="M7550" s="30">
        <v>0</v>
      </c>
      <c r="N7550" s="17"/>
      <c r="O7550" s="17"/>
      <c r="P7550" s="17"/>
      <c r="Q7550" s="23">
        <f>(H7550+I7550+J7550+L7550+M7550+N7550+O7550+P7550)/K7550</f>
        <v>0.900001275439708</v>
      </c>
      <c r="R7550" s="29">
        <v>20200320</v>
      </c>
      <c r="S7550" s="29" t="s">
        <v>254</v>
      </c>
      <c r="T7550" s="24" t="s">
        <v>26</v>
      </c>
      <c r="U7550" s="25"/>
    </row>
    <row r="7551" s="2" customFormat="1" spans="1:21">
      <c r="A7551" s="12">
        <v>7548</v>
      </c>
      <c r="B7551" s="29" t="s">
        <v>734</v>
      </c>
      <c r="C7551" s="29" t="s">
        <v>28</v>
      </c>
      <c r="D7551" s="29">
        <v>20200330</v>
      </c>
      <c r="E7551" s="29">
        <v>20200228</v>
      </c>
      <c r="F7551" s="29" t="s">
        <v>29</v>
      </c>
      <c r="G7551" s="30">
        <v>4146.5</v>
      </c>
      <c r="H7551" s="30">
        <v>0</v>
      </c>
      <c r="I7551" s="30">
        <v>551.51</v>
      </c>
      <c r="J7551" s="30">
        <v>0</v>
      </c>
      <c r="K7551" s="30">
        <v>4199.06</v>
      </c>
      <c r="L7551" s="30">
        <v>3358.64</v>
      </c>
      <c r="M7551" s="30">
        <v>0</v>
      </c>
      <c r="N7551" s="17"/>
      <c r="O7551" s="17"/>
      <c r="P7551" s="17"/>
      <c r="Q7551" s="23">
        <f>(H7551+I7551+J7551+L7551+M7551+N7551+O7551+P7551)/K7551</f>
        <v>0.93119650588465</v>
      </c>
      <c r="R7551" s="29">
        <v>20200330</v>
      </c>
      <c r="S7551" s="29" t="s">
        <v>30</v>
      </c>
      <c r="T7551" s="24" t="s">
        <v>26</v>
      </c>
      <c r="U7551" s="25"/>
    </row>
    <row r="7552" s="2" customFormat="1" spans="1:21">
      <c r="A7552" s="12">
        <v>7549</v>
      </c>
      <c r="B7552" s="29" t="s">
        <v>4631</v>
      </c>
      <c r="C7552" s="29" t="s">
        <v>300</v>
      </c>
      <c r="D7552" s="29">
        <v>20200320</v>
      </c>
      <c r="E7552" s="29">
        <v>20200311</v>
      </c>
      <c r="F7552" s="29" t="s">
        <v>29</v>
      </c>
      <c r="G7552" s="30">
        <v>4936.94</v>
      </c>
      <c r="H7552" s="30">
        <v>0</v>
      </c>
      <c r="I7552" s="30">
        <v>691.17</v>
      </c>
      <c r="J7552" s="30">
        <v>70.42</v>
      </c>
      <c r="K7552" s="30">
        <v>5234.6</v>
      </c>
      <c r="L7552" s="30">
        <v>3949.55</v>
      </c>
      <c r="M7552" s="30">
        <v>0</v>
      </c>
      <c r="N7552" s="17"/>
      <c r="O7552" s="17"/>
      <c r="P7552" s="17"/>
      <c r="Q7552" s="23">
        <f>(H7552+I7552+J7552+L7552+M7552+N7552+O7552+P7552)/K7552</f>
        <v>0.9</v>
      </c>
      <c r="R7552" s="29">
        <v>20200320</v>
      </c>
      <c r="S7552" s="29" t="s">
        <v>33</v>
      </c>
      <c r="T7552" s="24" t="s">
        <v>26</v>
      </c>
      <c r="U7552" s="25"/>
    </row>
    <row r="7553" s="2" customFormat="1" spans="1:21">
      <c r="A7553" s="12">
        <v>7550</v>
      </c>
      <c r="B7553" s="29" t="s">
        <v>3536</v>
      </c>
      <c r="C7553" s="29" t="s">
        <v>39</v>
      </c>
      <c r="D7553" s="29">
        <v>20200324</v>
      </c>
      <c r="E7553" s="29">
        <v>20200324</v>
      </c>
      <c r="F7553" s="29" t="s">
        <v>29</v>
      </c>
      <c r="G7553" s="30">
        <v>123.6</v>
      </c>
      <c r="H7553" s="30">
        <v>0</v>
      </c>
      <c r="I7553" s="30">
        <v>17.3</v>
      </c>
      <c r="J7553" s="30">
        <v>0</v>
      </c>
      <c r="K7553" s="30">
        <v>123.6</v>
      </c>
      <c r="L7553" s="30">
        <v>98.88</v>
      </c>
      <c r="M7553" s="30">
        <v>0</v>
      </c>
      <c r="N7553" s="17"/>
      <c r="O7553" s="17"/>
      <c r="P7553" s="17"/>
      <c r="Q7553" s="23">
        <f>(H7553+I7553+J7553+L7553+M7553+N7553+O7553+P7553)/K7553</f>
        <v>0.939967637540453</v>
      </c>
      <c r="R7553" s="29">
        <v>20200324</v>
      </c>
      <c r="S7553" s="29" t="s">
        <v>25</v>
      </c>
      <c r="T7553" s="24" t="s">
        <v>26</v>
      </c>
      <c r="U7553" s="25"/>
    </row>
    <row r="7554" s="2" customFormat="1" spans="1:21">
      <c r="A7554" s="12">
        <v>7551</v>
      </c>
      <c r="B7554" s="29" t="s">
        <v>710</v>
      </c>
      <c r="C7554" s="29" t="s">
        <v>28</v>
      </c>
      <c r="D7554" s="29">
        <v>20200330</v>
      </c>
      <c r="E7554" s="29">
        <v>20200228</v>
      </c>
      <c r="F7554" s="29" t="s">
        <v>29</v>
      </c>
      <c r="G7554" s="30">
        <v>4336.23</v>
      </c>
      <c r="H7554" s="30">
        <v>0</v>
      </c>
      <c r="I7554" s="30">
        <v>575.55</v>
      </c>
      <c r="J7554" s="30">
        <v>0</v>
      </c>
      <c r="K7554" s="30">
        <v>4336.23</v>
      </c>
      <c r="L7554" s="30">
        <v>3514.02</v>
      </c>
      <c r="M7554" s="30">
        <v>0</v>
      </c>
      <c r="N7554" s="17"/>
      <c r="O7554" s="17"/>
      <c r="P7554" s="17"/>
      <c r="Q7554" s="23">
        <f>(H7554+I7554+J7554+L7554+M7554+N7554+O7554+P7554)/K7554</f>
        <v>0.943116485979757</v>
      </c>
      <c r="R7554" s="29">
        <v>20200331</v>
      </c>
      <c r="S7554" s="29" t="s">
        <v>30</v>
      </c>
      <c r="T7554" s="24" t="s">
        <v>26</v>
      </c>
      <c r="U7554" s="25"/>
    </row>
    <row r="7555" s="2" customFormat="1" spans="1:21">
      <c r="A7555" s="12">
        <v>7552</v>
      </c>
      <c r="B7555" s="29" t="s">
        <v>707</v>
      </c>
      <c r="C7555" s="29" t="s">
        <v>39</v>
      </c>
      <c r="D7555" s="29">
        <v>20200316</v>
      </c>
      <c r="E7555" s="29">
        <v>20200316</v>
      </c>
      <c r="F7555" s="29" t="s">
        <v>29</v>
      </c>
      <c r="G7555" s="30">
        <v>179.4</v>
      </c>
      <c r="H7555" s="30">
        <v>0</v>
      </c>
      <c r="I7555" s="30">
        <v>25.12</v>
      </c>
      <c r="J7555" s="30">
        <v>0</v>
      </c>
      <c r="K7555" s="30">
        <v>179.4</v>
      </c>
      <c r="L7555" s="30">
        <v>143.52</v>
      </c>
      <c r="M7555" s="30">
        <v>0</v>
      </c>
      <c r="N7555" s="17"/>
      <c r="O7555" s="17"/>
      <c r="P7555" s="17"/>
      <c r="Q7555" s="23">
        <f>(H7555+I7555+J7555+L7555+M7555+N7555+O7555+P7555)/K7555</f>
        <v>0.940022296544036</v>
      </c>
      <c r="R7555" s="29">
        <v>20200316</v>
      </c>
      <c r="S7555" s="29" t="s">
        <v>25</v>
      </c>
      <c r="T7555" s="24" t="s">
        <v>26</v>
      </c>
      <c r="U7555" s="25"/>
    </row>
    <row r="7556" s="2" customFormat="1" spans="1:21">
      <c r="A7556" s="12">
        <v>7553</v>
      </c>
      <c r="B7556" s="29" t="s">
        <v>694</v>
      </c>
      <c r="C7556" s="29" t="s">
        <v>28</v>
      </c>
      <c r="D7556" s="29">
        <v>20200330</v>
      </c>
      <c r="E7556" s="29">
        <v>20200228</v>
      </c>
      <c r="F7556" s="29" t="s">
        <v>29</v>
      </c>
      <c r="G7556" s="30">
        <v>4403.46</v>
      </c>
      <c r="H7556" s="30">
        <v>0</v>
      </c>
      <c r="I7556" s="30">
        <v>584.96</v>
      </c>
      <c r="J7556" s="30">
        <v>0</v>
      </c>
      <c r="K7556" s="30">
        <v>4441.88</v>
      </c>
      <c r="L7556" s="30">
        <v>3567.81</v>
      </c>
      <c r="M7556" s="30">
        <v>0</v>
      </c>
      <c r="N7556" s="17"/>
      <c r="O7556" s="17"/>
      <c r="P7556" s="17"/>
      <c r="Q7556" s="23">
        <f>(H7556+I7556+J7556+L7556+M7556+N7556+O7556+P7556)/K7556</f>
        <v>0.934912694624799</v>
      </c>
      <c r="R7556" s="29">
        <v>20200330</v>
      </c>
      <c r="S7556" s="29" t="s">
        <v>30</v>
      </c>
      <c r="T7556" s="24" t="s">
        <v>26</v>
      </c>
      <c r="U7556" s="25"/>
    </row>
    <row r="7557" s="2" customFormat="1" spans="1:21">
      <c r="A7557" s="12">
        <v>7554</v>
      </c>
      <c r="B7557" s="29" t="s">
        <v>689</v>
      </c>
      <c r="C7557" s="29" t="s">
        <v>28</v>
      </c>
      <c r="D7557" s="29">
        <v>20200330</v>
      </c>
      <c r="E7557" s="29">
        <v>20200228</v>
      </c>
      <c r="F7557" s="29" t="s">
        <v>29</v>
      </c>
      <c r="G7557" s="30">
        <v>4371.98</v>
      </c>
      <c r="H7557" s="30">
        <v>0</v>
      </c>
      <c r="I7557" s="30">
        <v>580.55</v>
      </c>
      <c r="J7557" s="30">
        <v>0</v>
      </c>
      <c r="K7557" s="30">
        <v>4427.8</v>
      </c>
      <c r="L7557" s="30">
        <v>3542.62</v>
      </c>
      <c r="M7557" s="30">
        <v>0</v>
      </c>
      <c r="N7557" s="17"/>
      <c r="O7557" s="17"/>
      <c r="P7557" s="17"/>
      <c r="Q7557" s="23">
        <f>(H7557+I7557+J7557+L7557+M7557+N7557+O7557+P7557)/K7557</f>
        <v>0.931200596232892</v>
      </c>
      <c r="R7557" s="29">
        <v>20200331</v>
      </c>
      <c r="S7557" s="29" t="s">
        <v>30</v>
      </c>
      <c r="T7557" s="24" t="s">
        <v>26</v>
      </c>
      <c r="U7557" s="25"/>
    </row>
    <row r="7558" s="2" customFormat="1" spans="1:21">
      <c r="A7558" s="12">
        <v>7555</v>
      </c>
      <c r="B7558" s="29" t="s">
        <v>688</v>
      </c>
      <c r="C7558" s="29" t="s">
        <v>28</v>
      </c>
      <c r="D7558" s="29">
        <v>20200330</v>
      </c>
      <c r="E7558" s="29">
        <v>20200228</v>
      </c>
      <c r="F7558" s="29" t="s">
        <v>29</v>
      </c>
      <c r="G7558" s="30">
        <v>4372.19</v>
      </c>
      <c r="H7558" s="30">
        <v>0</v>
      </c>
      <c r="I7558" s="30">
        <v>578.06</v>
      </c>
      <c r="J7558" s="30">
        <v>0</v>
      </c>
      <c r="K7558" s="30">
        <v>4497.68</v>
      </c>
      <c r="L7558" s="30">
        <v>3546.39</v>
      </c>
      <c r="M7558" s="30">
        <v>0</v>
      </c>
      <c r="N7558" s="17"/>
      <c r="O7558" s="17"/>
      <c r="P7558" s="17"/>
      <c r="Q7558" s="23">
        <f>(H7558+I7558+J7558+L7558+M7558+N7558+O7558+P7558)/K7558</f>
        <v>0.917017217765604</v>
      </c>
      <c r="R7558" s="29">
        <v>20200330</v>
      </c>
      <c r="S7558" s="29" t="s">
        <v>30</v>
      </c>
      <c r="T7558" s="24" t="s">
        <v>26</v>
      </c>
      <c r="U7558" s="25"/>
    </row>
    <row r="7559" s="2" customFormat="1" spans="1:21">
      <c r="A7559" s="12">
        <v>7556</v>
      </c>
      <c r="B7559" s="29" t="s">
        <v>678</v>
      </c>
      <c r="C7559" s="29" t="s">
        <v>28</v>
      </c>
      <c r="D7559" s="29">
        <v>20200330</v>
      </c>
      <c r="E7559" s="29">
        <v>20200228</v>
      </c>
      <c r="F7559" s="29" t="s">
        <v>29</v>
      </c>
      <c r="G7559" s="30">
        <v>3954.54</v>
      </c>
      <c r="H7559" s="30">
        <v>0</v>
      </c>
      <c r="I7559" s="30">
        <v>519.59</v>
      </c>
      <c r="J7559" s="30">
        <v>0</v>
      </c>
      <c r="K7559" s="30">
        <v>3993.76</v>
      </c>
      <c r="L7559" s="30">
        <v>3212.27</v>
      </c>
      <c r="M7559" s="30">
        <v>0</v>
      </c>
      <c r="N7559" s="17"/>
      <c r="O7559" s="17"/>
      <c r="P7559" s="17"/>
      <c r="Q7559" s="23">
        <f>(H7559+I7559+J7559+L7559+M7559+N7559+O7559+P7559)/K7559</f>
        <v>0.934422699411081</v>
      </c>
      <c r="R7559" s="29">
        <v>20200330</v>
      </c>
      <c r="S7559" s="29" t="s">
        <v>30</v>
      </c>
      <c r="T7559" s="24" t="s">
        <v>26</v>
      </c>
      <c r="U7559" s="25"/>
    </row>
    <row r="7560" s="2" customFormat="1" spans="1:21">
      <c r="A7560" s="12">
        <v>7557</v>
      </c>
      <c r="B7560" s="29" t="s">
        <v>3538</v>
      </c>
      <c r="C7560" s="29" t="s">
        <v>39</v>
      </c>
      <c r="D7560" s="29">
        <v>20200316</v>
      </c>
      <c r="E7560" s="29">
        <v>20200316</v>
      </c>
      <c r="F7560" s="29" t="s">
        <v>29</v>
      </c>
      <c r="G7560" s="30">
        <v>559.2</v>
      </c>
      <c r="H7560" s="30">
        <v>0</v>
      </c>
      <c r="I7560" s="30">
        <v>78.29</v>
      </c>
      <c r="J7560" s="30">
        <v>0</v>
      </c>
      <c r="K7560" s="30">
        <v>559.2</v>
      </c>
      <c r="L7560" s="30">
        <v>447.36</v>
      </c>
      <c r="M7560" s="30">
        <v>0</v>
      </c>
      <c r="N7560" s="17"/>
      <c r="O7560" s="17"/>
      <c r="P7560" s="17"/>
      <c r="Q7560" s="23">
        <f>(H7560+I7560+J7560+L7560+M7560+N7560+O7560+P7560)/K7560</f>
        <v>0.940003576537911</v>
      </c>
      <c r="R7560" s="29">
        <v>20200316</v>
      </c>
      <c r="S7560" s="29" t="s">
        <v>25</v>
      </c>
      <c r="T7560" s="24" t="s">
        <v>26</v>
      </c>
      <c r="U7560" s="25"/>
    </row>
    <row r="7561" s="2" customFormat="1" spans="1:21">
      <c r="A7561" s="12">
        <v>7558</v>
      </c>
      <c r="B7561" s="29" t="s">
        <v>661</v>
      </c>
      <c r="C7561" s="29" t="s">
        <v>28</v>
      </c>
      <c r="D7561" s="29">
        <v>20200330</v>
      </c>
      <c r="E7561" s="29">
        <v>20200228</v>
      </c>
      <c r="F7561" s="29" t="s">
        <v>29</v>
      </c>
      <c r="G7561" s="30">
        <v>4129.15</v>
      </c>
      <c r="H7561" s="30">
        <v>0</v>
      </c>
      <c r="I7561" s="30">
        <v>564.61</v>
      </c>
      <c r="J7561" s="30">
        <v>0</v>
      </c>
      <c r="K7561" s="30">
        <v>4196.69</v>
      </c>
      <c r="L7561" s="30">
        <v>3322.57</v>
      </c>
      <c r="M7561" s="30">
        <v>0</v>
      </c>
      <c r="N7561" s="17"/>
      <c r="O7561" s="17"/>
      <c r="P7561" s="17"/>
      <c r="Q7561" s="23">
        <f>(H7561+I7561+J7561+L7561+M7561+N7561+O7561+P7561)/K7561</f>
        <v>0.926249020061048</v>
      </c>
      <c r="R7561" s="29">
        <v>20200330</v>
      </c>
      <c r="S7561" s="29" t="s">
        <v>30</v>
      </c>
      <c r="T7561" s="24" t="s">
        <v>26</v>
      </c>
      <c r="U7561" s="25"/>
    </row>
    <row r="7562" s="2" customFormat="1" spans="1:21">
      <c r="A7562" s="12">
        <v>7559</v>
      </c>
      <c r="B7562" s="29" t="s">
        <v>660</v>
      </c>
      <c r="C7562" s="29" t="s">
        <v>39</v>
      </c>
      <c r="D7562" s="29">
        <v>20200324</v>
      </c>
      <c r="E7562" s="29">
        <v>20200324</v>
      </c>
      <c r="F7562" s="29" t="s">
        <v>29</v>
      </c>
      <c r="G7562" s="30">
        <v>39</v>
      </c>
      <c r="H7562" s="30">
        <v>0</v>
      </c>
      <c r="I7562" s="30">
        <v>5.46</v>
      </c>
      <c r="J7562" s="30">
        <v>0</v>
      </c>
      <c r="K7562" s="30">
        <v>39</v>
      </c>
      <c r="L7562" s="30">
        <v>31.2</v>
      </c>
      <c r="M7562" s="30">
        <v>0</v>
      </c>
      <c r="N7562" s="17"/>
      <c r="O7562" s="17"/>
      <c r="P7562" s="17"/>
      <c r="Q7562" s="23">
        <f>(H7562+I7562+J7562+L7562+M7562+N7562+O7562+P7562)/K7562</f>
        <v>0.94</v>
      </c>
      <c r="R7562" s="29">
        <v>20200324</v>
      </c>
      <c r="S7562" s="29" t="s">
        <v>25</v>
      </c>
      <c r="T7562" s="24" t="s">
        <v>26</v>
      </c>
      <c r="U7562" s="25"/>
    </row>
    <row r="7563" s="2" customFormat="1" spans="1:21">
      <c r="A7563" s="12">
        <v>7560</v>
      </c>
      <c r="B7563" s="29" t="s">
        <v>652</v>
      </c>
      <c r="C7563" s="29" t="s">
        <v>39</v>
      </c>
      <c r="D7563" s="29">
        <v>20200316</v>
      </c>
      <c r="E7563" s="29">
        <v>20200316</v>
      </c>
      <c r="F7563" s="29" t="s">
        <v>29</v>
      </c>
      <c r="G7563" s="30">
        <v>12.9</v>
      </c>
      <c r="H7563" s="30">
        <v>0</v>
      </c>
      <c r="I7563" s="30">
        <v>1.81</v>
      </c>
      <c r="J7563" s="30">
        <v>0</v>
      </c>
      <c r="K7563" s="30">
        <v>12.9</v>
      </c>
      <c r="L7563" s="30">
        <v>10.32</v>
      </c>
      <c r="M7563" s="30">
        <v>0</v>
      </c>
      <c r="N7563" s="17"/>
      <c r="O7563" s="17"/>
      <c r="P7563" s="17"/>
      <c r="Q7563" s="23">
        <f>(H7563+I7563+J7563+L7563+M7563+N7563+O7563+P7563)/K7563</f>
        <v>0.94031007751938</v>
      </c>
      <c r="R7563" s="29">
        <v>20200316</v>
      </c>
      <c r="S7563" s="29" t="s">
        <v>25</v>
      </c>
      <c r="T7563" s="24" t="s">
        <v>26</v>
      </c>
      <c r="U7563" s="25"/>
    </row>
    <row r="7564" s="2" customFormat="1" spans="1:21">
      <c r="A7564" s="12">
        <v>7561</v>
      </c>
      <c r="B7564" s="29" t="s">
        <v>647</v>
      </c>
      <c r="C7564" s="29" t="s">
        <v>28</v>
      </c>
      <c r="D7564" s="29">
        <v>20200330</v>
      </c>
      <c r="E7564" s="29">
        <v>20200228</v>
      </c>
      <c r="F7564" s="29" t="s">
        <v>29</v>
      </c>
      <c r="G7564" s="30">
        <v>4552.64</v>
      </c>
      <c r="H7564" s="30">
        <v>0</v>
      </c>
      <c r="I7564" s="30">
        <v>589.24</v>
      </c>
      <c r="J7564" s="30">
        <v>0</v>
      </c>
      <c r="K7564" s="30">
        <v>4614.83</v>
      </c>
      <c r="L7564" s="30">
        <v>3710.86</v>
      </c>
      <c r="M7564" s="30">
        <v>0</v>
      </c>
      <c r="N7564" s="17"/>
      <c r="O7564" s="17"/>
      <c r="P7564" s="17"/>
      <c r="Q7564" s="23">
        <f>(H7564+I7564+J7564+L7564+M7564+N7564+O7564+P7564)/K7564</f>
        <v>0.931800304669945</v>
      </c>
      <c r="R7564" s="29">
        <v>20200330</v>
      </c>
      <c r="S7564" s="29" t="s">
        <v>30</v>
      </c>
      <c r="T7564" s="24" t="s">
        <v>26</v>
      </c>
      <c r="U7564" s="25"/>
    </row>
    <row r="7565" s="2" customFormat="1" spans="1:21">
      <c r="A7565" s="12">
        <v>7562</v>
      </c>
      <c r="B7565" s="29" t="s">
        <v>615</v>
      </c>
      <c r="C7565" s="29" t="s">
        <v>39</v>
      </c>
      <c r="D7565" s="29">
        <v>20200316</v>
      </c>
      <c r="E7565" s="29">
        <v>20200316</v>
      </c>
      <c r="F7565" s="29" t="s">
        <v>29</v>
      </c>
      <c r="G7565" s="30">
        <v>91.2</v>
      </c>
      <c r="H7565" s="30">
        <v>0</v>
      </c>
      <c r="I7565" s="30">
        <v>12.77</v>
      </c>
      <c r="J7565" s="30">
        <v>0</v>
      </c>
      <c r="K7565" s="30">
        <v>91.2</v>
      </c>
      <c r="L7565" s="30">
        <v>72.96</v>
      </c>
      <c r="M7565" s="30">
        <v>0</v>
      </c>
      <c r="N7565" s="17"/>
      <c r="O7565" s="17"/>
      <c r="P7565" s="17"/>
      <c r="Q7565" s="23">
        <f>(H7565+I7565+J7565+L7565+M7565+N7565+O7565+P7565)/K7565</f>
        <v>0.940021929824561</v>
      </c>
      <c r="R7565" s="29">
        <v>20200316</v>
      </c>
      <c r="S7565" s="29" t="s">
        <v>25</v>
      </c>
      <c r="T7565" s="24" t="s">
        <v>26</v>
      </c>
      <c r="U7565" s="25"/>
    </row>
    <row r="7566" s="2" customFormat="1" spans="1:21">
      <c r="A7566" s="12">
        <v>7563</v>
      </c>
      <c r="B7566" s="29" t="s">
        <v>597</v>
      </c>
      <c r="C7566" s="29" t="s">
        <v>28</v>
      </c>
      <c r="D7566" s="29">
        <v>20200330</v>
      </c>
      <c r="E7566" s="29">
        <v>20200228</v>
      </c>
      <c r="F7566" s="29" t="s">
        <v>29</v>
      </c>
      <c r="G7566" s="30">
        <v>4196.8</v>
      </c>
      <c r="H7566" s="30">
        <v>0</v>
      </c>
      <c r="I7566" s="30">
        <v>619.95</v>
      </c>
      <c r="J7566" s="30">
        <v>0</v>
      </c>
      <c r="K7566" s="30">
        <v>4233.88</v>
      </c>
      <c r="L7566" s="30">
        <v>3391.66</v>
      </c>
      <c r="M7566" s="30">
        <v>0</v>
      </c>
      <c r="N7566" s="17"/>
      <c r="O7566" s="17"/>
      <c r="P7566" s="17"/>
      <c r="Q7566" s="23">
        <f>(H7566+I7566+J7566+L7566+M7566+N7566+O7566+P7566)/K7566</f>
        <v>0.947502054852759</v>
      </c>
      <c r="R7566" s="29">
        <v>20200330</v>
      </c>
      <c r="S7566" s="29" t="s">
        <v>30</v>
      </c>
      <c r="T7566" s="24" t="s">
        <v>26</v>
      </c>
      <c r="U7566" s="25"/>
    </row>
    <row r="7567" s="2" customFormat="1" spans="1:21">
      <c r="A7567" s="12">
        <v>7564</v>
      </c>
      <c r="B7567" s="29" t="s">
        <v>569</v>
      </c>
      <c r="C7567" s="29" t="s">
        <v>39</v>
      </c>
      <c r="D7567" s="29">
        <v>20200316</v>
      </c>
      <c r="E7567" s="29">
        <v>20200316</v>
      </c>
      <c r="F7567" s="29" t="s">
        <v>29</v>
      </c>
      <c r="G7567" s="30">
        <v>81</v>
      </c>
      <c r="H7567" s="30">
        <v>0</v>
      </c>
      <c r="I7567" s="30">
        <v>11.34</v>
      </c>
      <c r="J7567" s="30">
        <v>0</v>
      </c>
      <c r="K7567" s="30">
        <v>81</v>
      </c>
      <c r="L7567" s="30">
        <v>64.8</v>
      </c>
      <c r="M7567" s="30">
        <v>0</v>
      </c>
      <c r="N7567" s="17"/>
      <c r="O7567" s="17"/>
      <c r="P7567" s="17"/>
      <c r="Q7567" s="23">
        <f>(H7567+I7567+J7567+L7567+M7567+N7567+O7567+P7567)/K7567</f>
        <v>0.94</v>
      </c>
      <c r="R7567" s="29">
        <v>20200316</v>
      </c>
      <c r="S7567" s="29" t="s">
        <v>25</v>
      </c>
      <c r="T7567" s="24" t="s">
        <v>26</v>
      </c>
      <c r="U7567" s="25"/>
    </row>
    <row r="7568" s="2" customFormat="1" spans="1:21">
      <c r="A7568" s="12">
        <v>7565</v>
      </c>
      <c r="B7568" s="29" t="s">
        <v>566</v>
      </c>
      <c r="C7568" s="29" t="s">
        <v>28</v>
      </c>
      <c r="D7568" s="29">
        <v>20200330</v>
      </c>
      <c r="E7568" s="29">
        <v>20200228</v>
      </c>
      <c r="F7568" s="29" t="s">
        <v>29</v>
      </c>
      <c r="G7568" s="30">
        <v>4087.14</v>
      </c>
      <c r="H7568" s="30">
        <v>0</v>
      </c>
      <c r="I7568" s="30">
        <v>572.2</v>
      </c>
      <c r="J7568" s="30">
        <v>0</v>
      </c>
      <c r="K7568" s="30">
        <v>4099.69</v>
      </c>
      <c r="L7568" s="30">
        <v>3269.71</v>
      </c>
      <c r="M7568" s="30">
        <v>0</v>
      </c>
      <c r="N7568" s="17"/>
      <c r="O7568" s="17"/>
      <c r="P7568" s="17"/>
      <c r="Q7568" s="23">
        <f>(H7568+I7568+J7568+L7568+M7568+N7568+O7568+P7568)/K7568</f>
        <v>0.937122075083726</v>
      </c>
      <c r="R7568" s="29">
        <v>20200330</v>
      </c>
      <c r="S7568" s="29" t="s">
        <v>30</v>
      </c>
      <c r="T7568" s="24" t="s">
        <v>26</v>
      </c>
      <c r="U7568" s="25"/>
    </row>
    <row r="7569" s="2" customFormat="1" spans="1:21">
      <c r="A7569" s="12">
        <v>7566</v>
      </c>
      <c r="B7569" s="29" t="s">
        <v>562</v>
      </c>
      <c r="C7569" s="29" t="s">
        <v>39</v>
      </c>
      <c r="D7569" s="29">
        <v>20200316</v>
      </c>
      <c r="E7569" s="29">
        <v>20200316</v>
      </c>
      <c r="F7569" s="29" t="s">
        <v>29</v>
      </c>
      <c r="G7569" s="30">
        <v>118.8</v>
      </c>
      <c r="H7569" s="30">
        <v>0</v>
      </c>
      <c r="I7569" s="30">
        <v>16.63</v>
      </c>
      <c r="J7569" s="30">
        <v>0</v>
      </c>
      <c r="K7569" s="30">
        <v>118.8</v>
      </c>
      <c r="L7569" s="30">
        <v>95.04</v>
      </c>
      <c r="M7569" s="30">
        <v>0</v>
      </c>
      <c r="N7569" s="17"/>
      <c r="O7569" s="17"/>
      <c r="P7569" s="17"/>
      <c r="Q7569" s="23">
        <f t="shared" ref="Q7569:Q7592" si="170">(H7569+I7569+J7569+L7569+M7569+N7569+O7569+P7569)/K7569</f>
        <v>0.939983164983165</v>
      </c>
      <c r="R7569" s="29">
        <v>20200316</v>
      </c>
      <c r="S7569" s="29" t="s">
        <v>25</v>
      </c>
      <c r="T7569" s="24" t="s">
        <v>26</v>
      </c>
      <c r="U7569" s="25"/>
    </row>
    <row r="7570" s="2" customFormat="1" spans="1:21">
      <c r="A7570" s="12">
        <v>7567</v>
      </c>
      <c r="B7570" s="29" t="s">
        <v>553</v>
      </c>
      <c r="C7570" s="29" t="s">
        <v>39</v>
      </c>
      <c r="D7570" s="29">
        <v>20200325</v>
      </c>
      <c r="E7570" s="29">
        <v>20200325</v>
      </c>
      <c r="F7570" s="29" t="s">
        <v>29</v>
      </c>
      <c r="G7570" s="30">
        <v>561</v>
      </c>
      <c r="H7570" s="30">
        <v>0</v>
      </c>
      <c r="I7570" s="30">
        <v>78.54</v>
      </c>
      <c r="J7570" s="30">
        <v>0</v>
      </c>
      <c r="K7570" s="30">
        <v>561</v>
      </c>
      <c r="L7570" s="30">
        <v>448.8</v>
      </c>
      <c r="M7570" s="30">
        <v>0</v>
      </c>
      <c r="N7570" s="17"/>
      <c r="O7570" s="17"/>
      <c r="P7570" s="17"/>
      <c r="Q7570" s="23">
        <f>(H7570+I7570+J7570+L7570+M7570+N7570+O7570+P7570)/K7570</f>
        <v>0.94</v>
      </c>
      <c r="R7570" s="29">
        <v>20200325</v>
      </c>
      <c r="S7570" s="29" t="s">
        <v>25</v>
      </c>
      <c r="T7570" s="24" t="s">
        <v>26</v>
      </c>
      <c r="U7570" s="25"/>
    </row>
    <row r="7571" s="2" customFormat="1" spans="1:21">
      <c r="A7571" s="12">
        <v>7568</v>
      </c>
      <c r="B7571" s="29" t="s">
        <v>549</v>
      </c>
      <c r="C7571" s="29" t="s">
        <v>28</v>
      </c>
      <c r="D7571" s="29">
        <v>20200330</v>
      </c>
      <c r="E7571" s="29">
        <v>20200228</v>
      </c>
      <c r="F7571" s="29" t="s">
        <v>29</v>
      </c>
      <c r="G7571" s="30">
        <v>3951.22</v>
      </c>
      <c r="H7571" s="30">
        <v>0</v>
      </c>
      <c r="I7571" s="30">
        <v>521.64</v>
      </c>
      <c r="J7571" s="30">
        <v>0</v>
      </c>
      <c r="K7571" s="30">
        <v>3955.62</v>
      </c>
      <c r="L7571" s="30">
        <v>3206.02</v>
      </c>
      <c r="M7571" s="30">
        <v>0</v>
      </c>
      <c r="N7571" s="17"/>
      <c r="O7571" s="17"/>
      <c r="P7571" s="17"/>
      <c r="Q7571" s="23">
        <f>(H7571+I7571+J7571+L7571+M7571+N7571+O7571+P7571)/K7571</f>
        <v>0.942370601827274</v>
      </c>
      <c r="R7571" s="29">
        <v>20200330</v>
      </c>
      <c r="S7571" s="29" t="s">
        <v>30</v>
      </c>
      <c r="T7571" s="24" t="s">
        <v>26</v>
      </c>
      <c r="U7571" s="25"/>
    </row>
    <row r="7572" s="2" customFormat="1" spans="1:21">
      <c r="A7572" s="12">
        <v>7569</v>
      </c>
      <c r="B7572" s="29" t="s">
        <v>540</v>
      </c>
      <c r="C7572" s="29" t="s">
        <v>39</v>
      </c>
      <c r="D7572" s="29">
        <v>20200316</v>
      </c>
      <c r="E7572" s="29">
        <v>20200316</v>
      </c>
      <c r="F7572" s="29" t="s">
        <v>29</v>
      </c>
      <c r="G7572" s="30">
        <v>36</v>
      </c>
      <c r="H7572" s="30">
        <v>0</v>
      </c>
      <c r="I7572" s="30">
        <v>5.04</v>
      </c>
      <c r="J7572" s="30">
        <v>0</v>
      </c>
      <c r="K7572" s="30">
        <v>36</v>
      </c>
      <c r="L7572" s="30">
        <v>28.8</v>
      </c>
      <c r="M7572" s="30">
        <v>0</v>
      </c>
      <c r="N7572" s="17"/>
      <c r="O7572" s="17"/>
      <c r="P7572" s="17"/>
      <c r="Q7572" s="23">
        <f>(H7572+I7572+J7572+L7572+M7572+N7572+O7572+P7572)/K7572</f>
        <v>0.94</v>
      </c>
      <c r="R7572" s="29">
        <v>20200316</v>
      </c>
      <c r="S7572" s="29" t="s">
        <v>25</v>
      </c>
      <c r="T7572" s="24" t="s">
        <v>26</v>
      </c>
      <c r="U7572" s="25"/>
    </row>
    <row r="7573" s="2" customFormat="1" spans="1:21">
      <c r="A7573" s="12">
        <v>7570</v>
      </c>
      <c r="B7573" s="29" t="s">
        <v>534</v>
      </c>
      <c r="C7573" s="29" t="s">
        <v>104</v>
      </c>
      <c r="D7573" s="29">
        <v>20200330</v>
      </c>
      <c r="E7573" s="29">
        <v>20200228</v>
      </c>
      <c r="F7573" s="29" t="s">
        <v>29</v>
      </c>
      <c r="G7573" s="30">
        <v>6827.63</v>
      </c>
      <c r="H7573" s="30">
        <v>0</v>
      </c>
      <c r="I7573" s="30">
        <v>926.64</v>
      </c>
      <c r="J7573" s="30">
        <v>0</v>
      </c>
      <c r="K7573" s="30">
        <v>6836.89</v>
      </c>
      <c r="L7573" s="30">
        <v>5503.85</v>
      </c>
      <c r="M7573" s="30">
        <v>0</v>
      </c>
      <c r="N7573" s="17"/>
      <c r="O7573" s="17"/>
      <c r="P7573" s="17"/>
      <c r="Q7573" s="23">
        <f>(H7573+I7573+J7573+L7573+M7573+N7573+O7573+P7573)/K7573</f>
        <v>0.940557768225026</v>
      </c>
      <c r="R7573" s="29">
        <v>20200331</v>
      </c>
      <c r="S7573" s="29" t="s">
        <v>33</v>
      </c>
      <c r="T7573" s="24" t="s">
        <v>26</v>
      </c>
      <c r="U7573" s="25"/>
    </row>
    <row r="7574" s="2" customFormat="1" spans="1:21">
      <c r="A7574" s="12">
        <v>7571</v>
      </c>
      <c r="B7574" s="29" t="s">
        <v>533</v>
      </c>
      <c r="C7574" s="29" t="s">
        <v>28</v>
      </c>
      <c r="D7574" s="29">
        <v>20200330</v>
      </c>
      <c r="E7574" s="29">
        <v>20200228</v>
      </c>
      <c r="F7574" s="29" t="s">
        <v>29</v>
      </c>
      <c r="G7574" s="30">
        <v>4392.59</v>
      </c>
      <c r="H7574" s="30">
        <v>0</v>
      </c>
      <c r="I7574" s="30">
        <v>584.7</v>
      </c>
      <c r="J7574" s="30">
        <v>0</v>
      </c>
      <c r="K7574" s="30">
        <v>4401.58</v>
      </c>
      <c r="L7574" s="30">
        <v>3557.31</v>
      </c>
      <c r="M7574" s="30">
        <v>0</v>
      </c>
      <c r="N7574" s="17"/>
      <c r="O7574" s="17"/>
      <c r="P7574" s="17"/>
      <c r="Q7574" s="23">
        <f>(H7574+I7574+J7574+L7574+M7574+N7574+O7574+P7574)/K7574</f>
        <v>0.941027994492887</v>
      </c>
      <c r="R7574" s="29">
        <v>20200331</v>
      </c>
      <c r="S7574" s="29" t="s">
        <v>30</v>
      </c>
      <c r="T7574" s="24" t="s">
        <v>26</v>
      </c>
      <c r="U7574" s="25"/>
    </row>
    <row r="7575" s="2" customFormat="1" spans="1:21">
      <c r="A7575" s="12">
        <v>7572</v>
      </c>
      <c r="B7575" s="29" t="s">
        <v>527</v>
      </c>
      <c r="C7575" s="29" t="s">
        <v>1028</v>
      </c>
      <c r="D7575" s="29">
        <v>20200330</v>
      </c>
      <c r="E7575" s="29">
        <v>20200228</v>
      </c>
      <c r="F7575" s="29" t="s">
        <v>29</v>
      </c>
      <c r="G7575" s="30">
        <v>4187.94</v>
      </c>
      <c r="H7575" s="30">
        <v>0</v>
      </c>
      <c r="I7575" s="30">
        <v>552.26</v>
      </c>
      <c r="J7575" s="30">
        <v>0</v>
      </c>
      <c r="K7575" s="30">
        <v>4192.34</v>
      </c>
      <c r="L7575" s="30">
        <v>3398.99</v>
      </c>
      <c r="M7575" s="30">
        <v>0</v>
      </c>
      <c r="N7575" s="17"/>
      <c r="O7575" s="17"/>
      <c r="P7575" s="17"/>
      <c r="Q7575" s="23">
        <f>(H7575+I7575+J7575+L7575+M7575+N7575+O7575+P7575)/K7575</f>
        <v>0.942492736753221</v>
      </c>
      <c r="R7575" s="29">
        <v>20200330</v>
      </c>
      <c r="S7575" s="29" t="s">
        <v>30</v>
      </c>
      <c r="T7575" s="24" t="s">
        <v>26</v>
      </c>
      <c r="U7575" s="25"/>
    </row>
    <row r="7576" s="2" customFormat="1" spans="1:21">
      <c r="A7576" s="12">
        <v>7573</v>
      </c>
      <c r="B7576" s="29" t="s">
        <v>524</v>
      </c>
      <c r="C7576" s="29" t="s">
        <v>28</v>
      </c>
      <c r="D7576" s="29">
        <v>20200330</v>
      </c>
      <c r="E7576" s="29">
        <v>20200228</v>
      </c>
      <c r="F7576" s="29" t="s">
        <v>29</v>
      </c>
      <c r="G7576" s="30">
        <v>4278.08</v>
      </c>
      <c r="H7576" s="30">
        <v>0</v>
      </c>
      <c r="I7576" s="30">
        <v>567.41</v>
      </c>
      <c r="J7576" s="30">
        <v>0</v>
      </c>
      <c r="K7576" s="30">
        <v>4351.12</v>
      </c>
      <c r="L7576" s="30">
        <v>3467.5</v>
      </c>
      <c r="M7576" s="30">
        <v>0</v>
      </c>
      <c r="N7576" s="17"/>
      <c r="O7576" s="17"/>
      <c r="P7576" s="17"/>
      <c r="Q7576" s="23">
        <f>(H7576+I7576+J7576+L7576+M7576+N7576+O7576+P7576)/K7576</f>
        <v>0.927326757248708</v>
      </c>
      <c r="R7576" s="29">
        <v>20200331</v>
      </c>
      <c r="S7576" s="29" t="s">
        <v>30</v>
      </c>
      <c r="T7576" s="24" t="s">
        <v>26</v>
      </c>
      <c r="U7576" s="25"/>
    </row>
    <row r="7577" s="2" customFormat="1" spans="1:21">
      <c r="A7577" s="12">
        <v>7574</v>
      </c>
      <c r="B7577" s="29" t="s">
        <v>522</v>
      </c>
      <c r="C7577" s="29" t="s">
        <v>28</v>
      </c>
      <c r="D7577" s="29">
        <v>20200330</v>
      </c>
      <c r="E7577" s="29">
        <v>20200228</v>
      </c>
      <c r="F7577" s="29" t="s">
        <v>29</v>
      </c>
      <c r="G7577" s="30">
        <v>3944.13</v>
      </c>
      <c r="H7577" s="30">
        <v>0</v>
      </c>
      <c r="I7577" s="30">
        <v>521.91</v>
      </c>
      <c r="J7577" s="30">
        <v>0</v>
      </c>
      <c r="K7577" s="30">
        <v>3947.73</v>
      </c>
      <c r="L7577" s="30">
        <v>3198.54</v>
      </c>
      <c r="M7577" s="30">
        <v>0</v>
      </c>
      <c r="N7577" s="17"/>
      <c r="O7577" s="17"/>
      <c r="P7577" s="17"/>
      <c r="Q7577" s="23">
        <f>(H7577+I7577+J7577+L7577+M7577+N7577+O7577+P7577)/K7577</f>
        <v>0.942427673625096</v>
      </c>
      <c r="R7577" s="29">
        <v>20200330</v>
      </c>
      <c r="S7577" s="29" t="s">
        <v>30</v>
      </c>
      <c r="T7577" s="24" t="s">
        <v>26</v>
      </c>
      <c r="U7577" s="25"/>
    </row>
    <row r="7578" s="2" customFormat="1" spans="1:21">
      <c r="A7578" s="12">
        <v>7575</v>
      </c>
      <c r="B7578" s="29" t="s">
        <v>517</v>
      </c>
      <c r="C7578" s="29" t="s">
        <v>39</v>
      </c>
      <c r="D7578" s="29">
        <v>20200323</v>
      </c>
      <c r="E7578" s="29">
        <v>20200323</v>
      </c>
      <c r="F7578" s="29" t="s">
        <v>29</v>
      </c>
      <c r="G7578" s="30">
        <v>82.2</v>
      </c>
      <c r="H7578" s="30">
        <v>0</v>
      </c>
      <c r="I7578" s="30">
        <v>11.51</v>
      </c>
      <c r="J7578" s="30">
        <v>0</v>
      </c>
      <c r="K7578" s="30">
        <v>82.2</v>
      </c>
      <c r="L7578" s="30">
        <v>65.76</v>
      </c>
      <c r="M7578" s="30">
        <v>0</v>
      </c>
      <c r="N7578" s="17"/>
      <c r="O7578" s="17"/>
      <c r="P7578" s="17"/>
      <c r="Q7578" s="23">
        <f>(H7578+I7578+J7578+L7578+M7578+N7578+O7578+P7578)/K7578</f>
        <v>0.940024330900243</v>
      </c>
      <c r="R7578" s="29">
        <v>20200323</v>
      </c>
      <c r="S7578" s="29" t="s">
        <v>25</v>
      </c>
      <c r="T7578" s="24" t="s">
        <v>26</v>
      </c>
      <c r="U7578" s="25"/>
    </row>
    <row r="7579" s="2" customFormat="1" spans="1:21">
      <c r="A7579" s="12">
        <v>7576</v>
      </c>
      <c r="B7579" s="29" t="s">
        <v>3540</v>
      </c>
      <c r="C7579" s="29" t="s">
        <v>39</v>
      </c>
      <c r="D7579" s="29">
        <v>20200323</v>
      </c>
      <c r="E7579" s="29">
        <v>20200323</v>
      </c>
      <c r="F7579" s="29" t="s">
        <v>29</v>
      </c>
      <c r="G7579" s="30">
        <v>3</v>
      </c>
      <c r="H7579" s="30">
        <v>0</v>
      </c>
      <c r="I7579" s="30">
        <v>0.42</v>
      </c>
      <c r="J7579" s="30">
        <v>0</v>
      </c>
      <c r="K7579" s="30">
        <v>3</v>
      </c>
      <c r="L7579" s="30">
        <v>2.4</v>
      </c>
      <c r="M7579" s="30">
        <v>0</v>
      </c>
      <c r="N7579" s="17"/>
      <c r="O7579" s="17"/>
      <c r="P7579" s="17"/>
      <c r="Q7579" s="23">
        <f>(H7579+I7579+J7579+L7579+M7579+N7579+O7579+P7579)/K7579</f>
        <v>0.94</v>
      </c>
      <c r="R7579" s="29">
        <v>20200323</v>
      </c>
      <c r="S7579" s="29" t="s">
        <v>25</v>
      </c>
      <c r="T7579" s="24" t="s">
        <v>26</v>
      </c>
      <c r="U7579" s="25"/>
    </row>
    <row r="7580" s="2" customFormat="1" spans="1:21">
      <c r="A7580" s="12">
        <v>7577</v>
      </c>
      <c r="B7580" s="29" t="s">
        <v>3541</v>
      </c>
      <c r="C7580" s="29" t="s">
        <v>28</v>
      </c>
      <c r="D7580" s="29">
        <v>20200330</v>
      </c>
      <c r="E7580" s="29">
        <v>20200228</v>
      </c>
      <c r="F7580" s="29" t="s">
        <v>29</v>
      </c>
      <c r="G7580" s="30">
        <v>4103.44</v>
      </c>
      <c r="H7580" s="30">
        <v>0</v>
      </c>
      <c r="I7580" s="30">
        <v>549.26</v>
      </c>
      <c r="J7580" s="30">
        <v>0</v>
      </c>
      <c r="K7580" s="30">
        <v>4141.59</v>
      </c>
      <c r="L7580" s="30">
        <v>3318.78</v>
      </c>
      <c r="M7580" s="30">
        <v>0</v>
      </c>
      <c r="N7580" s="17"/>
      <c r="O7580" s="17"/>
      <c r="P7580" s="17"/>
      <c r="Q7580" s="23">
        <f>(H7580+I7580+J7580+L7580+M7580+N7580+O7580+P7580)/K7580</f>
        <v>0.93395048761466</v>
      </c>
      <c r="R7580" s="29">
        <v>20200330</v>
      </c>
      <c r="S7580" s="29" t="s">
        <v>30</v>
      </c>
      <c r="T7580" s="24" t="s">
        <v>26</v>
      </c>
      <c r="U7580" s="25"/>
    </row>
    <row r="7581" s="2" customFormat="1" spans="1:21">
      <c r="A7581" s="12">
        <v>7578</v>
      </c>
      <c r="B7581" s="29" t="s">
        <v>503</v>
      </c>
      <c r="C7581" s="29" t="s">
        <v>28</v>
      </c>
      <c r="D7581" s="29">
        <v>20200330</v>
      </c>
      <c r="E7581" s="29">
        <v>20200228</v>
      </c>
      <c r="F7581" s="29" t="s">
        <v>29</v>
      </c>
      <c r="G7581" s="30">
        <v>4214.58</v>
      </c>
      <c r="H7581" s="30">
        <v>0</v>
      </c>
      <c r="I7581" s="30">
        <v>561.04</v>
      </c>
      <c r="J7581" s="30">
        <v>0</v>
      </c>
      <c r="K7581" s="30">
        <v>4262.94</v>
      </c>
      <c r="L7581" s="30">
        <v>3413.1</v>
      </c>
      <c r="M7581" s="30">
        <v>0</v>
      </c>
      <c r="N7581" s="17"/>
      <c r="O7581" s="17"/>
      <c r="P7581" s="17"/>
      <c r="Q7581" s="23">
        <f>(H7581+I7581+J7581+L7581+M7581+N7581+O7581+P7581)/K7581</f>
        <v>0.932253327515752</v>
      </c>
      <c r="R7581" s="29">
        <v>20200330</v>
      </c>
      <c r="S7581" s="29" t="s">
        <v>30</v>
      </c>
      <c r="T7581" s="24" t="s">
        <v>26</v>
      </c>
      <c r="U7581" s="25"/>
    </row>
    <row r="7582" s="2" customFormat="1" spans="1:21">
      <c r="A7582" s="12">
        <v>7579</v>
      </c>
      <c r="B7582" s="29" t="s">
        <v>498</v>
      </c>
      <c r="C7582" s="29" t="s">
        <v>39</v>
      </c>
      <c r="D7582" s="29">
        <v>20200323</v>
      </c>
      <c r="E7582" s="29">
        <v>20200323</v>
      </c>
      <c r="F7582" s="29" t="s">
        <v>29</v>
      </c>
      <c r="G7582" s="30">
        <v>364.8</v>
      </c>
      <c r="H7582" s="30">
        <v>0</v>
      </c>
      <c r="I7582" s="30">
        <v>51.07</v>
      </c>
      <c r="J7582" s="30">
        <v>0</v>
      </c>
      <c r="K7582" s="30">
        <v>364.8</v>
      </c>
      <c r="L7582" s="30">
        <v>291.84</v>
      </c>
      <c r="M7582" s="30">
        <v>0</v>
      </c>
      <c r="N7582" s="17"/>
      <c r="O7582" s="17"/>
      <c r="P7582" s="17"/>
      <c r="Q7582" s="23">
        <f>(H7582+I7582+J7582+L7582+M7582+N7582+O7582+P7582)/K7582</f>
        <v>0.93999451754386</v>
      </c>
      <c r="R7582" s="29">
        <v>20200323</v>
      </c>
      <c r="S7582" s="29" t="s">
        <v>25</v>
      </c>
      <c r="T7582" s="24" t="s">
        <v>26</v>
      </c>
      <c r="U7582" s="25"/>
    </row>
    <row r="7583" s="2" customFormat="1" spans="1:21">
      <c r="A7583" s="12">
        <v>7580</v>
      </c>
      <c r="B7583" s="29" t="s">
        <v>490</v>
      </c>
      <c r="C7583" s="29" t="s">
        <v>28</v>
      </c>
      <c r="D7583" s="29">
        <v>20200330</v>
      </c>
      <c r="E7583" s="29">
        <v>20200228</v>
      </c>
      <c r="F7583" s="29" t="s">
        <v>29</v>
      </c>
      <c r="G7583" s="30">
        <v>3906.69</v>
      </c>
      <c r="H7583" s="30">
        <v>0</v>
      </c>
      <c r="I7583" s="30">
        <v>546.94</v>
      </c>
      <c r="J7583" s="30">
        <v>0</v>
      </c>
      <c r="K7583" s="30">
        <v>4023.89</v>
      </c>
      <c r="L7583" s="30">
        <v>3125.35</v>
      </c>
      <c r="M7583" s="30">
        <v>0</v>
      </c>
      <c r="N7583" s="17"/>
      <c r="O7583" s="17"/>
      <c r="P7583" s="17"/>
      <c r="Q7583" s="23">
        <f>(H7583+I7583+J7583+L7583+M7583+N7583+O7583+P7583)/K7583</f>
        <v>0.912621865905877</v>
      </c>
      <c r="R7583" s="29">
        <v>20200330</v>
      </c>
      <c r="S7583" s="29" t="s">
        <v>30</v>
      </c>
      <c r="T7583" s="24" t="s">
        <v>26</v>
      </c>
      <c r="U7583" s="25"/>
    </row>
    <row r="7584" s="2" customFormat="1" spans="1:21">
      <c r="A7584" s="12">
        <v>7581</v>
      </c>
      <c r="B7584" s="29" t="s">
        <v>3542</v>
      </c>
      <c r="C7584" s="29" t="s">
        <v>28</v>
      </c>
      <c r="D7584" s="29">
        <v>20200330</v>
      </c>
      <c r="E7584" s="29">
        <v>20200228</v>
      </c>
      <c r="F7584" s="29" t="s">
        <v>29</v>
      </c>
      <c r="G7584" s="30">
        <v>3914.18</v>
      </c>
      <c r="H7584" s="30">
        <v>0</v>
      </c>
      <c r="I7584" s="30">
        <v>513.94</v>
      </c>
      <c r="J7584" s="30">
        <v>0</v>
      </c>
      <c r="K7584" s="30">
        <v>3961.84</v>
      </c>
      <c r="L7584" s="30">
        <v>3179.99</v>
      </c>
      <c r="M7584" s="30">
        <v>0</v>
      </c>
      <c r="N7584" s="17"/>
      <c r="O7584" s="17"/>
      <c r="P7584" s="17"/>
      <c r="Q7584" s="23">
        <f>(H7584+I7584+J7584+L7584+M7584+N7584+O7584+P7584)/K7584</f>
        <v>0.932377380207176</v>
      </c>
      <c r="R7584" s="29">
        <v>20200330</v>
      </c>
      <c r="S7584" s="29" t="s">
        <v>30</v>
      </c>
      <c r="T7584" s="24" t="s">
        <v>26</v>
      </c>
      <c r="U7584" s="25"/>
    </row>
    <row r="7585" s="2" customFormat="1" spans="1:21">
      <c r="A7585" s="12">
        <v>7582</v>
      </c>
      <c r="B7585" s="29" t="s">
        <v>475</v>
      </c>
      <c r="C7585" s="29" t="s">
        <v>28</v>
      </c>
      <c r="D7585" s="29">
        <v>20200330</v>
      </c>
      <c r="E7585" s="29">
        <v>20200228</v>
      </c>
      <c r="F7585" s="29" t="s">
        <v>29</v>
      </c>
      <c r="G7585" s="30">
        <v>4342.28</v>
      </c>
      <c r="H7585" s="30">
        <v>0</v>
      </c>
      <c r="I7585" s="30">
        <v>607.92</v>
      </c>
      <c r="J7585" s="30">
        <v>0</v>
      </c>
      <c r="K7585" s="30">
        <v>4397.65</v>
      </c>
      <c r="L7585" s="30">
        <v>3473.82</v>
      </c>
      <c r="M7585" s="30">
        <v>0</v>
      </c>
      <c r="N7585" s="17"/>
      <c r="O7585" s="17"/>
      <c r="P7585" s="17"/>
      <c r="Q7585" s="23">
        <f>(H7585+I7585+J7585+L7585+M7585+N7585+O7585+P7585)/K7585</f>
        <v>0.928163905722375</v>
      </c>
      <c r="R7585" s="29">
        <v>20200330</v>
      </c>
      <c r="S7585" s="29" t="s">
        <v>30</v>
      </c>
      <c r="T7585" s="24" t="s">
        <v>26</v>
      </c>
      <c r="U7585" s="25"/>
    </row>
    <row r="7586" s="2" customFormat="1" spans="1:21">
      <c r="A7586" s="12">
        <v>7583</v>
      </c>
      <c r="B7586" s="29" t="s">
        <v>2112</v>
      </c>
      <c r="C7586" s="29" t="s">
        <v>28</v>
      </c>
      <c r="D7586" s="29">
        <v>20200330</v>
      </c>
      <c r="E7586" s="29">
        <v>20200315</v>
      </c>
      <c r="F7586" s="29" t="s">
        <v>29</v>
      </c>
      <c r="G7586" s="30">
        <v>2545.55</v>
      </c>
      <c r="H7586" s="30">
        <v>0</v>
      </c>
      <c r="I7586" s="30">
        <v>336.2</v>
      </c>
      <c r="J7586" s="30">
        <v>0</v>
      </c>
      <c r="K7586" s="30">
        <v>2552.99</v>
      </c>
      <c r="L7586" s="30">
        <v>2065.27</v>
      </c>
      <c r="M7586" s="30">
        <v>0</v>
      </c>
      <c r="N7586" s="17"/>
      <c r="O7586" s="17"/>
      <c r="P7586" s="17"/>
      <c r="Q7586" s="23">
        <f>(H7586+I7586+J7586+L7586+M7586+N7586+O7586+P7586)/K7586</f>
        <v>0.940649982961155</v>
      </c>
      <c r="R7586" s="29">
        <v>20200330</v>
      </c>
      <c r="S7586" s="29" t="s">
        <v>30</v>
      </c>
      <c r="T7586" s="24" t="s">
        <v>26</v>
      </c>
      <c r="U7586" s="25"/>
    </row>
    <row r="7587" s="2" customFormat="1" spans="1:21">
      <c r="A7587" s="12">
        <v>7584</v>
      </c>
      <c r="B7587" s="29" t="s">
        <v>3543</v>
      </c>
      <c r="C7587" s="29" t="s">
        <v>28</v>
      </c>
      <c r="D7587" s="29">
        <v>20200330</v>
      </c>
      <c r="E7587" s="29">
        <v>20200228</v>
      </c>
      <c r="F7587" s="29" t="s">
        <v>29</v>
      </c>
      <c r="G7587" s="30">
        <v>4053</v>
      </c>
      <c r="H7587" s="30">
        <v>0</v>
      </c>
      <c r="I7587" s="30">
        <v>558.59</v>
      </c>
      <c r="J7587" s="30">
        <v>0</v>
      </c>
      <c r="K7587" s="30">
        <v>4071.92</v>
      </c>
      <c r="L7587" s="30">
        <v>3255.01</v>
      </c>
      <c r="M7587" s="30">
        <v>0</v>
      </c>
      <c r="N7587" s="17"/>
      <c r="O7587" s="17"/>
      <c r="P7587" s="17"/>
      <c r="Q7587" s="23">
        <f>(H7587+I7587+J7587+L7587+M7587+N7587+O7587+P7587)/K7587</f>
        <v>0.936560639698226</v>
      </c>
      <c r="R7587" s="29">
        <v>20200330</v>
      </c>
      <c r="S7587" s="29" t="s">
        <v>30</v>
      </c>
      <c r="T7587" s="24" t="s">
        <v>26</v>
      </c>
      <c r="U7587" s="25"/>
    </row>
    <row r="7588" s="2" customFormat="1" spans="1:21">
      <c r="A7588" s="12">
        <v>7585</v>
      </c>
      <c r="B7588" s="29" t="s">
        <v>453</v>
      </c>
      <c r="C7588" s="29" t="s">
        <v>39</v>
      </c>
      <c r="D7588" s="29">
        <v>20200324</v>
      </c>
      <c r="E7588" s="29">
        <v>20200324</v>
      </c>
      <c r="F7588" s="29" t="s">
        <v>29</v>
      </c>
      <c r="G7588" s="30">
        <v>27.6</v>
      </c>
      <c r="H7588" s="30">
        <v>0</v>
      </c>
      <c r="I7588" s="30">
        <v>3.86</v>
      </c>
      <c r="J7588" s="30">
        <v>0</v>
      </c>
      <c r="K7588" s="30">
        <v>27.6</v>
      </c>
      <c r="L7588" s="30">
        <v>22.08</v>
      </c>
      <c r="M7588" s="30">
        <v>0</v>
      </c>
      <c r="N7588" s="17"/>
      <c r="O7588" s="17"/>
      <c r="P7588" s="17"/>
      <c r="Q7588" s="23">
        <f>(H7588+I7588+J7588+L7588+M7588+N7588+O7588+P7588)/K7588</f>
        <v>0.939855072463768</v>
      </c>
      <c r="R7588" s="29">
        <v>20200324</v>
      </c>
      <c r="S7588" s="29" t="s">
        <v>25</v>
      </c>
      <c r="T7588" s="24" t="s">
        <v>26</v>
      </c>
      <c r="U7588" s="25"/>
    </row>
    <row r="7589" s="2" customFormat="1" spans="1:21">
      <c r="A7589" s="12">
        <v>7586</v>
      </c>
      <c r="B7589" s="29" t="s">
        <v>426</v>
      </c>
      <c r="C7589" s="29" t="s">
        <v>28</v>
      </c>
      <c r="D7589" s="29">
        <v>20200330</v>
      </c>
      <c r="E7589" s="29">
        <v>20200228</v>
      </c>
      <c r="F7589" s="29" t="s">
        <v>29</v>
      </c>
      <c r="G7589" s="30">
        <v>4331.6</v>
      </c>
      <c r="H7589" s="30">
        <v>0</v>
      </c>
      <c r="I7589" s="30">
        <v>606.42</v>
      </c>
      <c r="J7589" s="30">
        <v>0</v>
      </c>
      <c r="K7589" s="30">
        <v>4386.97</v>
      </c>
      <c r="L7589" s="30">
        <v>3465.28</v>
      </c>
      <c r="M7589" s="30">
        <v>0</v>
      </c>
      <c r="N7589" s="17"/>
      <c r="O7589" s="17"/>
      <c r="P7589" s="17"/>
      <c r="Q7589" s="23">
        <f>(H7589+I7589+J7589+L7589+M7589+N7589+O7589+P7589)/K7589</f>
        <v>0.928134908604344</v>
      </c>
      <c r="R7589" s="29">
        <v>20200330</v>
      </c>
      <c r="S7589" s="29" t="s">
        <v>30</v>
      </c>
      <c r="T7589" s="24" t="s">
        <v>26</v>
      </c>
      <c r="U7589" s="25"/>
    </row>
    <row r="7590" s="2" customFormat="1" spans="1:21">
      <c r="A7590" s="12">
        <v>7587</v>
      </c>
      <c r="B7590" s="29" t="s">
        <v>368</v>
      </c>
      <c r="C7590" s="29" t="s">
        <v>28</v>
      </c>
      <c r="D7590" s="29">
        <v>20200330</v>
      </c>
      <c r="E7590" s="29">
        <v>20200228</v>
      </c>
      <c r="F7590" s="29" t="s">
        <v>29</v>
      </c>
      <c r="G7590" s="30">
        <v>4171.04</v>
      </c>
      <c r="H7590" s="30">
        <v>0</v>
      </c>
      <c r="I7590" s="30">
        <v>834.21</v>
      </c>
      <c r="J7590" s="30">
        <v>55.37</v>
      </c>
      <c r="K7590" s="30">
        <v>4226.41</v>
      </c>
      <c r="L7590" s="30">
        <v>3336.83</v>
      </c>
      <c r="M7590" s="30">
        <v>0</v>
      </c>
      <c r="N7590" s="17"/>
      <c r="O7590" s="17"/>
      <c r="P7590" s="17"/>
      <c r="Q7590" s="23">
        <f>(H7590+I7590+J7590+L7590+M7590+N7590+O7590+P7590)/K7590</f>
        <v>1</v>
      </c>
      <c r="R7590" s="29">
        <v>20200330</v>
      </c>
      <c r="S7590" s="29" t="s">
        <v>30</v>
      </c>
      <c r="T7590" s="24" t="s">
        <v>26</v>
      </c>
      <c r="U7590" s="25"/>
    </row>
    <row r="7591" s="2" customFormat="1" spans="1:21">
      <c r="A7591" s="12">
        <v>7588</v>
      </c>
      <c r="B7591" s="29" t="s">
        <v>356</v>
      </c>
      <c r="C7591" s="29" t="s">
        <v>28</v>
      </c>
      <c r="D7591" s="29">
        <v>20200330</v>
      </c>
      <c r="E7591" s="29">
        <v>20200228</v>
      </c>
      <c r="F7591" s="29" t="s">
        <v>29</v>
      </c>
      <c r="G7591" s="30">
        <v>4011.26</v>
      </c>
      <c r="H7591" s="30">
        <v>0</v>
      </c>
      <c r="I7591" s="30">
        <v>531.31</v>
      </c>
      <c r="J7591" s="30">
        <v>0</v>
      </c>
      <c r="K7591" s="30">
        <v>4049.29</v>
      </c>
      <c r="L7591" s="30">
        <v>3252.24</v>
      </c>
      <c r="M7591" s="30">
        <v>0</v>
      </c>
      <c r="N7591" s="17"/>
      <c r="O7591" s="17"/>
      <c r="P7591" s="17"/>
      <c r="Q7591" s="23">
        <f>(H7591+I7591+J7591+L7591+M7591+N7591+O7591+P7591)/K7591</f>
        <v>0.934373680324205</v>
      </c>
      <c r="R7591" s="29">
        <v>20200330</v>
      </c>
      <c r="S7591" s="29" t="s">
        <v>30</v>
      </c>
      <c r="T7591" s="24" t="s">
        <v>26</v>
      </c>
      <c r="U7591" s="25"/>
    </row>
    <row r="7592" s="2" customFormat="1" spans="1:21">
      <c r="A7592" s="12">
        <v>7589</v>
      </c>
      <c r="B7592" s="29" t="s">
        <v>352</v>
      </c>
      <c r="C7592" s="29" t="s">
        <v>28</v>
      </c>
      <c r="D7592" s="29">
        <v>20200330</v>
      </c>
      <c r="E7592" s="29">
        <v>20200228</v>
      </c>
      <c r="F7592" s="29" t="s">
        <v>29</v>
      </c>
      <c r="G7592" s="30">
        <v>4292.22</v>
      </c>
      <c r="H7592" s="30">
        <v>0</v>
      </c>
      <c r="I7592" s="30">
        <v>569.38</v>
      </c>
      <c r="J7592" s="30">
        <v>0</v>
      </c>
      <c r="K7592" s="30">
        <v>4348.84</v>
      </c>
      <c r="L7592" s="30">
        <v>3478.82</v>
      </c>
      <c r="M7592" s="30">
        <v>0</v>
      </c>
      <c r="N7592" s="17"/>
      <c r="O7592" s="17"/>
      <c r="P7592" s="17"/>
      <c r="Q7592" s="23">
        <f>(H7592+I7592+J7592+L7592+M7592+N7592+O7592+P7592)/K7592</f>
        <v>0.930868921367537</v>
      </c>
      <c r="R7592" s="29">
        <v>20200330</v>
      </c>
      <c r="S7592" s="29" t="s">
        <v>30</v>
      </c>
      <c r="T7592" s="24" t="s">
        <v>26</v>
      </c>
      <c r="U7592" s="25"/>
    </row>
    <row r="7593" s="2" customFormat="1" spans="1:21">
      <c r="A7593" s="12">
        <v>7590</v>
      </c>
      <c r="B7593" s="29" t="s">
        <v>339</v>
      </c>
      <c r="C7593" s="29" t="s">
        <v>39</v>
      </c>
      <c r="D7593" s="29">
        <v>20200324</v>
      </c>
      <c r="E7593" s="29">
        <v>20200324</v>
      </c>
      <c r="F7593" s="29" t="s">
        <v>29</v>
      </c>
      <c r="G7593" s="30">
        <v>442.8</v>
      </c>
      <c r="H7593" s="30">
        <v>0</v>
      </c>
      <c r="I7593" s="30">
        <v>61.99</v>
      </c>
      <c r="J7593" s="30">
        <v>0</v>
      </c>
      <c r="K7593" s="30">
        <v>442.8</v>
      </c>
      <c r="L7593" s="30">
        <v>354.24</v>
      </c>
      <c r="M7593" s="30">
        <v>0</v>
      </c>
      <c r="N7593" s="17"/>
      <c r="O7593" s="17"/>
      <c r="P7593" s="17"/>
      <c r="Q7593" s="23">
        <f t="shared" ref="Q7593:Q7638" si="171">(H7593+I7593+J7593+L7593+M7593+N7593+O7593+P7593)/K7593</f>
        <v>0.939995483288166</v>
      </c>
      <c r="R7593" s="29">
        <v>20200324</v>
      </c>
      <c r="S7593" s="29" t="s">
        <v>25</v>
      </c>
      <c r="T7593" s="24" t="s">
        <v>26</v>
      </c>
      <c r="U7593" s="25"/>
    </row>
    <row r="7594" s="2" customFormat="1" spans="1:21">
      <c r="A7594" s="12">
        <v>7591</v>
      </c>
      <c r="B7594" s="29" t="s">
        <v>338</v>
      </c>
      <c r="C7594" s="29" t="s">
        <v>39</v>
      </c>
      <c r="D7594" s="29">
        <v>20200324</v>
      </c>
      <c r="E7594" s="29">
        <v>20200324</v>
      </c>
      <c r="F7594" s="29" t="s">
        <v>29</v>
      </c>
      <c r="G7594" s="30">
        <v>195.6</v>
      </c>
      <c r="H7594" s="30">
        <v>0</v>
      </c>
      <c r="I7594" s="30">
        <v>27.38</v>
      </c>
      <c r="J7594" s="30">
        <v>0</v>
      </c>
      <c r="K7594" s="30">
        <v>195.6</v>
      </c>
      <c r="L7594" s="30">
        <v>156.48</v>
      </c>
      <c r="M7594" s="30">
        <v>0</v>
      </c>
      <c r="N7594" s="17"/>
      <c r="O7594" s="17"/>
      <c r="P7594" s="17"/>
      <c r="Q7594" s="23">
        <f>(H7594+I7594+J7594+L7594+M7594+N7594+O7594+P7594)/K7594</f>
        <v>0.939979550102249</v>
      </c>
      <c r="R7594" s="29">
        <v>20200324</v>
      </c>
      <c r="S7594" s="29" t="s">
        <v>25</v>
      </c>
      <c r="T7594" s="24" t="s">
        <v>26</v>
      </c>
      <c r="U7594" s="25"/>
    </row>
    <row r="7595" s="2" customFormat="1" spans="1:21">
      <c r="A7595" s="12">
        <v>7592</v>
      </c>
      <c r="B7595" s="29" t="s">
        <v>333</v>
      </c>
      <c r="C7595" s="29" t="s">
        <v>28</v>
      </c>
      <c r="D7595" s="29">
        <v>20200330</v>
      </c>
      <c r="E7595" s="29">
        <v>20200228</v>
      </c>
      <c r="F7595" s="29" t="s">
        <v>29</v>
      </c>
      <c r="G7595" s="30">
        <v>4267.03</v>
      </c>
      <c r="H7595" s="30">
        <v>0</v>
      </c>
      <c r="I7595" s="30">
        <v>568.38</v>
      </c>
      <c r="J7595" s="30">
        <v>0</v>
      </c>
      <c r="K7595" s="30">
        <v>4321.22</v>
      </c>
      <c r="L7595" s="30">
        <v>3455.06</v>
      </c>
      <c r="M7595" s="30">
        <v>0</v>
      </c>
      <c r="N7595" s="17"/>
      <c r="O7595" s="17"/>
      <c r="P7595" s="17"/>
      <c r="Q7595" s="23">
        <f>(H7595+I7595+J7595+L7595+M7595+N7595+O7595+P7595)/K7595</f>
        <v>0.931088905447998</v>
      </c>
      <c r="R7595" s="29">
        <v>20200330</v>
      </c>
      <c r="S7595" s="29" t="s">
        <v>30</v>
      </c>
      <c r="T7595" s="24" t="s">
        <v>26</v>
      </c>
      <c r="U7595" s="25"/>
    </row>
    <row r="7596" s="2" customFormat="1" spans="1:21">
      <c r="A7596" s="12">
        <v>7593</v>
      </c>
      <c r="B7596" s="29" t="s">
        <v>329</v>
      </c>
      <c r="C7596" s="29" t="s">
        <v>39</v>
      </c>
      <c r="D7596" s="29">
        <v>20200324</v>
      </c>
      <c r="E7596" s="29">
        <v>20200324</v>
      </c>
      <c r="F7596" s="29" t="s">
        <v>29</v>
      </c>
      <c r="G7596" s="30">
        <v>30</v>
      </c>
      <c r="H7596" s="30">
        <v>0</v>
      </c>
      <c r="I7596" s="30">
        <v>4.2</v>
      </c>
      <c r="J7596" s="30">
        <v>0</v>
      </c>
      <c r="K7596" s="30">
        <v>30</v>
      </c>
      <c r="L7596" s="30">
        <v>24</v>
      </c>
      <c r="M7596" s="30">
        <v>0</v>
      </c>
      <c r="N7596" s="17"/>
      <c r="O7596" s="17"/>
      <c r="P7596" s="17"/>
      <c r="Q7596" s="23">
        <f>(H7596+I7596+J7596+L7596+M7596+N7596+O7596+P7596)/K7596</f>
        <v>0.94</v>
      </c>
      <c r="R7596" s="29">
        <v>20200324</v>
      </c>
      <c r="S7596" s="29" t="s">
        <v>25</v>
      </c>
      <c r="T7596" s="24" t="s">
        <v>26</v>
      </c>
      <c r="U7596" s="25"/>
    </row>
    <row r="7597" s="2" customFormat="1" spans="1:21">
      <c r="A7597" s="12">
        <v>7594</v>
      </c>
      <c r="B7597" s="29" t="s">
        <v>323</v>
      </c>
      <c r="C7597" s="29" t="s">
        <v>28</v>
      </c>
      <c r="D7597" s="29">
        <v>20200330</v>
      </c>
      <c r="E7597" s="29">
        <v>20200228</v>
      </c>
      <c r="F7597" s="29" t="s">
        <v>29</v>
      </c>
      <c r="G7597" s="30">
        <v>4088.82</v>
      </c>
      <c r="H7597" s="30">
        <v>0</v>
      </c>
      <c r="I7597" s="30">
        <v>572.43</v>
      </c>
      <c r="J7597" s="30">
        <v>0</v>
      </c>
      <c r="K7597" s="30">
        <v>4213.82</v>
      </c>
      <c r="L7597" s="30">
        <v>3271.06</v>
      </c>
      <c r="M7597" s="30">
        <v>0</v>
      </c>
      <c r="N7597" s="17"/>
      <c r="O7597" s="17"/>
      <c r="P7597" s="17"/>
      <c r="Q7597" s="23">
        <f>(H7597+I7597+J7597+L7597+M7597+N7597+O7597+P7597)/K7597</f>
        <v>0.912115372749667</v>
      </c>
      <c r="R7597" s="29">
        <v>20200330</v>
      </c>
      <c r="S7597" s="29" t="s">
        <v>30</v>
      </c>
      <c r="T7597" s="24" t="s">
        <v>26</v>
      </c>
      <c r="U7597" s="25"/>
    </row>
    <row r="7598" s="2" customFormat="1" spans="1:21">
      <c r="A7598" s="12">
        <v>7595</v>
      </c>
      <c r="B7598" s="29" t="s">
        <v>4632</v>
      </c>
      <c r="C7598" s="29" t="s">
        <v>39</v>
      </c>
      <c r="D7598" s="29">
        <v>20200323</v>
      </c>
      <c r="E7598" s="29">
        <v>20200323</v>
      </c>
      <c r="F7598" s="29" t="s">
        <v>29</v>
      </c>
      <c r="G7598" s="30">
        <v>31.2</v>
      </c>
      <c r="H7598" s="30">
        <v>0</v>
      </c>
      <c r="I7598" s="30">
        <v>4.37</v>
      </c>
      <c r="J7598" s="30">
        <v>0</v>
      </c>
      <c r="K7598" s="30">
        <v>31.2</v>
      </c>
      <c r="L7598" s="30">
        <v>24.96</v>
      </c>
      <c r="M7598" s="30">
        <v>0</v>
      </c>
      <c r="N7598" s="17"/>
      <c r="O7598" s="17"/>
      <c r="P7598" s="17"/>
      <c r="Q7598" s="23">
        <f>(H7598+I7598+J7598+L7598+M7598+N7598+O7598+P7598)/K7598</f>
        <v>0.940064102564103</v>
      </c>
      <c r="R7598" s="29">
        <v>20200323</v>
      </c>
      <c r="S7598" s="29" t="s">
        <v>25</v>
      </c>
      <c r="T7598" s="24" t="s">
        <v>26</v>
      </c>
      <c r="U7598" s="25"/>
    </row>
    <row r="7599" s="2" customFormat="1" spans="1:21">
      <c r="A7599" s="12">
        <v>7596</v>
      </c>
      <c r="B7599" s="29" t="s">
        <v>4632</v>
      </c>
      <c r="C7599" s="29" t="s">
        <v>39</v>
      </c>
      <c r="D7599" s="29">
        <v>20200316</v>
      </c>
      <c r="E7599" s="29">
        <v>20200316</v>
      </c>
      <c r="F7599" s="29" t="s">
        <v>29</v>
      </c>
      <c r="G7599" s="30">
        <v>31.2</v>
      </c>
      <c r="H7599" s="30">
        <v>0</v>
      </c>
      <c r="I7599" s="30">
        <v>4.37</v>
      </c>
      <c r="J7599" s="30">
        <v>0</v>
      </c>
      <c r="K7599" s="30">
        <v>31.2</v>
      </c>
      <c r="L7599" s="30">
        <v>24.96</v>
      </c>
      <c r="M7599" s="30">
        <v>0</v>
      </c>
      <c r="N7599" s="17"/>
      <c r="O7599" s="17"/>
      <c r="P7599" s="17"/>
      <c r="Q7599" s="23">
        <f>(H7599+I7599+J7599+L7599+M7599+N7599+O7599+P7599)/K7599</f>
        <v>0.940064102564103</v>
      </c>
      <c r="R7599" s="29">
        <v>20200316</v>
      </c>
      <c r="S7599" s="29" t="s">
        <v>25</v>
      </c>
      <c r="T7599" s="24" t="s">
        <v>26</v>
      </c>
      <c r="U7599" s="25"/>
    </row>
    <row r="7600" s="2" customFormat="1" spans="1:21">
      <c r="A7600" s="12">
        <v>7597</v>
      </c>
      <c r="B7600" s="29" t="s">
        <v>318</v>
      </c>
      <c r="C7600" s="29" t="s">
        <v>28</v>
      </c>
      <c r="D7600" s="29">
        <v>20200330</v>
      </c>
      <c r="E7600" s="29">
        <v>20200228</v>
      </c>
      <c r="F7600" s="29" t="s">
        <v>29</v>
      </c>
      <c r="G7600" s="30">
        <v>4038.99</v>
      </c>
      <c r="H7600" s="30">
        <v>0</v>
      </c>
      <c r="I7600" s="30">
        <v>535.19</v>
      </c>
      <c r="J7600" s="30">
        <v>0</v>
      </c>
      <c r="K7600" s="30">
        <v>4042.59</v>
      </c>
      <c r="L7600" s="30">
        <v>3274.43</v>
      </c>
      <c r="M7600" s="30">
        <v>0</v>
      </c>
      <c r="N7600" s="17"/>
      <c r="O7600" s="17"/>
      <c r="P7600" s="17"/>
      <c r="Q7600" s="23">
        <f>(H7600+I7600+J7600+L7600+M7600+N7600+O7600+P7600)/K7600</f>
        <v>0.942371103673635</v>
      </c>
      <c r="R7600" s="29">
        <v>20200330</v>
      </c>
      <c r="S7600" s="29" t="s">
        <v>30</v>
      </c>
      <c r="T7600" s="24" t="s">
        <v>26</v>
      </c>
      <c r="U7600" s="25"/>
    </row>
    <row r="7601" s="2" customFormat="1" spans="1:21">
      <c r="A7601" s="12">
        <v>7598</v>
      </c>
      <c r="B7601" s="29" t="s">
        <v>306</v>
      </c>
      <c r="C7601" s="29" t="s">
        <v>39</v>
      </c>
      <c r="D7601" s="29">
        <v>20200325</v>
      </c>
      <c r="E7601" s="29">
        <v>20200325</v>
      </c>
      <c r="F7601" s="29" t="s">
        <v>29</v>
      </c>
      <c r="G7601" s="30">
        <v>480.6</v>
      </c>
      <c r="H7601" s="30">
        <v>0</v>
      </c>
      <c r="I7601" s="30">
        <v>67.28</v>
      </c>
      <c r="J7601" s="30">
        <v>0</v>
      </c>
      <c r="K7601" s="30">
        <v>480.6</v>
      </c>
      <c r="L7601" s="30">
        <v>384.48</v>
      </c>
      <c r="M7601" s="30">
        <v>0</v>
      </c>
      <c r="N7601" s="17"/>
      <c r="O7601" s="17"/>
      <c r="P7601" s="17"/>
      <c r="Q7601" s="23">
        <f>(H7601+I7601+J7601+L7601+M7601+N7601+O7601+P7601)/K7601</f>
        <v>0.939991677070329</v>
      </c>
      <c r="R7601" s="29">
        <v>20200325</v>
      </c>
      <c r="S7601" s="29" t="s">
        <v>25</v>
      </c>
      <c r="T7601" s="24" t="s">
        <v>26</v>
      </c>
      <c r="U7601" s="25"/>
    </row>
    <row r="7602" s="2" customFormat="1" spans="1:21">
      <c r="A7602" s="12">
        <v>7599</v>
      </c>
      <c r="B7602" s="29" t="s">
        <v>297</v>
      </c>
      <c r="C7602" s="29" t="s">
        <v>28</v>
      </c>
      <c r="D7602" s="29">
        <v>20200330</v>
      </c>
      <c r="E7602" s="29">
        <v>20200228</v>
      </c>
      <c r="F7602" s="29" t="s">
        <v>29</v>
      </c>
      <c r="G7602" s="30">
        <v>3885.41</v>
      </c>
      <c r="H7602" s="30">
        <v>0</v>
      </c>
      <c r="I7602" s="30">
        <v>543.96</v>
      </c>
      <c r="J7602" s="30">
        <v>0</v>
      </c>
      <c r="K7602" s="30">
        <v>3937.97</v>
      </c>
      <c r="L7602" s="30">
        <v>3108.33</v>
      </c>
      <c r="M7602" s="30">
        <v>0</v>
      </c>
      <c r="N7602" s="17"/>
      <c r="O7602" s="17"/>
      <c r="P7602" s="17"/>
      <c r="Q7602" s="23">
        <f>(H7602+I7602+J7602+L7602+M7602+N7602+O7602+P7602)/K7602</f>
        <v>0.927455008545012</v>
      </c>
      <c r="R7602" s="29">
        <v>20200330</v>
      </c>
      <c r="S7602" s="29" t="s">
        <v>30</v>
      </c>
      <c r="T7602" s="24" t="s">
        <v>26</v>
      </c>
      <c r="U7602" s="25"/>
    </row>
    <row r="7603" s="2" customFormat="1" spans="1:21">
      <c r="A7603" s="12">
        <v>7600</v>
      </c>
      <c r="B7603" s="29" t="s">
        <v>296</v>
      </c>
      <c r="C7603" s="29" t="s">
        <v>28</v>
      </c>
      <c r="D7603" s="29">
        <v>20200330</v>
      </c>
      <c r="E7603" s="29">
        <v>20200228</v>
      </c>
      <c r="F7603" s="29" t="s">
        <v>29</v>
      </c>
      <c r="G7603" s="30">
        <v>4236.07</v>
      </c>
      <c r="H7603" s="30">
        <v>0</v>
      </c>
      <c r="I7603" s="30">
        <v>593.05</v>
      </c>
      <c r="J7603" s="30">
        <v>0</v>
      </c>
      <c r="K7603" s="30">
        <v>4326.25</v>
      </c>
      <c r="L7603" s="30">
        <v>3388.86</v>
      </c>
      <c r="M7603" s="30">
        <v>0</v>
      </c>
      <c r="N7603" s="17"/>
      <c r="O7603" s="17"/>
      <c r="P7603" s="17"/>
      <c r="Q7603" s="23">
        <f>(H7603+I7603+J7603+L7603+M7603+N7603+O7603+P7603)/K7603</f>
        <v>0.920406818838486</v>
      </c>
      <c r="R7603" s="29">
        <v>20200330</v>
      </c>
      <c r="S7603" s="29" t="s">
        <v>30</v>
      </c>
      <c r="T7603" s="24" t="s">
        <v>26</v>
      </c>
      <c r="U7603" s="25"/>
    </row>
    <row r="7604" s="2" customFormat="1" spans="1:21">
      <c r="A7604" s="12">
        <v>7601</v>
      </c>
      <c r="B7604" s="29" t="s">
        <v>280</v>
      </c>
      <c r="C7604" s="29" t="s">
        <v>28</v>
      </c>
      <c r="D7604" s="29">
        <v>20200330</v>
      </c>
      <c r="E7604" s="29">
        <v>20200228</v>
      </c>
      <c r="F7604" s="29" t="s">
        <v>29</v>
      </c>
      <c r="G7604" s="30">
        <v>4219.32</v>
      </c>
      <c r="H7604" s="30">
        <v>0</v>
      </c>
      <c r="I7604" s="30">
        <v>590.7</v>
      </c>
      <c r="J7604" s="30">
        <v>0</v>
      </c>
      <c r="K7604" s="30">
        <v>4274.69</v>
      </c>
      <c r="L7604" s="30">
        <v>3375.46</v>
      </c>
      <c r="M7604" s="30">
        <v>0</v>
      </c>
      <c r="N7604" s="17"/>
      <c r="O7604" s="17"/>
      <c r="P7604" s="17"/>
      <c r="Q7604" s="23">
        <f>(H7604+I7604+J7604+L7604+M7604+N7604+O7604+P7604)/K7604</f>
        <v>0.927824005951309</v>
      </c>
      <c r="R7604" s="29">
        <v>20200330</v>
      </c>
      <c r="S7604" s="29" t="s">
        <v>30</v>
      </c>
      <c r="T7604" s="24" t="s">
        <v>26</v>
      </c>
      <c r="U7604" s="25"/>
    </row>
    <row r="7605" s="2" customFormat="1" spans="1:21">
      <c r="A7605" s="12">
        <v>7602</v>
      </c>
      <c r="B7605" s="29" t="s">
        <v>262</v>
      </c>
      <c r="C7605" s="29" t="s">
        <v>28</v>
      </c>
      <c r="D7605" s="29">
        <v>20200330</v>
      </c>
      <c r="E7605" s="29">
        <v>20200228</v>
      </c>
      <c r="F7605" s="29" t="s">
        <v>29</v>
      </c>
      <c r="G7605" s="30">
        <v>4530.47</v>
      </c>
      <c r="H7605" s="30">
        <v>0</v>
      </c>
      <c r="I7605" s="30">
        <v>602.74</v>
      </c>
      <c r="J7605" s="30">
        <v>0</v>
      </c>
      <c r="K7605" s="30">
        <v>4615.64</v>
      </c>
      <c r="L7605" s="30">
        <v>3669.42</v>
      </c>
      <c r="M7605" s="30">
        <v>0</v>
      </c>
      <c r="N7605" s="17"/>
      <c r="O7605" s="17"/>
      <c r="P7605" s="17"/>
      <c r="Q7605" s="23">
        <f>(H7605+I7605+J7605+L7605+M7605+N7605+O7605+P7605)/K7605</f>
        <v>0.925583451049042</v>
      </c>
      <c r="R7605" s="29">
        <v>20200330</v>
      </c>
      <c r="S7605" s="29" t="s">
        <v>30</v>
      </c>
      <c r="T7605" s="24" t="s">
        <v>26</v>
      </c>
      <c r="U7605" s="25"/>
    </row>
    <row r="7606" s="2" customFormat="1" spans="1:21">
      <c r="A7606" s="12">
        <v>7603</v>
      </c>
      <c r="B7606" s="29" t="s">
        <v>261</v>
      </c>
      <c r="C7606" s="29" t="s">
        <v>28</v>
      </c>
      <c r="D7606" s="29">
        <v>20200330</v>
      </c>
      <c r="E7606" s="29">
        <v>20200228</v>
      </c>
      <c r="F7606" s="29" t="s">
        <v>29</v>
      </c>
      <c r="G7606" s="30">
        <v>4260.11</v>
      </c>
      <c r="H7606" s="30">
        <v>0</v>
      </c>
      <c r="I7606" s="30">
        <v>564.89</v>
      </c>
      <c r="J7606" s="30">
        <v>0</v>
      </c>
      <c r="K7606" s="30">
        <v>4316.16</v>
      </c>
      <c r="L7606" s="30">
        <v>3453.13</v>
      </c>
      <c r="M7606" s="30">
        <v>0</v>
      </c>
      <c r="N7606" s="17"/>
      <c r="O7606" s="17"/>
      <c r="P7606" s="17"/>
      <c r="Q7606" s="23">
        <f>(H7606+I7606+J7606+L7606+M7606+N7606+O7606+P7606)/K7606</f>
        <v>0.930924710854093</v>
      </c>
      <c r="R7606" s="29">
        <v>20200330</v>
      </c>
      <c r="S7606" s="29" t="s">
        <v>30</v>
      </c>
      <c r="T7606" s="24" t="s">
        <v>26</v>
      </c>
      <c r="U7606" s="25"/>
    </row>
    <row r="7607" s="2" customFormat="1" spans="1:21">
      <c r="A7607" s="12">
        <v>7604</v>
      </c>
      <c r="B7607" s="29" t="s">
        <v>4633</v>
      </c>
      <c r="C7607" s="29" t="s">
        <v>39</v>
      </c>
      <c r="D7607" s="29">
        <v>20200318</v>
      </c>
      <c r="E7607" s="29">
        <v>20200318</v>
      </c>
      <c r="F7607" s="29" t="s">
        <v>29</v>
      </c>
      <c r="G7607" s="30">
        <v>61.2</v>
      </c>
      <c r="H7607" s="30">
        <v>0</v>
      </c>
      <c r="I7607" s="30">
        <v>8.57</v>
      </c>
      <c r="J7607" s="30">
        <v>0</v>
      </c>
      <c r="K7607" s="30">
        <v>61.2</v>
      </c>
      <c r="L7607" s="30">
        <v>48.96</v>
      </c>
      <c r="M7607" s="30">
        <v>0</v>
      </c>
      <c r="N7607" s="17"/>
      <c r="O7607" s="17"/>
      <c r="P7607" s="17"/>
      <c r="Q7607" s="23">
        <f>(H7607+I7607+J7607+L7607+M7607+N7607+O7607+P7607)/K7607</f>
        <v>0.940032679738562</v>
      </c>
      <c r="R7607" s="29">
        <v>20200318</v>
      </c>
      <c r="S7607" s="29" t="s">
        <v>25</v>
      </c>
      <c r="T7607" s="24" t="s">
        <v>26</v>
      </c>
      <c r="U7607" s="25"/>
    </row>
    <row r="7608" s="2" customFormat="1" spans="1:21">
      <c r="A7608" s="12">
        <v>7605</v>
      </c>
      <c r="B7608" s="29" t="s">
        <v>238</v>
      </c>
      <c r="C7608" s="29" t="s">
        <v>28</v>
      </c>
      <c r="D7608" s="29">
        <v>20200330</v>
      </c>
      <c r="E7608" s="29">
        <v>20200228</v>
      </c>
      <c r="F7608" s="29" t="s">
        <v>29</v>
      </c>
      <c r="G7608" s="30">
        <v>4129.54</v>
      </c>
      <c r="H7608" s="30">
        <v>0</v>
      </c>
      <c r="I7608" s="30">
        <v>569.31</v>
      </c>
      <c r="J7608" s="30">
        <v>0</v>
      </c>
      <c r="K7608" s="30">
        <v>4198.92</v>
      </c>
      <c r="L7608" s="30">
        <v>3316.24</v>
      </c>
      <c r="M7608" s="30">
        <v>0</v>
      </c>
      <c r="N7608" s="17"/>
      <c r="O7608" s="17"/>
      <c r="P7608" s="17"/>
      <c r="Q7608" s="23">
        <f>(H7608+I7608+J7608+L7608+M7608+N7608+O7608+P7608)/K7608</f>
        <v>0.925368904384937</v>
      </c>
      <c r="R7608" s="29">
        <v>20200330</v>
      </c>
      <c r="S7608" s="29" t="s">
        <v>30</v>
      </c>
      <c r="T7608" s="24" t="s">
        <v>26</v>
      </c>
      <c r="U7608" s="25"/>
    </row>
    <row r="7609" s="2" customFormat="1" spans="1:21">
      <c r="A7609" s="12">
        <v>7606</v>
      </c>
      <c r="B7609" s="29" t="s">
        <v>231</v>
      </c>
      <c r="C7609" s="29" t="s">
        <v>28</v>
      </c>
      <c r="D7609" s="29">
        <v>20200330</v>
      </c>
      <c r="E7609" s="29">
        <v>20200228</v>
      </c>
      <c r="F7609" s="29" t="s">
        <v>29</v>
      </c>
      <c r="G7609" s="30">
        <v>4260.09</v>
      </c>
      <c r="H7609" s="30">
        <v>0</v>
      </c>
      <c r="I7609" s="30">
        <v>564.89</v>
      </c>
      <c r="J7609" s="30">
        <v>0</v>
      </c>
      <c r="K7609" s="30">
        <v>4316.14</v>
      </c>
      <c r="L7609" s="30">
        <v>3453.11</v>
      </c>
      <c r="M7609" s="30">
        <v>0</v>
      </c>
      <c r="N7609" s="17"/>
      <c r="O7609" s="17"/>
      <c r="P7609" s="17"/>
      <c r="Q7609" s="23">
        <f>(H7609+I7609+J7609+L7609+M7609+N7609+O7609+P7609)/K7609</f>
        <v>0.930924390775091</v>
      </c>
      <c r="R7609" s="29">
        <v>20200330</v>
      </c>
      <c r="S7609" s="29" t="s">
        <v>30</v>
      </c>
      <c r="T7609" s="24" t="s">
        <v>26</v>
      </c>
      <c r="U7609" s="25"/>
    </row>
    <row r="7610" s="2" customFormat="1" spans="1:21">
      <c r="A7610" s="12">
        <v>7607</v>
      </c>
      <c r="B7610" s="29" t="s">
        <v>228</v>
      </c>
      <c r="C7610" s="29" t="s">
        <v>28</v>
      </c>
      <c r="D7610" s="29">
        <v>20200330</v>
      </c>
      <c r="E7610" s="29">
        <v>20200228</v>
      </c>
      <c r="F7610" s="29" t="s">
        <v>29</v>
      </c>
      <c r="G7610" s="30">
        <v>4249.2</v>
      </c>
      <c r="H7610" s="30">
        <v>0</v>
      </c>
      <c r="I7610" s="30">
        <v>563.36</v>
      </c>
      <c r="J7610" s="30">
        <v>0</v>
      </c>
      <c r="K7610" s="30">
        <v>4288.04</v>
      </c>
      <c r="L7610" s="30">
        <v>3444.4</v>
      </c>
      <c r="M7610" s="30">
        <v>0</v>
      </c>
      <c r="N7610" s="17"/>
      <c r="O7610" s="17"/>
      <c r="P7610" s="17"/>
      <c r="Q7610" s="23">
        <f>(H7610+I7610+J7610+L7610+M7610+N7610+O7610+P7610)/K7610</f>
        <v>0.934636803761159</v>
      </c>
      <c r="R7610" s="29">
        <v>20200330</v>
      </c>
      <c r="S7610" s="29" t="s">
        <v>30</v>
      </c>
      <c r="T7610" s="24" t="s">
        <v>26</v>
      </c>
      <c r="U7610" s="25"/>
    </row>
    <row r="7611" s="2" customFormat="1" spans="1:21">
      <c r="A7611" s="12">
        <v>7608</v>
      </c>
      <c r="B7611" s="29" t="s">
        <v>165</v>
      </c>
      <c r="C7611" s="29" t="s">
        <v>28</v>
      </c>
      <c r="D7611" s="29">
        <v>20200330</v>
      </c>
      <c r="E7611" s="29">
        <v>20200228</v>
      </c>
      <c r="F7611" s="29" t="s">
        <v>29</v>
      </c>
      <c r="G7611" s="30">
        <v>4033.83</v>
      </c>
      <c r="H7611" s="30">
        <v>0</v>
      </c>
      <c r="I7611" s="30">
        <v>534.47</v>
      </c>
      <c r="J7611" s="30">
        <v>0</v>
      </c>
      <c r="K7611" s="30">
        <v>4051.87</v>
      </c>
      <c r="L7611" s="30">
        <v>3270.3</v>
      </c>
      <c r="M7611" s="30">
        <v>0</v>
      </c>
      <c r="N7611" s="17"/>
      <c r="O7611" s="17"/>
      <c r="P7611" s="17"/>
      <c r="Q7611" s="23">
        <f>(H7611+I7611+J7611+L7611+M7611+N7611+O7611+P7611)/K7611</f>
        <v>0.939015812452028</v>
      </c>
      <c r="R7611" s="29">
        <v>20200330</v>
      </c>
      <c r="S7611" s="29" t="s">
        <v>30</v>
      </c>
      <c r="T7611" s="24" t="s">
        <v>26</v>
      </c>
      <c r="U7611" s="25"/>
    </row>
    <row r="7612" s="2" customFormat="1" spans="1:21">
      <c r="A7612" s="12">
        <v>7609</v>
      </c>
      <c r="B7612" s="29" t="s">
        <v>160</v>
      </c>
      <c r="C7612" s="29" t="s">
        <v>28</v>
      </c>
      <c r="D7612" s="29">
        <v>20200325</v>
      </c>
      <c r="E7612" s="29">
        <v>20200228</v>
      </c>
      <c r="F7612" s="29" t="s">
        <v>29</v>
      </c>
      <c r="G7612" s="30">
        <v>3845.68</v>
      </c>
      <c r="H7612" s="30">
        <v>0</v>
      </c>
      <c r="I7612" s="30">
        <v>513.17</v>
      </c>
      <c r="J7612" s="30">
        <v>0</v>
      </c>
      <c r="K7612" s="30">
        <v>3870.07</v>
      </c>
      <c r="L7612" s="30">
        <v>3112.57</v>
      </c>
      <c r="M7612" s="30">
        <v>0</v>
      </c>
      <c r="N7612" s="17"/>
      <c r="O7612" s="17"/>
      <c r="P7612" s="17"/>
      <c r="Q7612" s="23">
        <f>(H7612+I7612+J7612+L7612+M7612+N7612+O7612+P7612)/K7612</f>
        <v>0.936866775019573</v>
      </c>
      <c r="R7612" s="29">
        <v>20200325</v>
      </c>
      <c r="S7612" s="29" t="s">
        <v>30</v>
      </c>
      <c r="T7612" s="24" t="s">
        <v>26</v>
      </c>
      <c r="U7612" s="25"/>
    </row>
    <row r="7613" s="2" customFormat="1" spans="1:21">
      <c r="A7613" s="12">
        <v>7610</v>
      </c>
      <c r="B7613" s="29" t="s">
        <v>122</v>
      </c>
      <c r="C7613" s="29" t="s">
        <v>28</v>
      </c>
      <c r="D7613" s="29">
        <v>20200330</v>
      </c>
      <c r="E7613" s="29">
        <v>20200228</v>
      </c>
      <c r="F7613" s="29" t="s">
        <v>29</v>
      </c>
      <c r="G7613" s="30">
        <v>4242.51</v>
      </c>
      <c r="H7613" s="30">
        <v>0</v>
      </c>
      <c r="I7613" s="30">
        <v>568.73</v>
      </c>
      <c r="J7613" s="30">
        <v>0</v>
      </c>
      <c r="K7613" s="30">
        <v>4294.73</v>
      </c>
      <c r="L7613" s="30">
        <v>3430.04</v>
      </c>
      <c r="M7613" s="30">
        <v>0</v>
      </c>
      <c r="N7613" s="17"/>
      <c r="O7613" s="17"/>
      <c r="P7613" s="17"/>
      <c r="Q7613" s="23">
        <f>(H7613+I7613+J7613+L7613+M7613+N7613+O7613+P7613)/K7613</f>
        <v>0.931087635311184</v>
      </c>
      <c r="R7613" s="29">
        <v>20200330</v>
      </c>
      <c r="S7613" s="29" t="s">
        <v>30</v>
      </c>
      <c r="T7613" s="24" t="s">
        <v>26</v>
      </c>
      <c r="U7613" s="25"/>
    </row>
    <row r="7614" s="2" customFormat="1" spans="1:21">
      <c r="A7614" s="12">
        <v>7611</v>
      </c>
      <c r="B7614" s="29" t="s">
        <v>112</v>
      </c>
      <c r="C7614" s="29" t="s">
        <v>28</v>
      </c>
      <c r="D7614" s="29">
        <v>20200330</v>
      </c>
      <c r="E7614" s="29">
        <v>20200228</v>
      </c>
      <c r="F7614" s="29" t="s">
        <v>29</v>
      </c>
      <c r="G7614" s="30">
        <v>4258.52</v>
      </c>
      <c r="H7614" s="30">
        <v>0</v>
      </c>
      <c r="I7614" s="30">
        <v>564.67</v>
      </c>
      <c r="J7614" s="30">
        <v>0</v>
      </c>
      <c r="K7614" s="30">
        <v>4429.96</v>
      </c>
      <c r="L7614" s="30">
        <v>3451.86</v>
      </c>
      <c r="M7614" s="30">
        <v>0</v>
      </c>
      <c r="N7614" s="17"/>
      <c r="O7614" s="17"/>
      <c r="P7614" s="17"/>
      <c r="Q7614" s="23">
        <f>(H7614+I7614+J7614+L7614+M7614+N7614+O7614+P7614)/K7614</f>
        <v>0.906674100894816</v>
      </c>
      <c r="R7614" s="29">
        <v>20200330</v>
      </c>
      <c r="S7614" s="29" t="s">
        <v>30</v>
      </c>
      <c r="T7614" s="24" t="s">
        <v>26</v>
      </c>
      <c r="U7614" s="25"/>
    </row>
    <row r="7615" s="2" customFormat="1" spans="1:21">
      <c r="A7615" s="12">
        <v>7612</v>
      </c>
      <c r="B7615" s="29" t="s">
        <v>92</v>
      </c>
      <c r="C7615" s="29" t="s">
        <v>72</v>
      </c>
      <c r="D7615" s="29">
        <v>20200330</v>
      </c>
      <c r="E7615" s="29">
        <v>20200228</v>
      </c>
      <c r="F7615" s="29" t="s">
        <v>29</v>
      </c>
      <c r="G7615" s="30">
        <v>5577.74</v>
      </c>
      <c r="H7615" s="30">
        <v>0</v>
      </c>
      <c r="I7615" s="30">
        <v>780.88</v>
      </c>
      <c r="J7615" s="30">
        <v>0</v>
      </c>
      <c r="K7615" s="30">
        <v>5595.91</v>
      </c>
      <c r="L7615" s="30">
        <v>4462.19</v>
      </c>
      <c r="M7615" s="30">
        <v>0</v>
      </c>
      <c r="N7615" s="17"/>
      <c r="O7615" s="17"/>
      <c r="P7615" s="17"/>
      <c r="Q7615" s="23">
        <f>(H7615+I7615+J7615+L7615+M7615+N7615+O7615+P7615)/K7615</f>
        <v>0.936946805792087</v>
      </c>
      <c r="R7615" s="29">
        <v>20200331</v>
      </c>
      <c r="S7615" s="29" t="s">
        <v>33</v>
      </c>
      <c r="T7615" s="24" t="s">
        <v>26</v>
      </c>
      <c r="U7615" s="25"/>
    </row>
    <row r="7616" s="2" customFormat="1" spans="1:21">
      <c r="A7616" s="12">
        <v>7613</v>
      </c>
      <c r="B7616" s="29" t="s">
        <v>87</v>
      </c>
      <c r="C7616" s="29" t="s">
        <v>39</v>
      </c>
      <c r="D7616" s="29">
        <v>20200323</v>
      </c>
      <c r="E7616" s="29">
        <v>20200323</v>
      </c>
      <c r="F7616" s="29" t="s">
        <v>29</v>
      </c>
      <c r="G7616" s="30">
        <v>58.2</v>
      </c>
      <c r="H7616" s="30">
        <v>0</v>
      </c>
      <c r="I7616" s="30">
        <v>8.15</v>
      </c>
      <c r="J7616" s="30">
        <v>0</v>
      </c>
      <c r="K7616" s="30">
        <v>58.2</v>
      </c>
      <c r="L7616" s="30">
        <v>46.56</v>
      </c>
      <c r="M7616" s="30">
        <v>0</v>
      </c>
      <c r="N7616" s="17"/>
      <c r="O7616" s="17"/>
      <c r="P7616" s="17"/>
      <c r="Q7616" s="23">
        <f>(H7616+I7616+J7616+L7616+M7616+N7616+O7616+P7616)/K7616</f>
        <v>0.940034364261168</v>
      </c>
      <c r="R7616" s="29">
        <v>20200323</v>
      </c>
      <c r="S7616" s="29" t="s">
        <v>25</v>
      </c>
      <c r="T7616" s="24" t="s">
        <v>26</v>
      </c>
      <c r="U7616" s="25"/>
    </row>
    <row r="7617" s="2" customFormat="1" spans="1:21">
      <c r="A7617" s="12">
        <v>7614</v>
      </c>
      <c r="B7617" s="29" t="s">
        <v>85</v>
      </c>
      <c r="C7617" s="29" t="s">
        <v>28</v>
      </c>
      <c r="D7617" s="29">
        <v>20200326</v>
      </c>
      <c r="E7617" s="29">
        <v>20200226</v>
      </c>
      <c r="F7617" s="29" t="s">
        <v>29</v>
      </c>
      <c r="G7617" s="30">
        <v>5727.27</v>
      </c>
      <c r="H7617" s="30">
        <v>0</v>
      </c>
      <c r="I7617" s="30">
        <v>801.82</v>
      </c>
      <c r="J7617" s="30">
        <v>0</v>
      </c>
      <c r="K7617" s="30">
        <v>5975.37</v>
      </c>
      <c r="L7617" s="30">
        <v>4581.82</v>
      </c>
      <c r="M7617" s="30">
        <v>0</v>
      </c>
      <c r="N7617" s="17"/>
      <c r="O7617" s="17"/>
      <c r="P7617" s="17"/>
      <c r="Q7617" s="23">
        <f>(H7617+I7617+J7617+L7617+M7617+N7617+O7617+P7617)/K7617</f>
        <v>0.900971822665375</v>
      </c>
      <c r="R7617" s="29">
        <v>20200326</v>
      </c>
      <c r="S7617" s="29" t="s">
        <v>33</v>
      </c>
      <c r="T7617" s="24" t="s">
        <v>26</v>
      </c>
      <c r="U7617" s="25"/>
    </row>
    <row r="7618" s="2" customFormat="1" spans="1:21">
      <c r="A7618" s="12">
        <v>7615</v>
      </c>
      <c r="B7618" s="29" t="s">
        <v>63</v>
      </c>
      <c r="C7618" s="29" t="s">
        <v>28</v>
      </c>
      <c r="D7618" s="29">
        <v>20200330</v>
      </c>
      <c r="E7618" s="29">
        <v>20200228</v>
      </c>
      <c r="F7618" s="29" t="s">
        <v>29</v>
      </c>
      <c r="G7618" s="30">
        <v>4312.69</v>
      </c>
      <c r="H7618" s="30">
        <v>0</v>
      </c>
      <c r="I7618" s="30">
        <v>563.42</v>
      </c>
      <c r="J7618" s="30">
        <v>0</v>
      </c>
      <c r="K7618" s="30">
        <v>4364.91</v>
      </c>
      <c r="L7618" s="30">
        <v>3507.8</v>
      </c>
      <c r="M7618" s="30">
        <v>0</v>
      </c>
      <c r="N7618" s="17"/>
      <c r="O7618" s="17"/>
      <c r="P7618" s="17"/>
      <c r="Q7618" s="23">
        <f>(H7618+I7618+J7618+L7618+M7618+N7618+O7618+P7618)/K7618</f>
        <v>0.932715680277486</v>
      </c>
      <c r="R7618" s="29">
        <v>20200331</v>
      </c>
      <c r="S7618" s="29" t="s">
        <v>30</v>
      </c>
      <c r="T7618" s="24" t="s">
        <v>26</v>
      </c>
      <c r="U7618" s="25"/>
    </row>
    <row r="7619" s="2" customFormat="1" spans="1:21">
      <c r="A7619" s="12">
        <v>7616</v>
      </c>
      <c r="B7619" s="29" t="s">
        <v>56</v>
      </c>
      <c r="C7619" s="29" t="s">
        <v>28</v>
      </c>
      <c r="D7619" s="29">
        <v>20200330</v>
      </c>
      <c r="E7619" s="29">
        <v>20200228</v>
      </c>
      <c r="F7619" s="29" t="s">
        <v>29</v>
      </c>
      <c r="G7619" s="30">
        <v>4309.58</v>
      </c>
      <c r="H7619" s="30">
        <v>0</v>
      </c>
      <c r="I7619" s="30">
        <v>574.34</v>
      </c>
      <c r="J7619" s="30">
        <v>0</v>
      </c>
      <c r="K7619" s="30">
        <v>4357.94</v>
      </c>
      <c r="L7619" s="30">
        <v>3489.1</v>
      </c>
      <c r="M7619" s="30">
        <v>0</v>
      </c>
      <c r="N7619" s="17"/>
      <c r="O7619" s="17"/>
      <c r="P7619" s="17"/>
      <c r="Q7619" s="23">
        <f>(H7619+I7619+J7619+L7619+M7619+N7619+O7619+P7619)/K7619</f>
        <v>0.932422199479571</v>
      </c>
      <c r="R7619" s="29">
        <v>20200330</v>
      </c>
      <c r="S7619" s="29" t="s">
        <v>30</v>
      </c>
      <c r="T7619" s="24" t="s">
        <v>26</v>
      </c>
      <c r="U7619" s="25"/>
    </row>
    <row r="7620" s="2" customFormat="1" ht="14.4" spans="1:21">
      <c r="A7620" s="12">
        <v>7617</v>
      </c>
      <c r="B7620" s="29" t="s">
        <v>50</v>
      </c>
      <c r="C7620" s="29" t="s">
        <v>28</v>
      </c>
      <c r="D7620" s="29">
        <v>20200330</v>
      </c>
      <c r="E7620" s="29">
        <v>20200228</v>
      </c>
      <c r="F7620" s="29" t="s">
        <v>29</v>
      </c>
      <c r="G7620" s="30">
        <v>4182.43</v>
      </c>
      <c r="H7620" s="30">
        <v>0</v>
      </c>
      <c r="I7620" s="30">
        <v>585.54</v>
      </c>
      <c r="J7620" s="30">
        <v>0</v>
      </c>
      <c r="K7620" s="30">
        <v>4238.37</v>
      </c>
      <c r="L7620" s="30">
        <v>3345.94</v>
      </c>
      <c r="M7620" s="30">
        <v>0</v>
      </c>
      <c r="N7620" s="18">
        <v>306.89</v>
      </c>
      <c r="O7620" s="17"/>
      <c r="P7620" s="17"/>
      <c r="Q7620" s="23">
        <f>(H7620+I7620+J7620+L7620+M7620+N7620+O7620+P7620)/K7620</f>
        <v>1</v>
      </c>
      <c r="R7620" s="29">
        <v>20200331</v>
      </c>
      <c r="S7620" s="29" t="s">
        <v>30</v>
      </c>
      <c r="T7620" s="24" t="s">
        <v>26</v>
      </c>
      <c r="U7620" s="26" t="s">
        <v>51</v>
      </c>
    </row>
    <row r="7621" s="2" customFormat="1" spans="1:21">
      <c r="A7621" s="12">
        <v>7618</v>
      </c>
      <c r="B7621" s="29" t="s">
        <v>49</v>
      </c>
      <c r="C7621" s="29" t="s">
        <v>39</v>
      </c>
      <c r="D7621" s="29">
        <v>20200316</v>
      </c>
      <c r="E7621" s="29">
        <v>20200316</v>
      </c>
      <c r="F7621" s="29" t="s">
        <v>29</v>
      </c>
      <c r="G7621" s="30">
        <v>116.4</v>
      </c>
      <c r="H7621" s="30">
        <v>0</v>
      </c>
      <c r="I7621" s="30">
        <v>16.3</v>
      </c>
      <c r="J7621" s="30">
        <v>0</v>
      </c>
      <c r="K7621" s="30">
        <v>116.4</v>
      </c>
      <c r="L7621" s="30">
        <v>93.12</v>
      </c>
      <c r="M7621" s="30">
        <v>0</v>
      </c>
      <c r="N7621" s="17"/>
      <c r="O7621" s="17"/>
      <c r="P7621" s="17"/>
      <c r="Q7621" s="23">
        <f>(H7621+I7621+J7621+L7621+M7621+N7621+O7621+P7621)/K7621</f>
        <v>0.940034364261168</v>
      </c>
      <c r="R7621" s="29">
        <v>20200316</v>
      </c>
      <c r="S7621" s="29" t="s">
        <v>25</v>
      </c>
      <c r="T7621" s="24" t="s">
        <v>26</v>
      </c>
      <c r="U7621" s="25"/>
    </row>
    <row r="7622" s="2" customFormat="1" spans="1:21">
      <c r="A7622" s="12">
        <v>7619</v>
      </c>
      <c r="B7622" s="29" t="s">
        <v>44</v>
      </c>
      <c r="C7622" s="29" t="s">
        <v>28</v>
      </c>
      <c r="D7622" s="29">
        <v>20200330</v>
      </c>
      <c r="E7622" s="29">
        <v>20200228</v>
      </c>
      <c r="F7622" s="29" t="s">
        <v>29</v>
      </c>
      <c r="G7622" s="30">
        <v>4053.16</v>
      </c>
      <c r="H7622" s="30">
        <v>0</v>
      </c>
      <c r="I7622" s="30">
        <v>537.18</v>
      </c>
      <c r="J7622" s="30">
        <v>0</v>
      </c>
      <c r="K7622" s="30">
        <v>4111.93</v>
      </c>
      <c r="L7622" s="30">
        <v>3285.76</v>
      </c>
      <c r="M7622" s="30">
        <v>0</v>
      </c>
      <c r="N7622" s="17"/>
      <c r="O7622" s="17"/>
      <c r="P7622" s="17"/>
      <c r="Q7622" s="23">
        <f>(H7622+I7622+J7622+L7622+M7622+N7622+O7622+P7622)/K7622</f>
        <v>0.929719134323785</v>
      </c>
      <c r="R7622" s="29">
        <v>20200330</v>
      </c>
      <c r="S7622" s="29" t="s">
        <v>30</v>
      </c>
      <c r="T7622" s="24" t="s">
        <v>26</v>
      </c>
      <c r="U7622" s="25"/>
    </row>
    <row r="7623" s="2" customFormat="1" spans="1:21">
      <c r="A7623" s="12">
        <v>7620</v>
      </c>
      <c r="B7623" s="29" t="s">
        <v>1803</v>
      </c>
      <c r="C7623" s="29" t="s">
        <v>39</v>
      </c>
      <c r="D7623" s="29">
        <v>20200323</v>
      </c>
      <c r="E7623" s="29">
        <v>20200323</v>
      </c>
      <c r="F7623" s="29" t="s">
        <v>29</v>
      </c>
      <c r="G7623" s="30">
        <v>514.8</v>
      </c>
      <c r="H7623" s="30">
        <v>0</v>
      </c>
      <c r="I7623" s="30">
        <v>72.07</v>
      </c>
      <c r="J7623" s="30">
        <v>0</v>
      </c>
      <c r="K7623" s="30">
        <v>514.8</v>
      </c>
      <c r="L7623" s="30">
        <v>411.84</v>
      </c>
      <c r="M7623" s="30">
        <v>0</v>
      </c>
      <c r="N7623" s="17"/>
      <c r="O7623" s="17"/>
      <c r="P7623" s="17"/>
      <c r="Q7623" s="23">
        <f>(H7623+I7623+J7623+L7623+M7623+N7623+O7623+P7623)/K7623</f>
        <v>0.939996114996115</v>
      </c>
      <c r="R7623" s="29">
        <v>20200323</v>
      </c>
      <c r="S7623" s="29" t="s">
        <v>25</v>
      </c>
      <c r="T7623" s="24" t="s">
        <v>26</v>
      </c>
      <c r="U7623" s="25"/>
    </row>
    <row r="7624" s="2" customFormat="1" spans="1:21">
      <c r="A7624" s="12">
        <v>7621</v>
      </c>
      <c r="B7624" s="29" t="s">
        <v>37</v>
      </c>
      <c r="C7624" s="29" t="s">
        <v>28</v>
      </c>
      <c r="D7624" s="29">
        <v>20200330</v>
      </c>
      <c r="E7624" s="29">
        <v>20200228</v>
      </c>
      <c r="F7624" s="29" t="s">
        <v>29</v>
      </c>
      <c r="G7624" s="30">
        <v>4342.12</v>
      </c>
      <c r="H7624" s="30">
        <v>0</v>
      </c>
      <c r="I7624" s="30">
        <v>568.8</v>
      </c>
      <c r="J7624" s="30">
        <v>0</v>
      </c>
      <c r="K7624" s="30">
        <v>4379.08</v>
      </c>
      <c r="L7624" s="30">
        <v>3529.54</v>
      </c>
      <c r="M7624" s="30">
        <v>0</v>
      </c>
      <c r="N7624" s="17"/>
      <c r="O7624" s="17"/>
      <c r="P7624" s="17"/>
      <c r="Q7624" s="23">
        <f>(H7624+I7624+J7624+L7624+M7624+N7624+O7624+P7624)/K7624</f>
        <v>0.93589064369685</v>
      </c>
      <c r="R7624" s="29">
        <v>20200331</v>
      </c>
      <c r="S7624" s="29" t="s">
        <v>30</v>
      </c>
      <c r="T7624" s="24" t="s">
        <v>26</v>
      </c>
      <c r="U7624" s="25"/>
    </row>
    <row r="7625" s="2" customFormat="1" spans="1:21">
      <c r="A7625" s="12">
        <v>7622</v>
      </c>
      <c r="B7625" s="29" t="s">
        <v>27</v>
      </c>
      <c r="C7625" s="29" t="s">
        <v>28</v>
      </c>
      <c r="D7625" s="29">
        <v>20200326</v>
      </c>
      <c r="E7625" s="29">
        <v>20200226</v>
      </c>
      <c r="F7625" s="29" t="s">
        <v>29</v>
      </c>
      <c r="G7625" s="30">
        <v>4205</v>
      </c>
      <c r="H7625" s="30">
        <v>0</v>
      </c>
      <c r="I7625" s="30">
        <v>559.7</v>
      </c>
      <c r="J7625" s="30">
        <v>0</v>
      </c>
      <c r="K7625" s="30">
        <v>4219.74</v>
      </c>
      <c r="L7625" s="30">
        <v>3405.44</v>
      </c>
      <c r="M7625" s="30">
        <v>0</v>
      </c>
      <c r="N7625" s="17"/>
      <c r="O7625" s="17"/>
      <c r="P7625" s="17"/>
      <c r="Q7625" s="23">
        <f>(H7625+I7625+J7625+L7625+M7625+N7625+O7625+P7625)/K7625</f>
        <v>0.93966452909421</v>
      </c>
      <c r="R7625" s="29">
        <v>20200327</v>
      </c>
      <c r="S7625" s="29" t="s">
        <v>30</v>
      </c>
      <c r="T7625" s="24" t="s">
        <v>26</v>
      </c>
      <c r="U7625" s="25"/>
    </row>
    <row r="7626" s="2" customFormat="1" spans="1:21">
      <c r="A7626" s="12">
        <v>7623</v>
      </c>
      <c r="B7626" s="29" t="s">
        <v>3547</v>
      </c>
      <c r="C7626" s="29" t="s">
        <v>28</v>
      </c>
      <c r="D7626" s="29">
        <v>20200326</v>
      </c>
      <c r="E7626" s="29">
        <v>20200226</v>
      </c>
      <c r="F7626" s="29" t="s">
        <v>29</v>
      </c>
      <c r="G7626" s="30">
        <v>3984.45</v>
      </c>
      <c r="H7626" s="30">
        <v>0</v>
      </c>
      <c r="I7626" s="30">
        <v>545.21</v>
      </c>
      <c r="J7626" s="30">
        <v>0</v>
      </c>
      <c r="K7626" s="30">
        <v>4003.65</v>
      </c>
      <c r="L7626" s="30">
        <v>3205.58</v>
      </c>
      <c r="M7626" s="30">
        <v>0</v>
      </c>
      <c r="N7626" s="17"/>
      <c r="O7626" s="17"/>
      <c r="P7626" s="17"/>
      <c r="Q7626" s="23">
        <f>(H7626+I7626+J7626+L7626+M7626+N7626+O7626+P7626)/K7626</f>
        <v>0.936842631099122</v>
      </c>
      <c r="R7626" s="29">
        <v>20200327</v>
      </c>
      <c r="S7626" s="29" t="s">
        <v>30</v>
      </c>
      <c r="T7626" s="24" t="s">
        <v>26</v>
      </c>
      <c r="U7626" s="25"/>
    </row>
    <row r="7627" s="2" customFormat="1" spans="1:21">
      <c r="A7627" s="12">
        <v>7624</v>
      </c>
      <c r="B7627" s="29" t="s">
        <v>4634</v>
      </c>
      <c r="C7627" s="29" t="s">
        <v>419</v>
      </c>
      <c r="D7627" s="29">
        <v>20200316</v>
      </c>
      <c r="E7627" s="29">
        <v>20200314</v>
      </c>
      <c r="F7627" s="29" t="s">
        <v>3549</v>
      </c>
      <c r="G7627" s="30">
        <v>1575.99</v>
      </c>
      <c r="H7627" s="30">
        <v>0</v>
      </c>
      <c r="I7627" s="30">
        <v>220.64</v>
      </c>
      <c r="J7627" s="30">
        <v>160.07</v>
      </c>
      <c r="K7627" s="30">
        <v>1823.89</v>
      </c>
      <c r="L7627" s="30">
        <v>1260.79</v>
      </c>
      <c r="M7627" s="30">
        <v>0</v>
      </c>
      <c r="N7627" s="17"/>
      <c r="O7627" s="17"/>
      <c r="P7627" s="17"/>
      <c r="Q7627" s="23">
        <f>(H7627+I7627+J7627+L7627+M7627+N7627+O7627+P7627)/K7627</f>
        <v>0.899999451721321</v>
      </c>
      <c r="R7627" s="29">
        <v>20200316</v>
      </c>
      <c r="S7627" s="29" t="s">
        <v>33</v>
      </c>
      <c r="T7627" s="24" t="s">
        <v>26</v>
      </c>
      <c r="U7627" s="25"/>
    </row>
    <row r="7628" s="2" customFormat="1" spans="1:21">
      <c r="A7628" s="12">
        <v>7625</v>
      </c>
      <c r="B7628" s="29" t="s">
        <v>4635</v>
      </c>
      <c r="C7628" s="29" t="s">
        <v>419</v>
      </c>
      <c r="D7628" s="29">
        <v>20200326</v>
      </c>
      <c r="E7628" s="29">
        <v>20200325</v>
      </c>
      <c r="F7628" s="29" t="s">
        <v>3549</v>
      </c>
      <c r="G7628" s="30">
        <v>2269.2</v>
      </c>
      <c r="H7628" s="30">
        <v>0</v>
      </c>
      <c r="I7628" s="30">
        <v>317.69</v>
      </c>
      <c r="J7628" s="30">
        <v>146.67</v>
      </c>
      <c r="K7628" s="30">
        <v>2533.02</v>
      </c>
      <c r="L7628" s="30">
        <v>1815.36</v>
      </c>
      <c r="M7628" s="30">
        <v>0</v>
      </c>
      <c r="N7628" s="17"/>
      <c r="O7628" s="17"/>
      <c r="P7628" s="17"/>
      <c r="Q7628" s="23">
        <f>(H7628+I7628+J7628+L7628+M7628+N7628+O7628+P7628)/K7628</f>
        <v>0.900000789571342</v>
      </c>
      <c r="R7628" s="29">
        <v>20200326</v>
      </c>
      <c r="S7628" s="29" t="s">
        <v>33</v>
      </c>
      <c r="T7628" s="24" t="s">
        <v>26</v>
      </c>
      <c r="U7628" s="25"/>
    </row>
    <row r="7629" s="2" customFormat="1" spans="1:21">
      <c r="A7629" s="12">
        <v>7626</v>
      </c>
      <c r="B7629" s="29" t="s">
        <v>4636</v>
      </c>
      <c r="C7629" s="29" t="s">
        <v>419</v>
      </c>
      <c r="D7629" s="29">
        <v>20200320</v>
      </c>
      <c r="E7629" s="29">
        <v>20200319</v>
      </c>
      <c r="F7629" s="29" t="s">
        <v>3549</v>
      </c>
      <c r="G7629" s="30">
        <v>1593.59</v>
      </c>
      <c r="H7629" s="30">
        <v>0</v>
      </c>
      <c r="I7629" s="30">
        <v>223.1</v>
      </c>
      <c r="J7629" s="30">
        <v>200.99</v>
      </c>
      <c r="K7629" s="30">
        <v>1887.73</v>
      </c>
      <c r="L7629" s="30">
        <v>1274.87</v>
      </c>
      <c r="M7629" s="30">
        <v>0</v>
      </c>
      <c r="N7629" s="17"/>
      <c r="O7629" s="17"/>
      <c r="P7629" s="17"/>
      <c r="Q7629" s="23">
        <f>(H7629+I7629+J7629+L7629+M7629+N7629+O7629+P7629)/K7629</f>
        <v>0.900001589210321</v>
      </c>
      <c r="R7629" s="29">
        <v>20200320</v>
      </c>
      <c r="S7629" s="29" t="s">
        <v>33</v>
      </c>
      <c r="T7629" s="24" t="s">
        <v>26</v>
      </c>
      <c r="U7629" s="25"/>
    </row>
    <row r="7630" s="2" customFormat="1" spans="1:21">
      <c r="A7630" s="12">
        <v>7627</v>
      </c>
      <c r="B7630" s="29" t="s">
        <v>4637</v>
      </c>
      <c r="C7630" s="29" t="s">
        <v>419</v>
      </c>
      <c r="D7630" s="29">
        <v>20200322</v>
      </c>
      <c r="E7630" s="29">
        <v>20200320</v>
      </c>
      <c r="F7630" s="29" t="s">
        <v>3549</v>
      </c>
      <c r="G7630" s="30">
        <v>1448.69</v>
      </c>
      <c r="H7630" s="30">
        <v>0</v>
      </c>
      <c r="I7630" s="30">
        <v>202.82</v>
      </c>
      <c r="J7630" s="30">
        <v>208.33</v>
      </c>
      <c r="K7630" s="30">
        <v>1744.55</v>
      </c>
      <c r="L7630" s="30">
        <v>1158.95</v>
      </c>
      <c r="M7630" s="30">
        <v>0</v>
      </c>
      <c r="N7630" s="17"/>
      <c r="O7630" s="17"/>
      <c r="P7630" s="17"/>
      <c r="Q7630" s="23">
        <f>(H7630+I7630+J7630+L7630+M7630+N7630+O7630+P7630)/K7630</f>
        <v>0.900002866068614</v>
      </c>
      <c r="R7630" s="29">
        <v>20200322</v>
      </c>
      <c r="S7630" s="29" t="s">
        <v>33</v>
      </c>
      <c r="T7630" s="24" t="s">
        <v>26</v>
      </c>
      <c r="U7630" s="25"/>
    </row>
    <row r="7631" s="2" customFormat="1" spans="1:21">
      <c r="A7631" s="12">
        <v>7628</v>
      </c>
      <c r="B7631" s="29" t="s">
        <v>4638</v>
      </c>
      <c r="C7631" s="29" t="s">
        <v>419</v>
      </c>
      <c r="D7631" s="29">
        <v>20200316</v>
      </c>
      <c r="E7631" s="29">
        <v>20200313</v>
      </c>
      <c r="F7631" s="29" t="s">
        <v>3549</v>
      </c>
      <c r="G7631" s="30">
        <v>2274.85</v>
      </c>
      <c r="H7631" s="30">
        <v>0</v>
      </c>
      <c r="I7631" s="30">
        <v>318.48</v>
      </c>
      <c r="J7631" s="30">
        <v>206.33</v>
      </c>
      <c r="K7631" s="30">
        <v>2605.21</v>
      </c>
      <c r="L7631" s="30">
        <v>1819.88</v>
      </c>
      <c r="M7631" s="30">
        <v>0</v>
      </c>
      <c r="N7631" s="17"/>
      <c r="O7631" s="17"/>
      <c r="P7631" s="17"/>
      <c r="Q7631" s="23">
        <f>(H7631+I7631+J7631+L7631+M7631+N7631+O7631+P7631)/K7631</f>
        <v>0.900000383846216</v>
      </c>
      <c r="R7631" s="29">
        <v>20200316</v>
      </c>
      <c r="S7631" s="29" t="s">
        <v>33</v>
      </c>
      <c r="T7631" s="24" t="s">
        <v>26</v>
      </c>
      <c r="U7631" s="25"/>
    </row>
    <row r="7632" s="2" customFormat="1" spans="1:21">
      <c r="A7632" s="12">
        <v>7629</v>
      </c>
      <c r="B7632" s="29" t="s">
        <v>4639</v>
      </c>
      <c r="C7632" s="29" t="s">
        <v>419</v>
      </c>
      <c r="D7632" s="29">
        <v>20200323</v>
      </c>
      <c r="E7632" s="29">
        <v>20200321</v>
      </c>
      <c r="F7632" s="29" t="s">
        <v>3549</v>
      </c>
      <c r="G7632" s="30">
        <v>2065.42</v>
      </c>
      <c r="H7632" s="30">
        <v>0</v>
      </c>
      <c r="I7632" s="30">
        <v>289.16</v>
      </c>
      <c r="J7632" s="30">
        <v>201.29</v>
      </c>
      <c r="K7632" s="30">
        <v>2380.88</v>
      </c>
      <c r="L7632" s="30">
        <v>1652.34</v>
      </c>
      <c r="M7632" s="30">
        <v>0</v>
      </c>
      <c r="N7632" s="17"/>
      <c r="O7632" s="17"/>
      <c r="P7632" s="17"/>
      <c r="Q7632" s="23">
        <f>(H7632+I7632+J7632+L7632+M7632+N7632+O7632+P7632)/K7632</f>
        <v>0.899999159974463</v>
      </c>
      <c r="R7632" s="29">
        <v>20200323</v>
      </c>
      <c r="S7632" s="29" t="s">
        <v>33</v>
      </c>
      <c r="T7632" s="24" t="s">
        <v>26</v>
      </c>
      <c r="U7632" s="25"/>
    </row>
    <row r="7633" s="2" customFormat="1" spans="1:21">
      <c r="A7633" s="12">
        <v>7630</v>
      </c>
      <c r="B7633" s="29" t="s">
        <v>4640</v>
      </c>
      <c r="C7633" s="29" t="s">
        <v>249</v>
      </c>
      <c r="D7633" s="29">
        <v>20200324</v>
      </c>
      <c r="E7633" s="29">
        <v>20200324</v>
      </c>
      <c r="F7633" s="29" t="s">
        <v>73</v>
      </c>
      <c r="G7633" s="30">
        <v>151.91</v>
      </c>
      <c r="H7633" s="30">
        <v>0</v>
      </c>
      <c r="I7633" s="30">
        <v>5.32</v>
      </c>
      <c r="J7633" s="30">
        <v>0</v>
      </c>
      <c r="K7633" s="30">
        <v>151.91</v>
      </c>
      <c r="L7633" s="30">
        <v>144.31</v>
      </c>
      <c r="M7633" s="30">
        <v>0</v>
      </c>
      <c r="N7633" s="17"/>
      <c r="O7633" s="17"/>
      <c r="P7633" s="17"/>
      <c r="Q7633" s="23">
        <f>(H7633+I7633+J7633+L7633+M7633+N7633+O7633+P7633)/K7633</f>
        <v>0.984991113159107</v>
      </c>
      <c r="R7633" s="29">
        <v>20200324</v>
      </c>
      <c r="S7633" s="29" t="s">
        <v>25</v>
      </c>
      <c r="T7633" s="24" t="s">
        <v>1277</v>
      </c>
      <c r="U7633" s="25"/>
    </row>
    <row r="7634" s="2" customFormat="1" spans="1:21">
      <c r="A7634" s="12">
        <v>7631</v>
      </c>
      <c r="B7634" s="29" t="s">
        <v>3676</v>
      </c>
      <c r="C7634" s="29" t="s">
        <v>96</v>
      </c>
      <c r="D7634" s="29">
        <v>20200316</v>
      </c>
      <c r="E7634" s="29">
        <v>20200316</v>
      </c>
      <c r="F7634" s="29" t="s">
        <v>73</v>
      </c>
      <c r="G7634" s="30">
        <v>151.96</v>
      </c>
      <c r="H7634" s="30">
        <v>0</v>
      </c>
      <c r="I7634" s="30">
        <v>5.32</v>
      </c>
      <c r="J7634" s="30">
        <v>0</v>
      </c>
      <c r="K7634" s="30">
        <v>151.96</v>
      </c>
      <c r="L7634" s="30">
        <v>144.36</v>
      </c>
      <c r="M7634" s="30">
        <v>0</v>
      </c>
      <c r="N7634" s="17"/>
      <c r="O7634" s="17"/>
      <c r="P7634" s="17"/>
      <c r="Q7634" s="23">
        <f>(H7634+I7634+J7634+L7634+M7634+N7634+O7634+P7634)/K7634</f>
        <v>0.984996051592524</v>
      </c>
      <c r="R7634" s="29">
        <v>20200316</v>
      </c>
      <c r="S7634" s="29" t="s">
        <v>25</v>
      </c>
      <c r="T7634" s="24" t="s">
        <v>1277</v>
      </c>
      <c r="U7634" s="25"/>
    </row>
    <row r="7635" s="2" customFormat="1" spans="1:21">
      <c r="A7635" s="12">
        <v>7632</v>
      </c>
      <c r="B7635" s="29" t="s">
        <v>3094</v>
      </c>
      <c r="C7635" s="29" t="s">
        <v>23</v>
      </c>
      <c r="D7635" s="29">
        <v>20200324</v>
      </c>
      <c r="E7635" s="29">
        <v>20200324</v>
      </c>
      <c r="F7635" s="29" t="s">
        <v>73</v>
      </c>
      <c r="G7635" s="30">
        <v>73.58</v>
      </c>
      <c r="H7635" s="30">
        <v>0</v>
      </c>
      <c r="I7635" s="30">
        <v>2.58</v>
      </c>
      <c r="J7635" s="30">
        <v>0</v>
      </c>
      <c r="K7635" s="30">
        <v>73.58</v>
      </c>
      <c r="L7635" s="30">
        <v>69.9</v>
      </c>
      <c r="M7635" s="30">
        <v>0</v>
      </c>
      <c r="N7635" s="17"/>
      <c r="O7635" s="17"/>
      <c r="P7635" s="17"/>
      <c r="Q7635" s="23">
        <f>(H7635+I7635+J7635+L7635+M7635+N7635+O7635+P7635)/K7635</f>
        <v>0.985050285403642</v>
      </c>
      <c r="R7635" s="29">
        <v>20200324</v>
      </c>
      <c r="S7635" s="29" t="s">
        <v>25</v>
      </c>
      <c r="T7635" s="24" t="s">
        <v>1277</v>
      </c>
      <c r="U7635" s="25"/>
    </row>
    <row r="7636" s="2" customFormat="1" spans="1:21">
      <c r="A7636" s="12">
        <v>7633</v>
      </c>
      <c r="B7636" s="29" t="s">
        <v>4641</v>
      </c>
      <c r="C7636" s="29" t="s">
        <v>23</v>
      </c>
      <c r="D7636" s="29">
        <v>20200324</v>
      </c>
      <c r="E7636" s="29">
        <v>20200324</v>
      </c>
      <c r="F7636" s="29" t="s">
        <v>73</v>
      </c>
      <c r="G7636" s="30">
        <v>44.8</v>
      </c>
      <c r="H7636" s="30">
        <v>0</v>
      </c>
      <c r="I7636" s="30">
        <v>1.57</v>
      </c>
      <c r="J7636" s="30">
        <v>0</v>
      </c>
      <c r="K7636" s="30">
        <v>44.8</v>
      </c>
      <c r="L7636" s="30">
        <v>42.56</v>
      </c>
      <c r="M7636" s="30">
        <v>0</v>
      </c>
      <c r="N7636" s="17"/>
      <c r="O7636" s="17"/>
      <c r="P7636" s="17"/>
      <c r="Q7636" s="23">
        <f>(H7636+I7636+J7636+L7636+M7636+N7636+O7636+P7636)/K7636</f>
        <v>0.985044642857143</v>
      </c>
      <c r="R7636" s="29">
        <v>20200324</v>
      </c>
      <c r="S7636" s="29" t="s">
        <v>25</v>
      </c>
      <c r="T7636" s="24" t="s">
        <v>1277</v>
      </c>
      <c r="U7636" s="25"/>
    </row>
    <row r="7637" s="2" customFormat="1" spans="1:21">
      <c r="A7637" s="12">
        <v>7634</v>
      </c>
      <c r="B7637" s="29" t="s">
        <v>1402</v>
      </c>
      <c r="C7637" s="29" t="s">
        <v>23</v>
      </c>
      <c r="D7637" s="29">
        <v>20200318</v>
      </c>
      <c r="E7637" s="29">
        <v>20200318</v>
      </c>
      <c r="F7637" s="29" t="s">
        <v>73</v>
      </c>
      <c r="G7637" s="30">
        <v>37.28</v>
      </c>
      <c r="H7637" s="30">
        <v>0</v>
      </c>
      <c r="I7637" s="30">
        <v>1.3</v>
      </c>
      <c r="J7637" s="30">
        <v>0</v>
      </c>
      <c r="K7637" s="30">
        <v>37.28</v>
      </c>
      <c r="L7637" s="30">
        <v>35.42</v>
      </c>
      <c r="M7637" s="30">
        <v>0</v>
      </c>
      <c r="N7637" s="17"/>
      <c r="O7637" s="17"/>
      <c r="P7637" s="17"/>
      <c r="Q7637" s="23">
        <f>(H7637+I7637+J7637+L7637+M7637+N7637+O7637+P7637)/K7637</f>
        <v>0.984978540772532</v>
      </c>
      <c r="R7637" s="29">
        <v>20200318</v>
      </c>
      <c r="S7637" s="29" t="s">
        <v>25</v>
      </c>
      <c r="T7637" s="24" t="s">
        <v>1277</v>
      </c>
      <c r="U7637" s="25"/>
    </row>
    <row r="7638" s="2" customFormat="1" spans="1:21">
      <c r="A7638" s="12">
        <v>7635</v>
      </c>
      <c r="B7638" s="29" t="s">
        <v>4642</v>
      </c>
      <c r="C7638" s="29" t="s">
        <v>23</v>
      </c>
      <c r="D7638" s="29">
        <v>20200324</v>
      </c>
      <c r="E7638" s="29">
        <v>20200324</v>
      </c>
      <c r="F7638" s="29" t="s">
        <v>73</v>
      </c>
      <c r="G7638" s="30">
        <v>124.5</v>
      </c>
      <c r="H7638" s="30">
        <v>0</v>
      </c>
      <c r="I7638" s="30">
        <v>4.36</v>
      </c>
      <c r="J7638" s="30">
        <v>0</v>
      </c>
      <c r="K7638" s="30">
        <v>124.5</v>
      </c>
      <c r="L7638" s="30">
        <v>118.28</v>
      </c>
      <c r="M7638" s="30">
        <v>0</v>
      </c>
      <c r="N7638" s="17"/>
      <c r="O7638" s="17"/>
      <c r="P7638" s="17"/>
      <c r="Q7638" s="23">
        <f>(H7638+I7638+J7638+L7638+M7638+N7638+O7638+P7638)/K7638</f>
        <v>0.985060240963855</v>
      </c>
      <c r="R7638" s="29">
        <v>20200324</v>
      </c>
      <c r="S7638" s="29" t="s">
        <v>25</v>
      </c>
      <c r="T7638" s="24" t="s">
        <v>1277</v>
      </c>
      <c r="U7638" s="25"/>
    </row>
    <row r="7639" s="2" customFormat="1" spans="1:21">
      <c r="A7639" s="12">
        <v>7636</v>
      </c>
      <c r="B7639" s="29" t="s">
        <v>1528</v>
      </c>
      <c r="C7639" s="29" t="s">
        <v>23</v>
      </c>
      <c r="D7639" s="29">
        <v>20200321</v>
      </c>
      <c r="E7639" s="29">
        <v>20200321</v>
      </c>
      <c r="F7639" s="29" t="s">
        <v>73</v>
      </c>
      <c r="G7639" s="30">
        <v>209.77</v>
      </c>
      <c r="H7639" s="30">
        <v>0</v>
      </c>
      <c r="I7639" s="30">
        <v>7.34</v>
      </c>
      <c r="J7639" s="30">
        <v>0</v>
      </c>
      <c r="K7639" s="30">
        <v>209.77</v>
      </c>
      <c r="L7639" s="30">
        <v>199.28</v>
      </c>
      <c r="M7639" s="30">
        <v>0</v>
      </c>
      <c r="N7639" s="17"/>
      <c r="O7639" s="17"/>
      <c r="P7639" s="17"/>
      <c r="Q7639" s="23">
        <f t="shared" ref="Q7639:Q7658" si="172">(H7639+I7639+J7639+L7639+M7639+N7639+O7639+P7639)/K7639</f>
        <v>0.984983553415646</v>
      </c>
      <c r="R7639" s="29">
        <v>20200321</v>
      </c>
      <c r="S7639" s="29" t="s">
        <v>25</v>
      </c>
      <c r="T7639" s="24" t="s">
        <v>1277</v>
      </c>
      <c r="U7639" s="25"/>
    </row>
    <row r="7640" s="2" customFormat="1" spans="1:21">
      <c r="A7640" s="12">
        <v>7637</v>
      </c>
      <c r="B7640" s="29" t="s">
        <v>2601</v>
      </c>
      <c r="C7640" s="29" t="s">
        <v>96</v>
      </c>
      <c r="D7640" s="29">
        <v>20200329</v>
      </c>
      <c r="E7640" s="29">
        <v>20200329</v>
      </c>
      <c r="F7640" s="29" t="s">
        <v>73</v>
      </c>
      <c r="G7640" s="30">
        <v>466.85</v>
      </c>
      <c r="H7640" s="30">
        <v>0</v>
      </c>
      <c r="I7640" s="30">
        <v>16.34</v>
      </c>
      <c r="J7640" s="30">
        <v>0</v>
      </c>
      <c r="K7640" s="30">
        <v>466.85</v>
      </c>
      <c r="L7640" s="30">
        <v>443.51</v>
      </c>
      <c r="M7640" s="30">
        <v>0</v>
      </c>
      <c r="N7640" s="17"/>
      <c r="O7640" s="17"/>
      <c r="P7640" s="17"/>
      <c r="Q7640" s="23">
        <f>(H7640+I7640+J7640+L7640+M7640+N7640+O7640+P7640)/K7640</f>
        <v>0.985005890543001</v>
      </c>
      <c r="R7640" s="29">
        <v>20200329</v>
      </c>
      <c r="S7640" s="29" t="s">
        <v>25</v>
      </c>
      <c r="T7640" s="24" t="s">
        <v>26</v>
      </c>
      <c r="U7640" s="25"/>
    </row>
    <row r="7641" s="2" customFormat="1" spans="1:21">
      <c r="A7641" s="12">
        <v>7638</v>
      </c>
      <c r="B7641" s="29" t="s">
        <v>2598</v>
      </c>
      <c r="C7641" s="29" t="s">
        <v>23</v>
      </c>
      <c r="D7641" s="29">
        <v>20200329</v>
      </c>
      <c r="E7641" s="29">
        <v>20200329</v>
      </c>
      <c r="F7641" s="29" t="s">
        <v>73</v>
      </c>
      <c r="G7641" s="30">
        <v>412.25</v>
      </c>
      <c r="H7641" s="30">
        <v>0</v>
      </c>
      <c r="I7641" s="30">
        <v>14.43</v>
      </c>
      <c r="J7641" s="30">
        <v>0</v>
      </c>
      <c r="K7641" s="30">
        <v>412.25</v>
      </c>
      <c r="L7641" s="30">
        <v>391.64</v>
      </c>
      <c r="M7641" s="30">
        <v>0</v>
      </c>
      <c r="N7641" s="17"/>
      <c r="O7641" s="17"/>
      <c r="P7641" s="17"/>
      <c r="Q7641" s="23">
        <f>(H7641+I7641+J7641+L7641+M7641+N7641+O7641+P7641)/K7641</f>
        <v>0.985009096422074</v>
      </c>
      <c r="R7641" s="29">
        <v>20200329</v>
      </c>
      <c r="S7641" s="29" t="s">
        <v>25</v>
      </c>
      <c r="T7641" s="24" t="s">
        <v>26</v>
      </c>
      <c r="U7641" s="25"/>
    </row>
    <row r="7642" s="2" customFormat="1" spans="1:21">
      <c r="A7642" s="12">
        <v>7639</v>
      </c>
      <c r="B7642" s="29" t="s">
        <v>4643</v>
      </c>
      <c r="C7642" s="29" t="s">
        <v>23</v>
      </c>
      <c r="D7642" s="29">
        <v>20200322</v>
      </c>
      <c r="E7642" s="29">
        <v>20200322</v>
      </c>
      <c r="F7642" s="29" t="s">
        <v>73</v>
      </c>
      <c r="G7642" s="30">
        <v>95.98</v>
      </c>
      <c r="H7642" s="30">
        <v>0</v>
      </c>
      <c r="I7642" s="30">
        <v>3.36</v>
      </c>
      <c r="J7642" s="30">
        <v>0</v>
      </c>
      <c r="K7642" s="30">
        <v>95.98</v>
      </c>
      <c r="L7642" s="30">
        <v>91.18</v>
      </c>
      <c r="M7642" s="30">
        <v>0</v>
      </c>
      <c r="N7642" s="17"/>
      <c r="O7642" s="17"/>
      <c r="P7642" s="17"/>
      <c r="Q7642" s="23">
        <f>(H7642+I7642+J7642+L7642+M7642+N7642+O7642+P7642)/K7642</f>
        <v>0.984996874348823</v>
      </c>
      <c r="R7642" s="29">
        <v>20200322</v>
      </c>
      <c r="S7642" s="29" t="s">
        <v>25</v>
      </c>
      <c r="T7642" s="24" t="s">
        <v>26</v>
      </c>
      <c r="U7642" s="25"/>
    </row>
    <row r="7643" s="2" customFormat="1" spans="1:21">
      <c r="A7643" s="12">
        <v>7640</v>
      </c>
      <c r="B7643" s="29" t="s">
        <v>946</v>
      </c>
      <c r="C7643" s="29" t="s">
        <v>23</v>
      </c>
      <c r="D7643" s="29">
        <v>20200327</v>
      </c>
      <c r="E7643" s="29">
        <v>20200327</v>
      </c>
      <c r="F7643" s="29" t="s">
        <v>73</v>
      </c>
      <c r="G7643" s="30">
        <v>7.24</v>
      </c>
      <c r="H7643" s="30">
        <v>0</v>
      </c>
      <c r="I7643" s="30">
        <v>0.25</v>
      </c>
      <c r="J7643" s="30">
        <v>0</v>
      </c>
      <c r="K7643" s="30">
        <v>7.24</v>
      </c>
      <c r="L7643" s="30">
        <v>6.88</v>
      </c>
      <c r="M7643" s="30">
        <v>0</v>
      </c>
      <c r="N7643" s="17"/>
      <c r="O7643" s="17"/>
      <c r="P7643" s="17"/>
      <c r="Q7643" s="23">
        <f>(H7643+I7643+J7643+L7643+M7643+N7643+O7643+P7643)/K7643</f>
        <v>0.984806629834254</v>
      </c>
      <c r="R7643" s="29">
        <v>20200327</v>
      </c>
      <c r="S7643" s="29" t="s">
        <v>25</v>
      </c>
      <c r="T7643" s="24" t="s">
        <v>26</v>
      </c>
      <c r="U7643" s="25"/>
    </row>
    <row r="7644" s="2" customFormat="1" spans="1:21">
      <c r="A7644" s="12">
        <v>7641</v>
      </c>
      <c r="B7644" s="29" t="s">
        <v>3010</v>
      </c>
      <c r="C7644" s="29" t="s">
        <v>23</v>
      </c>
      <c r="D7644" s="29">
        <v>20200326</v>
      </c>
      <c r="E7644" s="29">
        <v>20200326</v>
      </c>
      <c r="F7644" s="29" t="s">
        <v>73</v>
      </c>
      <c r="G7644" s="30">
        <v>108.73</v>
      </c>
      <c r="H7644" s="30">
        <v>0</v>
      </c>
      <c r="I7644" s="30">
        <v>3.81</v>
      </c>
      <c r="J7644" s="30">
        <v>0</v>
      </c>
      <c r="K7644" s="30">
        <v>108.73</v>
      </c>
      <c r="L7644" s="30">
        <v>103.29</v>
      </c>
      <c r="M7644" s="30">
        <v>0</v>
      </c>
      <c r="N7644" s="17"/>
      <c r="O7644" s="17"/>
      <c r="P7644" s="17"/>
      <c r="Q7644" s="23">
        <f>(H7644+I7644+J7644+L7644+M7644+N7644+O7644+P7644)/K7644</f>
        <v>0.985008737239032</v>
      </c>
      <c r="R7644" s="29">
        <v>20200326</v>
      </c>
      <c r="S7644" s="29" t="s">
        <v>25</v>
      </c>
      <c r="T7644" s="24" t="s">
        <v>26</v>
      </c>
      <c r="U7644" s="25"/>
    </row>
    <row r="7645" s="2" customFormat="1" spans="1:21">
      <c r="A7645" s="12">
        <v>7642</v>
      </c>
      <c r="B7645" s="29" t="s">
        <v>4644</v>
      </c>
      <c r="C7645" s="29" t="s">
        <v>23</v>
      </c>
      <c r="D7645" s="29">
        <v>20200331</v>
      </c>
      <c r="E7645" s="29">
        <v>20200331</v>
      </c>
      <c r="F7645" s="29" t="s">
        <v>73</v>
      </c>
      <c r="G7645" s="30">
        <v>425.27</v>
      </c>
      <c r="H7645" s="30">
        <v>0</v>
      </c>
      <c r="I7645" s="30">
        <v>14.88</v>
      </c>
      <c r="J7645" s="30">
        <v>0</v>
      </c>
      <c r="K7645" s="30">
        <v>425.27</v>
      </c>
      <c r="L7645" s="30">
        <v>404.01</v>
      </c>
      <c r="M7645" s="30">
        <v>0</v>
      </c>
      <c r="N7645" s="17"/>
      <c r="O7645" s="17"/>
      <c r="P7645" s="17"/>
      <c r="Q7645" s="23">
        <f>(H7645+I7645+J7645+L7645+M7645+N7645+O7645+P7645)/K7645</f>
        <v>0.98499776612505</v>
      </c>
      <c r="R7645" s="29">
        <v>20200331</v>
      </c>
      <c r="S7645" s="29" t="s">
        <v>25</v>
      </c>
      <c r="T7645" s="24" t="s">
        <v>26</v>
      </c>
      <c r="U7645" s="25"/>
    </row>
    <row r="7646" s="2" customFormat="1" spans="1:21">
      <c r="A7646" s="12">
        <v>7643</v>
      </c>
      <c r="B7646" s="29" t="s">
        <v>780</v>
      </c>
      <c r="C7646" s="29" t="s">
        <v>23</v>
      </c>
      <c r="D7646" s="29">
        <v>20200326</v>
      </c>
      <c r="E7646" s="29">
        <v>20200326</v>
      </c>
      <c r="F7646" s="29" t="s">
        <v>73</v>
      </c>
      <c r="G7646" s="30">
        <v>77</v>
      </c>
      <c r="H7646" s="30">
        <v>0</v>
      </c>
      <c r="I7646" s="30">
        <v>2.7</v>
      </c>
      <c r="J7646" s="30">
        <v>0</v>
      </c>
      <c r="K7646" s="30">
        <v>77</v>
      </c>
      <c r="L7646" s="30">
        <v>73.15</v>
      </c>
      <c r="M7646" s="30">
        <v>0</v>
      </c>
      <c r="N7646" s="17"/>
      <c r="O7646" s="17"/>
      <c r="P7646" s="17"/>
      <c r="Q7646" s="23">
        <f>(H7646+I7646+J7646+L7646+M7646+N7646+O7646+P7646)/K7646</f>
        <v>0.985064935064935</v>
      </c>
      <c r="R7646" s="29">
        <v>20200326</v>
      </c>
      <c r="S7646" s="29" t="s">
        <v>25</v>
      </c>
      <c r="T7646" s="24" t="s">
        <v>26</v>
      </c>
      <c r="U7646" s="25"/>
    </row>
    <row r="7647" s="2" customFormat="1" spans="1:21">
      <c r="A7647" s="12">
        <v>7644</v>
      </c>
      <c r="B7647" s="29" t="s">
        <v>779</v>
      </c>
      <c r="C7647" s="29" t="s">
        <v>23</v>
      </c>
      <c r="D7647" s="29">
        <v>20200326</v>
      </c>
      <c r="E7647" s="29">
        <v>20200326</v>
      </c>
      <c r="F7647" s="29" t="s">
        <v>73</v>
      </c>
      <c r="G7647" s="30">
        <v>77</v>
      </c>
      <c r="H7647" s="30">
        <v>0</v>
      </c>
      <c r="I7647" s="30">
        <v>2.7</v>
      </c>
      <c r="J7647" s="30">
        <v>0</v>
      </c>
      <c r="K7647" s="30">
        <v>77</v>
      </c>
      <c r="L7647" s="30">
        <v>73.15</v>
      </c>
      <c r="M7647" s="30">
        <v>0</v>
      </c>
      <c r="N7647" s="17"/>
      <c r="O7647" s="17"/>
      <c r="P7647" s="17"/>
      <c r="Q7647" s="23">
        <f>(H7647+I7647+J7647+L7647+M7647+N7647+O7647+P7647)/K7647</f>
        <v>0.985064935064935</v>
      </c>
      <c r="R7647" s="29">
        <v>20200326</v>
      </c>
      <c r="S7647" s="29" t="s">
        <v>25</v>
      </c>
      <c r="T7647" s="24" t="s">
        <v>26</v>
      </c>
      <c r="U7647" s="25"/>
    </row>
    <row r="7648" s="2" customFormat="1" spans="1:21">
      <c r="A7648" s="12">
        <v>7645</v>
      </c>
      <c r="B7648" s="29" t="s">
        <v>4645</v>
      </c>
      <c r="C7648" s="29" t="s">
        <v>72</v>
      </c>
      <c r="D7648" s="29">
        <v>20200325</v>
      </c>
      <c r="E7648" s="29">
        <v>20200321</v>
      </c>
      <c r="F7648" s="29" t="s">
        <v>73</v>
      </c>
      <c r="G7648" s="30">
        <v>1133.17</v>
      </c>
      <c r="H7648" s="30">
        <v>0</v>
      </c>
      <c r="I7648" s="30">
        <v>39.66</v>
      </c>
      <c r="J7648" s="30">
        <v>0</v>
      </c>
      <c r="K7648" s="30">
        <v>1189.85</v>
      </c>
      <c r="L7648" s="30">
        <v>1076.51</v>
      </c>
      <c r="M7648" s="30">
        <v>0</v>
      </c>
      <c r="N7648" s="17"/>
      <c r="O7648" s="17"/>
      <c r="P7648" s="17"/>
      <c r="Q7648" s="23">
        <f>(H7648+I7648+J7648+L7648+M7648+N7648+O7648+P7648)/K7648</f>
        <v>0.938076228095979</v>
      </c>
      <c r="R7648" s="29">
        <v>20200325</v>
      </c>
      <c r="S7648" s="29" t="s">
        <v>33</v>
      </c>
      <c r="T7648" s="24" t="s">
        <v>26</v>
      </c>
      <c r="U7648" s="25"/>
    </row>
    <row r="7649" s="2" customFormat="1" spans="1:21">
      <c r="A7649" s="12">
        <v>7646</v>
      </c>
      <c r="B7649" s="29" t="s">
        <v>284</v>
      </c>
      <c r="C7649" s="29" t="s">
        <v>23</v>
      </c>
      <c r="D7649" s="29">
        <v>20200328</v>
      </c>
      <c r="E7649" s="29">
        <v>20200328</v>
      </c>
      <c r="F7649" s="29" t="s">
        <v>73</v>
      </c>
      <c r="G7649" s="30">
        <v>77</v>
      </c>
      <c r="H7649" s="30">
        <v>0</v>
      </c>
      <c r="I7649" s="30">
        <v>2.7</v>
      </c>
      <c r="J7649" s="30">
        <v>0</v>
      </c>
      <c r="K7649" s="30">
        <v>77</v>
      </c>
      <c r="L7649" s="30">
        <v>73.15</v>
      </c>
      <c r="M7649" s="30">
        <v>0</v>
      </c>
      <c r="N7649" s="17"/>
      <c r="O7649" s="17"/>
      <c r="P7649" s="17"/>
      <c r="Q7649" s="23">
        <f>(H7649+I7649+J7649+L7649+M7649+N7649+O7649+P7649)/K7649</f>
        <v>0.985064935064935</v>
      </c>
      <c r="R7649" s="29">
        <v>20200328</v>
      </c>
      <c r="S7649" s="29" t="s">
        <v>25</v>
      </c>
      <c r="T7649" s="24" t="s">
        <v>26</v>
      </c>
      <c r="U7649" s="25"/>
    </row>
    <row r="7650" s="2" customFormat="1" spans="1:21">
      <c r="A7650" s="12">
        <v>7647</v>
      </c>
      <c r="B7650" s="29" t="s">
        <v>1963</v>
      </c>
      <c r="C7650" s="29" t="s">
        <v>23</v>
      </c>
      <c r="D7650" s="29">
        <v>20200319</v>
      </c>
      <c r="E7650" s="29">
        <v>20200319</v>
      </c>
      <c r="F7650" s="29" t="s">
        <v>73</v>
      </c>
      <c r="G7650" s="30">
        <v>160.4</v>
      </c>
      <c r="H7650" s="30">
        <v>0</v>
      </c>
      <c r="I7650" s="30">
        <v>5.61</v>
      </c>
      <c r="J7650" s="30">
        <v>0</v>
      </c>
      <c r="K7650" s="30">
        <v>160.4</v>
      </c>
      <c r="L7650" s="30">
        <v>152.38</v>
      </c>
      <c r="M7650" s="30">
        <v>0</v>
      </c>
      <c r="N7650" s="17"/>
      <c r="O7650" s="17"/>
      <c r="P7650" s="17"/>
      <c r="Q7650" s="23">
        <f>(H7650+I7650+J7650+L7650+M7650+N7650+O7650+P7650)/K7650</f>
        <v>0.98497506234414</v>
      </c>
      <c r="R7650" s="29">
        <v>20200319</v>
      </c>
      <c r="S7650" s="29" t="s">
        <v>25</v>
      </c>
      <c r="T7650" s="24" t="s">
        <v>26</v>
      </c>
      <c r="U7650" s="25"/>
    </row>
    <row r="7651" s="2" customFormat="1" spans="1:21">
      <c r="A7651" s="12">
        <v>7648</v>
      </c>
      <c r="B7651" s="29" t="s">
        <v>1962</v>
      </c>
      <c r="C7651" s="29" t="s">
        <v>23</v>
      </c>
      <c r="D7651" s="29">
        <v>20200319</v>
      </c>
      <c r="E7651" s="29">
        <v>20200319</v>
      </c>
      <c r="F7651" s="29" t="s">
        <v>73</v>
      </c>
      <c r="G7651" s="30">
        <v>174.58</v>
      </c>
      <c r="H7651" s="30">
        <v>0</v>
      </c>
      <c r="I7651" s="30">
        <v>6.11</v>
      </c>
      <c r="J7651" s="30">
        <v>0</v>
      </c>
      <c r="K7651" s="30">
        <v>174.58</v>
      </c>
      <c r="L7651" s="30">
        <v>165.85</v>
      </c>
      <c r="M7651" s="30">
        <v>0</v>
      </c>
      <c r="N7651" s="17"/>
      <c r="O7651" s="17"/>
      <c r="P7651" s="17"/>
      <c r="Q7651" s="23">
        <f>(H7651+I7651+J7651+L7651+M7651+N7651+O7651+P7651)/K7651</f>
        <v>0.984992553557108</v>
      </c>
      <c r="R7651" s="29">
        <v>20200319</v>
      </c>
      <c r="S7651" s="29" t="s">
        <v>25</v>
      </c>
      <c r="T7651" s="24" t="s">
        <v>26</v>
      </c>
      <c r="U7651" s="25"/>
    </row>
    <row r="7652" s="2" customFormat="1" spans="1:21">
      <c r="A7652" s="12">
        <v>7649</v>
      </c>
      <c r="B7652" s="29" t="s">
        <v>258</v>
      </c>
      <c r="C7652" s="29" t="s">
        <v>23</v>
      </c>
      <c r="D7652" s="29">
        <v>20200319</v>
      </c>
      <c r="E7652" s="29">
        <v>20200319</v>
      </c>
      <c r="F7652" s="29" t="s">
        <v>73</v>
      </c>
      <c r="G7652" s="30">
        <v>118.38</v>
      </c>
      <c r="H7652" s="30">
        <v>0</v>
      </c>
      <c r="I7652" s="30">
        <v>4.14</v>
      </c>
      <c r="J7652" s="30">
        <v>0</v>
      </c>
      <c r="K7652" s="30">
        <v>118.38</v>
      </c>
      <c r="L7652" s="30">
        <v>112.46</v>
      </c>
      <c r="M7652" s="30">
        <v>0</v>
      </c>
      <c r="N7652" s="17"/>
      <c r="O7652" s="17"/>
      <c r="P7652" s="17"/>
      <c r="Q7652" s="23">
        <f>(H7652+I7652+J7652+L7652+M7652+N7652+O7652+P7652)/K7652</f>
        <v>0.984963676296672</v>
      </c>
      <c r="R7652" s="29">
        <v>20200319</v>
      </c>
      <c r="S7652" s="29" t="s">
        <v>25</v>
      </c>
      <c r="T7652" s="24" t="s">
        <v>26</v>
      </c>
      <c r="U7652" s="25"/>
    </row>
    <row r="7653" s="2" customFormat="1" spans="1:21">
      <c r="A7653" s="12">
        <v>7650</v>
      </c>
      <c r="B7653" s="29" t="s">
        <v>257</v>
      </c>
      <c r="C7653" s="29" t="s">
        <v>23</v>
      </c>
      <c r="D7653" s="29">
        <v>20200319</v>
      </c>
      <c r="E7653" s="29">
        <v>20200319</v>
      </c>
      <c r="F7653" s="29" t="s">
        <v>73</v>
      </c>
      <c r="G7653" s="30">
        <v>118.38</v>
      </c>
      <c r="H7653" s="30">
        <v>0</v>
      </c>
      <c r="I7653" s="30">
        <v>4.14</v>
      </c>
      <c r="J7653" s="30">
        <v>0</v>
      </c>
      <c r="K7653" s="30">
        <v>118.38</v>
      </c>
      <c r="L7653" s="30">
        <v>112.46</v>
      </c>
      <c r="M7653" s="30">
        <v>0</v>
      </c>
      <c r="N7653" s="17"/>
      <c r="O7653" s="17"/>
      <c r="P7653" s="17"/>
      <c r="Q7653" s="23">
        <f>(H7653+I7653+J7653+L7653+M7653+N7653+O7653+P7653)/K7653</f>
        <v>0.984963676296672</v>
      </c>
      <c r="R7653" s="29">
        <v>20200319</v>
      </c>
      <c r="S7653" s="29" t="s">
        <v>25</v>
      </c>
      <c r="T7653" s="24" t="s">
        <v>26</v>
      </c>
      <c r="U7653" s="25"/>
    </row>
    <row r="7654" s="2" customFormat="1" spans="1:21">
      <c r="A7654" s="12">
        <v>7651</v>
      </c>
      <c r="B7654" s="29" t="s">
        <v>241</v>
      </c>
      <c r="C7654" s="29" t="s">
        <v>23</v>
      </c>
      <c r="D7654" s="29">
        <v>20200322</v>
      </c>
      <c r="E7654" s="29">
        <v>20200322</v>
      </c>
      <c r="F7654" s="29" t="s">
        <v>73</v>
      </c>
      <c r="G7654" s="30">
        <v>393.27</v>
      </c>
      <c r="H7654" s="30">
        <v>0</v>
      </c>
      <c r="I7654" s="30">
        <v>13.76</v>
      </c>
      <c r="J7654" s="30">
        <v>0</v>
      </c>
      <c r="K7654" s="30">
        <v>393.27</v>
      </c>
      <c r="L7654" s="30">
        <v>373.61</v>
      </c>
      <c r="M7654" s="30">
        <v>0</v>
      </c>
      <c r="N7654" s="17"/>
      <c r="O7654" s="17"/>
      <c r="P7654" s="17"/>
      <c r="Q7654" s="23">
        <f>(H7654+I7654+J7654+L7654+M7654+N7654+O7654+P7654)/K7654</f>
        <v>0.984997584356803</v>
      </c>
      <c r="R7654" s="29">
        <v>20200322</v>
      </c>
      <c r="S7654" s="29" t="s">
        <v>25</v>
      </c>
      <c r="T7654" s="24" t="s">
        <v>26</v>
      </c>
      <c r="U7654" s="25"/>
    </row>
    <row r="7655" s="2" customFormat="1" spans="1:21">
      <c r="A7655" s="12">
        <v>7652</v>
      </c>
      <c r="B7655" s="29" t="s">
        <v>240</v>
      </c>
      <c r="C7655" s="29" t="s">
        <v>23</v>
      </c>
      <c r="D7655" s="29">
        <v>20200322</v>
      </c>
      <c r="E7655" s="29">
        <v>20200322</v>
      </c>
      <c r="F7655" s="29" t="s">
        <v>73</v>
      </c>
      <c r="G7655" s="30">
        <v>393.27</v>
      </c>
      <c r="H7655" s="30">
        <v>0</v>
      </c>
      <c r="I7655" s="30">
        <v>13.76</v>
      </c>
      <c r="J7655" s="30">
        <v>0</v>
      </c>
      <c r="K7655" s="30">
        <v>393.27</v>
      </c>
      <c r="L7655" s="30">
        <v>373.61</v>
      </c>
      <c r="M7655" s="30">
        <v>0</v>
      </c>
      <c r="N7655" s="17"/>
      <c r="O7655" s="17"/>
      <c r="P7655" s="17"/>
      <c r="Q7655" s="23">
        <f>(H7655+I7655+J7655+L7655+M7655+N7655+O7655+P7655)/K7655</f>
        <v>0.984997584356803</v>
      </c>
      <c r="R7655" s="29">
        <v>20200322</v>
      </c>
      <c r="S7655" s="29" t="s">
        <v>25</v>
      </c>
      <c r="T7655" s="24" t="s">
        <v>26</v>
      </c>
      <c r="U7655" s="25"/>
    </row>
    <row r="7656" s="2" customFormat="1" spans="1:21">
      <c r="A7656" s="12">
        <v>7653</v>
      </c>
      <c r="B7656" s="29" t="s">
        <v>4646</v>
      </c>
      <c r="C7656" s="29" t="s">
        <v>23</v>
      </c>
      <c r="D7656" s="29">
        <v>20200321</v>
      </c>
      <c r="E7656" s="29">
        <v>20200321</v>
      </c>
      <c r="F7656" s="29" t="s">
        <v>73</v>
      </c>
      <c r="G7656" s="30">
        <v>95.98</v>
      </c>
      <c r="H7656" s="30">
        <v>0</v>
      </c>
      <c r="I7656" s="30">
        <v>3.36</v>
      </c>
      <c r="J7656" s="30">
        <v>0</v>
      </c>
      <c r="K7656" s="30">
        <v>95.98</v>
      </c>
      <c r="L7656" s="30">
        <v>91.18</v>
      </c>
      <c r="M7656" s="30">
        <v>0</v>
      </c>
      <c r="N7656" s="17"/>
      <c r="O7656" s="17"/>
      <c r="P7656" s="17"/>
      <c r="Q7656" s="23">
        <f>(H7656+I7656+J7656+L7656+M7656+N7656+O7656+P7656)/K7656</f>
        <v>0.984996874348823</v>
      </c>
      <c r="R7656" s="29">
        <v>20200321</v>
      </c>
      <c r="S7656" s="29" t="s">
        <v>25</v>
      </c>
      <c r="T7656" s="24" t="s">
        <v>26</v>
      </c>
      <c r="U7656" s="25"/>
    </row>
    <row r="7657" s="2" customFormat="1" spans="1:21">
      <c r="A7657" s="12">
        <v>7654</v>
      </c>
      <c r="B7657" s="29" t="s">
        <v>218</v>
      </c>
      <c r="C7657" s="29" t="s">
        <v>23</v>
      </c>
      <c r="D7657" s="29">
        <v>20200331</v>
      </c>
      <c r="E7657" s="29">
        <v>20200331</v>
      </c>
      <c r="F7657" s="29" t="s">
        <v>73</v>
      </c>
      <c r="G7657" s="30">
        <v>59.19</v>
      </c>
      <c r="H7657" s="30">
        <v>0</v>
      </c>
      <c r="I7657" s="30">
        <v>2.07</v>
      </c>
      <c r="J7657" s="30">
        <v>0</v>
      </c>
      <c r="K7657" s="30">
        <v>59.19</v>
      </c>
      <c r="L7657" s="30">
        <v>56.23</v>
      </c>
      <c r="M7657" s="30">
        <v>0</v>
      </c>
      <c r="N7657" s="17"/>
      <c r="O7657" s="17"/>
      <c r="P7657" s="17"/>
      <c r="Q7657" s="23">
        <f>(H7657+I7657+J7657+L7657+M7657+N7657+O7657+P7657)/K7657</f>
        <v>0.984963676296672</v>
      </c>
      <c r="R7657" s="29">
        <v>20200331</v>
      </c>
      <c r="S7657" s="29" t="s">
        <v>25</v>
      </c>
      <c r="T7657" s="24" t="s">
        <v>26</v>
      </c>
      <c r="U7657" s="25"/>
    </row>
    <row r="7658" s="2" customFormat="1" spans="1:21">
      <c r="A7658" s="12">
        <v>7655</v>
      </c>
      <c r="B7658" s="29" t="s">
        <v>212</v>
      </c>
      <c r="C7658" s="29" t="s">
        <v>23</v>
      </c>
      <c r="D7658" s="29">
        <v>20200321</v>
      </c>
      <c r="E7658" s="29">
        <v>20200321</v>
      </c>
      <c r="F7658" s="29" t="s">
        <v>73</v>
      </c>
      <c r="G7658" s="30">
        <v>172.98</v>
      </c>
      <c r="H7658" s="30">
        <v>0</v>
      </c>
      <c r="I7658" s="30">
        <v>6.05</v>
      </c>
      <c r="J7658" s="30">
        <v>0</v>
      </c>
      <c r="K7658" s="30">
        <v>172.98</v>
      </c>
      <c r="L7658" s="30">
        <v>164.33</v>
      </c>
      <c r="M7658" s="30">
        <v>0</v>
      </c>
      <c r="N7658" s="17"/>
      <c r="O7658" s="17"/>
      <c r="P7658" s="17"/>
      <c r="Q7658" s="23">
        <f>(H7658+I7658+J7658+L7658+M7658+N7658+O7658+P7658)/K7658</f>
        <v>0.984969360619725</v>
      </c>
      <c r="R7658" s="29">
        <v>20200321</v>
      </c>
      <c r="S7658" s="29" t="s">
        <v>25</v>
      </c>
      <c r="T7658" s="24" t="s">
        <v>26</v>
      </c>
      <c r="U7658" s="25"/>
    </row>
    <row r="7659" s="2" customFormat="1" spans="1:21">
      <c r="A7659" s="12">
        <v>7656</v>
      </c>
      <c r="B7659" s="29" t="s">
        <v>1912</v>
      </c>
      <c r="C7659" s="29" t="s">
        <v>23</v>
      </c>
      <c r="D7659" s="29">
        <v>20200328</v>
      </c>
      <c r="E7659" s="29">
        <v>20200328</v>
      </c>
      <c r="F7659" s="29" t="s">
        <v>73</v>
      </c>
      <c r="G7659" s="30">
        <v>352.09</v>
      </c>
      <c r="H7659" s="30">
        <v>0</v>
      </c>
      <c r="I7659" s="30">
        <v>12.32</v>
      </c>
      <c r="J7659" s="30">
        <v>0</v>
      </c>
      <c r="K7659" s="30">
        <v>352.09</v>
      </c>
      <c r="L7659" s="30">
        <v>334.49</v>
      </c>
      <c r="M7659" s="30">
        <v>0</v>
      </c>
      <c r="N7659" s="17"/>
      <c r="O7659" s="17"/>
      <c r="P7659" s="17"/>
      <c r="Q7659" s="23">
        <f t="shared" ref="Q7659:Q7722" si="173">(H7659+I7659+J7659+L7659+M7659+N7659+O7659+P7659)/K7659</f>
        <v>0.985003834246926</v>
      </c>
      <c r="R7659" s="29">
        <v>20200328</v>
      </c>
      <c r="S7659" s="29" t="s">
        <v>25</v>
      </c>
      <c r="T7659" s="24" t="s">
        <v>26</v>
      </c>
      <c r="U7659" s="25"/>
    </row>
    <row r="7660" s="2" customFormat="1" spans="1:21">
      <c r="A7660" s="12">
        <v>7657</v>
      </c>
      <c r="B7660" s="29" t="s">
        <v>210</v>
      </c>
      <c r="C7660" s="29" t="s">
        <v>23</v>
      </c>
      <c r="D7660" s="29">
        <v>20200325</v>
      </c>
      <c r="E7660" s="29">
        <v>20200325</v>
      </c>
      <c r="F7660" s="29" t="s">
        <v>73</v>
      </c>
      <c r="G7660" s="30">
        <v>89.18</v>
      </c>
      <c r="H7660" s="30">
        <v>0</v>
      </c>
      <c r="I7660" s="30">
        <v>3.12</v>
      </c>
      <c r="J7660" s="30">
        <v>0</v>
      </c>
      <c r="K7660" s="30">
        <v>89.18</v>
      </c>
      <c r="L7660" s="30">
        <v>84.72</v>
      </c>
      <c r="M7660" s="30">
        <v>0</v>
      </c>
      <c r="N7660" s="17"/>
      <c r="O7660" s="17"/>
      <c r="P7660" s="17"/>
      <c r="Q7660" s="23">
        <f>(H7660+I7660+J7660+L7660+M7660+N7660+O7660+P7660)/K7660</f>
        <v>0.984974209464005</v>
      </c>
      <c r="R7660" s="29">
        <v>20200325</v>
      </c>
      <c r="S7660" s="29" t="s">
        <v>25</v>
      </c>
      <c r="T7660" s="24" t="s">
        <v>26</v>
      </c>
      <c r="U7660" s="25"/>
    </row>
    <row r="7661" s="2" customFormat="1" spans="1:21">
      <c r="A7661" s="12">
        <v>7658</v>
      </c>
      <c r="B7661" s="29" t="s">
        <v>208</v>
      </c>
      <c r="C7661" s="29" t="s">
        <v>23</v>
      </c>
      <c r="D7661" s="29">
        <v>20200319</v>
      </c>
      <c r="E7661" s="29">
        <v>20200319</v>
      </c>
      <c r="F7661" s="29" t="s">
        <v>73</v>
      </c>
      <c r="G7661" s="30">
        <v>159.36</v>
      </c>
      <c r="H7661" s="30">
        <v>0</v>
      </c>
      <c r="I7661" s="30">
        <v>5.58</v>
      </c>
      <c r="J7661" s="30">
        <v>0</v>
      </c>
      <c r="K7661" s="30">
        <v>159.36</v>
      </c>
      <c r="L7661" s="30">
        <v>151.39</v>
      </c>
      <c r="M7661" s="30">
        <v>0</v>
      </c>
      <c r="N7661" s="17"/>
      <c r="O7661" s="17"/>
      <c r="P7661" s="17"/>
      <c r="Q7661" s="23">
        <f>(H7661+I7661+J7661+L7661+M7661+N7661+O7661+P7661)/K7661</f>
        <v>0.985002510040161</v>
      </c>
      <c r="R7661" s="29">
        <v>20200319</v>
      </c>
      <c r="S7661" s="29" t="s">
        <v>25</v>
      </c>
      <c r="T7661" s="24" t="s">
        <v>26</v>
      </c>
      <c r="U7661" s="25"/>
    </row>
    <row r="7662" s="2" customFormat="1" spans="1:21">
      <c r="A7662" s="12">
        <v>7659</v>
      </c>
      <c r="B7662" s="29" t="s">
        <v>3557</v>
      </c>
      <c r="C7662" s="29" t="s">
        <v>23</v>
      </c>
      <c r="D7662" s="29">
        <v>20200328</v>
      </c>
      <c r="E7662" s="29">
        <v>20200328</v>
      </c>
      <c r="F7662" s="29" t="s">
        <v>73</v>
      </c>
      <c r="G7662" s="30">
        <v>172.98</v>
      </c>
      <c r="H7662" s="30">
        <v>0</v>
      </c>
      <c r="I7662" s="30">
        <v>6.05</v>
      </c>
      <c r="J7662" s="30">
        <v>0</v>
      </c>
      <c r="K7662" s="30">
        <v>172.98</v>
      </c>
      <c r="L7662" s="30">
        <v>164.33</v>
      </c>
      <c r="M7662" s="30">
        <v>0</v>
      </c>
      <c r="N7662" s="17"/>
      <c r="O7662" s="17"/>
      <c r="P7662" s="17"/>
      <c r="Q7662" s="23">
        <f>(H7662+I7662+J7662+L7662+M7662+N7662+O7662+P7662)/K7662</f>
        <v>0.984969360619725</v>
      </c>
      <c r="R7662" s="29">
        <v>20200328</v>
      </c>
      <c r="S7662" s="29" t="s">
        <v>25</v>
      </c>
      <c r="T7662" s="24" t="s">
        <v>26</v>
      </c>
      <c r="U7662" s="25"/>
    </row>
    <row r="7663" s="2" customFormat="1" spans="1:21">
      <c r="A7663" s="12">
        <v>7660</v>
      </c>
      <c r="B7663" s="29" t="s">
        <v>4050</v>
      </c>
      <c r="C7663" s="29" t="s">
        <v>2981</v>
      </c>
      <c r="D7663" s="29">
        <v>20200320</v>
      </c>
      <c r="E7663" s="29">
        <v>20200320</v>
      </c>
      <c r="F7663" s="29" t="s">
        <v>73</v>
      </c>
      <c r="G7663" s="30">
        <v>62.43</v>
      </c>
      <c r="H7663" s="30">
        <v>0</v>
      </c>
      <c r="I7663" s="30">
        <v>2.19</v>
      </c>
      <c r="J7663" s="30">
        <v>0</v>
      </c>
      <c r="K7663" s="30">
        <v>62.43</v>
      </c>
      <c r="L7663" s="30">
        <v>59.31</v>
      </c>
      <c r="M7663" s="30">
        <v>0</v>
      </c>
      <c r="N7663" s="17"/>
      <c r="O7663" s="17"/>
      <c r="P7663" s="17"/>
      <c r="Q7663" s="23">
        <f>(H7663+I7663+J7663+L7663+M7663+N7663+O7663+P7663)/K7663</f>
        <v>0.985103315713599</v>
      </c>
      <c r="R7663" s="29">
        <v>20200320</v>
      </c>
      <c r="S7663" s="29" t="s">
        <v>25</v>
      </c>
      <c r="T7663" s="24" t="s">
        <v>26</v>
      </c>
      <c r="U7663" s="25"/>
    </row>
    <row r="7664" s="2" customFormat="1" spans="1:21">
      <c r="A7664" s="12">
        <v>7661</v>
      </c>
      <c r="B7664" s="29" t="s">
        <v>4050</v>
      </c>
      <c r="C7664" s="29" t="s">
        <v>2981</v>
      </c>
      <c r="D7664" s="29">
        <v>20200319</v>
      </c>
      <c r="E7664" s="29">
        <v>20200319</v>
      </c>
      <c r="F7664" s="29" t="s">
        <v>73</v>
      </c>
      <c r="G7664" s="30">
        <v>82.05</v>
      </c>
      <c r="H7664" s="30">
        <v>0</v>
      </c>
      <c r="I7664" s="30">
        <v>2.87</v>
      </c>
      <c r="J7664" s="30">
        <v>0</v>
      </c>
      <c r="K7664" s="30">
        <v>82.05</v>
      </c>
      <c r="L7664" s="30">
        <v>77.95</v>
      </c>
      <c r="M7664" s="30">
        <v>0</v>
      </c>
      <c r="N7664" s="17"/>
      <c r="O7664" s="17"/>
      <c r="P7664" s="17"/>
      <c r="Q7664" s="23">
        <f>(H7664+I7664+J7664+L7664+M7664+N7664+O7664+P7664)/K7664</f>
        <v>0.985009140767825</v>
      </c>
      <c r="R7664" s="29">
        <v>20200319</v>
      </c>
      <c r="S7664" s="29" t="s">
        <v>25</v>
      </c>
      <c r="T7664" s="24" t="s">
        <v>26</v>
      </c>
      <c r="U7664" s="25"/>
    </row>
    <row r="7665" s="2" customFormat="1" spans="1:21">
      <c r="A7665" s="12">
        <v>7662</v>
      </c>
      <c r="B7665" s="29" t="s">
        <v>4647</v>
      </c>
      <c r="C7665" s="29" t="s">
        <v>23</v>
      </c>
      <c r="D7665" s="29">
        <v>20200320</v>
      </c>
      <c r="E7665" s="29">
        <v>20200320</v>
      </c>
      <c r="F7665" s="29" t="s">
        <v>73</v>
      </c>
      <c r="G7665" s="30">
        <v>172.98</v>
      </c>
      <c r="H7665" s="30">
        <v>0</v>
      </c>
      <c r="I7665" s="30">
        <v>6.05</v>
      </c>
      <c r="J7665" s="30">
        <v>0</v>
      </c>
      <c r="K7665" s="30">
        <v>172.98</v>
      </c>
      <c r="L7665" s="30">
        <v>164.33</v>
      </c>
      <c r="M7665" s="30">
        <v>0</v>
      </c>
      <c r="N7665" s="17"/>
      <c r="O7665" s="17"/>
      <c r="P7665" s="17"/>
      <c r="Q7665" s="23">
        <f>(H7665+I7665+J7665+L7665+M7665+N7665+O7665+P7665)/K7665</f>
        <v>0.984969360619725</v>
      </c>
      <c r="R7665" s="29">
        <v>20200320</v>
      </c>
      <c r="S7665" s="29" t="s">
        <v>25</v>
      </c>
      <c r="T7665" s="24" t="s">
        <v>26</v>
      </c>
      <c r="U7665" s="25"/>
    </row>
    <row r="7666" s="2" customFormat="1" spans="1:21">
      <c r="A7666" s="12">
        <v>7663</v>
      </c>
      <c r="B7666" s="29" t="s">
        <v>192</v>
      </c>
      <c r="C7666" s="29" t="s">
        <v>23</v>
      </c>
      <c r="D7666" s="29">
        <v>20200321</v>
      </c>
      <c r="E7666" s="29">
        <v>20200321</v>
      </c>
      <c r="F7666" s="29" t="s">
        <v>73</v>
      </c>
      <c r="G7666" s="30">
        <v>150.58</v>
      </c>
      <c r="H7666" s="30">
        <v>0</v>
      </c>
      <c r="I7666" s="30">
        <v>5.27</v>
      </c>
      <c r="J7666" s="30">
        <v>0</v>
      </c>
      <c r="K7666" s="30">
        <v>150.58</v>
      </c>
      <c r="L7666" s="30">
        <v>143.05</v>
      </c>
      <c r="M7666" s="30">
        <v>0</v>
      </c>
      <c r="N7666" s="17"/>
      <c r="O7666" s="17"/>
      <c r="P7666" s="17"/>
      <c r="Q7666" s="23">
        <f>(H7666+I7666+J7666+L7666+M7666+N7666+O7666+P7666)/K7666</f>
        <v>0.984991366715367</v>
      </c>
      <c r="R7666" s="29">
        <v>20200321</v>
      </c>
      <c r="S7666" s="29" t="s">
        <v>25</v>
      </c>
      <c r="T7666" s="24" t="s">
        <v>26</v>
      </c>
      <c r="U7666" s="25"/>
    </row>
    <row r="7667" s="2" customFormat="1" spans="1:21">
      <c r="A7667" s="12">
        <v>7664</v>
      </c>
      <c r="B7667" s="29" t="s">
        <v>1895</v>
      </c>
      <c r="C7667" s="29" t="s">
        <v>23</v>
      </c>
      <c r="D7667" s="29">
        <v>20200318</v>
      </c>
      <c r="E7667" s="29">
        <v>20200318</v>
      </c>
      <c r="F7667" s="29" t="s">
        <v>73</v>
      </c>
      <c r="G7667" s="30">
        <v>95.98</v>
      </c>
      <c r="H7667" s="30">
        <v>0</v>
      </c>
      <c r="I7667" s="30">
        <v>3.36</v>
      </c>
      <c r="J7667" s="30">
        <v>0</v>
      </c>
      <c r="K7667" s="30">
        <v>95.98</v>
      </c>
      <c r="L7667" s="30">
        <v>91.18</v>
      </c>
      <c r="M7667" s="30">
        <v>0</v>
      </c>
      <c r="N7667" s="17"/>
      <c r="O7667" s="17"/>
      <c r="P7667" s="17"/>
      <c r="Q7667" s="23">
        <f>(H7667+I7667+J7667+L7667+M7667+N7667+O7667+P7667)/K7667</f>
        <v>0.984996874348823</v>
      </c>
      <c r="R7667" s="29">
        <v>20200318</v>
      </c>
      <c r="S7667" s="29" t="s">
        <v>25</v>
      </c>
      <c r="T7667" s="24" t="s">
        <v>26</v>
      </c>
      <c r="U7667" s="25"/>
    </row>
    <row r="7668" s="2" customFormat="1" spans="1:21">
      <c r="A7668" s="12">
        <v>7665</v>
      </c>
      <c r="B7668" s="29" t="s">
        <v>4648</v>
      </c>
      <c r="C7668" s="29" t="s">
        <v>23</v>
      </c>
      <c r="D7668" s="29">
        <v>20200324</v>
      </c>
      <c r="E7668" s="29">
        <v>20200324</v>
      </c>
      <c r="F7668" s="29" t="s">
        <v>73</v>
      </c>
      <c r="G7668" s="30">
        <v>172.98</v>
      </c>
      <c r="H7668" s="30">
        <v>0</v>
      </c>
      <c r="I7668" s="30">
        <v>6.05</v>
      </c>
      <c r="J7668" s="30">
        <v>0</v>
      </c>
      <c r="K7668" s="30">
        <v>172.98</v>
      </c>
      <c r="L7668" s="30">
        <v>164.33</v>
      </c>
      <c r="M7668" s="30">
        <v>0</v>
      </c>
      <c r="N7668" s="17"/>
      <c r="O7668" s="17"/>
      <c r="P7668" s="17"/>
      <c r="Q7668" s="23">
        <f>(H7668+I7668+J7668+L7668+M7668+N7668+O7668+P7668)/K7668</f>
        <v>0.984969360619725</v>
      </c>
      <c r="R7668" s="29">
        <v>20200324</v>
      </c>
      <c r="S7668" s="29" t="s">
        <v>25</v>
      </c>
      <c r="T7668" s="24" t="s">
        <v>26</v>
      </c>
      <c r="U7668" s="25"/>
    </row>
    <row r="7669" s="2" customFormat="1" spans="1:21">
      <c r="A7669" s="12">
        <v>7666</v>
      </c>
      <c r="B7669" s="29" t="s">
        <v>4649</v>
      </c>
      <c r="C7669" s="29" t="s">
        <v>23</v>
      </c>
      <c r="D7669" s="29">
        <v>20200328</v>
      </c>
      <c r="E7669" s="29">
        <v>20200328</v>
      </c>
      <c r="F7669" s="29" t="s">
        <v>73</v>
      </c>
      <c r="G7669" s="30">
        <v>352.09</v>
      </c>
      <c r="H7669" s="30">
        <v>0</v>
      </c>
      <c r="I7669" s="30">
        <v>12.32</v>
      </c>
      <c r="J7669" s="30">
        <v>0</v>
      </c>
      <c r="K7669" s="30">
        <v>352.09</v>
      </c>
      <c r="L7669" s="30">
        <v>334.49</v>
      </c>
      <c r="M7669" s="30">
        <v>0</v>
      </c>
      <c r="N7669" s="17"/>
      <c r="O7669" s="17"/>
      <c r="P7669" s="17"/>
      <c r="Q7669" s="23">
        <f>(H7669+I7669+J7669+L7669+M7669+N7669+O7669+P7669)/K7669</f>
        <v>0.985003834246926</v>
      </c>
      <c r="R7669" s="29">
        <v>20200328</v>
      </c>
      <c r="S7669" s="29" t="s">
        <v>25</v>
      </c>
      <c r="T7669" s="24" t="s">
        <v>26</v>
      </c>
      <c r="U7669" s="25"/>
    </row>
    <row r="7670" s="2" customFormat="1" spans="1:21">
      <c r="A7670" s="12">
        <v>7667</v>
      </c>
      <c r="B7670" s="29" t="s">
        <v>1882</v>
      </c>
      <c r="C7670" s="29" t="s">
        <v>23</v>
      </c>
      <c r="D7670" s="29">
        <v>20200321</v>
      </c>
      <c r="E7670" s="29">
        <v>20200321</v>
      </c>
      <c r="F7670" s="29" t="s">
        <v>73</v>
      </c>
      <c r="G7670" s="30">
        <v>209.77</v>
      </c>
      <c r="H7670" s="30">
        <v>0</v>
      </c>
      <c r="I7670" s="30">
        <v>7.34</v>
      </c>
      <c r="J7670" s="30">
        <v>0</v>
      </c>
      <c r="K7670" s="30">
        <v>209.77</v>
      </c>
      <c r="L7670" s="30">
        <v>199.28</v>
      </c>
      <c r="M7670" s="30">
        <v>0</v>
      </c>
      <c r="N7670" s="17"/>
      <c r="O7670" s="17"/>
      <c r="P7670" s="17"/>
      <c r="Q7670" s="23">
        <f>(H7670+I7670+J7670+L7670+M7670+N7670+O7670+P7670)/K7670</f>
        <v>0.984983553415646</v>
      </c>
      <c r="R7670" s="29">
        <v>20200321</v>
      </c>
      <c r="S7670" s="29" t="s">
        <v>25</v>
      </c>
      <c r="T7670" s="24" t="s">
        <v>26</v>
      </c>
      <c r="U7670" s="25"/>
    </row>
    <row r="7671" s="2" customFormat="1" spans="1:21">
      <c r="A7671" s="12">
        <v>7668</v>
      </c>
      <c r="B7671" s="29" t="s">
        <v>4051</v>
      </c>
      <c r="C7671" s="29" t="s">
        <v>23</v>
      </c>
      <c r="D7671" s="29">
        <v>20200331</v>
      </c>
      <c r="E7671" s="29">
        <v>20200331</v>
      </c>
      <c r="F7671" s="29" t="s">
        <v>73</v>
      </c>
      <c r="G7671" s="30">
        <v>91.19</v>
      </c>
      <c r="H7671" s="30">
        <v>0</v>
      </c>
      <c r="I7671" s="30">
        <v>3.19</v>
      </c>
      <c r="J7671" s="30">
        <v>0</v>
      </c>
      <c r="K7671" s="30">
        <v>91.19</v>
      </c>
      <c r="L7671" s="30">
        <v>86.63</v>
      </c>
      <c r="M7671" s="30">
        <v>0</v>
      </c>
      <c r="N7671" s="17"/>
      <c r="O7671" s="17"/>
      <c r="P7671" s="17"/>
      <c r="Q7671" s="23">
        <f>(H7671+I7671+J7671+L7671+M7671+N7671+O7671+P7671)/K7671</f>
        <v>0.984976422853383</v>
      </c>
      <c r="R7671" s="29">
        <v>20200331</v>
      </c>
      <c r="S7671" s="29" t="s">
        <v>25</v>
      </c>
      <c r="T7671" s="24" t="s">
        <v>26</v>
      </c>
      <c r="U7671" s="25"/>
    </row>
    <row r="7672" s="2" customFormat="1" spans="1:21">
      <c r="A7672" s="12">
        <v>7669</v>
      </c>
      <c r="B7672" s="29" t="s">
        <v>4650</v>
      </c>
      <c r="C7672" s="29" t="s">
        <v>23</v>
      </c>
      <c r="D7672" s="29">
        <v>20200320</v>
      </c>
      <c r="E7672" s="29">
        <v>20200320</v>
      </c>
      <c r="F7672" s="29" t="s">
        <v>73</v>
      </c>
      <c r="G7672" s="30">
        <v>77</v>
      </c>
      <c r="H7672" s="30">
        <v>0</v>
      </c>
      <c r="I7672" s="30">
        <v>2.7</v>
      </c>
      <c r="J7672" s="30">
        <v>0</v>
      </c>
      <c r="K7672" s="30">
        <v>77</v>
      </c>
      <c r="L7672" s="30">
        <v>73.15</v>
      </c>
      <c r="M7672" s="30">
        <v>0</v>
      </c>
      <c r="N7672" s="17"/>
      <c r="O7672" s="17"/>
      <c r="P7672" s="17"/>
      <c r="Q7672" s="23">
        <f>(H7672+I7672+J7672+L7672+M7672+N7672+O7672+P7672)/K7672</f>
        <v>0.985064935064935</v>
      </c>
      <c r="R7672" s="29">
        <v>20200320</v>
      </c>
      <c r="S7672" s="29" t="s">
        <v>25</v>
      </c>
      <c r="T7672" s="24" t="s">
        <v>26</v>
      </c>
      <c r="U7672" s="25"/>
    </row>
    <row r="7673" s="2" customFormat="1" spans="1:21">
      <c r="A7673" s="12">
        <v>7670</v>
      </c>
      <c r="B7673" s="29" t="s">
        <v>1862</v>
      </c>
      <c r="C7673" s="29" t="s">
        <v>96</v>
      </c>
      <c r="D7673" s="29">
        <v>20200325</v>
      </c>
      <c r="E7673" s="29">
        <v>20200325</v>
      </c>
      <c r="F7673" s="29" t="s">
        <v>73</v>
      </c>
      <c r="G7673" s="30">
        <v>115.6</v>
      </c>
      <c r="H7673" s="30">
        <v>0</v>
      </c>
      <c r="I7673" s="30">
        <v>4.05</v>
      </c>
      <c r="J7673" s="30">
        <v>0</v>
      </c>
      <c r="K7673" s="30">
        <v>115.6</v>
      </c>
      <c r="L7673" s="30">
        <v>109.82</v>
      </c>
      <c r="M7673" s="30">
        <v>0</v>
      </c>
      <c r="N7673" s="17"/>
      <c r="O7673" s="17"/>
      <c r="P7673" s="17"/>
      <c r="Q7673" s="23">
        <f>(H7673+I7673+J7673+L7673+M7673+N7673+O7673+P7673)/K7673</f>
        <v>0.985034602076124</v>
      </c>
      <c r="R7673" s="29">
        <v>20200325</v>
      </c>
      <c r="S7673" s="29" t="s">
        <v>25</v>
      </c>
      <c r="T7673" s="24" t="s">
        <v>26</v>
      </c>
      <c r="U7673" s="25"/>
    </row>
    <row r="7674" s="2" customFormat="1" spans="1:21">
      <c r="A7674" s="12">
        <v>7671</v>
      </c>
      <c r="B7674" s="29" t="s">
        <v>1861</v>
      </c>
      <c r="C7674" s="29" t="s">
        <v>23</v>
      </c>
      <c r="D7674" s="29">
        <v>20200318</v>
      </c>
      <c r="E7674" s="29">
        <v>20200318</v>
      </c>
      <c r="F7674" s="29" t="s">
        <v>73</v>
      </c>
      <c r="G7674" s="30">
        <v>111.08</v>
      </c>
      <c r="H7674" s="30">
        <v>0</v>
      </c>
      <c r="I7674" s="30">
        <v>3.89</v>
      </c>
      <c r="J7674" s="30">
        <v>0</v>
      </c>
      <c r="K7674" s="30">
        <v>111.08</v>
      </c>
      <c r="L7674" s="30">
        <v>105.53</v>
      </c>
      <c r="M7674" s="30">
        <v>0</v>
      </c>
      <c r="N7674" s="17"/>
      <c r="O7674" s="17"/>
      <c r="P7674" s="17"/>
      <c r="Q7674" s="23">
        <f>(H7674+I7674+J7674+L7674+M7674+N7674+O7674+P7674)/K7674</f>
        <v>0.985055815628376</v>
      </c>
      <c r="R7674" s="29">
        <v>20200318</v>
      </c>
      <c r="S7674" s="29" t="s">
        <v>25</v>
      </c>
      <c r="T7674" s="24" t="s">
        <v>26</v>
      </c>
      <c r="U7674" s="25"/>
    </row>
    <row r="7675" s="2" customFormat="1" spans="1:21">
      <c r="A7675" s="12">
        <v>7672</v>
      </c>
      <c r="B7675" s="29" t="s">
        <v>129</v>
      </c>
      <c r="C7675" s="29" t="s">
        <v>23</v>
      </c>
      <c r="D7675" s="29">
        <v>20200318</v>
      </c>
      <c r="E7675" s="29">
        <v>20200318</v>
      </c>
      <c r="F7675" s="29" t="s">
        <v>73</v>
      </c>
      <c r="G7675" s="30">
        <v>150.58</v>
      </c>
      <c r="H7675" s="30">
        <v>0</v>
      </c>
      <c r="I7675" s="30">
        <v>5.27</v>
      </c>
      <c r="J7675" s="30">
        <v>0</v>
      </c>
      <c r="K7675" s="30">
        <v>150.58</v>
      </c>
      <c r="L7675" s="30">
        <v>143.05</v>
      </c>
      <c r="M7675" s="30">
        <v>0</v>
      </c>
      <c r="N7675" s="17"/>
      <c r="O7675" s="17"/>
      <c r="P7675" s="17"/>
      <c r="Q7675" s="23">
        <f>(H7675+I7675+J7675+L7675+M7675+N7675+O7675+P7675)/K7675</f>
        <v>0.984991366715367</v>
      </c>
      <c r="R7675" s="29">
        <v>20200318</v>
      </c>
      <c r="S7675" s="29" t="s">
        <v>25</v>
      </c>
      <c r="T7675" s="24" t="s">
        <v>26</v>
      </c>
      <c r="U7675" s="25"/>
    </row>
    <row r="7676" s="2" customFormat="1" spans="1:21">
      <c r="A7676" s="12">
        <v>7673</v>
      </c>
      <c r="B7676" s="29" t="s">
        <v>3129</v>
      </c>
      <c r="C7676" s="29" t="s">
        <v>96</v>
      </c>
      <c r="D7676" s="29">
        <v>20200318</v>
      </c>
      <c r="E7676" s="29">
        <v>20200318</v>
      </c>
      <c r="F7676" s="29" t="s">
        <v>73</v>
      </c>
      <c r="G7676" s="30">
        <v>182.72</v>
      </c>
      <c r="H7676" s="30">
        <v>0</v>
      </c>
      <c r="I7676" s="30">
        <v>6.4</v>
      </c>
      <c r="J7676" s="30">
        <v>0</v>
      </c>
      <c r="K7676" s="30">
        <v>182.72</v>
      </c>
      <c r="L7676" s="30">
        <v>173.58</v>
      </c>
      <c r="M7676" s="30">
        <v>0</v>
      </c>
      <c r="N7676" s="17"/>
      <c r="O7676" s="17"/>
      <c r="P7676" s="17"/>
      <c r="Q7676" s="23">
        <f>(H7676+I7676+J7676+L7676+M7676+N7676+O7676+P7676)/K7676</f>
        <v>0.985004378283713</v>
      </c>
      <c r="R7676" s="29">
        <v>20200318</v>
      </c>
      <c r="S7676" s="29" t="s">
        <v>25</v>
      </c>
      <c r="T7676" s="24" t="s">
        <v>26</v>
      </c>
      <c r="U7676" s="25"/>
    </row>
    <row r="7677" s="2" customFormat="1" spans="1:21">
      <c r="A7677" s="12">
        <v>7674</v>
      </c>
      <c r="B7677" s="29" t="s">
        <v>78</v>
      </c>
      <c r="C7677" s="29" t="s">
        <v>23</v>
      </c>
      <c r="D7677" s="29">
        <v>20200325</v>
      </c>
      <c r="E7677" s="29">
        <v>20200325</v>
      </c>
      <c r="F7677" s="29" t="s">
        <v>73</v>
      </c>
      <c r="G7677" s="30">
        <v>56.33</v>
      </c>
      <c r="H7677" s="30">
        <v>0</v>
      </c>
      <c r="I7677" s="30">
        <v>1.97</v>
      </c>
      <c r="J7677" s="30">
        <v>0</v>
      </c>
      <c r="K7677" s="30">
        <v>56.33</v>
      </c>
      <c r="L7677" s="30">
        <v>53.51</v>
      </c>
      <c r="M7677" s="30">
        <v>0</v>
      </c>
      <c r="N7677" s="17"/>
      <c r="O7677" s="17"/>
      <c r="P7677" s="17"/>
      <c r="Q7677" s="23">
        <f>(H7677+I7677+J7677+L7677+M7677+N7677+O7677+P7677)/K7677</f>
        <v>0.984910349724836</v>
      </c>
      <c r="R7677" s="29">
        <v>20200325</v>
      </c>
      <c r="S7677" s="29" t="s">
        <v>25</v>
      </c>
      <c r="T7677" s="24" t="s">
        <v>26</v>
      </c>
      <c r="U7677" s="25"/>
    </row>
    <row r="7678" s="2" customFormat="1" spans="1:21">
      <c r="A7678" s="12">
        <v>7675</v>
      </c>
      <c r="B7678" s="29" t="s">
        <v>4052</v>
      </c>
      <c r="C7678" s="29" t="s">
        <v>23</v>
      </c>
      <c r="D7678" s="29">
        <v>20200330</v>
      </c>
      <c r="E7678" s="29">
        <v>20200330</v>
      </c>
      <c r="F7678" s="29" t="s">
        <v>225</v>
      </c>
      <c r="G7678" s="30">
        <v>115.5</v>
      </c>
      <c r="H7678" s="30">
        <v>0</v>
      </c>
      <c r="I7678" s="30">
        <v>4.04</v>
      </c>
      <c r="J7678" s="30">
        <v>0</v>
      </c>
      <c r="K7678" s="30">
        <v>115.5</v>
      </c>
      <c r="L7678" s="30">
        <v>109.73</v>
      </c>
      <c r="M7678" s="30">
        <v>0</v>
      </c>
      <c r="N7678" s="17"/>
      <c r="O7678" s="17"/>
      <c r="P7678" s="17"/>
      <c r="Q7678" s="23">
        <f>(H7678+I7678+J7678+L7678+M7678+N7678+O7678+P7678)/K7678</f>
        <v>0.985021645021645</v>
      </c>
      <c r="R7678" s="29">
        <v>20200330</v>
      </c>
      <c r="S7678" s="29" t="s">
        <v>25</v>
      </c>
      <c r="T7678" s="24" t="s">
        <v>26</v>
      </c>
      <c r="U7678" s="25"/>
    </row>
    <row r="7679" s="2" customFormat="1" spans="1:21">
      <c r="A7679" s="12">
        <v>7676</v>
      </c>
      <c r="B7679" s="29" t="s">
        <v>2393</v>
      </c>
      <c r="C7679" s="29" t="s">
        <v>23</v>
      </c>
      <c r="D7679" s="29">
        <v>20200318</v>
      </c>
      <c r="E7679" s="29">
        <v>20200318</v>
      </c>
      <c r="F7679" s="29" t="s">
        <v>225</v>
      </c>
      <c r="G7679" s="30">
        <v>115.5</v>
      </c>
      <c r="H7679" s="30">
        <v>0</v>
      </c>
      <c r="I7679" s="30">
        <v>4.04</v>
      </c>
      <c r="J7679" s="30">
        <v>0</v>
      </c>
      <c r="K7679" s="30">
        <v>115.5</v>
      </c>
      <c r="L7679" s="30">
        <v>109.73</v>
      </c>
      <c r="M7679" s="30">
        <v>0</v>
      </c>
      <c r="N7679" s="17"/>
      <c r="O7679" s="17"/>
      <c r="P7679" s="17"/>
      <c r="Q7679" s="23">
        <f>(H7679+I7679+J7679+L7679+M7679+N7679+O7679+P7679)/K7679</f>
        <v>0.985021645021645</v>
      </c>
      <c r="R7679" s="29">
        <v>20200318</v>
      </c>
      <c r="S7679" s="29" t="s">
        <v>25</v>
      </c>
      <c r="T7679" s="24" t="s">
        <v>26</v>
      </c>
      <c r="U7679" s="25"/>
    </row>
    <row r="7680" s="2" customFormat="1" spans="1:21">
      <c r="A7680" s="12">
        <v>7677</v>
      </c>
      <c r="B7680" s="29" t="s">
        <v>727</v>
      </c>
      <c r="C7680" s="29" t="s">
        <v>23</v>
      </c>
      <c r="D7680" s="29">
        <v>20200318</v>
      </c>
      <c r="E7680" s="29">
        <v>20200318</v>
      </c>
      <c r="F7680" s="29" t="s">
        <v>225</v>
      </c>
      <c r="G7680" s="30">
        <v>117.35</v>
      </c>
      <c r="H7680" s="30">
        <v>0</v>
      </c>
      <c r="I7680" s="30">
        <v>4.11</v>
      </c>
      <c r="J7680" s="30">
        <v>0</v>
      </c>
      <c r="K7680" s="30">
        <v>117.35</v>
      </c>
      <c r="L7680" s="30">
        <v>111.48</v>
      </c>
      <c r="M7680" s="30">
        <v>0</v>
      </c>
      <c r="N7680" s="17"/>
      <c r="O7680" s="17"/>
      <c r="P7680" s="17"/>
      <c r="Q7680" s="23">
        <f>(H7680+I7680+J7680+L7680+M7680+N7680+O7680+P7680)/K7680</f>
        <v>0.985002130379208</v>
      </c>
      <c r="R7680" s="29">
        <v>20200318</v>
      </c>
      <c r="S7680" s="29" t="s">
        <v>25</v>
      </c>
      <c r="T7680" s="24" t="s">
        <v>26</v>
      </c>
      <c r="U7680" s="25"/>
    </row>
    <row r="7681" s="2" customFormat="1" spans="1:21">
      <c r="A7681" s="12">
        <v>7678</v>
      </c>
      <c r="B7681" s="29" t="s">
        <v>1936</v>
      </c>
      <c r="C7681" s="29" t="s">
        <v>23</v>
      </c>
      <c r="D7681" s="29">
        <v>20200320</v>
      </c>
      <c r="E7681" s="29">
        <v>20200320</v>
      </c>
      <c r="F7681" s="29" t="s">
        <v>225</v>
      </c>
      <c r="G7681" s="30">
        <v>78</v>
      </c>
      <c r="H7681" s="30">
        <v>0</v>
      </c>
      <c r="I7681" s="30">
        <v>2.73</v>
      </c>
      <c r="J7681" s="30">
        <v>0</v>
      </c>
      <c r="K7681" s="30">
        <v>88</v>
      </c>
      <c r="L7681" s="30">
        <v>74.1</v>
      </c>
      <c r="M7681" s="30">
        <v>0</v>
      </c>
      <c r="N7681" s="17"/>
      <c r="O7681" s="17"/>
      <c r="P7681" s="17"/>
      <c r="Q7681" s="23">
        <f>(H7681+I7681+J7681+L7681+M7681+N7681+O7681+P7681)/K7681</f>
        <v>0.873068181818182</v>
      </c>
      <c r="R7681" s="29">
        <v>20200320</v>
      </c>
      <c r="S7681" s="29" t="s">
        <v>25</v>
      </c>
      <c r="T7681" s="24" t="s">
        <v>26</v>
      </c>
      <c r="U7681" s="25"/>
    </row>
    <row r="7682" s="2" customFormat="1" spans="1:21">
      <c r="A7682" s="12">
        <v>7679</v>
      </c>
      <c r="B7682" s="29" t="s">
        <v>4557</v>
      </c>
      <c r="C7682" s="29" t="s">
        <v>23</v>
      </c>
      <c r="D7682" s="29">
        <v>20200327</v>
      </c>
      <c r="E7682" s="29">
        <v>20200327</v>
      </c>
      <c r="F7682" s="29" t="s">
        <v>225</v>
      </c>
      <c r="G7682" s="30">
        <v>115.5</v>
      </c>
      <c r="H7682" s="30">
        <v>0</v>
      </c>
      <c r="I7682" s="30">
        <v>4.04</v>
      </c>
      <c r="J7682" s="30">
        <v>0</v>
      </c>
      <c r="K7682" s="30">
        <v>115.5</v>
      </c>
      <c r="L7682" s="30">
        <v>109.73</v>
      </c>
      <c r="M7682" s="30">
        <v>0</v>
      </c>
      <c r="N7682" s="17"/>
      <c r="O7682" s="17"/>
      <c r="P7682" s="17"/>
      <c r="Q7682" s="23">
        <f>(H7682+I7682+J7682+L7682+M7682+N7682+O7682+P7682)/K7682</f>
        <v>0.985021645021645</v>
      </c>
      <c r="R7682" s="29">
        <v>20200327</v>
      </c>
      <c r="S7682" s="29" t="s">
        <v>25</v>
      </c>
      <c r="T7682" s="24" t="s">
        <v>26</v>
      </c>
      <c r="U7682" s="25"/>
    </row>
    <row r="7683" s="2" customFormat="1" spans="1:21">
      <c r="A7683" s="12">
        <v>7680</v>
      </c>
      <c r="B7683" s="29" t="s">
        <v>4053</v>
      </c>
      <c r="C7683" s="29" t="s">
        <v>23</v>
      </c>
      <c r="D7683" s="29">
        <v>20200316</v>
      </c>
      <c r="E7683" s="29">
        <v>20200316</v>
      </c>
      <c r="F7683" s="29" t="s">
        <v>225</v>
      </c>
      <c r="G7683" s="30">
        <v>78</v>
      </c>
      <c r="H7683" s="30">
        <v>0</v>
      </c>
      <c r="I7683" s="30">
        <v>2.73</v>
      </c>
      <c r="J7683" s="30">
        <v>0</v>
      </c>
      <c r="K7683" s="30">
        <v>88</v>
      </c>
      <c r="L7683" s="30">
        <v>74.1</v>
      </c>
      <c r="M7683" s="30">
        <v>0</v>
      </c>
      <c r="N7683" s="17"/>
      <c r="O7683" s="17"/>
      <c r="P7683" s="17"/>
      <c r="Q7683" s="23">
        <f>(H7683+I7683+J7683+L7683+M7683+N7683+O7683+P7683)/K7683</f>
        <v>0.873068181818182</v>
      </c>
      <c r="R7683" s="29">
        <v>20200316</v>
      </c>
      <c r="S7683" s="29" t="s">
        <v>25</v>
      </c>
      <c r="T7683" s="24" t="s">
        <v>26</v>
      </c>
      <c r="U7683" s="25"/>
    </row>
    <row r="7684" s="2" customFormat="1" ht="14.4" spans="1:21">
      <c r="A7684" s="12">
        <v>7681</v>
      </c>
      <c r="B7684" s="29" t="s">
        <v>4651</v>
      </c>
      <c r="C7684" s="29" t="s">
        <v>344</v>
      </c>
      <c r="D7684" s="29">
        <v>20200328</v>
      </c>
      <c r="E7684" s="29">
        <v>20200319</v>
      </c>
      <c r="F7684" s="29" t="s">
        <v>804</v>
      </c>
      <c r="G7684" s="30">
        <v>6059.97</v>
      </c>
      <c r="H7684" s="30">
        <v>0</v>
      </c>
      <c r="I7684" s="30">
        <v>212.1</v>
      </c>
      <c r="J7684" s="30">
        <v>0</v>
      </c>
      <c r="K7684" s="30">
        <v>6463.4</v>
      </c>
      <c r="L7684" s="30">
        <v>5756.97</v>
      </c>
      <c r="M7684" s="30">
        <v>0</v>
      </c>
      <c r="N7684" s="17">
        <v>247.33</v>
      </c>
      <c r="O7684" s="17"/>
      <c r="P7684" s="17"/>
      <c r="Q7684" s="23">
        <f>(H7684+I7684+J7684+L7684+M7684+N7684+O7684+P7684)/K7684</f>
        <v>0.96178481913544</v>
      </c>
      <c r="R7684" s="29">
        <v>20200328</v>
      </c>
      <c r="S7684" s="29" t="s">
        <v>33</v>
      </c>
      <c r="T7684" s="24" t="s">
        <v>1277</v>
      </c>
      <c r="U7684" s="26" t="s">
        <v>805</v>
      </c>
    </row>
    <row r="7685" s="2" customFormat="1" spans="1:21">
      <c r="A7685" s="12">
        <v>7682</v>
      </c>
      <c r="B7685" s="29" t="s">
        <v>4652</v>
      </c>
      <c r="C7685" s="29" t="s">
        <v>972</v>
      </c>
      <c r="D7685" s="29">
        <v>20200321</v>
      </c>
      <c r="E7685" s="29">
        <v>20200316</v>
      </c>
      <c r="F7685" s="29" t="s">
        <v>804</v>
      </c>
      <c r="G7685" s="30">
        <v>2648.36</v>
      </c>
      <c r="H7685" s="30">
        <v>0</v>
      </c>
      <c r="I7685" s="30">
        <v>92.69</v>
      </c>
      <c r="J7685" s="30">
        <v>0</v>
      </c>
      <c r="K7685" s="30">
        <v>2842.36</v>
      </c>
      <c r="L7685" s="30">
        <v>2515.94</v>
      </c>
      <c r="M7685" s="30">
        <v>0</v>
      </c>
      <c r="N7685" s="17"/>
      <c r="O7685" s="17"/>
      <c r="P7685" s="17"/>
      <c r="Q7685" s="23">
        <f>(H7685+I7685+J7685+L7685+M7685+N7685+O7685+P7685)/K7685</f>
        <v>0.917769036997425</v>
      </c>
      <c r="R7685" s="29">
        <v>20200321</v>
      </c>
      <c r="S7685" s="29" t="s">
        <v>33</v>
      </c>
      <c r="T7685" s="24" t="s">
        <v>26</v>
      </c>
      <c r="U7685" s="25"/>
    </row>
    <row r="7686" s="2" customFormat="1" ht="14.4" spans="1:21">
      <c r="A7686" s="12">
        <v>7683</v>
      </c>
      <c r="B7686" s="29" t="s">
        <v>63</v>
      </c>
      <c r="C7686" s="29" t="s">
        <v>803</v>
      </c>
      <c r="D7686" s="29">
        <v>20200329</v>
      </c>
      <c r="E7686" s="29">
        <v>20200323</v>
      </c>
      <c r="F7686" s="29" t="s">
        <v>804</v>
      </c>
      <c r="G7686" s="30">
        <v>3232.04</v>
      </c>
      <c r="H7686" s="30">
        <v>0</v>
      </c>
      <c r="I7686" s="30">
        <v>113.12</v>
      </c>
      <c r="J7686" s="30">
        <v>113.91</v>
      </c>
      <c r="K7686" s="30">
        <v>3663.85</v>
      </c>
      <c r="L7686" s="30">
        <v>3070.44</v>
      </c>
      <c r="M7686" s="30">
        <v>0</v>
      </c>
      <c r="N7686" s="17">
        <v>183.38</v>
      </c>
      <c r="O7686" s="17"/>
      <c r="P7686" s="17"/>
      <c r="Q7686" s="23">
        <f>(H7686+I7686+J7686+L7686+M7686+N7686+O7686+P7686)/K7686</f>
        <v>0.95005254036055</v>
      </c>
      <c r="R7686" s="29">
        <v>20200329</v>
      </c>
      <c r="S7686" s="29" t="s">
        <v>33</v>
      </c>
      <c r="T7686" s="24" t="s">
        <v>26</v>
      </c>
      <c r="U7686" s="26" t="s">
        <v>805</v>
      </c>
    </row>
    <row r="7687" s="2" customFormat="1" ht="14.4" spans="1:21">
      <c r="A7687" s="12">
        <v>7684</v>
      </c>
      <c r="B7687" s="29" t="s">
        <v>4653</v>
      </c>
      <c r="C7687" s="29" t="s">
        <v>4654</v>
      </c>
      <c r="D7687" s="29">
        <v>20200331</v>
      </c>
      <c r="E7687" s="29">
        <v>20200322</v>
      </c>
      <c r="F7687" s="29" t="s">
        <v>804</v>
      </c>
      <c r="G7687" s="30">
        <v>7718.56</v>
      </c>
      <c r="H7687" s="30">
        <v>0</v>
      </c>
      <c r="I7687" s="30">
        <v>270.15</v>
      </c>
      <c r="J7687" s="30">
        <v>0</v>
      </c>
      <c r="K7687" s="30">
        <v>8042.42</v>
      </c>
      <c r="L7687" s="30">
        <v>7332.63</v>
      </c>
      <c r="M7687" s="30">
        <v>0</v>
      </c>
      <c r="N7687" s="17">
        <v>339.64</v>
      </c>
      <c r="O7687" s="17"/>
      <c r="P7687" s="17"/>
      <c r="Q7687" s="23">
        <f>(H7687+I7687+J7687+L7687+M7687+N7687+O7687+P7687)/K7687</f>
        <v>0.987565931647439</v>
      </c>
      <c r="R7687" s="29">
        <v>20200331</v>
      </c>
      <c r="S7687" s="29" t="s">
        <v>33</v>
      </c>
      <c r="T7687" s="24" t="s">
        <v>26</v>
      </c>
      <c r="U7687" s="26" t="s">
        <v>805</v>
      </c>
    </row>
    <row r="7688" s="2" customFormat="1" ht="14.4" spans="1:21">
      <c r="A7688" s="12">
        <v>7685</v>
      </c>
      <c r="B7688" s="29" t="s">
        <v>4655</v>
      </c>
      <c r="C7688" s="29" t="s">
        <v>471</v>
      </c>
      <c r="D7688" s="29">
        <v>20200331</v>
      </c>
      <c r="E7688" s="29">
        <v>20200325</v>
      </c>
      <c r="F7688" s="29" t="s">
        <v>804</v>
      </c>
      <c r="G7688" s="30">
        <v>6351.59</v>
      </c>
      <c r="H7688" s="30">
        <v>0</v>
      </c>
      <c r="I7688" s="30">
        <v>222.31</v>
      </c>
      <c r="J7688" s="30">
        <v>0</v>
      </c>
      <c r="K7688" s="30">
        <v>6613.21</v>
      </c>
      <c r="L7688" s="30">
        <v>6034.01</v>
      </c>
      <c r="M7688" s="30">
        <v>0</v>
      </c>
      <c r="N7688" s="17">
        <v>156.89</v>
      </c>
      <c r="O7688" s="17"/>
      <c r="P7688" s="17"/>
      <c r="Q7688" s="23">
        <f>(H7688+I7688+J7688+L7688+M7688+N7688+O7688+P7688)/K7688</f>
        <v>0.969757500517903</v>
      </c>
      <c r="R7688" s="29">
        <v>20200331</v>
      </c>
      <c r="S7688" s="29" t="s">
        <v>33</v>
      </c>
      <c r="T7688" s="24" t="s">
        <v>26</v>
      </c>
      <c r="U7688" s="26" t="s">
        <v>805</v>
      </c>
    </row>
    <row r="7689" s="2" customFormat="1" ht="14.4" spans="1:21">
      <c r="A7689" s="12">
        <v>7686</v>
      </c>
      <c r="B7689" s="29" t="s">
        <v>4656</v>
      </c>
      <c r="C7689" s="29" t="s">
        <v>211</v>
      </c>
      <c r="D7689" s="29">
        <v>20200327</v>
      </c>
      <c r="E7689" s="29">
        <v>20200320</v>
      </c>
      <c r="F7689" s="29" t="s">
        <v>804</v>
      </c>
      <c r="G7689" s="30">
        <v>1655.06</v>
      </c>
      <c r="H7689" s="30">
        <v>0</v>
      </c>
      <c r="I7689" s="30">
        <v>57.93</v>
      </c>
      <c r="J7689" s="30">
        <v>282.04</v>
      </c>
      <c r="K7689" s="30">
        <v>2124.76</v>
      </c>
      <c r="L7689" s="30">
        <v>1572.31</v>
      </c>
      <c r="M7689" s="30">
        <v>0</v>
      </c>
      <c r="N7689" s="17">
        <v>212.48</v>
      </c>
      <c r="O7689" s="17"/>
      <c r="P7689" s="17"/>
      <c r="Q7689" s="23">
        <f>(H7689+I7689+J7689+L7689+M7689+N7689+O7689+P7689)/K7689</f>
        <v>1</v>
      </c>
      <c r="R7689" s="29">
        <v>20200327</v>
      </c>
      <c r="S7689" s="29" t="s">
        <v>33</v>
      </c>
      <c r="T7689" s="24" t="s">
        <v>26</v>
      </c>
      <c r="U7689" s="26" t="s">
        <v>805</v>
      </c>
    </row>
    <row r="7690" s="2" customFormat="1" ht="14.4" spans="1:21">
      <c r="A7690" s="12">
        <v>7687</v>
      </c>
      <c r="B7690" s="29" t="s">
        <v>2101</v>
      </c>
      <c r="C7690" s="29" t="s">
        <v>693</v>
      </c>
      <c r="D7690" s="29">
        <v>20200330</v>
      </c>
      <c r="E7690" s="29">
        <v>20200319</v>
      </c>
      <c r="F7690" s="29" t="s">
        <v>804</v>
      </c>
      <c r="G7690" s="30">
        <v>4081.37</v>
      </c>
      <c r="H7690" s="30">
        <v>0</v>
      </c>
      <c r="I7690" s="30">
        <v>142.85</v>
      </c>
      <c r="J7690" s="30">
        <v>255</v>
      </c>
      <c r="K7690" s="30">
        <v>4750.17</v>
      </c>
      <c r="L7690" s="30">
        <v>3877.3</v>
      </c>
      <c r="M7690" s="30">
        <v>0</v>
      </c>
      <c r="N7690" s="17">
        <v>275.02</v>
      </c>
      <c r="O7690" s="17"/>
      <c r="P7690" s="17"/>
      <c r="Q7690" s="23">
        <f>(H7690+I7690+J7690+L7690+M7690+N7690+O7690+P7690)/K7690</f>
        <v>0.957896243713383</v>
      </c>
      <c r="R7690" s="29">
        <v>20200330</v>
      </c>
      <c r="S7690" s="29" t="s">
        <v>33</v>
      </c>
      <c r="T7690" s="24" t="s">
        <v>26</v>
      </c>
      <c r="U7690" s="26" t="s">
        <v>805</v>
      </c>
    </row>
    <row r="7691" s="2" customFormat="1" ht="14.4" spans="1:21">
      <c r="A7691" s="12">
        <v>7688</v>
      </c>
      <c r="B7691" s="29" t="s">
        <v>1867</v>
      </c>
      <c r="C7691" s="29" t="s">
        <v>4654</v>
      </c>
      <c r="D7691" s="29">
        <v>20200324</v>
      </c>
      <c r="E7691" s="29">
        <v>20200317</v>
      </c>
      <c r="F7691" s="29" t="s">
        <v>804</v>
      </c>
      <c r="G7691" s="30">
        <v>2978.2</v>
      </c>
      <c r="H7691" s="30">
        <v>0</v>
      </c>
      <c r="I7691" s="30">
        <v>104.24</v>
      </c>
      <c r="J7691" s="30">
        <v>0</v>
      </c>
      <c r="K7691" s="30">
        <v>3173.8</v>
      </c>
      <c r="L7691" s="30">
        <v>2829.29</v>
      </c>
      <c r="M7691" s="30">
        <v>0</v>
      </c>
      <c r="N7691" s="17">
        <v>140.27</v>
      </c>
      <c r="O7691" s="17"/>
      <c r="P7691" s="17"/>
      <c r="Q7691" s="23">
        <f>(H7691+I7691+J7691+L7691+M7691+N7691+O7691+P7691)/K7691</f>
        <v>0.968492028483206</v>
      </c>
      <c r="R7691" s="29">
        <v>20200324</v>
      </c>
      <c r="S7691" s="29" t="s">
        <v>33</v>
      </c>
      <c r="T7691" s="24" t="s">
        <v>26</v>
      </c>
      <c r="U7691" s="26" t="s">
        <v>805</v>
      </c>
    </row>
    <row r="7692" s="2" customFormat="1" spans="1:21">
      <c r="A7692" s="12">
        <v>7689</v>
      </c>
      <c r="B7692" s="29" t="s">
        <v>2681</v>
      </c>
      <c r="C7692" s="29" t="s">
        <v>4657</v>
      </c>
      <c r="D7692" s="29">
        <v>20200327</v>
      </c>
      <c r="E7692" s="29">
        <v>20200324</v>
      </c>
      <c r="F7692" s="29" t="s">
        <v>138</v>
      </c>
      <c r="G7692" s="30">
        <v>3147.4</v>
      </c>
      <c r="H7692" s="30">
        <v>0</v>
      </c>
      <c r="I7692" s="30">
        <v>157.37</v>
      </c>
      <c r="J7692" s="30">
        <v>58.1</v>
      </c>
      <c r="K7692" s="30">
        <v>3205.5</v>
      </c>
      <c r="L7692" s="30">
        <v>2990.03</v>
      </c>
      <c r="M7692" s="30">
        <v>0</v>
      </c>
      <c r="N7692" s="17"/>
      <c r="O7692" s="17"/>
      <c r="P7692" s="17"/>
      <c r="Q7692" s="23">
        <f>(H7692+I7692+J7692+L7692+M7692+N7692+O7692+P7692)/K7692</f>
        <v>1</v>
      </c>
      <c r="R7692" s="29">
        <v>20200327</v>
      </c>
      <c r="S7692" s="29" t="s">
        <v>33</v>
      </c>
      <c r="T7692" s="24" t="s">
        <v>1281</v>
      </c>
      <c r="U7692" s="25"/>
    </row>
    <row r="7693" s="2" customFormat="1" spans="1:21">
      <c r="A7693" s="12">
        <v>7690</v>
      </c>
      <c r="B7693" s="29" t="s">
        <v>4658</v>
      </c>
      <c r="C7693" s="29" t="s">
        <v>3943</v>
      </c>
      <c r="D7693" s="29">
        <v>20200323</v>
      </c>
      <c r="E7693" s="29">
        <v>20200313</v>
      </c>
      <c r="F7693" s="29" t="s">
        <v>138</v>
      </c>
      <c r="G7693" s="30">
        <v>6578.28</v>
      </c>
      <c r="H7693" s="30">
        <v>0</v>
      </c>
      <c r="I7693" s="30">
        <v>253.26</v>
      </c>
      <c r="J7693" s="30">
        <v>0</v>
      </c>
      <c r="K7693" s="30">
        <v>7070.78</v>
      </c>
      <c r="L7693" s="30">
        <v>6249.37</v>
      </c>
      <c r="M7693" s="30">
        <v>0</v>
      </c>
      <c r="N7693" s="17"/>
      <c r="O7693" s="17"/>
      <c r="P7693" s="17"/>
      <c r="Q7693" s="23">
        <f>(H7693+I7693+J7693+L7693+M7693+N7693+O7693+P7693)/K7693</f>
        <v>0.919648185914425</v>
      </c>
      <c r="R7693" s="29">
        <v>20200323</v>
      </c>
      <c r="S7693" s="29" t="s">
        <v>33</v>
      </c>
      <c r="T7693" s="24" t="s">
        <v>26</v>
      </c>
      <c r="U7693" s="25"/>
    </row>
    <row r="7694" s="2" customFormat="1" spans="1:21">
      <c r="A7694" s="12">
        <v>7691</v>
      </c>
      <c r="B7694" s="29" t="s">
        <v>4659</v>
      </c>
      <c r="C7694" s="29" t="s">
        <v>4660</v>
      </c>
      <c r="D7694" s="29">
        <v>20200328</v>
      </c>
      <c r="E7694" s="29">
        <v>20200319</v>
      </c>
      <c r="F7694" s="29" t="s">
        <v>138</v>
      </c>
      <c r="G7694" s="30">
        <v>5796.95</v>
      </c>
      <c r="H7694" s="30">
        <v>0</v>
      </c>
      <c r="I7694" s="30">
        <v>202.89</v>
      </c>
      <c r="J7694" s="30">
        <v>0</v>
      </c>
      <c r="K7694" s="30">
        <v>5897.45</v>
      </c>
      <c r="L7694" s="30">
        <v>5507.11</v>
      </c>
      <c r="M7694" s="30">
        <v>0</v>
      </c>
      <c r="N7694" s="17"/>
      <c r="O7694" s="17"/>
      <c r="P7694" s="17"/>
      <c r="Q7694" s="23">
        <f>(H7694+I7694+J7694+L7694+M7694+N7694+O7694+P7694)/K7694</f>
        <v>0.968215076007427</v>
      </c>
      <c r="R7694" s="29">
        <v>20200328</v>
      </c>
      <c r="S7694" s="29" t="s">
        <v>33</v>
      </c>
      <c r="T7694" s="24" t="s">
        <v>26</v>
      </c>
      <c r="U7694" s="25"/>
    </row>
    <row r="7695" s="2" customFormat="1" spans="1:21">
      <c r="A7695" s="12">
        <v>7692</v>
      </c>
      <c r="B7695" s="29" t="s">
        <v>4661</v>
      </c>
      <c r="C7695" s="29" t="s">
        <v>2593</v>
      </c>
      <c r="D7695" s="29">
        <v>20200324</v>
      </c>
      <c r="E7695" s="29">
        <v>20200313</v>
      </c>
      <c r="F7695" s="29" t="s">
        <v>138</v>
      </c>
      <c r="G7695" s="30">
        <v>8307.28</v>
      </c>
      <c r="H7695" s="30">
        <v>0</v>
      </c>
      <c r="I7695" s="30">
        <v>319.83</v>
      </c>
      <c r="J7695" s="30">
        <v>0</v>
      </c>
      <c r="K7695" s="30">
        <v>8819.48</v>
      </c>
      <c r="L7695" s="30">
        <v>7891.92</v>
      </c>
      <c r="M7695" s="30">
        <v>0</v>
      </c>
      <c r="N7695" s="17"/>
      <c r="O7695" s="17"/>
      <c r="P7695" s="17"/>
      <c r="Q7695" s="23">
        <f>(H7695+I7695+J7695+L7695+M7695+N7695+O7695+P7695)/K7695</f>
        <v>0.931092309297147</v>
      </c>
      <c r="R7695" s="29">
        <v>20200324</v>
      </c>
      <c r="S7695" s="29" t="s">
        <v>33</v>
      </c>
      <c r="T7695" s="24" t="s">
        <v>26</v>
      </c>
      <c r="U7695" s="25"/>
    </row>
    <row r="7696" s="2" customFormat="1" spans="1:21">
      <c r="A7696" s="12">
        <v>7693</v>
      </c>
      <c r="B7696" s="29" t="s">
        <v>4662</v>
      </c>
      <c r="C7696" s="29" t="s">
        <v>3850</v>
      </c>
      <c r="D7696" s="29">
        <v>20200328</v>
      </c>
      <c r="E7696" s="29">
        <v>20200317</v>
      </c>
      <c r="F7696" s="29" t="s">
        <v>138</v>
      </c>
      <c r="G7696" s="30">
        <v>6209.9</v>
      </c>
      <c r="H7696" s="30">
        <v>0</v>
      </c>
      <c r="I7696" s="30">
        <v>217.35</v>
      </c>
      <c r="J7696" s="30">
        <v>860.4</v>
      </c>
      <c r="K7696" s="30">
        <v>7752.4</v>
      </c>
      <c r="L7696" s="30">
        <v>5899.41</v>
      </c>
      <c r="M7696" s="30">
        <v>0</v>
      </c>
      <c r="N7696" s="17"/>
      <c r="O7696" s="17"/>
      <c r="P7696" s="17"/>
      <c r="Q7696" s="23">
        <f>(H7696+I7696+J7696+L7696+M7696+N7696+O7696+P7696)/K7696</f>
        <v>0.9</v>
      </c>
      <c r="R7696" s="29">
        <v>20200328</v>
      </c>
      <c r="S7696" s="29" t="s">
        <v>33</v>
      </c>
      <c r="T7696" s="24" t="s">
        <v>26</v>
      </c>
      <c r="U7696" s="25"/>
    </row>
    <row r="7697" s="2" customFormat="1" spans="1:21">
      <c r="A7697" s="12">
        <v>7694</v>
      </c>
      <c r="B7697" s="29" t="s">
        <v>4663</v>
      </c>
      <c r="C7697" s="29" t="s">
        <v>4664</v>
      </c>
      <c r="D7697" s="29">
        <v>20200316</v>
      </c>
      <c r="E7697" s="29">
        <v>20200311</v>
      </c>
      <c r="F7697" s="29" t="s">
        <v>138</v>
      </c>
      <c r="G7697" s="30">
        <v>2584.7</v>
      </c>
      <c r="H7697" s="30">
        <v>0</v>
      </c>
      <c r="I7697" s="30">
        <v>90.46</v>
      </c>
      <c r="J7697" s="30">
        <v>0</v>
      </c>
      <c r="K7697" s="30">
        <v>2760.8</v>
      </c>
      <c r="L7697" s="30">
        <v>2455.47</v>
      </c>
      <c r="M7697" s="30">
        <v>0</v>
      </c>
      <c r="N7697" s="17"/>
      <c r="O7697" s="17"/>
      <c r="P7697" s="17"/>
      <c r="Q7697" s="23">
        <f>(H7697+I7697+J7697+L7697+M7697+N7697+O7697+P7697)/K7697</f>
        <v>0.922171109823239</v>
      </c>
      <c r="R7697" s="29">
        <v>20200316</v>
      </c>
      <c r="S7697" s="29" t="s">
        <v>33</v>
      </c>
      <c r="T7697" s="24" t="s">
        <v>26</v>
      </c>
      <c r="U7697" s="25"/>
    </row>
    <row r="7698" s="2" customFormat="1" spans="1:21">
      <c r="A7698" s="12">
        <v>7695</v>
      </c>
      <c r="B7698" s="29" t="s">
        <v>4665</v>
      </c>
      <c r="C7698" s="29" t="s">
        <v>72</v>
      </c>
      <c r="D7698" s="29">
        <v>20200326</v>
      </c>
      <c r="E7698" s="29">
        <v>20200320</v>
      </c>
      <c r="F7698" s="29" t="s">
        <v>1039</v>
      </c>
      <c r="G7698" s="30">
        <v>1914.13</v>
      </c>
      <c r="H7698" s="30">
        <v>0</v>
      </c>
      <c r="I7698" s="30">
        <v>66.99</v>
      </c>
      <c r="J7698" s="30">
        <v>0</v>
      </c>
      <c r="K7698" s="30">
        <v>2022.23</v>
      </c>
      <c r="L7698" s="30">
        <v>1818.42</v>
      </c>
      <c r="M7698" s="30">
        <v>0</v>
      </c>
      <c r="N7698" s="17"/>
      <c r="O7698" s="17"/>
      <c r="P7698" s="17"/>
      <c r="Q7698" s="23">
        <f>(H7698+I7698+J7698+L7698+M7698+N7698+O7698+P7698)/K7698</f>
        <v>0.932342018464764</v>
      </c>
      <c r="R7698" s="29">
        <v>20200328</v>
      </c>
      <c r="S7698" s="29" t="s">
        <v>33</v>
      </c>
      <c r="T7698" s="24" t="s">
        <v>26</v>
      </c>
      <c r="U7698" s="25"/>
    </row>
    <row r="7699" s="2" customFormat="1" spans="1:21">
      <c r="A7699" s="12">
        <v>7696</v>
      </c>
      <c r="B7699" s="29" t="s">
        <v>3566</v>
      </c>
      <c r="C7699" s="29" t="s">
        <v>28</v>
      </c>
      <c r="D7699" s="29">
        <v>20200229</v>
      </c>
      <c r="E7699" s="29">
        <v>20200201</v>
      </c>
      <c r="F7699" s="29" t="s">
        <v>1039</v>
      </c>
      <c r="G7699" s="30">
        <v>1698.18</v>
      </c>
      <c r="H7699" s="30">
        <v>0</v>
      </c>
      <c r="I7699" s="30">
        <v>59.44</v>
      </c>
      <c r="J7699" s="30">
        <v>0</v>
      </c>
      <c r="K7699" s="30">
        <v>1800.08</v>
      </c>
      <c r="L7699" s="30">
        <v>1613.27</v>
      </c>
      <c r="M7699" s="30">
        <v>0</v>
      </c>
      <c r="N7699" s="17"/>
      <c r="O7699" s="17"/>
      <c r="P7699" s="17"/>
      <c r="Q7699" s="23">
        <f>(H7699+I7699+J7699+L7699+M7699+N7699+O7699+P7699)/K7699</f>
        <v>0.929242033687392</v>
      </c>
      <c r="R7699" s="29">
        <v>20200316</v>
      </c>
      <c r="S7699" s="29" t="s">
        <v>30</v>
      </c>
      <c r="T7699" s="24" t="s">
        <v>26</v>
      </c>
      <c r="U7699" s="25"/>
    </row>
    <row r="7700" s="2" customFormat="1" spans="1:21">
      <c r="A7700" s="12">
        <v>7697</v>
      </c>
      <c r="B7700" s="29" t="s">
        <v>4666</v>
      </c>
      <c r="C7700" s="29" t="s">
        <v>72</v>
      </c>
      <c r="D7700" s="29">
        <v>20200325</v>
      </c>
      <c r="E7700" s="29">
        <v>20200322</v>
      </c>
      <c r="F7700" s="29" t="s">
        <v>1039</v>
      </c>
      <c r="G7700" s="30">
        <v>986.19</v>
      </c>
      <c r="H7700" s="30">
        <v>0</v>
      </c>
      <c r="I7700" s="30">
        <v>34.52</v>
      </c>
      <c r="J7700" s="30">
        <v>0</v>
      </c>
      <c r="K7700" s="30">
        <v>1064.36</v>
      </c>
      <c r="L7700" s="30">
        <v>936.88</v>
      </c>
      <c r="M7700" s="30">
        <v>0</v>
      </c>
      <c r="N7700" s="17"/>
      <c r="O7700" s="17"/>
      <c r="P7700" s="17"/>
      <c r="Q7700" s="23">
        <f>(H7700+I7700+J7700+L7700+M7700+N7700+O7700+P7700)/K7700</f>
        <v>0.912661129692961</v>
      </c>
      <c r="R7700" s="29">
        <v>20200325</v>
      </c>
      <c r="S7700" s="29" t="s">
        <v>33</v>
      </c>
      <c r="T7700" s="24" t="s">
        <v>26</v>
      </c>
      <c r="U7700" s="25"/>
    </row>
    <row r="7701" s="2" customFormat="1" spans="1:21">
      <c r="A7701" s="12">
        <v>7698</v>
      </c>
      <c r="B7701" s="29" t="s">
        <v>4667</v>
      </c>
      <c r="C7701" s="29" t="s">
        <v>1305</v>
      </c>
      <c r="D7701" s="29">
        <v>20200313</v>
      </c>
      <c r="E7701" s="29">
        <v>20200311</v>
      </c>
      <c r="F7701" s="29" t="s">
        <v>4064</v>
      </c>
      <c r="G7701" s="30">
        <v>1897.61</v>
      </c>
      <c r="H7701" s="30">
        <v>0</v>
      </c>
      <c r="I7701" s="30">
        <v>265.67</v>
      </c>
      <c r="J7701" s="30">
        <v>345.51</v>
      </c>
      <c r="K7701" s="30">
        <v>2365.86</v>
      </c>
      <c r="L7701" s="30">
        <v>1518.09</v>
      </c>
      <c r="M7701" s="30">
        <v>0</v>
      </c>
      <c r="N7701" s="17"/>
      <c r="O7701" s="17"/>
      <c r="P7701" s="17"/>
      <c r="Q7701" s="23">
        <f>(H7701+I7701+J7701+L7701+M7701+N7701+O7701+P7701)/K7701</f>
        <v>0.899998309282882</v>
      </c>
      <c r="R7701" s="29">
        <v>20200317</v>
      </c>
      <c r="S7701" s="29" t="s">
        <v>463</v>
      </c>
      <c r="T7701" s="24" t="s">
        <v>1277</v>
      </c>
      <c r="U7701" s="25"/>
    </row>
    <row r="7702" s="2" customFormat="1" spans="1:21">
      <c r="A7702" s="12">
        <v>7699</v>
      </c>
      <c r="B7702" s="29" t="s">
        <v>4354</v>
      </c>
      <c r="C7702" s="29" t="s">
        <v>23</v>
      </c>
      <c r="D7702" s="29">
        <v>20200328</v>
      </c>
      <c r="E7702" s="29">
        <v>20200321</v>
      </c>
      <c r="F7702" s="29" t="s">
        <v>4668</v>
      </c>
      <c r="G7702" s="30">
        <v>4609.56</v>
      </c>
      <c r="H7702" s="30">
        <v>0</v>
      </c>
      <c r="I7702" s="30">
        <v>161.33</v>
      </c>
      <c r="J7702" s="30">
        <v>0</v>
      </c>
      <c r="K7702" s="30">
        <v>4972.61</v>
      </c>
      <c r="L7702" s="30">
        <v>4379.08</v>
      </c>
      <c r="M7702" s="30">
        <v>0</v>
      </c>
      <c r="N7702" s="17"/>
      <c r="O7702" s="17"/>
      <c r="P7702" s="17"/>
      <c r="Q7702" s="23">
        <f>(H7702+I7702+J7702+L7702+M7702+N7702+O7702+P7702)/K7702</f>
        <v>0.913083873458807</v>
      </c>
      <c r="R7702" s="29">
        <v>20200328</v>
      </c>
      <c r="S7702" s="29" t="s">
        <v>33</v>
      </c>
      <c r="T7702" s="24" t="s">
        <v>1277</v>
      </c>
      <c r="U7702" s="25"/>
    </row>
    <row r="7703" s="2" customFormat="1" spans="1:21">
      <c r="A7703" s="12">
        <v>7700</v>
      </c>
      <c r="B7703" s="29" t="s">
        <v>2860</v>
      </c>
      <c r="C7703" s="29" t="s">
        <v>4669</v>
      </c>
      <c r="D7703" s="29">
        <v>20200320</v>
      </c>
      <c r="E7703" s="29">
        <v>20200320</v>
      </c>
      <c r="F7703" s="29" t="s">
        <v>43</v>
      </c>
      <c r="G7703" s="30">
        <v>342.17</v>
      </c>
      <c r="H7703" s="30">
        <v>0</v>
      </c>
      <c r="I7703" s="30">
        <v>11.98</v>
      </c>
      <c r="J7703" s="30">
        <v>58.3</v>
      </c>
      <c r="K7703" s="30">
        <v>494.18</v>
      </c>
      <c r="L7703" s="30">
        <v>325.06</v>
      </c>
      <c r="M7703" s="30">
        <v>0</v>
      </c>
      <c r="N7703" s="17"/>
      <c r="O7703" s="17"/>
      <c r="P7703" s="17"/>
      <c r="Q7703" s="23">
        <f>(H7703+I7703+J7703+L7703+M7703+N7703+O7703+P7703)/K7703</f>
        <v>0.799991905783318</v>
      </c>
      <c r="R7703" s="29">
        <v>20200320</v>
      </c>
      <c r="S7703" s="29" t="s">
        <v>25</v>
      </c>
      <c r="T7703" s="24" t="s">
        <v>1277</v>
      </c>
      <c r="U7703" s="25"/>
    </row>
    <row r="7704" s="2" customFormat="1" spans="1:21">
      <c r="A7704" s="12">
        <v>7701</v>
      </c>
      <c r="B7704" s="29" t="s">
        <v>2858</v>
      </c>
      <c r="C7704" s="29" t="s">
        <v>493</v>
      </c>
      <c r="D7704" s="29">
        <v>20200325</v>
      </c>
      <c r="E7704" s="29">
        <v>20200325</v>
      </c>
      <c r="F7704" s="29" t="s">
        <v>43</v>
      </c>
      <c r="G7704" s="30">
        <v>268.18</v>
      </c>
      <c r="H7704" s="30">
        <v>0</v>
      </c>
      <c r="I7704" s="30">
        <v>13.41</v>
      </c>
      <c r="J7704" s="30">
        <v>0.5</v>
      </c>
      <c r="K7704" s="30">
        <v>268.68</v>
      </c>
      <c r="L7704" s="30">
        <v>254.77</v>
      </c>
      <c r="M7704" s="30">
        <v>0</v>
      </c>
      <c r="N7704" s="17"/>
      <c r="O7704" s="17"/>
      <c r="P7704" s="17"/>
      <c r="Q7704" s="23">
        <f>(H7704+I7704+J7704+L7704+M7704+N7704+O7704+P7704)/K7704</f>
        <v>1</v>
      </c>
      <c r="R7704" s="29">
        <v>20200325</v>
      </c>
      <c r="S7704" s="29" t="s">
        <v>25</v>
      </c>
      <c r="T7704" s="24" t="s">
        <v>1281</v>
      </c>
      <c r="U7704" s="25"/>
    </row>
    <row r="7705" s="2" customFormat="1" spans="1:21">
      <c r="A7705" s="12">
        <v>7702</v>
      </c>
      <c r="B7705" s="29" t="s">
        <v>2853</v>
      </c>
      <c r="C7705" s="29" t="s">
        <v>42</v>
      </c>
      <c r="D7705" s="29">
        <v>20200324</v>
      </c>
      <c r="E7705" s="29">
        <v>20200324</v>
      </c>
      <c r="F7705" s="29" t="s">
        <v>43</v>
      </c>
      <c r="G7705" s="30">
        <v>315.94</v>
      </c>
      <c r="H7705" s="30">
        <v>0</v>
      </c>
      <c r="I7705" s="30">
        <v>15.8</v>
      </c>
      <c r="J7705" s="30">
        <v>0.5</v>
      </c>
      <c r="K7705" s="30">
        <v>316.44</v>
      </c>
      <c r="L7705" s="30">
        <v>300.14</v>
      </c>
      <c r="M7705" s="30">
        <v>0</v>
      </c>
      <c r="N7705" s="17"/>
      <c r="O7705" s="17"/>
      <c r="P7705" s="17"/>
      <c r="Q7705" s="23">
        <f>(H7705+I7705+J7705+L7705+M7705+N7705+O7705+P7705)/K7705</f>
        <v>1</v>
      </c>
      <c r="R7705" s="29">
        <v>20200324</v>
      </c>
      <c r="S7705" s="29" t="s">
        <v>25</v>
      </c>
      <c r="T7705" s="24" t="s">
        <v>1281</v>
      </c>
      <c r="U7705" s="25"/>
    </row>
    <row r="7706" s="2" customFormat="1" spans="1:21">
      <c r="A7706" s="12">
        <v>7703</v>
      </c>
      <c r="B7706" s="29" t="s">
        <v>2851</v>
      </c>
      <c r="C7706" s="29" t="s">
        <v>81</v>
      </c>
      <c r="D7706" s="29">
        <v>20200323</v>
      </c>
      <c r="E7706" s="29">
        <v>20200323</v>
      </c>
      <c r="F7706" s="29" t="s">
        <v>43</v>
      </c>
      <c r="G7706" s="30">
        <v>499.81</v>
      </c>
      <c r="H7706" s="30">
        <v>0</v>
      </c>
      <c r="I7706" s="30">
        <v>17.49</v>
      </c>
      <c r="J7706" s="30">
        <v>0</v>
      </c>
      <c r="K7706" s="30">
        <v>500.31</v>
      </c>
      <c r="L7706" s="30">
        <v>474.82</v>
      </c>
      <c r="M7706" s="30">
        <v>0</v>
      </c>
      <c r="N7706" s="17"/>
      <c r="O7706" s="17"/>
      <c r="P7706" s="17"/>
      <c r="Q7706" s="23">
        <f>(H7706+I7706+J7706+L7706+M7706+N7706+O7706+P7706)/K7706</f>
        <v>0.984009913853411</v>
      </c>
      <c r="R7706" s="29">
        <v>20200323</v>
      </c>
      <c r="S7706" s="29" t="s">
        <v>25</v>
      </c>
      <c r="T7706" s="24" t="s">
        <v>1277</v>
      </c>
      <c r="U7706" s="25"/>
    </row>
    <row r="7707" s="2" customFormat="1" spans="1:21">
      <c r="A7707" s="12">
        <v>7704</v>
      </c>
      <c r="B7707" s="29" t="s">
        <v>2841</v>
      </c>
      <c r="C7707" s="29" t="s">
        <v>42</v>
      </c>
      <c r="D7707" s="29">
        <v>20200321</v>
      </c>
      <c r="E7707" s="29">
        <v>20200321</v>
      </c>
      <c r="F7707" s="29" t="s">
        <v>43</v>
      </c>
      <c r="G7707" s="30">
        <v>342.89</v>
      </c>
      <c r="H7707" s="30">
        <v>0</v>
      </c>
      <c r="I7707" s="30">
        <v>17.14</v>
      </c>
      <c r="J7707" s="30">
        <v>0.5</v>
      </c>
      <c r="K7707" s="30">
        <v>343.39</v>
      </c>
      <c r="L7707" s="30">
        <v>325.75</v>
      </c>
      <c r="M7707" s="30">
        <v>0</v>
      </c>
      <c r="N7707" s="17"/>
      <c r="O7707" s="17"/>
      <c r="P7707" s="17"/>
      <c r="Q7707" s="23">
        <f>(H7707+I7707+J7707+L7707+M7707+N7707+O7707+P7707)/K7707</f>
        <v>1</v>
      </c>
      <c r="R7707" s="29">
        <v>20200321</v>
      </c>
      <c r="S7707" s="29" t="s">
        <v>25</v>
      </c>
      <c r="T7707" s="24" t="s">
        <v>1281</v>
      </c>
      <c r="U7707" s="25"/>
    </row>
    <row r="7708" s="2" customFormat="1" spans="1:21">
      <c r="A7708" s="12">
        <v>7705</v>
      </c>
      <c r="B7708" s="29" t="s">
        <v>2833</v>
      </c>
      <c r="C7708" s="29" t="s">
        <v>3108</v>
      </c>
      <c r="D7708" s="29">
        <v>20200317</v>
      </c>
      <c r="E7708" s="29">
        <v>20200317</v>
      </c>
      <c r="F7708" s="29" t="s">
        <v>43</v>
      </c>
      <c r="G7708" s="30">
        <v>0</v>
      </c>
      <c r="H7708" s="30">
        <v>0</v>
      </c>
      <c r="I7708" s="30">
        <v>0</v>
      </c>
      <c r="J7708" s="30">
        <v>177.6</v>
      </c>
      <c r="K7708" s="30">
        <v>222</v>
      </c>
      <c r="L7708" s="30">
        <v>0</v>
      </c>
      <c r="M7708" s="30">
        <v>0</v>
      </c>
      <c r="N7708" s="17"/>
      <c r="O7708" s="17"/>
      <c r="P7708" s="17"/>
      <c r="Q7708" s="23">
        <f>(H7708+I7708+J7708+L7708+M7708+N7708+O7708+P7708)/K7708</f>
        <v>0.8</v>
      </c>
      <c r="R7708" s="29">
        <v>20200317</v>
      </c>
      <c r="S7708" s="29" t="s">
        <v>25</v>
      </c>
      <c r="T7708" s="24" t="s">
        <v>1277</v>
      </c>
      <c r="U7708" s="25"/>
    </row>
    <row r="7709" s="2" customFormat="1" spans="1:21">
      <c r="A7709" s="12">
        <v>7706</v>
      </c>
      <c r="B7709" s="29" t="s">
        <v>2833</v>
      </c>
      <c r="C7709" s="29" t="s">
        <v>3108</v>
      </c>
      <c r="D7709" s="29">
        <v>20200317</v>
      </c>
      <c r="E7709" s="29">
        <v>20200317</v>
      </c>
      <c r="F7709" s="29" t="s">
        <v>43</v>
      </c>
      <c r="G7709" s="30">
        <v>4294.94</v>
      </c>
      <c r="H7709" s="30">
        <v>0</v>
      </c>
      <c r="I7709" s="30">
        <v>150.32</v>
      </c>
      <c r="J7709" s="30">
        <v>0</v>
      </c>
      <c r="K7709" s="30">
        <v>4295.44</v>
      </c>
      <c r="L7709" s="30">
        <v>4080.19</v>
      </c>
      <c r="M7709" s="30">
        <v>0</v>
      </c>
      <c r="N7709" s="17"/>
      <c r="O7709" s="17"/>
      <c r="P7709" s="17"/>
      <c r="Q7709" s="23">
        <f>(H7709+I7709+J7709+L7709+M7709+N7709+O7709+P7709)/K7709</f>
        <v>0.984883969977465</v>
      </c>
      <c r="R7709" s="29">
        <v>20200317</v>
      </c>
      <c r="S7709" s="29" t="s">
        <v>25</v>
      </c>
      <c r="T7709" s="24" t="s">
        <v>1277</v>
      </c>
      <c r="U7709" s="25"/>
    </row>
    <row r="7710" s="2" customFormat="1" spans="1:21">
      <c r="A7710" s="12">
        <v>7707</v>
      </c>
      <c r="B7710" s="29" t="s">
        <v>4670</v>
      </c>
      <c r="C7710" s="29" t="s">
        <v>3596</v>
      </c>
      <c r="D7710" s="29">
        <v>20200331</v>
      </c>
      <c r="E7710" s="29">
        <v>20200331</v>
      </c>
      <c r="F7710" s="29" t="s">
        <v>43</v>
      </c>
      <c r="G7710" s="30">
        <v>600</v>
      </c>
      <c r="H7710" s="30">
        <v>0</v>
      </c>
      <c r="I7710" s="30">
        <v>21</v>
      </c>
      <c r="J7710" s="30">
        <v>0</v>
      </c>
      <c r="K7710" s="30">
        <v>600</v>
      </c>
      <c r="L7710" s="30">
        <v>570</v>
      </c>
      <c r="M7710" s="30">
        <v>0</v>
      </c>
      <c r="N7710" s="17"/>
      <c r="O7710" s="17"/>
      <c r="P7710" s="17"/>
      <c r="Q7710" s="23">
        <f>(H7710+I7710+J7710+L7710+M7710+N7710+O7710+P7710)/K7710</f>
        <v>0.985</v>
      </c>
      <c r="R7710" s="29">
        <v>20200331</v>
      </c>
      <c r="S7710" s="29" t="s">
        <v>25</v>
      </c>
      <c r="T7710" s="24" t="s">
        <v>1277</v>
      </c>
      <c r="U7710" s="25"/>
    </row>
    <row r="7711" s="2" customFormat="1" spans="1:21">
      <c r="A7711" s="12">
        <v>7708</v>
      </c>
      <c r="B7711" s="29" t="s">
        <v>4670</v>
      </c>
      <c r="C7711" s="29" t="s">
        <v>3596</v>
      </c>
      <c r="D7711" s="29">
        <v>20200316</v>
      </c>
      <c r="E7711" s="29">
        <v>20200316</v>
      </c>
      <c r="F7711" s="29" t="s">
        <v>43</v>
      </c>
      <c r="G7711" s="30">
        <v>600</v>
      </c>
      <c r="H7711" s="30">
        <v>0</v>
      </c>
      <c r="I7711" s="30">
        <v>21</v>
      </c>
      <c r="J7711" s="30">
        <v>0</v>
      </c>
      <c r="K7711" s="30">
        <v>600</v>
      </c>
      <c r="L7711" s="30">
        <v>570</v>
      </c>
      <c r="M7711" s="30">
        <v>0</v>
      </c>
      <c r="N7711" s="17"/>
      <c r="O7711" s="17"/>
      <c r="P7711" s="17"/>
      <c r="Q7711" s="23">
        <f>(H7711+I7711+J7711+L7711+M7711+N7711+O7711+P7711)/K7711</f>
        <v>0.985</v>
      </c>
      <c r="R7711" s="29">
        <v>20200316</v>
      </c>
      <c r="S7711" s="29" t="s">
        <v>25</v>
      </c>
      <c r="T7711" s="24" t="s">
        <v>1277</v>
      </c>
      <c r="U7711" s="25"/>
    </row>
    <row r="7712" s="2" customFormat="1" spans="1:21">
      <c r="A7712" s="12">
        <v>7709</v>
      </c>
      <c r="B7712" s="29" t="s">
        <v>2827</v>
      </c>
      <c r="C7712" s="29" t="s">
        <v>493</v>
      </c>
      <c r="D7712" s="29">
        <v>20200327</v>
      </c>
      <c r="E7712" s="29">
        <v>20200327</v>
      </c>
      <c r="F7712" s="29" t="s">
        <v>43</v>
      </c>
      <c r="G7712" s="30">
        <v>501.05</v>
      </c>
      <c r="H7712" s="30">
        <v>0</v>
      </c>
      <c r="I7712" s="30">
        <v>17.54</v>
      </c>
      <c r="J7712" s="30">
        <v>0</v>
      </c>
      <c r="K7712" s="30">
        <v>501.55</v>
      </c>
      <c r="L7712" s="30">
        <v>476</v>
      </c>
      <c r="M7712" s="30">
        <v>0</v>
      </c>
      <c r="N7712" s="17"/>
      <c r="O7712" s="17"/>
      <c r="P7712" s="17"/>
      <c r="Q7712" s="23">
        <f>(H7712+I7712+J7712+L7712+M7712+N7712+O7712+P7712)/K7712</f>
        <v>0.984029508523577</v>
      </c>
      <c r="R7712" s="29">
        <v>20200327</v>
      </c>
      <c r="S7712" s="29" t="s">
        <v>25</v>
      </c>
      <c r="T7712" s="24" t="s">
        <v>1277</v>
      </c>
      <c r="U7712" s="25"/>
    </row>
    <row r="7713" s="2" customFormat="1" spans="1:21">
      <c r="A7713" s="12">
        <v>7710</v>
      </c>
      <c r="B7713" s="29" t="s">
        <v>1464</v>
      </c>
      <c r="C7713" s="29" t="s">
        <v>81</v>
      </c>
      <c r="D7713" s="29">
        <v>20200330</v>
      </c>
      <c r="E7713" s="29">
        <v>20200330</v>
      </c>
      <c r="F7713" s="29" t="s">
        <v>43</v>
      </c>
      <c r="G7713" s="30">
        <v>663.8</v>
      </c>
      <c r="H7713" s="30">
        <v>0</v>
      </c>
      <c r="I7713" s="30">
        <v>23.23</v>
      </c>
      <c r="J7713" s="30">
        <v>0</v>
      </c>
      <c r="K7713" s="30">
        <v>664.3</v>
      </c>
      <c r="L7713" s="30">
        <v>630.61</v>
      </c>
      <c r="M7713" s="30">
        <v>0</v>
      </c>
      <c r="N7713" s="17"/>
      <c r="O7713" s="17"/>
      <c r="P7713" s="17"/>
      <c r="Q7713" s="23">
        <f>(H7713+I7713+J7713+L7713+M7713+N7713+O7713+P7713)/K7713</f>
        <v>0.984254102062321</v>
      </c>
      <c r="R7713" s="29">
        <v>20200330</v>
      </c>
      <c r="S7713" s="29" t="s">
        <v>25</v>
      </c>
      <c r="T7713" s="24" t="s">
        <v>1277</v>
      </c>
      <c r="U7713" s="25"/>
    </row>
    <row r="7714" s="2" customFormat="1" spans="1:21">
      <c r="A7714" s="12">
        <v>7711</v>
      </c>
      <c r="B7714" s="29" t="s">
        <v>1741</v>
      </c>
      <c r="C7714" s="29" t="s">
        <v>1313</v>
      </c>
      <c r="D7714" s="29">
        <v>20200316</v>
      </c>
      <c r="E7714" s="29">
        <v>20200315</v>
      </c>
      <c r="F7714" s="29" t="s">
        <v>43</v>
      </c>
      <c r="G7714" s="30">
        <v>2688.76</v>
      </c>
      <c r="H7714" s="30">
        <v>0</v>
      </c>
      <c r="I7714" s="30">
        <v>94.11</v>
      </c>
      <c r="J7714" s="30">
        <v>0</v>
      </c>
      <c r="K7714" s="30">
        <v>2868.25</v>
      </c>
      <c r="L7714" s="30">
        <v>2554.32</v>
      </c>
      <c r="M7714" s="30">
        <v>0</v>
      </c>
      <c r="N7714" s="17"/>
      <c r="O7714" s="17"/>
      <c r="P7714" s="17"/>
      <c r="Q7714" s="23">
        <f>(H7714+I7714+J7714+L7714+M7714+N7714+O7714+P7714)/K7714</f>
        <v>0.923360934367646</v>
      </c>
      <c r="R7714" s="29">
        <v>20200316</v>
      </c>
      <c r="S7714" s="29" t="s">
        <v>33</v>
      </c>
      <c r="T7714" s="24" t="s">
        <v>1277</v>
      </c>
      <c r="U7714" s="25"/>
    </row>
    <row r="7715" s="2" customFormat="1" spans="1:21">
      <c r="A7715" s="12">
        <v>7712</v>
      </c>
      <c r="B7715" s="29" t="s">
        <v>4066</v>
      </c>
      <c r="C7715" s="29" t="s">
        <v>42</v>
      </c>
      <c r="D7715" s="29">
        <v>20200326</v>
      </c>
      <c r="E7715" s="29">
        <v>20200326</v>
      </c>
      <c r="F7715" s="29" t="s">
        <v>43</v>
      </c>
      <c r="G7715" s="30">
        <v>130.24</v>
      </c>
      <c r="H7715" s="30">
        <v>0</v>
      </c>
      <c r="I7715" s="30">
        <v>4.56</v>
      </c>
      <c r="J7715" s="30">
        <v>0</v>
      </c>
      <c r="K7715" s="30">
        <v>130.74</v>
      </c>
      <c r="L7715" s="30">
        <v>123.73</v>
      </c>
      <c r="M7715" s="30">
        <v>0</v>
      </c>
      <c r="N7715" s="17"/>
      <c r="O7715" s="17"/>
      <c r="P7715" s="17"/>
      <c r="Q7715" s="23">
        <f>(H7715+I7715+J7715+L7715+M7715+N7715+O7715+P7715)/K7715</f>
        <v>0.981260517056754</v>
      </c>
      <c r="R7715" s="29">
        <v>20200326</v>
      </c>
      <c r="S7715" s="29" t="s">
        <v>25</v>
      </c>
      <c r="T7715" s="24" t="s">
        <v>1277</v>
      </c>
      <c r="U7715" s="25"/>
    </row>
    <row r="7716" s="2" customFormat="1" spans="1:21">
      <c r="A7716" s="12">
        <v>7713</v>
      </c>
      <c r="B7716" s="29" t="s">
        <v>4671</v>
      </c>
      <c r="C7716" s="29" t="s">
        <v>4672</v>
      </c>
      <c r="D7716" s="29">
        <v>20200320</v>
      </c>
      <c r="E7716" s="29">
        <v>20200318</v>
      </c>
      <c r="F7716" s="29" t="s">
        <v>43</v>
      </c>
      <c r="G7716" s="30">
        <v>2753.36</v>
      </c>
      <c r="H7716" s="30">
        <v>0</v>
      </c>
      <c r="I7716" s="30">
        <v>96.37</v>
      </c>
      <c r="J7716" s="30">
        <v>78.17</v>
      </c>
      <c r="K7716" s="30">
        <v>3100.26</v>
      </c>
      <c r="L7716" s="30">
        <v>2615.69</v>
      </c>
      <c r="M7716" s="30">
        <v>0</v>
      </c>
      <c r="N7716" s="17"/>
      <c r="O7716" s="17"/>
      <c r="P7716" s="17"/>
      <c r="Q7716" s="23">
        <f>(H7716+I7716+J7716+L7716+M7716+N7716+O7716+P7716)/K7716</f>
        <v>0.899998709785631</v>
      </c>
      <c r="R7716" s="29">
        <v>20200320</v>
      </c>
      <c r="S7716" s="29" t="s">
        <v>33</v>
      </c>
      <c r="T7716" s="24" t="s">
        <v>1277</v>
      </c>
      <c r="U7716" s="25"/>
    </row>
    <row r="7717" s="2" customFormat="1" spans="1:21">
      <c r="A7717" s="12">
        <v>7714</v>
      </c>
      <c r="B7717" s="29" t="s">
        <v>2762</v>
      </c>
      <c r="C7717" s="29" t="s">
        <v>493</v>
      </c>
      <c r="D7717" s="29">
        <v>20200323</v>
      </c>
      <c r="E7717" s="29">
        <v>20200323</v>
      </c>
      <c r="F7717" s="29" t="s">
        <v>43</v>
      </c>
      <c r="G7717" s="30">
        <v>346.42</v>
      </c>
      <c r="H7717" s="30">
        <v>0</v>
      </c>
      <c r="I7717" s="30">
        <v>12.12</v>
      </c>
      <c r="J7717" s="30">
        <v>0</v>
      </c>
      <c r="K7717" s="30">
        <v>346.92</v>
      </c>
      <c r="L7717" s="30">
        <v>329.1</v>
      </c>
      <c r="M7717" s="30">
        <v>0</v>
      </c>
      <c r="N7717" s="17"/>
      <c r="O7717" s="17"/>
      <c r="P7717" s="17"/>
      <c r="Q7717" s="23">
        <f>(H7717+I7717+J7717+L7717+M7717+N7717+O7717+P7717)/K7717</f>
        <v>0.983569699066067</v>
      </c>
      <c r="R7717" s="29">
        <v>20200323</v>
      </c>
      <c r="S7717" s="29" t="s">
        <v>25</v>
      </c>
      <c r="T7717" s="24" t="s">
        <v>1277</v>
      </c>
      <c r="U7717" s="25"/>
    </row>
    <row r="7718" s="2" customFormat="1" spans="1:21">
      <c r="A7718" s="12">
        <v>7715</v>
      </c>
      <c r="B7718" s="29" t="s">
        <v>1679</v>
      </c>
      <c r="C7718" s="29" t="s">
        <v>81</v>
      </c>
      <c r="D7718" s="29">
        <v>20200316</v>
      </c>
      <c r="E7718" s="29">
        <v>20200316</v>
      </c>
      <c r="F7718" s="29" t="s">
        <v>43</v>
      </c>
      <c r="G7718" s="30">
        <v>646.39</v>
      </c>
      <c r="H7718" s="30">
        <v>0</v>
      </c>
      <c r="I7718" s="30">
        <v>22.62</v>
      </c>
      <c r="J7718" s="30">
        <v>0</v>
      </c>
      <c r="K7718" s="30">
        <v>646.89</v>
      </c>
      <c r="L7718" s="30">
        <v>614.07</v>
      </c>
      <c r="M7718" s="30">
        <v>0</v>
      </c>
      <c r="N7718" s="17"/>
      <c r="O7718" s="17"/>
      <c r="P7718" s="17"/>
      <c r="Q7718" s="23">
        <f>(H7718+I7718+J7718+L7718+M7718+N7718+O7718+P7718)/K7718</f>
        <v>0.984232249686964</v>
      </c>
      <c r="R7718" s="29">
        <v>20200316</v>
      </c>
      <c r="S7718" s="29" t="s">
        <v>25</v>
      </c>
      <c r="T7718" s="24" t="s">
        <v>1277</v>
      </c>
      <c r="U7718" s="25"/>
    </row>
    <row r="7719" s="2" customFormat="1" spans="1:21">
      <c r="A7719" s="12">
        <v>7716</v>
      </c>
      <c r="B7719" s="29" t="s">
        <v>4673</v>
      </c>
      <c r="C7719" s="29" t="s">
        <v>4674</v>
      </c>
      <c r="D7719" s="29">
        <v>20200328</v>
      </c>
      <c r="E7719" s="29">
        <v>20200315</v>
      </c>
      <c r="F7719" s="29" t="s">
        <v>43</v>
      </c>
      <c r="G7719" s="30">
        <v>7317.64</v>
      </c>
      <c r="H7719" s="30">
        <v>0</v>
      </c>
      <c r="I7719" s="30">
        <v>256.12</v>
      </c>
      <c r="J7719" s="30">
        <v>0</v>
      </c>
      <c r="K7719" s="30">
        <v>7947.05</v>
      </c>
      <c r="L7719" s="30">
        <v>6951.76</v>
      </c>
      <c r="M7719" s="30">
        <v>0</v>
      </c>
      <c r="N7719" s="17"/>
      <c r="O7719" s="17"/>
      <c r="P7719" s="17"/>
      <c r="Q7719" s="23">
        <f>(H7719+I7719+J7719+L7719+M7719+N7719+O7719+P7719)/K7719</f>
        <v>0.906988127670016</v>
      </c>
      <c r="R7719" s="29">
        <v>20200330</v>
      </c>
      <c r="S7719" s="29" t="s">
        <v>33</v>
      </c>
      <c r="T7719" s="24" t="s">
        <v>1277</v>
      </c>
      <c r="U7719" s="25"/>
    </row>
    <row r="7720" s="2" customFormat="1" spans="1:21">
      <c r="A7720" s="12">
        <v>7717</v>
      </c>
      <c r="B7720" s="29" t="s">
        <v>4675</v>
      </c>
      <c r="C7720" s="29" t="s">
        <v>4076</v>
      </c>
      <c r="D7720" s="29">
        <v>20200321</v>
      </c>
      <c r="E7720" s="29">
        <v>20200321</v>
      </c>
      <c r="F7720" s="29" t="s">
        <v>43</v>
      </c>
      <c r="G7720" s="30">
        <v>311.38</v>
      </c>
      <c r="H7720" s="30">
        <v>0</v>
      </c>
      <c r="I7720" s="30">
        <v>10.9</v>
      </c>
      <c r="J7720" s="30">
        <v>0</v>
      </c>
      <c r="K7720" s="30">
        <v>311.88</v>
      </c>
      <c r="L7720" s="30">
        <v>295.81</v>
      </c>
      <c r="M7720" s="30">
        <v>0</v>
      </c>
      <c r="N7720" s="17"/>
      <c r="O7720" s="17"/>
      <c r="P7720" s="17"/>
      <c r="Q7720" s="23">
        <f>(H7720+I7720+J7720+L7720+M7720+N7720+O7720+P7720)/K7720</f>
        <v>0.983423111453123</v>
      </c>
      <c r="R7720" s="29">
        <v>20200321</v>
      </c>
      <c r="S7720" s="29" t="s">
        <v>25</v>
      </c>
      <c r="T7720" s="24" t="s">
        <v>1277</v>
      </c>
      <c r="U7720" s="25"/>
    </row>
    <row r="7721" s="2" customFormat="1" spans="1:21">
      <c r="A7721" s="12">
        <v>7718</v>
      </c>
      <c r="B7721" s="29" t="s">
        <v>2706</v>
      </c>
      <c r="C7721" s="29" t="s">
        <v>493</v>
      </c>
      <c r="D7721" s="29">
        <v>20200326</v>
      </c>
      <c r="E7721" s="29">
        <v>20200326</v>
      </c>
      <c r="F7721" s="29" t="s">
        <v>43</v>
      </c>
      <c r="G7721" s="30">
        <v>236.49</v>
      </c>
      <c r="H7721" s="30">
        <v>0</v>
      </c>
      <c r="I7721" s="30">
        <v>11.82</v>
      </c>
      <c r="J7721" s="30">
        <v>0.5</v>
      </c>
      <c r="K7721" s="30">
        <v>236.99</v>
      </c>
      <c r="L7721" s="30">
        <v>224.67</v>
      </c>
      <c r="M7721" s="30">
        <v>0</v>
      </c>
      <c r="N7721" s="17"/>
      <c r="O7721" s="17"/>
      <c r="P7721" s="17"/>
      <c r="Q7721" s="23">
        <f>(H7721+I7721+J7721+L7721+M7721+N7721+O7721+P7721)/K7721</f>
        <v>1</v>
      </c>
      <c r="R7721" s="29">
        <v>20200326</v>
      </c>
      <c r="S7721" s="29" t="s">
        <v>25</v>
      </c>
      <c r="T7721" s="24" t="s">
        <v>1281</v>
      </c>
      <c r="U7721" s="25"/>
    </row>
    <row r="7722" s="2" customFormat="1" spans="1:21">
      <c r="A7722" s="12">
        <v>7719</v>
      </c>
      <c r="B7722" s="29" t="s">
        <v>1342</v>
      </c>
      <c r="C7722" s="29" t="s">
        <v>42</v>
      </c>
      <c r="D7722" s="29">
        <v>20200327</v>
      </c>
      <c r="E7722" s="29">
        <v>20200327</v>
      </c>
      <c r="F7722" s="29" t="s">
        <v>43</v>
      </c>
      <c r="G7722" s="30">
        <v>190.28</v>
      </c>
      <c r="H7722" s="30">
        <v>0</v>
      </c>
      <c r="I7722" s="30">
        <v>6.66</v>
      </c>
      <c r="J7722" s="30">
        <v>0</v>
      </c>
      <c r="K7722" s="30">
        <v>190.78</v>
      </c>
      <c r="L7722" s="30">
        <v>180.77</v>
      </c>
      <c r="M7722" s="30">
        <v>0</v>
      </c>
      <c r="N7722" s="17"/>
      <c r="O7722" s="17"/>
      <c r="P7722" s="17"/>
      <c r="Q7722" s="23">
        <f>(H7722+I7722+J7722+L7722+M7722+N7722+O7722+P7722)/K7722</f>
        <v>0.982440507390712</v>
      </c>
      <c r="R7722" s="29">
        <v>20200327</v>
      </c>
      <c r="S7722" s="29" t="s">
        <v>25</v>
      </c>
      <c r="T7722" s="24" t="s">
        <v>1277</v>
      </c>
      <c r="U7722" s="25"/>
    </row>
    <row r="7723" s="2" customFormat="1" spans="1:21">
      <c r="A7723" s="12">
        <v>7720</v>
      </c>
      <c r="B7723" s="29" t="s">
        <v>2685</v>
      </c>
      <c r="C7723" s="29" t="s">
        <v>81</v>
      </c>
      <c r="D7723" s="29">
        <v>20200317</v>
      </c>
      <c r="E7723" s="29">
        <v>20200317</v>
      </c>
      <c r="F7723" s="29" t="s">
        <v>43</v>
      </c>
      <c r="G7723" s="30">
        <v>227.53</v>
      </c>
      <c r="H7723" s="30">
        <v>0</v>
      </c>
      <c r="I7723" s="30">
        <v>7.96</v>
      </c>
      <c r="J7723" s="30">
        <v>0</v>
      </c>
      <c r="K7723" s="30">
        <v>228.03</v>
      </c>
      <c r="L7723" s="30">
        <v>216.15</v>
      </c>
      <c r="M7723" s="30">
        <v>0</v>
      </c>
      <c r="N7723" s="17"/>
      <c r="O7723" s="17"/>
      <c r="P7723" s="17"/>
      <c r="Q7723" s="23">
        <f t="shared" ref="Q7723:Q7736" si="174">(H7723+I7723+J7723+L7723+M7723+N7723+O7723+P7723)/K7723</f>
        <v>0.98280927948077</v>
      </c>
      <c r="R7723" s="29">
        <v>20200317</v>
      </c>
      <c r="S7723" s="29" t="s">
        <v>25</v>
      </c>
      <c r="T7723" s="24" t="s">
        <v>1277</v>
      </c>
      <c r="U7723" s="25"/>
    </row>
    <row r="7724" s="2" customFormat="1" spans="1:21">
      <c r="A7724" s="12">
        <v>7721</v>
      </c>
      <c r="B7724" s="29" t="s">
        <v>2678</v>
      </c>
      <c r="C7724" s="29" t="s">
        <v>42</v>
      </c>
      <c r="D7724" s="29">
        <v>20200327</v>
      </c>
      <c r="E7724" s="29">
        <v>20200327</v>
      </c>
      <c r="F7724" s="29" t="s">
        <v>43</v>
      </c>
      <c r="G7724" s="30">
        <v>808.61</v>
      </c>
      <c r="H7724" s="30">
        <v>0</v>
      </c>
      <c r="I7724" s="30">
        <v>28.3</v>
      </c>
      <c r="J7724" s="30">
        <v>0</v>
      </c>
      <c r="K7724" s="30">
        <v>809.11</v>
      </c>
      <c r="L7724" s="30">
        <v>768.18</v>
      </c>
      <c r="M7724" s="30">
        <v>0</v>
      </c>
      <c r="N7724" s="17"/>
      <c r="O7724" s="17"/>
      <c r="P7724" s="17"/>
      <c r="Q7724" s="23">
        <f>(H7724+I7724+J7724+L7724+M7724+N7724+O7724+P7724)/K7724</f>
        <v>0.984390255960253</v>
      </c>
      <c r="R7724" s="29">
        <v>20200327</v>
      </c>
      <c r="S7724" s="29" t="s">
        <v>25</v>
      </c>
      <c r="T7724" s="24" t="s">
        <v>1277</v>
      </c>
      <c r="U7724" s="25"/>
    </row>
    <row r="7725" s="2" customFormat="1" spans="1:21">
      <c r="A7725" s="12">
        <v>7722</v>
      </c>
      <c r="B7725" s="29" t="s">
        <v>3109</v>
      </c>
      <c r="C7725" s="29" t="s">
        <v>3110</v>
      </c>
      <c r="D7725" s="29">
        <v>20200316</v>
      </c>
      <c r="E7725" s="29">
        <v>20200316</v>
      </c>
      <c r="F7725" s="29" t="s">
        <v>43</v>
      </c>
      <c r="G7725" s="30">
        <v>256.24</v>
      </c>
      <c r="H7725" s="30">
        <v>0</v>
      </c>
      <c r="I7725" s="30">
        <v>8.97</v>
      </c>
      <c r="J7725" s="30">
        <v>0</v>
      </c>
      <c r="K7725" s="30">
        <v>256.74</v>
      </c>
      <c r="L7725" s="30">
        <v>243.43</v>
      </c>
      <c r="M7725" s="30">
        <v>0</v>
      </c>
      <c r="N7725" s="17"/>
      <c r="O7725" s="17"/>
      <c r="P7725" s="17"/>
      <c r="Q7725" s="23">
        <f>(H7725+I7725+J7725+L7725+M7725+N7725+O7725+P7725)/K7725</f>
        <v>0.983095738879801</v>
      </c>
      <c r="R7725" s="29">
        <v>20200316</v>
      </c>
      <c r="S7725" s="29" t="s">
        <v>25</v>
      </c>
      <c r="T7725" s="24" t="s">
        <v>1277</v>
      </c>
      <c r="U7725" s="25"/>
    </row>
    <row r="7726" s="2" customFormat="1" spans="1:21">
      <c r="A7726" s="12">
        <v>7723</v>
      </c>
      <c r="B7726" s="29" t="s">
        <v>1319</v>
      </c>
      <c r="C7726" s="29" t="s">
        <v>42</v>
      </c>
      <c r="D7726" s="29">
        <v>20200319</v>
      </c>
      <c r="E7726" s="29">
        <v>20200319</v>
      </c>
      <c r="F7726" s="29" t="s">
        <v>43</v>
      </c>
      <c r="G7726" s="30">
        <v>452.65</v>
      </c>
      <c r="H7726" s="30">
        <v>0</v>
      </c>
      <c r="I7726" s="30">
        <v>15.84</v>
      </c>
      <c r="J7726" s="30">
        <v>0</v>
      </c>
      <c r="K7726" s="30">
        <v>453.15</v>
      </c>
      <c r="L7726" s="30">
        <v>430.02</v>
      </c>
      <c r="M7726" s="30">
        <v>0</v>
      </c>
      <c r="N7726" s="17"/>
      <c r="O7726" s="17"/>
      <c r="P7726" s="17"/>
      <c r="Q7726" s="23">
        <f>(H7726+I7726+J7726+L7726+M7726+N7726+O7726+P7726)/K7726</f>
        <v>0.983912611717974</v>
      </c>
      <c r="R7726" s="29">
        <v>20200319</v>
      </c>
      <c r="S7726" s="29" t="s">
        <v>25</v>
      </c>
      <c r="T7726" s="24" t="s">
        <v>1277</v>
      </c>
      <c r="U7726" s="25"/>
    </row>
    <row r="7727" s="2" customFormat="1" spans="1:21">
      <c r="A7727" s="12">
        <v>7724</v>
      </c>
      <c r="B7727" s="29" t="s">
        <v>1314</v>
      </c>
      <c r="C7727" s="29" t="s">
        <v>81</v>
      </c>
      <c r="D7727" s="29">
        <v>20200316</v>
      </c>
      <c r="E7727" s="29">
        <v>20200316</v>
      </c>
      <c r="F7727" s="29" t="s">
        <v>43</v>
      </c>
      <c r="G7727" s="30">
        <v>586.72</v>
      </c>
      <c r="H7727" s="30">
        <v>0</v>
      </c>
      <c r="I7727" s="30">
        <v>20.54</v>
      </c>
      <c r="J7727" s="30">
        <v>0</v>
      </c>
      <c r="K7727" s="30">
        <v>587.22</v>
      </c>
      <c r="L7727" s="30">
        <v>557.38</v>
      </c>
      <c r="M7727" s="30">
        <v>0</v>
      </c>
      <c r="N7727" s="17"/>
      <c r="O7727" s="17"/>
      <c r="P7727" s="17"/>
      <c r="Q7727" s="23">
        <f>(H7727+I7727+J7727+L7727+M7727+N7727+O7727+P7727)/K7727</f>
        <v>0.984162664759375</v>
      </c>
      <c r="R7727" s="29">
        <v>20200316</v>
      </c>
      <c r="S7727" s="29" t="s">
        <v>25</v>
      </c>
      <c r="T7727" s="24" t="s">
        <v>1277</v>
      </c>
      <c r="U7727" s="25"/>
    </row>
    <row r="7728" s="2" customFormat="1" spans="1:21">
      <c r="A7728" s="12">
        <v>7725</v>
      </c>
      <c r="B7728" s="29" t="s">
        <v>4676</v>
      </c>
      <c r="C7728" s="29" t="s">
        <v>72</v>
      </c>
      <c r="D7728" s="29">
        <v>20200328</v>
      </c>
      <c r="E7728" s="29">
        <v>20200323</v>
      </c>
      <c r="F7728" s="29" t="s">
        <v>43</v>
      </c>
      <c r="G7728" s="30">
        <v>4522.28</v>
      </c>
      <c r="H7728" s="30">
        <v>0</v>
      </c>
      <c r="I7728" s="30">
        <v>158.28</v>
      </c>
      <c r="J7728" s="30">
        <v>0</v>
      </c>
      <c r="K7728" s="30">
        <v>4949.37</v>
      </c>
      <c r="L7728" s="30">
        <v>4296.17</v>
      </c>
      <c r="M7728" s="30">
        <v>0</v>
      </c>
      <c r="N7728" s="17"/>
      <c r="O7728" s="17"/>
      <c r="P7728" s="17"/>
      <c r="Q7728" s="23">
        <f>(H7728+I7728+J7728+L7728+M7728+N7728+O7728+P7728)/K7728</f>
        <v>0.900003434780588</v>
      </c>
      <c r="R7728" s="29">
        <v>20200328</v>
      </c>
      <c r="S7728" s="29" t="s">
        <v>33</v>
      </c>
      <c r="T7728" s="24" t="s">
        <v>1277</v>
      </c>
      <c r="U7728" s="25"/>
    </row>
    <row r="7729" s="2" customFormat="1" spans="1:21">
      <c r="A7729" s="12">
        <v>7726</v>
      </c>
      <c r="B7729" s="29" t="s">
        <v>2653</v>
      </c>
      <c r="C7729" s="29" t="s">
        <v>81</v>
      </c>
      <c r="D7729" s="29">
        <v>20200324</v>
      </c>
      <c r="E7729" s="29">
        <v>20200324</v>
      </c>
      <c r="F7729" s="29" t="s">
        <v>43</v>
      </c>
      <c r="G7729" s="30">
        <v>402.98</v>
      </c>
      <c r="H7729" s="30">
        <v>0</v>
      </c>
      <c r="I7729" s="30">
        <v>14.1</v>
      </c>
      <c r="J7729" s="30">
        <v>0</v>
      </c>
      <c r="K7729" s="30">
        <v>403.48</v>
      </c>
      <c r="L7729" s="30">
        <v>382.83</v>
      </c>
      <c r="M7729" s="30">
        <v>0</v>
      </c>
      <c r="N7729" s="17"/>
      <c r="O7729" s="17"/>
      <c r="P7729" s="17"/>
      <c r="Q7729" s="23">
        <f>(H7729+I7729+J7729+L7729+M7729+N7729+O7729+P7729)/K7729</f>
        <v>0.983766233766234</v>
      </c>
      <c r="R7729" s="29">
        <v>20200324</v>
      </c>
      <c r="S7729" s="29" t="s">
        <v>25</v>
      </c>
      <c r="T7729" s="24" t="s">
        <v>1277</v>
      </c>
      <c r="U7729" s="25"/>
    </row>
    <row r="7730" s="2" customFormat="1" spans="1:21">
      <c r="A7730" s="12">
        <v>7727</v>
      </c>
      <c r="B7730" s="29" t="s">
        <v>2653</v>
      </c>
      <c r="C7730" s="29" t="s">
        <v>81</v>
      </c>
      <c r="D7730" s="29">
        <v>20200320</v>
      </c>
      <c r="E7730" s="29">
        <v>20200320</v>
      </c>
      <c r="F7730" s="29" t="s">
        <v>43</v>
      </c>
      <c r="G7730" s="30">
        <v>63.5</v>
      </c>
      <c r="H7730" s="30">
        <v>0</v>
      </c>
      <c r="I7730" s="30">
        <v>2.22</v>
      </c>
      <c r="J7730" s="30">
        <v>0</v>
      </c>
      <c r="K7730" s="30">
        <v>64</v>
      </c>
      <c r="L7730" s="30">
        <v>60.33</v>
      </c>
      <c r="M7730" s="30">
        <v>0</v>
      </c>
      <c r="N7730" s="17"/>
      <c r="O7730" s="17"/>
      <c r="P7730" s="17"/>
      <c r="Q7730" s="23">
        <f>(H7730+I7730+J7730+L7730+M7730+N7730+O7730+P7730)/K7730</f>
        <v>0.97734375</v>
      </c>
      <c r="R7730" s="29">
        <v>20200320</v>
      </c>
      <c r="S7730" s="29" t="s">
        <v>25</v>
      </c>
      <c r="T7730" s="24" t="s">
        <v>1277</v>
      </c>
      <c r="U7730" s="25"/>
    </row>
    <row r="7731" s="2" customFormat="1" spans="1:21">
      <c r="A7731" s="12">
        <v>7728</v>
      </c>
      <c r="B7731" s="29" t="s">
        <v>4677</v>
      </c>
      <c r="C7731" s="29" t="s">
        <v>4678</v>
      </c>
      <c r="D7731" s="29">
        <v>20200331</v>
      </c>
      <c r="E7731" s="29">
        <v>20200325</v>
      </c>
      <c r="F7731" s="29" t="s">
        <v>43</v>
      </c>
      <c r="G7731" s="30">
        <v>5136</v>
      </c>
      <c r="H7731" s="30">
        <v>0</v>
      </c>
      <c r="I7731" s="30">
        <v>179.76</v>
      </c>
      <c r="J7731" s="30">
        <v>0</v>
      </c>
      <c r="K7731" s="30">
        <v>5550.26</v>
      </c>
      <c r="L7731" s="30">
        <v>4879.2</v>
      </c>
      <c r="M7731" s="30">
        <v>0</v>
      </c>
      <c r="N7731" s="17"/>
      <c r="O7731" s="17"/>
      <c r="P7731" s="17"/>
      <c r="Q7731" s="23">
        <f>(H7731+I7731+J7731+L7731+M7731+N7731+O7731+P7731)/K7731</f>
        <v>0.911481624284268</v>
      </c>
      <c r="R7731" s="29">
        <v>20200331</v>
      </c>
      <c r="S7731" s="29" t="s">
        <v>33</v>
      </c>
      <c r="T7731" s="24" t="s">
        <v>1277</v>
      </c>
      <c r="U7731" s="25"/>
    </row>
    <row r="7732" s="2" customFormat="1" spans="1:21">
      <c r="A7732" s="12">
        <v>7729</v>
      </c>
      <c r="B7732" s="29" t="s">
        <v>2649</v>
      </c>
      <c r="C7732" s="29" t="s">
        <v>42</v>
      </c>
      <c r="D7732" s="29">
        <v>20200319</v>
      </c>
      <c r="E7732" s="29">
        <v>20200319</v>
      </c>
      <c r="F7732" s="29" t="s">
        <v>43</v>
      </c>
      <c r="G7732" s="30">
        <v>188</v>
      </c>
      <c r="H7732" s="30">
        <v>0</v>
      </c>
      <c r="I7732" s="30">
        <v>6.58</v>
      </c>
      <c r="J7732" s="30">
        <v>0</v>
      </c>
      <c r="K7732" s="30">
        <v>188.5</v>
      </c>
      <c r="L7732" s="30">
        <v>178.6</v>
      </c>
      <c r="M7732" s="30">
        <v>0</v>
      </c>
      <c r="N7732" s="17"/>
      <c r="O7732" s="17"/>
      <c r="P7732" s="17"/>
      <c r="Q7732" s="23">
        <f>(H7732+I7732+J7732+L7732+M7732+N7732+O7732+P7732)/K7732</f>
        <v>0.982387267904509</v>
      </c>
      <c r="R7732" s="29">
        <v>20200319</v>
      </c>
      <c r="S7732" s="29" t="s">
        <v>25</v>
      </c>
      <c r="T7732" s="24" t="s">
        <v>1277</v>
      </c>
      <c r="U7732" s="25"/>
    </row>
    <row r="7733" s="2" customFormat="1" spans="1:21">
      <c r="A7733" s="12">
        <v>7730</v>
      </c>
      <c r="B7733" s="29" t="s">
        <v>1542</v>
      </c>
      <c r="C7733" s="29" t="s">
        <v>42</v>
      </c>
      <c r="D7733" s="29">
        <v>20200326</v>
      </c>
      <c r="E7733" s="29">
        <v>20200326</v>
      </c>
      <c r="F7733" s="29" t="s">
        <v>43</v>
      </c>
      <c r="G7733" s="30">
        <v>540.47</v>
      </c>
      <c r="H7733" s="30">
        <v>0</v>
      </c>
      <c r="I7733" s="30">
        <v>18.92</v>
      </c>
      <c r="J7733" s="30">
        <v>0</v>
      </c>
      <c r="K7733" s="30">
        <v>540.97</v>
      </c>
      <c r="L7733" s="30">
        <v>513.45</v>
      </c>
      <c r="M7733" s="30">
        <v>0</v>
      </c>
      <c r="N7733" s="17"/>
      <c r="O7733" s="17"/>
      <c r="P7733" s="17"/>
      <c r="Q7733" s="23">
        <f>(H7733+I7733+J7733+L7733+M7733+N7733+O7733+P7733)/K7733</f>
        <v>0.984102630460099</v>
      </c>
      <c r="R7733" s="29">
        <v>20200326</v>
      </c>
      <c r="S7733" s="29" t="s">
        <v>25</v>
      </c>
      <c r="T7733" s="24" t="s">
        <v>1277</v>
      </c>
      <c r="U7733" s="25"/>
    </row>
    <row r="7734" s="2" customFormat="1" spans="1:21">
      <c r="A7734" s="12">
        <v>7731</v>
      </c>
      <c r="B7734" s="29" t="s">
        <v>4679</v>
      </c>
      <c r="C7734" s="29" t="s">
        <v>42</v>
      </c>
      <c r="D7734" s="29">
        <v>20200317</v>
      </c>
      <c r="E7734" s="29">
        <v>20200317</v>
      </c>
      <c r="F7734" s="29" t="s">
        <v>43</v>
      </c>
      <c r="G7734" s="30">
        <v>55</v>
      </c>
      <c r="H7734" s="30">
        <v>0</v>
      </c>
      <c r="I7734" s="30">
        <v>1.93</v>
      </c>
      <c r="J7734" s="30">
        <v>0</v>
      </c>
      <c r="K7734" s="30">
        <v>55.5</v>
      </c>
      <c r="L7734" s="30">
        <v>52.25</v>
      </c>
      <c r="M7734" s="30">
        <v>0</v>
      </c>
      <c r="N7734" s="17"/>
      <c r="O7734" s="17"/>
      <c r="P7734" s="17"/>
      <c r="Q7734" s="23">
        <f>(H7734+I7734+J7734+L7734+M7734+N7734+O7734+P7734)/K7734</f>
        <v>0.976216216216216</v>
      </c>
      <c r="R7734" s="29">
        <v>20200317</v>
      </c>
      <c r="S7734" s="29" t="s">
        <v>25</v>
      </c>
      <c r="T7734" s="24" t="s">
        <v>1277</v>
      </c>
      <c r="U7734" s="25"/>
    </row>
    <row r="7735" s="2" customFormat="1" spans="1:21">
      <c r="A7735" s="12">
        <v>7732</v>
      </c>
      <c r="B7735" s="29" t="s">
        <v>1274</v>
      </c>
      <c r="C7735" s="29" t="s">
        <v>81</v>
      </c>
      <c r="D7735" s="29">
        <v>20200317</v>
      </c>
      <c r="E7735" s="29">
        <v>20200317</v>
      </c>
      <c r="F7735" s="29" t="s">
        <v>43</v>
      </c>
      <c r="G7735" s="30">
        <v>823.3</v>
      </c>
      <c r="H7735" s="30">
        <v>0</v>
      </c>
      <c r="I7735" s="30">
        <v>28.82</v>
      </c>
      <c r="J7735" s="30">
        <v>0</v>
      </c>
      <c r="K7735" s="30">
        <v>823.8</v>
      </c>
      <c r="L7735" s="30">
        <v>782.14</v>
      </c>
      <c r="M7735" s="30">
        <v>0</v>
      </c>
      <c r="N7735" s="17"/>
      <c r="O7735" s="17"/>
      <c r="P7735" s="17"/>
      <c r="Q7735" s="23">
        <f>(H7735+I7735+J7735+L7735+M7735+N7735+O7735+P7735)/K7735</f>
        <v>0.984413692643846</v>
      </c>
      <c r="R7735" s="29">
        <v>20200317</v>
      </c>
      <c r="S7735" s="29" t="s">
        <v>25</v>
      </c>
      <c r="T7735" s="24" t="s">
        <v>26</v>
      </c>
      <c r="U7735" s="25"/>
    </row>
    <row r="7736" s="2" customFormat="1" spans="1:21">
      <c r="A7736" s="12">
        <v>7733</v>
      </c>
      <c r="B7736" s="29" t="s">
        <v>2615</v>
      </c>
      <c r="C7736" s="29" t="s">
        <v>42</v>
      </c>
      <c r="D7736" s="29">
        <v>20200322</v>
      </c>
      <c r="E7736" s="29">
        <v>20200322</v>
      </c>
      <c r="F7736" s="29" t="s">
        <v>43</v>
      </c>
      <c r="G7736" s="30">
        <v>726.93</v>
      </c>
      <c r="H7736" s="30">
        <v>0</v>
      </c>
      <c r="I7736" s="30">
        <v>25.44</v>
      </c>
      <c r="J7736" s="30">
        <v>0</v>
      </c>
      <c r="K7736" s="30">
        <v>727.43</v>
      </c>
      <c r="L7736" s="30">
        <v>690.58</v>
      </c>
      <c r="M7736" s="30">
        <v>0</v>
      </c>
      <c r="N7736" s="17"/>
      <c r="O7736" s="17"/>
      <c r="P7736" s="17"/>
      <c r="Q7736" s="23">
        <f>(H7736+I7736+J7736+L7736+M7736+N7736+O7736+P7736)/K7736</f>
        <v>0.984314641958677</v>
      </c>
      <c r="R7736" s="29">
        <v>20200322</v>
      </c>
      <c r="S7736" s="29" t="s">
        <v>25</v>
      </c>
      <c r="T7736" s="24" t="s">
        <v>26</v>
      </c>
      <c r="U7736" s="25"/>
    </row>
    <row r="7737" s="2" customFormat="1" spans="1:21">
      <c r="A7737" s="12">
        <v>7734</v>
      </c>
      <c r="B7737" s="29" t="s">
        <v>4680</v>
      </c>
      <c r="C7737" s="29" t="s">
        <v>42</v>
      </c>
      <c r="D7737" s="29">
        <v>20200324</v>
      </c>
      <c r="E7737" s="29">
        <v>20200324</v>
      </c>
      <c r="F7737" s="29" t="s">
        <v>43</v>
      </c>
      <c r="G7737" s="30">
        <v>618</v>
      </c>
      <c r="H7737" s="30">
        <v>0</v>
      </c>
      <c r="I7737" s="30">
        <v>21.63</v>
      </c>
      <c r="J7737" s="30">
        <v>0</v>
      </c>
      <c r="K7737" s="30">
        <v>618.5</v>
      </c>
      <c r="L7737" s="30">
        <v>587.1</v>
      </c>
      <c r="M7737" s="30">
        <v>0</v>
      </c>
      <c r="N7737" s="17"/>
      <c r="O7737" s="17"/>
      <c r="P7737" s="17"/>
      <c r="Q7737" s="23">
        <f t="shared" ref="Q7737:Q7794" si="175">(H7737+I7737+J7737+L7737+M7737+N7737+O7737+P7737)/K7737</f>
        <v>0.984203718674212</v>
      </c>
      <c r="R7737" s="29">
        <v>20200324</v>
      </c>
      <c r="S7737" s="29" t="s">
        <v>25</v>
      </c>
      <c r="T7737" s="24" t="s">
        <v>26</v>
      </c>
      <c r="U7737" s="25"/>
    </row>
    <row r="7738" s="2" customFormat="1" spans="1:21">
      <c r="A7738" s="12">
        <v>7735</v>
      </c>
      <c r="B7738" s="29" t="s">
        <v>4681</v>
      </c>
      <c r="C7738" s="29" t="s">
        <v>419</v>
      </c>
      <c r="D7738" s="29">
        <v>20200205</v>
      </c>
      <c r="E7738" s="29">
        <v>20200131</v>
      </c>
      <c r="F7738" s="29" t="s">
        <v>43</v>
      </c>
      <c r="G7738" s="30">
        <v>1667.5</v>
      </c>
      <c r="H7738" s="30">
        <v>0</v>
      </c>
      <c r="I7738" s="30">
        <v>58.36</v>
      </c>
      <c r="J7738" s="30">
        <v>0</v>
      </c>
      <c r="K7738" s="30">
        <v>1786.2</v>
      </c>
      <c r="L7738" s="30">
        <v>1584.13</v>
      </c>
      <c r="M7738" s="30">
        <v>0</v>
      </c>
      <c r="N7738" s="17"/>
      <c r="O7738" s="17"/>
      <c r="P7738" s="17"/>
      <c r="Q7738" s="23">
        <f>(H7738+I7738+J7738+L7738+M7738+N7738+O7738+P7738)/K7738</f>
        <v>0.919544283954764</v>
      </c>
      <c r="R7738" s="29">
        <v>20200316</v>
      </c>
      <c r="S7738" s="29" t="s">
        <v>33</v>
      </c>
      <c r="T7738" s="24" t="s">
        <v>26</v>
      </c>
      <c r="U7738" s="25"/>
    </row>
    <row r="7739" s="2" customFormat="1" spans="1:21">
      <c r="A7739" s="12">
        <v>7736</v>
      </c>
      <c r="B7739" s="29" t="s">
        <v>4682</v>
      </c>
      <c r="C7739" s="29" t="s">
        <v>344</v>
      </c>
      <c r="D7739" s="29">
        <v>20200317</v>
      </c>
      <c r="E7739" s="29">
        <v>20200309</v>
      </c>
      <c r="F7739" s="29" t="s">
        <v>43</v>
      </c>
      <c r="G7739" s="30">
        <v>5184.69</v>
      </c>
      <c r="H7739" s="30">
        <v>0</v>
      </c>
      <c r="I7739" s="30">
        <v>181.46</v>
      </c>
      <c r="J7739" s="30">
        <v>143.72</v>
      </c>
      <c r="K7739" s="30">
        <v>5834.04</v>
      </c>
      <c r="L7739" s="30">
        <v>4925.46</v>
      </c>
      <c r="M7739" s="30">
        <v>0</v>
      </c>
      <c r="N7739" s="17"/>
      <c r="O7739" s="17"/>
      <c r="P7739" s="17"/>
      <c r="Q7739" s="23">
        <f>(H7739+I7739+J7739+L7739+M7739+N7739+O7739+P7739)/K7739</f>
        <v>0.900000685631226</v>
      </c>
      <c r="R7739" s="29">
        <v>20200317</v>
      </c>
      <c r="S7739" s="29" t="s">
        <v>33</v>
      </c>
      <c r="T7739" s="24" t="s">
        <v>26</v>
      </c>
      <c r="U7739" s="25"/>
    </row>
    <row r="7740" s="2" customFormat="1" spans="1:21">
      <c r="A7740" s="12">
        <v>7737</v>
      </c>
      <c r="B7740" s="29" t="s">
        <v>1188</v>
      </c>
      <c r="C7740" s="29" t="s">
        <v>81</v>
      </c>
      <c r="D7740" s="29">
        <v>20200324</v>
      </c>
      <c r="E7740" s="29">
        <v>20200324</v>
      </c>
      <c r="F7740" s="29" t="s">
        <v>43</v>
      </c>
      <c r="G7740" s="30">
        <v>109.51</v>
      </c>
      <c r="H7740" s="30">
        <v>0</v>
      </c>
      <c r="I7740" s="30">
        <v>3.83</v>
      </c>
      <c r="J7740" s="30">
        <v>0</v>
      </c>
      <c r="K7740" s="30">
        <v>110.01</v>
      </c>
      <c r="L7740" s="30">
        <v>104.03</v>
      </c>
      <c r="M7740" s="30">
        <v>0</v>
      </c>
      <c r="N7740" s="17"/>
      <c r="O7740" s="17"/>
      <c r="P7740" s="17"/>
      <c r="Q7740" s="23">
        <f>(H7740+I7740+J7740+L7740+M7740+N7740+O7740+P7740)/K7740</f>
        <v>0.980456322152532</v>
      </c>
      <c r="R7740" s="29">
        <v>20200324</v>
      </c>
      <c r="S7740" s="29" t="s">
        <v>25</v>
      </c>
      <c r="T7740" s="24" t="s">
        <v>26</v>
      </c>
      <c r="U7740" s="25"/>
    </row>
    <row r="7741" s="2" customFormat="1" spans="1:21">
      <c r="A7741" s="12">
        <v>7738</v>
      </c>
      <c r="B7741" s="29" t="s">
        <v>4469</v>
      </c>
      <c r="C7741" s="29" t="s">
        <v>1248</v>
      </c>
      <c r="D7741" s="29">
        <v>20200315</v>
      </c>
      <c r="E7741" s="29">
        <v>20200315</v>
      </c>
      <c r="F7741" s="29" t="s">
        <v>43</v>
      </c>
      <c r="G7741" s="30">
        <v>918.73</v>
      </c>
      <c r="H7741" s="30">
        <v>0</v>
      </c>
      <c r="I7741" s="30">
        <v>32.16</v>
      </c>
      <c r="J7741" s="30">
        <v>0</v>
      </c>
      <c r="K7741" s="30">
        <v>950.13</v>
      </c>
      <c r="L7741" s="30">
        <v>872.79</v>
      </c>
      <c r="M7741" s="30">
        <v>0</v>
      </c>
      <c r="N7741" s="17"/>
      <c r="O7741" s="17"/>
      <c r="P7741" s="17"/>
      <c r="Q7741" s="23">
        <f>(H7741+I7741+J7741+L7741+M7741+N7741+O7741+P7741)/K7741</f>
        <v>0.95244861229516</v>
      </c>
      <c r="R7741" s="29">
        <v>20200318</v>
      </c>
      <c r="S7741" s="29" t="s">
        <v>33</v>
      </c>
      <c r="T7741" s="24" t="s">
        <v>26</v>
      </c>
      <c r="U7741" s="25"/>
    </row>
    <row r="7742" s="2" customFormat="1" spans="1:21">
      <c r="A7742" s="12">
        <v>7739</v>
      </c>
      <c r="B7742" s="29" t="s">
        <v>2539</v>
      </c>
      <c r="C7742" s="29" t="s">
        <v>42</v>
      </c>
      <c r="D7742" s="29">
        <v>20200317</v>
      </c>
      <c r="E7742" s="29">
        <v>20200317</v>
      </c>
      <c r="F7742" s="29" t="s">
        <v>43</v>
      </c>
      <c r="G7742" s="30">
        <v>500.57</v>
      </c>
      <c r="H7742" s="30">
        <v>0</v>
      </c>
      <c r="I7742" s="30">
        <v>17.52</v>
      </c>
      <c r="J7742" s="30">
        <v>0</v>
      </c>
      <c r="K7742" s="30">
        <v>501.07</v>
      </c>
      <c r="L7742" s="30">
        <v>475.54</v>
      </c>
      <c r="M7742" s="30">
        <v>0</v>
      </c>
      <c r="N7742" s="17"/>
      <c r="O7742" s="17"/>
      <c r="P7742" s="17"/>
      <c r="Q7742" s="23">
        <f>(H7742+I7742+J7742+L7742+M7742+N7742+O7742+P7742)/K7742</f>
        <v>0.984014209591474</v>
      </c>
      <c r="R7742" s="29">
        <v>20200317</v>
      </c>
      <c r="S7742" s="29" t="s">
        <v>25</v>
      </c>
      <c r="T7742" s="24" t="s">
        <v>26</v>
      </c>
      <c r="U7742" s="25"/>
    </row>
    <row r="7743" s="2" customFormat="1" spans="1:21">
      <c r="A7743" s="12">
        <v>7740</v>
      </c>
      <c r="B7743" s="29" t="s">
        <v>4683</v>
      </c>
      <c r="C7743" s="29" t="s">
        <v>183</v>
      </c>
      <c r="D7743" s="29">
        <v>20200323</v>
      </c>
      <c r="E7743" s="29">
        <v>20200315</v>
      </c>
      <c r="F7743" s="29" t="s">
        <v>43</v>
      </c>
      <c r="G7743" s="30">
        <v>6093.65</v>
      </c>
      <c r="H7743" s="30">
        <v>0</v>
      </c>
      <c r="I7743" s="30">
        <v>213.28</v>
      </c>
      <c r="J7743" s="30">
        <v>0</v>
      </c>
      <c r="K7743" s="30">
        <v>6658.12</v>
      </c>
      <c r="L7743" s="30">
        <v>5788.97</v>
      </c>
      <c r="M7743" s="30">
        <v>0</v>
      </c>
      <c r="N7743" s="17"/>
      <c r="O7743" s="17"/>
      <c r="P7743" s="17"/>
      <c r="Q7743" s="23">
        <f>(H7743+I7743+J7743+L7743+M7743+N7743+O7743+P7743)/K7743</f>
        <v>0.901493214300734</v>
      </c>
      <c r="R7743" s="29">
        <v>20200323</v>
      </c>
      <c r="S7743" s="29" t="s">
        <v>33</v>
      </c>
      <c r="T7743" s="24" t="s">
        <v>26</v>
      </c>
      <c r="U7743" s="25"/>
    </row>
    <row r="7744" s="2" customFormat="1" spans="1:21">
      <c r="A7744" s="12">
        <v>7741</v>
      </c>
      <c r="B7744" s="29" t="s">
        <v>1098</v>
      </c>
      <c r="C7744" s="29" t="s">
        <v>42</v>
      </c>
      <c r="D7744" s="29">
        <v>20200326</v>
      </c>
      <c r="E7744" s="29">
        <v>20200326</v>
      </c>
      <c r="F7744" s="29" t="s">
        <v>43</v>
      </c>
      <c r="G7744" s="30">
        <v>780.16</v>
      </c>
      <c r="H7744" s="30">
        <v>0</v>
      </c>
      <c r="I7744" s="30">
        <v>27.31</v>
      </c>
      <c r="J7744" s="30">
        <v>0</v>
      </c>
      <c r="K7744" s="30">
        <v>780.66</v>
      </c>
      <c r="L7744" s="30">
        <v>741.15</v>
      </c>
      <c r="M7744" s="30">
        <v>0</v>
      </c>
      <c r="N7744" s="17"/>
      <c r="O7744" s="17"/>
      <c r="P7744" s="17"/>
      <c r="Q7744" s="23">
        <f>(H7744+I7744+J7744+L7744+M7744+N7744+O7744+P7744)/K7744</f>
        <v>0.984372197883842</v>
      </c>
      <c r="R7744" s="29">
        <v>20200326</v>
      </c>
      <c r="S7744" s="29" t="s">
        <v>25</v>
      </c>
      <c r="T7744" s="24" t="s">
        <v>26</v>
      </c>
      <c r="U7744" s="25"/>
    </row>
    <row r="7745" s="2" customFormat="1" spans="1:21">
      <c r="A7745" s="12">
        <v>7742</v>
      </c>
      <c r="B7745" s="29" t="s">
        <v>4265</v>
      </c>
      <c r="C7745" s="29" t="s">
        <v>42</v>
      </c>
      <c r="D7745" s="29">
        <v>20200319</v>
      </c>
      <c r="E7745" s="29">
        <v>20200319</v>
      </c>
      <c r="F7745" s="29" t="s">
        <v>43</v>
      </c>
      <c r="G7745" s="30">
        <v>382.6</v>
      </c>
      <c r="H7745" s="30">
        <v>0</v>
      </c>
      <c r="I7745" s="30">
        <v>13.39</v>
      </c>
      <c r="J7745" s="30">
        <v>0</v>
      </c>
      <c r="K7745" s="30">
        <v>383.1</v>
      </c>
      <c r="L7745" s="30">
        <v>363.47</v>
      </c>
      <c r="M7745" s="30">
        <v>0</v>
      </c>
      <c r="N7745" s="17"/>
      <c r="O7745" s="17"/>
      <c r="P7745" s="17"/>
      <c r="Q7745" s="23">
        <f>(H7745+I7745+J7745+L7745+M7745+N7745+O7745+P7745)/K7745</f>
        <v>0.98371182458888</v>
      </c>
      <c r="R7745" s="29">
        <v>20200319</v>
      </c>
      <c r="S7745" s="29" t="s">
        <v>25</v>
      </c>
      <c r="T7745" s="24" t="s">
        <v>26</v>
      </c>
      <c r="U7745" s="25"/>
    </row>
    <row r="7746" s="2" customFormat="1" spans="1:21">
      <c r="A7746" s="12">
        <v>7743</v>
      </c>
      <c r="B7746" s="29" t="s">
        <v>2527</v>
      </c>
      <c r="C7746" s="29" t="s">
        <v>81</v>
      </c>
      <c r="D7746" s="29">
        <v>20200319</v>
      </c>
      <c r="E7746" s="29">
        <v>20200319</v>
      </c>
      <c r="F7746" s="29" t="s">
        <v>43</v>
      </c>
      <c r="G7746" s="30">
        <v>737.25</v>
      </c>
      <c r="H7746" s="30">
        <v>0</v>
      </c>
      <c r="I7746" s="30">
        <v>25.8</v>
      </c>
      <c r="J7746" s="30">
        <v>0</v>
      </c>
      <c r="K7746" s="30">
        <v>737.75</v>
      </c>
      <c r="L7746" s="30">
        <v>700.39</v>
      </c>
      <c r="M7746" s="30">
        <v>0</v>
      </c>
      <c r="N7746" s="17"/>
      <c r="O7746" s="17"/>
      <c r="P7746" s="17"/>
      <c r="Q7746" s="23">
        <f>(H7746+I7746+J7746+L7746+M7746+N7746+O7746+P7746)/K7746</f>
        <v>0.984330735343951</v>
      </c>
      <c r="R7746" s="29">
        <v>20200319</v>
      </c>
      <c r="S7746" s="29" t="s">
        <v>25</v>
      </c>
      <c r="T7746" s="24" t="s">
        <v>26</v>
      </c>
      <c r="U7746" s="25"/>
    </row>
    <row r="7747" s="2" customFormat="1" spans="1:21">
      <c r="A7747" s="12">
        <v>7744</v>
      </c>
      <c r="B7747" s="29" t="s">
        <v>4684</v>
      </c>
      <c r="C7747" s="29" t="s">
        <v>81</v>
      </c>
      <c r="D7747" s="29">
        <v>20200328</v>
      </c>
      <c r="E7747" s="29">
        <v>20200328</v>
      </c>
      <c r="F7747" s="29" t="s">
        <v>43</v>
      </c>
      <c r="G7747" s="30">
        <v>0</v>
      </c>
      <c r="H7747" s="30">
        <v>0</v>
      </c>
      <c r="I7747" s="30">
        <v>0</v>
      </c>
      <c r="J7747" s="30">
        <v>0</v>
      </c>
      <c r="K7747" s="30">
        <v>84.92</v>
      </c>
      <c r="L7747" s="30">
        <v>0</v>
      </c>
      <c r="M7747" s="30">
        <v>0</v>
      </c>
      <c r="N7747" s="17"/>
      <c r="O7747" s="17">
        <v>0</v>
      </c>
      <c r="P7747" s="17">
        <f>K7747*0.8-H7747-I7747-J7747-L7747-M7747-N7747-O7747</f>
        <v>67.936</v>
      </c>
      <c r="Q7747" s="23">
        <f>(H7747+I7747+J7747+L7747+M7747+N7747+O7747+P7747)/K7747</f>
        <v>0.8</v>
      </c>
      <c r="R7747" s="29">
        <v>20200328</v>
      </c>
      <c r="S7747" s="29" t="s">
        <v>1865</v>
      </c>
      <c r="T7747" s="24" t="s">
        <v>26</v>
      </c>
      <c r="U7747" s="25"/>
    </row>
    <row r="7748" s="2" customFormat="1" spans="1:21">
      <c r="A7748" s="12">
        <v>7745</v>
      </c>
      <c r="B7748" s="29" t="s">
        <v>4684</v>
      </c>
      <c r="C7748" s="29" t="s">
        <v>81</v>
      </c>
      <c r="D7748" s="29">
        <v>20200330</v>
      </c>
      <c r="E7748" s="29">
        <v>20200330</v>
      </c>
      <c r="F7748" s="29" t="s">
        <v>43</v>
      </c>
      <c r="G7748" s="30">
        <v>183.64</v>
      </c>
      <c r="H7748" s="30">
        <v>0</v>
      </c>
      <c r="I7748" s="30">
        <v>6.43</v>
      </c>
      <c r="J7748" s="30">
        <v>0</v>
      </c>
      <c r="K7748" s="30">
        <v>184.14</v>
      </c>
      <c r="L7748" s="30">
        <v>174.46</v>
      </c>
      <c r="M7748" s="30">
        <v>0</v>
      </c>
      <c r="N7748" s="17"/>
      <c r="O7748" s="17"/>
      <c r="P7748" s="17"/>
      <c r="Q7748" s="23">
        <f>(H7748+I7748+J7748+L7748+M7748+N7748+O7748+P7748)/K7748</f>
        <v>0.982350385576192</v>
      </c>
      <c r="R7748" s="29">
        <v>20200330</v>
      </c>
      <c r="S7748" s="29" t="s">
        <v>25</v>
      </c>
      <c r="T7748" s="24" t="s">
        <v>26</v>
      </c>
      <c r="U7748" s="25"/>
    </row>
    <row r="7749" s="2" customFormat="1" spans="1:21">
      <c r="A7749" s="12">
        <v>7746</v>
      </c>
      <c r="B7749" s="29" t="s">
        <v>4684</v>
      </c>
      <c r="C7749" s="29" t="s">
        <v>183</v>
      </c>
      <c r="D7749" s="29">
        <v>20200323</v>
      </c>
      <c r="E7749" s="29">
        <v>20200313</v>
      </c>
      <c r="F7749" s="29" t="s">
        <v>43</v>
      </c>
      <c r="G7749" s="30">
        <v>8706.59</v>
      </c>
      <c r="H7749" s="30">
        <v>0</v>
      </c>
      <c r="I7749" s="30">
        <v>304.73</v>
      </c>
      <c r="J7749" s="30">
        <v>0</v>
      </c>
      <c r="K7749" s="30">
        <v>9299.65</v>
      </c>
      <c r="L7749" s="30">
        <v>8271.26</v>
      </c>
      <c r="M7749" s="30">
        <v>0</v>
      </c>
      <c r="N7749" s="17"/>
      <c r="O7749" s="17"/>
      <c r="P7749" s="17"/>
      <c r="Q7749" s="23">
        <f>(H7749+I7749+J7749+L7749+M7749+N7749+O7749+P7749)/K7749</f>
        <v>0.922184168221385</v>
      </c>
      <c r="R7749" s="29">
        <v>20200323</v>
      </c>
      <c r="S7749" s="29" t="s">
        <v>33</v>
      </c>
      <c r="T7749" s="24" t="s">
        <v>26</v>
      </c>
      <c r="U7749" s="25"/>
    </row>
    <row r="7750" s="2" customFormat="1" spans="1:21">
      <c r="A7750" s="12">
        <v>7747</v>
      </c>
      <c r="B7750" s="29" t="s">
        <v>4685</v>
      </c>
      <c r="C7750" s="29" t="s">
        <v>627</v>
      </c>
      <c r="D7750" s="29">
        <v>20200327</v>
      </c>
      <c r="E7750" s="29">
        <v>20200322</v>
      </c>
      <c r="F7750" s="29" t="s">
        <v>43</v>
      </c>
      <c r="G7750" s="30">
        <v>7365.23</v>
      </c>
      <c r="H7750" s="30">
        <v>0</v>
      </c>
      <c r="I7750" s="30">
        <v>257.78</v>
      </c>
      <c r="J7750" s="30">
        <v>511.48</v>
      </c>
      <c r="K7750" s="30">
        <v>8629.14</v>
      </c>
      <c r="L7750" s="30">
        <v>6996.97</v>
      </c>
      <c r="M7750" s="30">
        <v>0</v>
      </c>
      <c r="N7750" s="17"/>
      <c r="O7750" s="17"/>
      <c r="P7750" s="17"/>
      <c r="Q7750" s="23">
        <f>(H7750+I7750+J7750+L7750+M7750+N7750+O7750+P7750)/K7750</f>
        <v>0.900000463545614</v>
      </c>
      <c r="R7750" s="29">
        <v>20200327</v>
      </c>
      <c r="S7750" s="29" t="s">
        <v>33</v>
      </c>
      <c r="T7750" s="24" t="s">
        <v>26</v>
      </c>
      <c r="U7750" s="25"/>
    </row>
    <row r="7751" s="2" customFormat="1" spans="1:21">
      <c r="A7751" s="12">
        <v>7748</v>
      </c>
      <c r="B7751" s="29" t="s">
        <v>4686</v>
      </c>
      <c r="C7751" s="29" t="s">
        <v>4687</v>
      </c>
      <c r="D7751" s="29">
        <v>20200323</v>
      </c>
      <c r="E7751" s="29">
        <v>20200320</v>
      </c>
      <c r="F7751" s="29" t="s">
        <v>43</v>
      </c>
      <c r="G7751" s="30">
        <v>2963.87</v>
      </c>
      <c r="H7751" s="30">
        <v>0</v>
      </c>
      <c r="I7751" s="30">
        <v>103.74</v>
      </c>
      <c r="J7751" s="30">
        <v>144.41</v>
      </c>
      <c r="K7751" s="30">
        <v>3404.25</v>
      </c>
      <c r="L7751" s="30">
        <v>2815.68</v>
      </c>
      <c r="M7751" s="30">
        <v>0</v>
      </c>
      <c r="N7751" s="17"/>
      <c r="O7751" s="17"/>
      <c r="P7751" s="17"/>
      <c r="Q7751" s="23">
        <f>(H7751+I7751+J7751+L7751+M7751+N7751+O7751+P7751)/K7751</f>
        <v>0.900001468752295</v>
      </c>
      <c r="R7751" s="29">
        <v>20200323</v>
      </c>
      <c r="S7751" s="29" t="s">
        <v>33</v>
      </c>
      <c r="T7751" s="24" t="s">
        <v>26</v>
      </c>
      <c r="U7751" s="25"/>
    </row>
    <row r="7752" s="2" customFormat="1" spans="1:21">
      <c r="A7752" s="12">
        <v>7749</v>
      </c>
      <c r="B7752" s="29" t="s">
        <v>4688</v>
      </c>
      <c r="C7752" s="29" t="s">
        <v>4570</v>
      </c>
      <c r="D7752" s="29">
        <v>20200319</v>
      </c>
      <c r="E7752" s="29">
        <v>20200314</v>
      </c>
      <c r="F7752" s="29" t="s">
        <v>43</v>
      </c>
      <c r="G7752" s="30">
        <v>6506.76</v>
      </c>
      <c r="H7752" s="30">
        <v>0</v>
      </c>
      <c r="I7752" s="30">
        <v>227.74</v>
      </c>
      <c r="J7752" s="30">
        <v>211.47</v>
      </c>
      <c r="K7752" s="30">
        <v>7356.26</v>
      </c>
      <c r="L7752" s="30">
        <v>6181.42</v>
      </c>
      <c r="M7752" s="30">
        <v>0</v>
      </c>
      <c r="N7752" s="17"/>
      <c r="O7752" s="17"/>
      <c r="P7752" s="17"/>
      <c r="Q7752" s="23">
        <f>(H7752+I7752+J7752+L7752+M7752+N7752+O7752+P7752)/K7752</f>
        <v>0.899999456245429</v>
      </c>
      <c r="R7752" s="29">
        <v>20200319</v>
      </c>
      <c r="S7752" s="29" t="s">
        <v>33</v>
      </c>
      <c r="T7752" s="24" t="s">
        <v>26</v>
      </c>
      <c r="U7752" s="25"/>
    </row>
    <row r="7753" s="2" customFormat="1" spans="1:21">
      <c r="A7753" s="12">
        <v>7750</v>
      </c>
      <c r="B7753" s="29" t="s">
        <v>4689</v>
      </c>
      <c r="C7753" s="29" t="s">
        <v>344</v>
      </c>
      <c r="D7753" s="29">
        <v>20200323</v>
      </c>
      <c r="E7753" s="29">
        <v>20200316</v>
      </c>
      <c r="F7753" s="29" t="s">
        <v>43</v>
      </c>
      <c r="G7753" s="30">
        <v>5165.34</v>
      </c>
      <c r="H7753" s="30">
        <v>0</v>
      </c>
      <c r="I7753" s="30">
        <v>180.79</v>
      </c>
      <c r="J7753" s="30">
        <v>269.75</v>
      </c>
      <c r="K7753" s="30">
        <v>5952.9</v>
      </c>
      <c r="L7753" s="30">
        <v>4907.07</v>
      </c>
      <c r="M7753" s="30">
        <v>0</v>
      </c>
      <c r="N7753" s="17"/>
      <c r="O7753" s="17"/>
      <c r="P7753" s="17"/>
      <c r="Q7753" s="23">
        <f>(H7753+I7753+J7753+L7753+M7753+N7753+O7753+P7753)/K7753</f>
        <v>0.9</v>
      </c>
      <c r="R7753" s="29">
        <v>20200323</v>
      </c>
      <c r="S7753" s="29" t="s">
        <v>33</v>
      </c>
      <c r="T7753" s="24" t="s">
        <v>26</v>
      </c>
      <c r="U7753" s="25"/>
    </row>
    <row r="7754" s="2" customFormat="1" spans="1:21">
      <c r="A7754" s="12">
        <v>7751</v>
      </c>
      <c r="B7754" s="29" t="s">
        <v>4690</v>
      </c>
      <c r="C7754" s="29" t="s">
        <v>42</v>
      </c>
      <c r="D7754" s="29">
        <v>20200331</v>
      </c>
      <c r="E7754" s="29">
        <v>20200331</v>
      </c>
      <c r="F7754" s="29" t="s">
        <v>43</v>
      </c>
      <c r="G7754" s="30">
        <v>260.7</v>
      </c>
      <c r="H7754" s="30">
        <v>0</v>
      </c>
      <c r="I7754" s="30">
        <v>9.12</v>
      </c>
      <c r="J7754" s="30">
        <v>0</v>
      </c>
      <c r="K7754" s="30">
        <v>261.2</v>
      </c>
      <c r="L7754" s="30">
        <v>247.67</v>
      </c>
      <c r="M7754" s="30">
        <v>0</v>
      </c>
      <c r="N7754" s="17"/>
      <c r="O7754" s="17"/>
      <c r="P7754" s="17"/>
      <c r="Q7754" s="23">
        <f>(H7754+I7754+J7754+L7754+M7754+N7754+O7754+P7754)/K7754</f>
        <v>0.983116385911179</v>
      </c>
      <c r="R7754" s="29">
        <v>20200331</v>
      </c>
      <c r="S7754" s="29" t="s">
        <v>25</v>
      </c>
      <c r="T7754" s="24" t="s">
        <v>26</v>
      </c>
      <c r="U7754" s="25"/>
    </row>
    <row r="7755" s="2" customFormat="1" spans="1:21">
      <c r="A7755" s="12">
        <v>7752</v>
      </c>
      <c r="B7755" s="29" t="s">
        <v>4691</v>
      </c>
      <c r="C7755" s="29" t="s">
        <v>4089</v>
      </c>
      <c r="D7755" s="29">
        <v>20200320</v>
      </c>
      <c r="E7755" s="29">
        <v>20200317</v>
      </c>
      <c r="F7755" s="29" t="s">
        <v>43</v>
      </c>
      <c r="G7755" s="30">
        <v>3067.89</v>
      </c>
      <c r="H7755" s="30">
        <v>0</v>
      </c>
      <c r="I7755" s="30">
        <v>107.38</v>
      </c>
      <c r="J7755" s="30">
        <v>65.17</v>
      </c>
      <c r="K7755" s="30">
        <v>3430.06</v>
      </c>
      <c r="L7755" s="30">
        <v>2914.5</v>
      </c>
      <c r="M7755" s="30">
        <v>0</v>
      </c>
      <c r="N7755" s="17"/>
      <c r="O7755" s="17"/>
      <c r="P7755" s="17"/>
      <c r="Q7755" s="23">
        <f>(H7755+I7755+J7755+L7755+M7755+N7755+O7755+P7755)/K7755</f>
        <v>0.899998833839641</v>
      </c>
      <c r="R7755" s="29">
        <v>20200320</v>
      </c>
      <c r="S7755" s="29" t="s">
        <v>33</v>
      </c>
      <c r="T7755" s="24" t="s">
        <v>26</v>
      </c>
      <c r="U7755" s="25"/>
    </row>
    <row r="7756" s="2" customFormat="1" spans="1:21">
      <c r="A7756" s="12">
        <v>7753</v>
      </c>
      <c r="B7756" s="29" t="s">
        <v>4692</v>
      </c>
      <c r="C7756" s="29" t="s">
        <v>2353</v>
      </c>
      <c r="D7756" s="29">
        <v>20200324</v>
      </c>
      <c r="E7756" s="29">
        <v>20200316</v>
      </c>
      <c r="F7756" s="29" t="s">
        <v>43</v>
      </c>
      <c r="G7756" s="30">
        <v>5097</v>
      </c>
      <c r="H7756" s="30">
        <v>0</v>
      </c>
      <c r="I7756" s="30">
        <v>178.4</v>
      </c>
      <c r="J7756" s="30">
        <v>0</v>
      </c>
      <c r="K7756" s="30">
        <v>5543.97</v>
      </c>
      <c r="L7756" s="30">
        <v>4842.15</v>
      </c>
      <c r="M7756" s="30">
        <v>0</v>
      </c>
      <c r="N7756" s="17"/>
      <c r="O7756" s="17"/>
      <c r="P7756" s="17"/>
      <c r="Q7756" s="23">
        <f>(H7756+I7756+J7756+L7756+M7756+N7756+O7756+P7756)/K7756</f>
        <v>0.905587512197937</v>
      </c>
      <c r="R7756" s="29">
        <v>20200324</v>
      </c>
      <c r="S7756" s="29" t="s">
        <v>33</v>
      </c>
      <c r="T7756" s="24" t="s">
        <v>26</v>
      </c>
      <c r="U7756" s="25"/>
    </row>
    <row r="7757" s="2" customFormat="1" spans="1:21">
      <c r="A7757" s="12">
        <v>7754</v>
      </c>
      <c r="B7757" s="29" t="s">
        <v>896</v>
      </c>
      <c r="C7757" s="29" t="s">
        <v>897</v>
      </c>
      <c r="D7757" s="29">
        <v>20200323</v>
      </c>
      <c r="E7757" s="29">
        <v>20200320</v>
      </c>
      <c r="F7757" s="29" t="s">
        <v>43</v>
      </c>
      <c r="G7757" s="30">
        <v>1438.52</v>
      </c>
      <c r="H7757" s="30">
        <v>0</v>
      </c>
      <c r="I7757" s="30">
        <v>50.35</v>
      </c>
      <c r="J7757" s="30">
        <v>0</v>
      </c>
      <c r="K7757" s="30">
        <v>1572.89</v>
      </c>
      <c r="L7757" s="30">
        <v>1366.59</v>
      </c>
      <c r="M7757" s="30">
        <v>0</v>
      </c>
      <c r="N7757" s="17"/>
      <c r="O7757" s="17"/>
      <c r="P7757" s="17"/>
      <c r="Q7757" s="23">
        <f>(H7757+I7757+J7757+L7757+M7757+N7757+O7757+P7757)/K7757</f>
        <v>0.900851299200834</v>
      </c>
      <c r="R7757" s="29">
        <v>20200323</v>
      </c>
      <c r="S7757" s="29" t="s">
        <v>33</v>
      </c>
      <c r="T7757" s="24" t="s">
        <v>26</v>
      </c>
      <c r="U7757" s="25"/>
    </row>
    <row r="7758" s="2" customFormat="1" spans="1:21">
      <c r="A7758" s="12">
        <v>7755</v>
      </c>
      <c r="B7758" s="29" t="s">
        <v>2413</v>
      </c>
      <c r="C7758" s="29" t="s">
        <v>42</v>
      </c>
      <c r="D7758" s="29">
        <v>20200329</v>
      </c>
      <c r="E7758" s="29">
        <v>20200329</v>
      </c>
      <c r="F7758" s="29" t="s">
        <v>43</v>
      </c>
      <c r="G7758" s="30">
        <v>451.89</v>
      </c>
      <c r="H7758" s="30">
        <v>0</v>
      </c>
      <c r="I7758" s="30">
        <v>15.82</v>
      </c>
      <c r="J7758" s="30">
        <v>0</v>
      </c>
      <c r="K7758" s="30">
        <v>452.39</v>
      </c>
      <c r="L7758" s="30">
        <v>429.3</v>
      </c>
      <c r="M7758" s="30">
        <v>0</v>
      </c>
      <c r="N7758" s="17"/>
      <c r="O7758" s="17"/>
      <c r="P7758" s="17"/>
      <c r="Q7758" s="23">
        <f>(H7758+I7758+J7758+L7758+M7758+N7758+O7758+P7758)/K7758</f>
        <v>0.983929795088309</v>
      </c>
      <c r="R7758" s="29">
        <v>20200329</v>
      </c>
      <c r="S7758" s="29" t="s">
        <v>25</v>
      </c>
      <c r="T7758" s="24" t="s">
        <v>26</v>
      </c>
      <c r="U7758" s="25"/>
    </row>
    <row r="7759" s="2" customFormat="1" spans="1:21">
      <c r="A7759" s="12">
        <v>7756</v>
      </c>
      <c r="B7759" s="29" t="s">
        <v>4693</v>
      </c>
      <c r="C7759" s="29" t="s">
        <v>344</v>
      </c>
      <c r="D7759" s="29">
        <v>20200319</v>
      </c>
      <c r="E7759" s="29">
        <v>20200316</v>
      </c>
      <c r="F7759" s="29" t="s">
        <v>43</v>
      </c>
      <c r="G7759" s="30">
        <v>2857.59</v>
      </c>
      <c r="H7759" s="30">
        <v>0</v>
      </c>
      <c r="I7759" s="30">
        <v>100.02</v>
      </c>
      <c r="J7759" s="30">
        <v>87.97</v>
      </c>
      <c r="K7759" s="30">
        <v>3225.22</v>
      </c>
      <c r="L7759" s="30">
        <v>2714.71</v>
      </c>
      <c r="M7759" s="30">
        <v>0</v>
      </c>
      <c r="N7759" s="17"/>
      <c r="O7759" s="17"/>
      <c r="P7759" s="17"/>
      <c r="Q7759" s="23">
        <f>(H7759+I7759+J7759+L7759+M7759+N7759+O7759+P7759)/K7759</f>
        <v>0.900000620112737</v>
      </c>
      <c r="R7759" s="29">
        <v>20200319</v>
      </c>
      <c r="S7759" s="29" t="s">
        <v>33</v>
      </c>
      <c r="T7759" s="24" t="s">
        <v>26</v>
      </c>
      <c r="U7759" s="25"/>
    </row>
    <row r="7760" s="2" customFormat="1" spans="1:21">
      <c r="A7760" s="12">
        <v>7757</v>
      </c>
      <c r="B7760" s="29" t="s">
        <v>2384</v>
      </c>
      <c r="C7760" s="29" t="s">
        <v>81</v>
      </c>
      <c r="D7760" s="29">
        <v>20200320</v>
      </c>
      <c r="E7760" s="29">
        <v>20200320</v>
      </c>
      <c r="F7760" s="29" t="s">
        <v>43</v>
      </c>
      <c r="G7760" s="30">
        <v>479.55</v>
      </c>
      <c r="H7760" s="30">
        <v>0</v>
      </c>
      <c r="I7760" s="30">
        <v>16.78</v>
      </c>
      <c r="J7760" s="30">
        <v>0</v>
      </c>
      <c r="K7760" s="30">
        <v>480.05</v>
      </c>
      <c r="L7760" s="30">
        <v>455.57</v>
      </c>
      <c r="M7760" s="30">
        <v>0</v>
      </c>
      <c r="N7760" s="17"/>
      <c r="O7760" s="17"/>
      <c r="P7760" s="17"/>
      <c r="Q7760" s="23">
        <f>(H7760+I7760+J7760+L7760+M7760+N7760+O7760+P7760)/K7760</f>
        <v>0.983960004166233</v>
      </c>
      <c r="R7760" s="29">
        <v>20200320</v>
      </c>
      <c r="S7760" s="29" t="s">
        <v>25</v>
      </c>
      <c r="T7760" s="24" t="s">
        <v>26</v>
      </c>
      <c r="U7760" s="25"/>
    </row>
    <row r="7761" s="2" customFormat="1" spans="1:21">
      <c r="A7761" s="12">
        <v>7758</v>
      </c>
      <c r="B7761" s="29" t="s">
        <v>4083</v>
      </c>
      <c r="C7761" s="29" t="s">
        <v>72</v>
      </c>
      <c r="D7761" s="29">
        <v>20200316</v>
      </c>
      <c r="E7761" s="29">
        <v>20200303</v>
      </c>
      <c r="F7761" s="29" t="s">
        <v>43</v>
      </c>
      <c r="G7761" s="30">
        <v>13056.48</v>
      </c>
      <c r="H7761" s="30">
        <v>0</v>
      </c>
      <c r="I7761" s="30">
        <v>456.98</v>
      </c>
      <c r="J7761" s="30">
        <v>0</v>
      </c>
      <c r="K7761" s="30">
        <v>14237.94</v>
      </c>
      <c r="L7761" s="30">
        <v>12403.66</v>
      </c>
      <c r="M7761" s="30">
        <v>0</v>
      </c>
      <c r="N7761" s="17"/>
      <c r="O7761" s="17"/>
      <c r="P7761" s="17"/>
      <c r="Q7761" s="23">
        <f>(H7761+I7761+J7761+L7761+M7761+N7761+O7761+P7761)/K7761</f>
        <v>0.903265500486728</v>
      </c>
      <c r="R7761" s="29">
        <v>20200316</v>
      </c>
      <c r="S7761" s="29" t="s">
        <v>33</v>
      </c>
      <c r="T7761" s="24" t="s">
        <v>26</v>
      </c>
      <c r="U7761" s="25"/>
    </row>
    <row r="7762" s="2" customFormat="1" spans="1:21">
      <c r="A7762" s="12">
        <v>7759</v>
      </c>
      <c r="B7762" s="29" t="s">
        <v>3581</v>
      </c>
      <c r="C7762" s="29" t="s">
        <v>42</v>
      </c>
      <c r="D7762" s="29">
        <v>20200316</v>
      </c>
      <c r="E7762" s="29">
        <v>20200316</v>
      </c>
      <c r="F7762" s="29" t="s">
        <v>43</v>
      </c>
      <c r="G7762" s="30">
        <v>176.03</v>
      </c>
      <c r="H7762" s="30">
        <v>0</v>
      </c>
      <c r="I7762" s="30">
        <v>6.16</v>
      </c>
      <c r="J7762" s="30">
        <v>0</v>
      </c>
      <c r="K7762" s="30">
        <v>176.53</v>
      </c>
      <c r="L7762" s="30">
        <v>167.23</v>
      </c>
      <c r="M7762" s="30">
        <v>0</v>
      </c>
      <c r="N7762" s="17"/>
      <c r="O7762" s="17"/>
      <c r="P7762" s="17"/>
      <c r="Q7762" s="23">
        <f>(H7762+I7762+J7762+L7762+M7762+N7762+O7762+P7762)/K7762</f>
        <v>0.982212655072792</v>
      </c>
      <c r="R7762" s="29">
        <v>20200316</v>
      </c>
      <c r="S7762" s="29" t="s">
        <v>25</v>
      </c>
      <c r="T7762" s="24" t="s">
        <v>26</v>
      </c>
      <c r="U7762" s="25"/>
    </row>
    <row r="7763" s="2" customFormat="1" spans="1:21">
      <c r="A7763" s="12">
        <v>7760</v>
      </c>
      <c r="B7763" s="29" t="s">
        <v>2376</v>
      </c>
      <c r="C7763" s="29" t="s">
        <v>81</v>
      </c>
      <c r="D7763" s="29">
        <v>20200321</v>
      </c>
      <c r="E7763" s="29">
        <v>20200321</v>
      </c>
      <c r="F7763" s="29" t="s">
        <v>43</v>
      </c>
      <c r="G7763" s="30">
        <v>301.66</v>
      </c>
      <c r="H7763" s="30">
        <v>0</v>
      </c>
      <c r="I7763" s="30">
        <v>10.56</v>
      </c>
      <c r="J7763" s="30">
        <v>0</v>
      </c>
      <c r="K7763" s="30">
        <v>302.16</v>
      </c>
      <c r="L7763" s="30">
        <v>286.58</v>
      </c>
      <c r="M7763" s="30">
        <v>0</v>
      </c>
      <c r="N7763" s="17"/>
      <c r="O7763" s="17"/>
      <c r="P7763" s="17"/>
      <c r="Q7763" s="23">
        <f>(H7763+I7763+J7763+L7763+M7763+N7763+O7763+P7763)/K7763</f>
        <v>0.983386285411702</v>
      </c>
      <c r="R7763" s="29">
        <v>20200321</v>
      </c>
      <c r="S7763" s="29" t="s">
        <v>25</v>
      </c>
      <c r="T7763" s="24" t="s">
        <v>26</v>
      </c>
      <c r="U7763" s="25"/>
    </row>
    <row r="7764" s="2" customFormat="1" spans="1:21">
      <c r="A7764" s="12">
        <v>7761</v>
      </c>
      <c r="B7764" s="29" t="s">
        <v>810</v>
      </c>
      <c r="C7764" s="29" t="s">
        <v>81</v>
      </c>
      <c r="D7764" s="29">
        <v>20200325</v>
      </c>
      <c r="E7764" s="29">
        <v>20200325</v>
      </c>
      <c r="F7764" s="29" t="s">
        <v>43</v>
      </c>
      <c r="G7764" s="30">
        <v>375.29</v>
      </c>
      <c r="H7764" s="30">
        <v>0</v>
      </c>
      <c r="I7764" s="30">
        <v>13.14</v>
      </c>
      <c r="J7764" s="30">
        <v>0</v>
      </c>
      <c r="K7764" s="30">
        <v>375.79</v>
      </c>
      <c r="L7764" s="30">
        <v>356.53</v>
      </c>
      <c r="M7764" s="30">
        <v>0</v>
      </c>
      <c r="N7764" s="17"/>
      <c r="O7764" s="17"/>
      <c r="P7764" s="17"/>
      <c r="Q7764" s="23">
        <f>(H7764+I7764+J7764+L7764+M7764+N7764+O7764+P7764)/K7764</f>
        <v>0.983714308523377</v>
      </c>
      <c r="R7764" s="29">
        <v>20200325</v>
      </c>
      <c r="S7764" s="29" t="s">
        <v>25</v>
      </c>
      <c r="T7764" s="24" t="s">
        <v>26</v>
      </c>
      <c r="U7764" s="25"/>
    </row>
    <row r="7765" s="2" customFormat="1" spans="1:21">
      <c r="A7765" s="12">
        <v>7762</v>
      </c>
      <c r="B7765" s="29" t="s">
        <v>2364</v>
      </c>
      <c r="C7765" s="29" t="s">
        <v>42</v>
      </c>
      <c r="D7765" s="29">
        <v>20200325</v>
      </c>
      <c r="E7765" s="29">
        <v>20200325</v>
      </c>
      <c r="F7765" s="29" t="s">
        <v>43</v>
      </c>
      <c r="G7765" s="30">
        <v>317.39</v>
      </c>
      <c r="H7765" s="30">
        <v>0</v>
      </c>
      <c r="I7765" s="30">
        <v>11.11</v>
      </c>
      <c r="J7765" s="30">
        <v>0</v>
      </c>
      <c r="K7765" s="30">
        <v>317.89</v>
      </c>
      <c r="L7765" s="30">
        <v>301.52</v>
      </c>
      <c r="M7765" s="30">
        <v>0</v>
      </c>
      <c r="N7765" s="17"/>
      <c r="O7765" s="17"/>
      <c r="P7765" s="17"/>
      <c r="Q7765" s="23">
        <f>(H7765+I7765+J7765+L7765+M7765+N7765+O7765+P7765)/K7765</f>
        <v>0.983453395828746</v>
      </c>
      <c r="R7765" s="29">
        <v>20200325</v>
      </c>
      <c r="S7765" s="29" t="s">
        <v>25</v>
      </c>
      <c r="T7765" s="24" t="s">
        <v>26</v>
      </c>
      <c r="U7765" s="25"/>
    </row>
    <row r="7766" s="2" customFormat="1" spans="1:21">
      <c r="A7766" s="12">
        <v>7763</v>
      </c>
      <c r="B7766" s="29" t="s">
        <v>4694</v>
      </c>
      <c r="C7766" s="29" t="s">
        <v>1767</v>
      </c>
      <c r="D7766" s="29">
        <v>20200318</v>
      </c>
      <c r="E7766" s="29">
        <v>20200318</v>
      </c>
      <c r="F7766" s="29" t="s">
        <v>43</v>
      </c>
      <c r="G7766" s="30">
        <v>338.32</v>
      </c>
      <c r="H7766" s="30">
        <v>0</v>
      </c>
      <c r="I7766" s="30">
        <v>11.84</v>
      </c>
      <c r="J7766" s="30">
        <v>0</v>
      </c>
      <c r="K7766" s="30">
        <v>338.82</v>
      </c>
      <c r="L7766" s="30">
        <v>321.4</v>
      </c>
      <c r="M7766" s="30">
        <v>0</v>
      </c>
      <c r="N7766" s="17"/>
      <c r="O7766" s="17"/>
      <c r="P7766" s="17"/>
      <c r="Q7766" s="23">
        <f>(H7766+I7766+J7766+L7766+M7766+N7766+O7766+P7766)/K7766</f>
        <v>0.983531078448734</v>
      </c>
      <c r="R7766" s="29">
        <v>20200318</v>
      </c>
      <c r="S7766" s="29" t="s">
        <v>25</v>
      </c>
      <c r="T7766" s="24" t="s">
        <v>26</v>
      </c>
      <c r="U7766" s="25"/>
    </row>
    <row r="7767" s="2" customFormat="1" spans="1:21">
      <c r="A7767" s="12">
        <v>7764</v>
      </c>
      <c r="B7767" s="29" t="s">
        <v>4088</v>
      </c>
      <c r="C7767" s="29" t="s">
        <v>590</v>
      </c>
      <c r="D7767" s="29">
        <v>20200316</v>
      </c>
      <c r="E7767" s="29">
        <v>20200313</v>
      </c>
      <c r="F7767" s="29" t="s">
        <v>43</v>
      </c>
      <c r="G7767" s="30">
        <v>2886.23</v>
      </c>
      <c r="H7767" s="30">
        <v>0</v>
      </c>
      <c r="I7767" s="30">
        <v>101.02</v>
      </c>
      <c r="J7767" s="30">
        <v>0</v>
      </c>
      <c r="K7767" s="30">
        <v>3131.96</v>
      </c>
      <c r="L7767" s="30">
        <v>2741.92</v>
      </c>
      <c r="M7767" s="30">
        <v>0</v>
      </c>
      <c r="N7767" s="17"/>
      <c r="O7767" s="17"/>
      <c r="P7767" s="17"/>
      <c r="Q7767" s="23">
        <f>(H7767+I7767+J7767+L7767+M7767+N7767+O7767+P7767)/K7767</f>
        <v>0.907719127958212</v>
      </c>
      <c r="R7767" s="29">
        <v>20200316</v>
      </c>
      <c r="S7767" s="29" t="s">
        <v>33</v>
      </c>
      <c r="T7767" s="24" t="s">
        <v>26</v>
      </c>
      <c r="U7767" s="25"/>
    </row>
    <row r="7768" s="2" customFormat="1" spans="1:21">
      <c r="A7768" s="12">
        <v>7765</v>
      </c>
      <c r="B7768" s="29" t="s">
        <v>4695</v>
      </c>
      <c r="C7768" s="29" t="s">
        <v>2316</v>
      </c>
      <c r="D7768" s="29">
        <v>20200330</v>
      </c>
      <c r="E7768" s="29">
        <v>20200327</v>
      </c>
      <c r="F7768" s="29" t="s">
        <v>43</v>
      </c>
      <c r="G7768" s="30">
        <v>2978.45</v>
      </c>
      <c r="H7768" s="30">
        <v>0</v>
      </c>
      <c r="I7768" s="30">
        <v>104.25</v>
      </c>
      <c r="J7768" s="30">
        <v>30.76</v>
      </c>
      <c r="K7768" s="30">
        <v>3293.93</v>
      </c>
      <c r="L7768" s="30">
        <v>2829.53</v>
      </c>
      <c r="M7768" s="30">
        <v>0</v>
      </c>
      <c r="N7768" s="17"/>
      <c r="O7768" s="17"/>
      <c r="P7768" s="17"/>
      <c r="Q7768" s="23">
        <f>(H7768+I7768+J7768+L7768+M7768+N7768+O7768+P7768)/K7768</f>
        <v>0.900000910766167</v>
      </c>
      <c r="R7768" s="29">
        <v>20200330</v>
      </c>
      <c r="S7768" s="29" t="s">
        <v>33</v>
      </c>
      <c r="T7768" s="24" t="s">
        <v>26</v>
      </c>
      <c r="U7768" s="25"/>
    </row>
    <row r="7769" s="2" customFormat="1" spans="1:21">
      <c r="A7769" s="12">
        <v>7766</v>
      </c>
      <c r="B7769" s="29" t="s">
        <v>4695</v>
      </c>
      <c r="C7769" s="29" t="s">
        <v>42</v>
      </c>
      <c r="D7769" s="29">
        <v>20200318</v>
      </c>
      <c r="E7769" s="29">
        <v>20200318</v>
      </c>
      <c r="F7769" s="29" t="s">
        <v>43</v>
      </c>
      <c r="G7769" s="30">
        <v>395</v>
      </c>
      <c r="H7769" s="30">
        <v>0</v>
      </c>
      <c r="I7769" s="30">
        <v>13.83</v>
      </c>
      <c r="J7769" s="30">
        <v>0</v>
      </c>
      <c r="K7769" s="30">
        <v>395.5</v>
      </c>
      <c r="L7769" s="30">
        <v>375.25</v>
      </c>
      <c r="M7769" s="30">
        <v>0</v>
      </c>
      <c r="N7769" s="17"/>
      <c r="O7769" s="17"/>
      <c r="P7769" s="17"/>
      <c r="Q7769" s="23">
        <f>(H7769+I7769+J7769+L7769+M7769+N7769+O7769+P7769)/K7769</f>
        <v>0.983767383059418</v>
      </c>
      <c r="R7769" s="29">
        <v>20200318</v>
      </c>
      <c r="S7769" s="29" t="s">
        <v>25</v>
      </c>
      <c r="T7769" s="24" t="s">
        <v>26</v>
      </c>
      <c r="U7769" s="25"/>
    </row>
    <row r="7770" s="2" customFormat="1" spans="1:21">
      <c r="A7770" s="12">
        <v>7767</v>
      </c>
      <c r="B7770" s="29" t="s">
        <v>4381</v>
      </c>
      <c r="C7770" s="29" t="s">
        <v>196</v>
      </c>
      <c r="D7770" s="29">
        <v>20200326</v>
      </c>
      <c r="E7770" s="29">
        <v>20200318</v>
      </c>
      <c r="F7770" s="29" t="s">
        <v>43</v>
      </c>
      <c r="G7770" s="30">
        <v>5642.64</v>
      </c>
      <c r="H7770" s="30">
        <v>0</v>
      </c>
      <c r="I7770" s="30">
        <v>197.49</v>
      </c>
      <c r="J7770" s="30">
        <v>3.81</v>
      </c>
      <c r="K7770" s="30">
        <v>6179.79</v>
      </c>
      <c r="L7770" s="30">
        <v>5360.51</v>
      </c>
      <c r="M7770" s="30">
        <v>0</v>
      </c>
      <c r="N7770" s="17"/>
      <c r="O7770" s="17"/>
      <c r="P7770" s="17"/>
      <c r="Q7770" s="23">
        <f>(H7770+I7770+J7770+L7770+M7770+N7770+O7770+P7770)/K7770</f>
        <v>0.899999838182204</v>
      </c>
      <c r="R7770" s="29">
        <v>20200326</v>
      </c>
      <c r="S7770" s="29" t="s">
        <v>33</v>
      </c>
      <c r="T7770" s="24" t="s">
        <v>26</v>
      </c>
      <c r="U7770" s="25"/>
    </row>
    <row r="7771" s="2" customFormat="1" spans="1:21">
      <c r="A7771" s="12">
        <v>7768</v>
      </c>
      <c r="B7771" s="29" t="s">
        <v>4381</v>
      </c>
      <c r="C7771" s="29" t="s">
        <v>42</v>
      </c>
      <c r="D7771" s="29">
        <v>20200326</v>
      </c>
      <c r="E7771" s="29">
        <v>20200326</v>
      </c>
      <c r="F7771" s="29" t="s">
        <v>43</v>
      </c>
      <c r="G7771" s="30">
        <v>100.55</v>
      </c>
      <c r="H7771" s="30">
        <v>0</v>
      </c>
      <c r="I7771" s="30">
        <v>0</v>
      </c>
      <c r="J7771" s="30">
        <v>0</v>
      </c>
      <c r="K7771" s="30">
        <v>137</v>
      </c>
      <c r="L7771" s="30">
        <v>60.33</v>
      </c>
      <c r="M7771" s="30">
        <v>0</v>
      </c>
      <c r="N7771" s="17"/>
      <c r="O7771" s="17">
        <v>28.154</v>
      </c>
      <c r="P7771" s="17">
        <f>K7771*0.8-H7771-I7771-J7771-L7771-M7771-N7771-O7771</f>
        <v>21.116</v>
      </c>
      <c r="Q7771" s="23">
        <f>(H7771+I7771+J7771+L7771+M7771+N7771+O7771+P7771)/K7771</f>
        <v>0.8</v>
      </c>
      <c r="R7771" s="29">
        <v>20200326</v>
      </c>
      <c r="S7771" s="29" t="s">
        <v>1865</v>
      </c>
      <c r="T7771" s="24" t="s">
        <v>26</v>
      </c>
      <c r="U7771" s="25"/>
    </row>
    <row r="7772" s="2" customFormat="1" spans="1:21">
      <c r="A7772" s="12">
        <v>7769</v>
      </c>
      <c r="B7772" s="29" t="s">
        <v>227</v>
      </c>
      <c r="C7772" s="29" t="s">
        <v>42</v>
      </c>
      <c r="D7772" s="29">
        <v>20200330</v>
      </c>
      <c r="E7772" s="29">
        <v>20200330</v>
      </c>
      <c r="F7772" s="29" t="s">
        <v>43</v>
      </c>
      <c r="G7772" s="30">
        <v>388.08</v>
      </c>
      <c r="H7772" s="30">
        <v>0</v>
      </c>
      <c r="I7772" s="30">
        <v>13.58</v>
      </c>
      <c r="J7772" s="30">
        <v>0</v>
      </c>
      <c r="K7772" s="30">
        <v>388.58</v>
      </c>
      <c r="L7772" s="30">
        <v>368.68</v>
      </c>
      <c r="M7772" s="30">
        <v>0</v>
      </c>
      <c r="N7772" s="17"/>
      <c r="O7772" s="17"/>
      <c r="P7772" s="17"/>
      <c r="Q7772" s="23">
        <f>(H7772+I7772+J7772+L7772+M7772+N7772+O7772+P7772)/K7772</f>
        <v>0.98373565289001</v>
      </c>
      <c r="R7772" s="29">
        <v>20200330</v>
      </c>
      <c r="S7772" s="29" t="s">
        <v>25</v>
      </c>
      <c r="T7772" s="24" t="s">
        <v>26</v>
      </c>
      <c r="U7772" s="25"/>
    </row>
    <row r="7773" s="2" customFormat="1" spans="1:21">
      <c r="A7773" s="12">
        <v>7770</v>
      </c>
      <c r="B7773" s="29" t="s">
        <v>4696</v>
      </c>
      <c r="C7773" s="29" t="s">
        <v>2772</v>
      </c>
      <c r="D7773" s="29">
        <v>20200323</v>
      </c>
      <c r="E7773" s="29">
        <v>20200319</v>
      </c>
      <c r="F7773" s="29" t="s">
        <v>43</v>
      </c>
      <c r="G7773" s="30">
        <v>3732.17</v>
      </c>
      <c r="H7773" s="30">
        <v>0</v>
      </c>
      <c r="I7773" s="30">
        <v>130.63</v>
      </c>
      <c r="J7773" s="30">
        <v>144.76</v>
      </c>
      <c r="K7773" s="30">
        <v>4245.5</v>
      </c>
      <c r="L7773" s="30">
        <v>3545.56</v>
      </c>
      <c r="M7773" s="30">
        <v>0</v>
      </c>
      <c r="N7773" s="17"/>
      <c r="O7773" s="17"/>
      <c r="P7773" s="17"/>
      <c r="Q7773" s="23">
        <f>(H7773+I7773+J7773+L7773+M7773+N7773+O7773+P7773)/K7773</f>
        <v>0.9</v>
      </c>
      <c r="R7773" s="29">
        <v>20200323</v>
      </c>
      <c r="S7773" s="29" t="s">
        <v>33</v>
      </c>
      <c r="T7773" s="24" t="s">
        <v>26</v>
      </c>
      <c r="U7773" s="25"/>
    </row>
    <row r="7774" s="2" customFormat="1" spans="1:21">
      <c r="A7774" s="12">
        <v>7771</v>
      </c>
      <c r="B7774" s="29" t="s">
        <v>2285</v>
      </c>
      <c r="C7774" s="29" t="s">
        <v>1987</v>
      </c>
      <c r="D7774" s="29">
        <v>20200323</v>
      </c>
      <c r="E7774" s="29">
        <v>20200323</v>
      </c>
      <c r="F7774" s="29" t="s">
        <v>43</v>
      </c>
      <c r="G7774" s="30">
        <v>38.25</v>
      </c>
      <c r="H7774" s="30">
        <v>0</v>
      </c>
      <c r="I7774" s="30">
        <v>1.34</v>
      </c>
      <c r="J7774" s="30">
        <v>0</v>
      </c>
      <c r="K7774" s="30">
        <v>38.75</v>
      </c>
      <c r="L7774" s="30">
        <v>36.34</v>
      </c>
      <c r="M7774" s="30">
        <v>0</v>
      </c>
      <c r="N7774" s="17"/>
      <c r="O7774" s="17"/>
      <c r="P7774" s="17"/>
      <c r="Q7774" s="23">
        <f>(H7774+I7774+J7774+L7774+M7774+N7774+O7774+P7774)/K7774</f>
        <v>0.972387096774194</v>
      </c>
      <c r="R7774" s="29">
        <v>20200323</v>
      </c>
      <c r="S7774" s="29" t="s">
        <v>25</v>
      </c>
      <c r="T7774" s="24" t="s">
        <v>26</v>
      </c>
      <c r="U7774" s="25"/>
    </row>
    <row r="7775" s="2" customFormat="1" spans="1:21">
      <c r="A7775" s="12">
        <v>7772</v>
      </c>
      <c r="B7775" s="29" t="s">
        <v>2269</v>
      </c>
      <c r="C7775" s="29" t="s">
        <v>2270</v>
      </c>
      <c r="D7775" s="29">
        <v>20200319</v>
      </c>
      <c r="E7775" s="29">
        <v>20200319</v>
      </c>
      <c r="F7775" s="29" t="s">
        <v>43</v>
      </c>
      <c r="G7775" s="30">
        <v>358.32</v>
      </c>
      <c r="H7775" s="30">
        <v>0</v>
      </c>
      <c r="I7775" s="30">
        <v>12.54</v>
      </c>
      <c r="J7775" s="30">
        <v>0</v>
      </c>
      <c r="K7775" s="30">
        <v>358.82</v>
      </c>
      <c r="L7775" s="30">
        <v>340.4</v>
      </c>
      <c r="M7775" s="30">
        <v>0</v>
      </c>
      <c r="N7775" s="17"/>
      <c r="O7775" s="17"/>
      <c r="P7775" s="17"/>
      <c r="Q7775" s="23">
        <f>(H7775+I7775+J7775+L7775+M7775+N7775+O7775+P7775)/K7775</f>
        <v>0.983612953570035</v>
      </c>
      <c r="R7775" s="29">
        <v>20200319</v>
      </c>
      <c r="S7775" s="29" t="s">
        <v>25</v>
      </c>
      <c r="T7775" s="24" t="s">
        <v>26</v>
      </c>
      <c r="U7775" s="25"/>
    </row>
    <row r="7776" s="2" customFormat="1" spans="1:21">
      <c r="A7776" s="12">
        <v>7773</v>
      </c>
      <c r="B7776" s="29" t="s">
        <v>2267</v>
      </c>
      <c r="C7776" s="29" t="s">
        <v>42</v>
      </c>
      <c r="D7776" s="29">
        <v>20200331</v>
      </c>
      <c r="E7776" s="29">
        <v>20200331</v>
      </c>
      <c r="F7776" s="29" t="s">
        <v>43</v>
      </c>
      <c r="G7776" s="30">
        <v>575.49</v>
      </c>
      <c r="H7776" s="30">
        <v>0</v>
      </c>
      <c r="I7776" s="30">
        <v>20.14</v>
      </c>
      <c r="J7776" s="30">
        <v>0</v>
      </c>
      <c r="K7776" s="30">
        <v>575.99</v>
      </c>
      <c r="L7776" s="30">
        <v>546.72</v>
      </c>
      <c r="M7776" s="30">
        <v>0</v>
      </c>
      <c r="N7776" s="17"/>
      <c r="O7776" s="17"/>
      <c r="P7776" s="17"/>
      <c r="Q7776" s="23">
        <f>(H7776+I7776+J7776+L7776+M7776+N7776+O7776+P7776)/K7776</f>
        <v>0.98414903036511</v>
      </c>
      <c r="R7776" s="29">
        <v>20200331</v>
      </c>
      <c r="S7776" s="29" t="s">
        <v>25</v>
      </c>
      <c r="T7776" s="24" t="s">
        <v>26</v>
      </c>
      <c r="U7776" s="25"/>
    </row>
    <row r="7777" s="2" customFormat="1" spans="1:21">
      <c r="A7777" s="12">
        <v>7774</v>
      </c>
      <c r="B7777" s="29" t="s">
        <v>4697</v>
      </c>
      <c r="C7777" s="29" t="s">
        <v>2481</v>
      </c>
      <c r="D7777" s="29">
        <v>20200331</v>
      </c>
      <c r="E7777" s="29">
        <v>20200331</v>
      </c>
      <c r="F7777" s="29" t="s">
        <v>43</v>
      </c>
      <c r="G7777" s="30">
        <v>755.62</v>
      </c>
      <c r="H7777" s="30">
        <v>0</v>
      </c>
      <c r="I7777" s="30">
        <v>26.45</v>
      </c>
      <c r="J7777" s="30">
        <v>0</v>
      </c>
      <c r="K7777" s="30">
        <v>814.02</v>
      </c>
      <c r="L7777" s="30">
        <v>717.84</v>
      </c>
      <c r="M7777" s="30">
        <v>0</v>
      </c>
      <c r="N7777" s="17"/>
      <c r="O7777" s="17"/>
      <c r="P7777" s="17"/>
      <c r="Q7777" s="23">
        <f>(H7777+I7777+J7777+L7777+M7777+N7777+O7777+P7777)/K7777</f>
        <v>0.91433871403651</v>
      </c>
      <c r="R7777" s="29">
        <v>20200331</v>
      </c>
      <c r="S7777" s="29" t="s">
        <v>33</v>
      </c>
      <c r="T7777" s="24" t="s">
        <v>26</v>
      </c>
      <c r="U7777" s="25"/>
    </row>
    <row r="7778" s="2" customFormat="1" spans="1:21">
      <c r="A7778" s="12">
        <v>7775</v>
      </c>
      <c r="B7778" s="29" t="s">
        <v>2250</v>
      </c>
      <c r="C7778" s="29" t="s">
        <v>81</v>
      </c>
      <c r="D7778" s="29">
        <v>20200322</v>
      </c>
      <c r="E7778" s="29">
        <v>20200322</v>
      </c>
      <c r="F7778" s="29" t="s">
        <v>43</v>
      </c>
      <c r="G7778" s="30">
        <v>391.53</v>
      </c>
      <c r="H7778" s="30">
        <v>0</v>
      </c>
      <c r="I7778" s="30">
        <v>13.7</v>
      </c>
      <c r="J7778" s="30">
        <v>0</v>
      </c>
      <c r="K7778" s="30">
        <v>392.03</v>
      </c>
      <c r="L7778" s="30">
        <v>371.95</v>
      </c>
      <c r="M7778" s="30">
        <v>0</v>
      </c>
      <c r="N7778" s="17"/>
      <c r="O7778" s="17"/>
      <c r="P7778" s="17"/>
      <c r="Q7778" s="23">
        <f>(H7778+I7778+J7778+L7778+M7778+N7778+O7778+P7778)/K7778</f>
        <v>0.983725735275362</v>
      </c>
      <c r="R7778" s="29">
        <v>20200322</v>
      </c>
      <c r="S7778" s="29" t="s">
        <v>25</v>
      </c>
      <c r="T7778" s="24" t="s">
        <v>26</v>
      </c>
      <c r="U7778" s="25"/>
    </row>
    <row r="7779" s="2" customFormat="1" spans="1:21">
      <c r="A7779" s="12">
        <v>7776</v>
      </c>
      <c r="B7779" s="29" t="s">
        <v>657</v>
      </c>
      <c r="C7779" s="29" t="s">
        <v>81</v>
      </c>
      <c r="D7779" s="29">
        <v>20200321</v>
      </c>
      <c r="E7779" s="29">
        <v>20200321</v>
      </c>
      <c r="F7779" s="29" t="s">
        <v>43</v>
      </c>
      <c r="G7779" s="30">
        <v>375.81</v>
      </c>
      <c r="H7779" s="30">
        <v>0</v>
      </c>
      <c r="I7779" s="30">
        <v>13.15</v>
      </c>
      <c r="J7779" s="30">
        <v>0</v>
      </c>
      <c r="K7779" s="30">
        <v>376.31</v>
      </c>
      <c r="L7779" s="30">
        <v>357.02</v>
      </c>
      <c r="M7779" s="30">
        <v>0</v>
      </c>
      <c r="N7779" s="17"/>
      <c r="O7779" s="17"/>
      <c r="P7779" s="17"/>
      <c r="Q7779" s="23">
        <f>(H7779+I7779+J7779+L7779+M7779+N7779+O7779+P7779)/K7779</f>
        <v>0.983683665063378</v>
      </c>
      <c r="R7779" s="29">
        <v>20200321</v>
      </c>
      <c r="S7779" s="29" t="s">
        <v>25</v>
      </c>
      <c r="T7779" s="24" t="s">
        <v>26</v>
      </c>
      <c r="U7779" s="25"/>
    </row>
    <row r="7780" s="2" customFormat="1" spans="1:21">
      <c r="A7780" s="12">
        <v>7777</v>
      </c>
      <c r="B7780" s="29" t="s">
        <v>2249</v>
      </c>
      <c r="C7780" s="29" t="s">
        <v>42</v>
      </c>
      <c r="D7780" s="29">
        <v>20200320</v>
      </c>
      <c r="E7780" s="29">
        <v>20200320</v>
      </c>
      <c r="F7780" s="29" t="s">
        <v>43</v>
      </c>
      <c r="G7780" s="30">
        <v>134.2</v>
      </c>
      <c r="H7780" s="30">
        <v>0</v>
      </c>
      <c r="I7780" s="30">
        <v>4.7</v>
      </c>
      <c r="J7780" s="30">
        <v>0</v>
      </c>
      <c r="K7780" s="30">
        <v>134.7</v>
      </c>
      <c r="L7780" s="30">
        <v>127.49</v>
      </c>
      <c r="M7780" s="30">
        <v>0</v>
      </c>
      <c r="N7780" s="17"/>
      <c r="O7780" s="17"/>
      <c r="P7780" s="17"/>
      <c r="Q7780" s="23">
        <f>(H7780+I7780+J7780+L7780+M7780+N7780+O7780+P7780)/K7780</f>
        <v>0.981365998515219</v>
      </c>
      <c r="R7780" s="29">
        <v>20200320</v>
      </c>
      <c r="S7780" s="29" t="s">
        <v>25</v>
      </c>
      <c r="T7780" s="24" t="s">
        <v>26</v>
      </c>
      <c r="U7780" s="25"/>
    </row>
    <row r="7781" s="2" customFormat="1" spans="1:21">
      <c r="A7781" s="12">
        <v>7778</v>
      </c>
      <c r="B7781" s="29" t="s">
        <v>2248</v>
      </c>
      <c r="C7781" s="29" t="s">
        <v>81</v>
      </c>
      <c r="D7781" s="29">
        <v>20200316</v>
      </c>
      <c r="E7781" s="29">
        <v>20200316</v>
      </c>
      <c r="F7781" s="29" t="s">
        <v>43</v>
      </c>
      <c r="G7781" s="30">
        <v>276.35</v>
      </c>
      <c r="H7781" s="30">
        <v>0</v>
      </c>
      <c r="I7781" s="30">
        <v>9.67</v>
      </c>
      <c r="J7781" s="30">
        <v>0</v>
      </c>
      <c r="K7781" s="30">
        <v>276.85</v>
      </c>
      <c r="L7781" s="30">
        <v>262.53</v>
      </c>
      <c r="M7781" s="30">
        <v>0</v>
      </c>
      <c r="N7781" s="17"/>
      <c r="O7781" s="17"/>
      <c r="P7781" s="17"/>
      <c r="Q7781" s="23">
        <f>(H7781+I7781+J7781+L7781+M7781+N7781+O7781+P7781)/K7781</f>
        <v>0.983203901029438</v>
      </c>
      <c r="R7781" s="29">
        <v>20200316</v>
      </c>
      <c r="S7781" s="29" t="s">
        <v>25</v>
      </c>
      <c r="T7781" s="24" t="s">
        <v>26</v>
      </c>
      <c r="U7781" s="25"/>
    </row>
    <row r="7782" s="2" customFormat="1" spans="1:21">
      <c r="A7782" s="12">
        <v>7779</v>
      </c>
      <c r="B7782" s="29" t="s">
        <v>4698</v>
      </c>
      <c r="C7782" s="29" t="s">
        <v>1132</v>
      </c>
      <c r="D7782" s="29">
        <v>20200326</v>
      </c>
      <c r="E7782" s="29">
        <v>20200326</v>
      </c>
      <c r="F7782" s="29" t="s">
        <v>43</v>
      </c>
      <c r="G7782" s="30">
        <v>257.73</v>
      </c>
      <c r="H7782" s="30">
        <v>0</v>
      </c>
      <c r="I7782" s="30">
        <v>9.02</v>
      </c>
      <c r="J7782" s="30">
        <v>0</v>
      </c>
      <c r="K7782" s="30">
        <v>258.23</v>
      </c>
      <c r="L7782" s="30">
        <v>244.84</v>
      </c>
      <c r="M7782" s="30">
        <v>0</v>
      </c>
      <c r="N7782" s="17"/>
      <c r="O7782" s="17"/>
      <c r="P7782" s="17"/>
      <c r="Q7782" s="23">
        <f>(H7782+I7782+J7782+L7782+M7782+N7782+O7782+P7782)/K7782</f>
        <v>0.983077101808465</v>
      </c>
      <c r="R7782" s="29">
        <v>20200326</v>
      </c>
      <c r="S7782" s="29" t="s">
        <v>25</v>
      </c>
      <c r="T7782" s="24" t="s">
        <v>26</v>
      </c>
      <c r="U7782" s="25"/>
    </row>
    <row r="7783" s="2" customFormat="1" spans="1:21">
      <c r="A7783" s="12">
        <v>7780</v>
      </c>
      <c r="B7783" s="29" t="s">
        <v>4699</v>
      </c>
      <c r="C7783" s="29" t="s">
        <v>1132</v>
      </c>
      <c r="D7783" s="29">
        <v>20200327</v>
      </c>
      <c r="E7783" s="29">
        <v>20200327</v>
      </c>
      <c r="F7783" s="29" t="s">
        <v>43</v>
      </c>
      <c r="G7783" s="30">
        <v>465.98</v>
      </c>
      <c r="H7783" s="30">
        <v>0</v>
      </c>
      <c r="I7783" s="30">
        <v>1.2</v>
      </c>
      <c r="J7783" s="30">
        <v>339.43</v>
      </c>
      <c r="K7783" s="30">
        <v>466.48</v>
      </c>
      <c r="L7783" s="30">
        <v>32.55</v>
      </c>
      <c r="M7783" s="30">
        <v>0</v>
      </c>
      <c r="N7783" s="17"/>
      <c r="O7783" s="17"/>
      <c r="P7783" s="17"/>
      <c r="Q7783" s="23">
        <f>(H7783+I7783+J7783+L7783+M7783+N7783+O7783+P7783)/K7783</f>
        <v>0.799991425141485</v>
      </c>
      <c r="R7783" s="29">
        <v>20200327</v>
      </c>
      <c r="S7783" s="29" t="s">
        <v>25</v>
      </c>
      <c r="T7783" s="24" t="s">
        <v>26</v>
      </c>
      <c r="U7783" s="25"/>
    </row>
    <row r="7784" s="2" customFormat="1" spans="1:21">
      <c r="A7784" s="12">
        <v>7781</v>
      </c>
      <c r="B7784" s="29" t="s">
        <v>4699</v>
      </c>
      <c r="C7784" s="29" t="s">
        <v>1132</v>
      </c>
      <c r="D7784" s="29">
        <v>20200318</v>
      </c>
      <c r="E7784" s="29">
        <v>20200318</v>
      </c>
      <c r="F7784" s="29" t="s">
        <v>43</v>
      </c>
      <c r="G7784" s="30">
        <v>265.74</v>
      </c>
      <c r="H7784" s="30">
        <v>0</v>
      </c>
      <c r="I7784" s="30">
        <v>9.3</v>
      </c>
      <c r="J7784" s="30">
        <v>0</v>
      </c>
      <c r="K7784" s="30">
        <v>266.24</v>
      </c>
      <c r="L7784" s="30">
        <v>252.45</v>
      </c>
      <c r="M7784" s="30">
        <v>0</v>
      </c>
      <c r="N7784" s="17"/>
      <c r="O7784" s="17"/>
      <c r="P7784" s="17"/>
      <c r="Q7784" s="23">
        <f>(H7784+I7784+J7784+L7784+M7784+N7784+O7784+P7784)/K7784</f>
        <v>0.983135516826923</v>
      </c>
      <c r="R7784" s="29">
        <v>20200318</v>
      </c>
      <c r="S7784" s="29" t="s">
        <v>25</v>
      </c>
      <c r="T7784" s="24" t="s">
        <v>26</v>
      </c>
      <c r="U7784" s="25"/>
    </row>
    <row r="7785" s="2" customFormat="1" spans="1:21">
      <c r="A7785" s="12">
        <v>7782</v>
      </c>
      <c r="B7785" s="29" t="s">
        <v>4700</v>
      </c>
      <c r="C7785" s="29" t="s">
        <v>3596</v>
      </c>
      <c r="D7785" s="29">
        <v>20200330</v>
      </c>
      <c r="E7785" s="29">
        <v>20200330</v>
      </c>
      <c r="F7785" s="29" t="s">
        <v>43</v>
      </c>
      <c r="G7785" s="30">
        <v>650</v>
      </c>
      <c r="H7785" s="30">
        <v>0</v>
      </c>
      <c r="I7785" s="30">
        <v>21</v>
      </c>
      <c r="J7785" s="30">
        <v>0</v>
      </c>
      <c r="K7785" s="30">
        <v>650</v>
      </c>
      <c r="L7785" s="30">
        <v>570</v>
      </c>
      <c r="M7785" s="30">
        <v>0</v>
      </c>
      <c r="N7785" s="17"/>
      <c r="O7785" s="17"/>
      <c r="P7785" s="17"/>
      <c r="Q7785" s="23">
        <f>(H7785+I7785+J7785+L7785+M7785+N7785+O7785+P7785)/K7785</f>
        <v>0.909230769230769</v>
      </c>
      <c r="R7785" s="29">
        <v>20200330</v>
      </c>
      <c r="S7785" s="29" t="s">
        <v>25</v>
      </c>
      <c r="T7785" s="24" t="s">
        <v>26</v>
      </c>
      <c r="U7785" s="25"/>
    </row>
    <row r="7786" s="2" customFormat="1" spans="1:21">
      <c r="A7786" s="12">
        <v>7783</v>
      </c>
      <c r="B7786" s="29" t="s">
        <v>646</v>
      </c>
      <c r="C7786" s="29" t="s">
        <v>42</v>
      </c>
      <c r="D7786" s="29">
        <v>20200316</v>
      </c>
      <c r="E7786" s="29">
        <v>20200316</v>
      </c>
      <c r="F7786" s="29" t="s">
        <v>43</v>
      </c>
      <c r="G7786" s="30">
        <v>289.45</v>
      </c>
      <c r="H7786" s="30">
        <v>0</v>
      </c>
      <c r="I7786" s="30">
        <v>10.13</v>
      </c>
      <c r="J7786" s="30">
        <v>0</v>
      </c>
      <c r="K7786" s="30">
        <v>289.95</v>
      </c>
      <c r="L7786" s="30">
        <v>274.98</v>
      </c>
      <c r="M7786" s="30">
        <v>0</v>
      </c>
      <c r="N7786" s="17"/>
      <c r="O7786" s="17"/>
      <c r="P7786" s="17"/>
      <c r="Q7786" s="23">
        <f>(H7786+I7786+J7786+L7786+M7786+N7786+O7786+P7786)/K7786</f>
        <v>0.983307466804622</v>
      </c>
      <c r="R7786" s="29">
        <v>20200316</v>
      </c>
      <c r="S7786" s="29" t="s">
        <v>25</v>
      </c>
      <c r="T7786" s="24" t="s">
        <v>26</v>
      </c>
      <c r="U7786" s="25"/>
    </row>
    <row r="7787" s="2" customFormat="1" spans="1:21">
      <c r="A7787" s="12">
        <v>7784</v>
      </c>
      <c r="B7787" s="29" t="s">
        <v>3125</v>
      </c>
      <c r="C7787" s="29" t="s">
        <v>81</v>
      </c>
      <c r="D7787" s="29">
        <v>20200324</v>
      </c>
      <c r="E7787" s="29">
        <v>20200324</v>
      </c>
      <c r="F7787" s="29" t="s">
        <v>43</v>
      </c>
      <c r="G7787" s="30">
        <v>503.7</v>
      </c>
      <c r="H7787" s="30">
        <v>0</v>
      </c>
      <c r="I7787" s="30">
        <v>17.63</v>
      </c>
      <c r="J7787" s="30">
        <v>0</v>
      </c>
      <c r="K7787" s="30">
        <v>504.2</v>
      </c>
      <c r="L7787" s="30">
        <v>478.52</v>
      </c>
      <c r="M7787" s="30">
        <v>0</v>
      </c>
      <c r="N7787" s="17"/>
      <c r="O7787" s="17"/>
      <c r="P7787" s="17"/>
      <c r="Q7787" s="23">
        <f>(H7787+I7787+J7787+L7787+M7787+N7787+O7787+P7787)/K7787</f>
        <v>0.984034113447045</v>
      </c>
      <c r="R7787" s="29">
        <v>20200324</v>
      </c>
      <c r="S7787" s="29" t="s">
        <v>25</v>
      </c>
      <c r="T7787" s="24" t="s">
        <v>26</v>
      </c>
      <c r="U7787" s="25"/>
    </row>
    <row r="7788" s="2" customFormat="1" spans="1:21">
      <c r="A7788" s="12">
        <v>7785</v>
      </c>
      <c r="B7788" s="29" t="s">
        <v>2211</v>
      </c>
      <c r="C7788" s="29" t="s">
        <v>1767</v>
      </c>
      <c r="D7788" s="29">
        <v>20200322</v>
      </c>
      <c r="E7788" s="29">
        <v>20200322</v>
      </c>
      <c r="F7788" s="29" t="s">
        <v>43</v>
      </c>
      <c r="G7788" s="30">
        <v>282.47</v>
      </c>
      <c r="H7788" s="30">
        <v>0</v>
      </c>
      <c r="I7788" s="30">
        <v>9.89</v>
      </c>
      <c r="J7788" s="30">
        <v>126.15</v>
      </c>
      <c r="K7788" s="30">
        <v>505.49</v>
      </c>
      <c r="L7788" s="30">
        <v>268.35</v>
      </c>
      <c r="M7788" s="30">
        <v>0</v>
      </c>
      <c r="N7788" s="17"/>
      <c r="O7788" s="17"/>
      <c r="P7788" s="17"/>
      <c r="Q7788" s="23">
        <f>(H7788+I7788+J7788+L7788+M7788+N7788+O7788+P7788)/K7788</f>
        <v>0.799996043442996</v>
      </c>
      <c r="R7788" s="29">
        <v>20200322</v>
      </c>
      <c r="S7788" s="29" t="s">
        <v>25</v>
      </c>
      <c r="T7788" s="24" t="s">
        <v>26</v>
      </c>
      <c r="U7788" s="25"/>
    </row>
    <row r="7789" s="2" customFormat="1" spans="1:21">
      <c r="A7789" s="12">
        <v>7786</v>
      </c>
      <c r="B7789" s="29" t="s">
        <v>3584</v>
      </c>
      <c r="C7789" s="29" t="s">
        <v>42</v>
      </c>
      <c r="D7789" s="29">
        <v>20200323</v>
      </c>
      <c r="E7789" s="29">
        <v>20200323</v>
      </c>
      <c r="F7789" s="29" t="s">
        <v>43</v>
      </c>
      <c r="G7789" s="30">
        <v>555.02</v>
      </c>
      <c r="H7789" s="30">
        <v>0</v>
      </c>
      <c r="I7789" s="30">
        <v>19.43</v>
      </c>
      <c r="J7789" s="30">
        <v>0</v>
      </c>
      <c r="K7789" s="30">
        <v>555.02</v>
      </c>
      <c r="L7789" s="30">
        <v>527.27</v>
      </c>
      <c r="M7789" s="30">
        <v>0</v>
      </c>
      <c r="N7789" s="17"/>
      <c r="O7789" s="17"/>
      <c r="P7789" s="17"/>
      <c r="Q7789" s="23">
        <f>(H7789+I7789+J7789+L7789+M7789+N7789+O7789+P7789)/K7789</f>
        <v>0.985009549205434</v>
      </c>
      <c r="R7789" s="29">
        <v>20200323</v>
      </c>
      <c r="S7789" s="29" t="s">
        <v>25</v>
      </c>
      <c r="T7789" s="24" t="s">
        <v>26</v>
      </c>
      <c r="U7789" s="25"/>
    </row>
    <row r="7790" s="2" customFormat="1" spans="1:21">
      <c r="A7790" s="12">
        <v>7787</v>
      </c>
      <c r="B7790" s="29" t="s">
        <v>3584</v>
      </c>
      <c r="C7790" s="29" t="s">
        <v>81</v>
      </c>
      <c r="D7790" s="29">
        <v>20200323</v>
      </c>
      <c r="E7790" s="29">
        <v>20200323</v>
      </c>
      <c r="F7790" s="29" t="s">
        <v>43</v>
      </c>
      <c r="G7790" s="30">
        <v>703.75</v>
      </c>
      <c r="H7790" s="30">
        <v>0</v>
      </c>
      <c r="I7790" s="30">
        <v>24.63</v>
      </c>
      <c r="J7790" s="30">
        <v>0</v>
      </c>
      <c r="K7790" s="30">
        <v>704.25</v>
      </c>
      <c r="L7790" s="30">
        <v>668.56</v>
      </c>
      <c r="M7790" s="30">
        <v>0</v>
      </c>
      <c r="N7790" s="17"/>
      <c r="O7790" s="17"/>
      <c r="P7790" s="17"/>
      <c r="Q7790" s="23">
        <f>(H7790+I7790+J7790+L7790+M7790+N7790+O7790+P7790)/K7790</f>
        <v>0.984295349662762</v>
      </c>
      <c r="R7790" s="29">
        <v>20200323</v>
      </c>
      <c r="S7790" s="29" t="s">
        <v>25</v>
      </c>
      <c r="T7790" s="24" t="s">
        <v>26</v>
      </c>
      <c r="U7790" s="25"/>
    </row>
    <row r="7791" s="2" customFormat="1" spans="1:21">
      <c r="A7791" s="12">
        <v>7788</v>
      </c>
      <c r="B7791" s="29" t="s">
        <v>4701</v>
      </c>
      <c r="C7791" s="29" t="s">
        <v>2772</v>
      </c>
      <c r="D7791" s="29">
        <v>20200325</v>
      </c>
      <c r="E7791" s="29">
        <v>20200323</v>
      </c>
      <c r="F7791" s="29" t="s">
        <v>43</v>
      </c>
      <c r="G7791" s="30">
        <v>2935.39</v>
      </c>
      <c r="H7791" s="30">
        <v>0</v>
      </c>
      <c r="I7791" s="30">
        <v>102.74</v>
      </c>
      <c r="J7791" s="30">
        <v>98.55</v>
      </c>
      <c r="K7791" s="30">
        <v>3322.12</v>
      </c>
      <c r="L7791" s="30">
        <v>2788.62</v>
      </c>
      <c r="M7791" s="30">
        <v>0</v>
      </c>
      <c r="N7791" s="17"/>
      <c r="O7791" s="17"/>
      <c r="P7791" s="17"/>
      <c r="Q7791" s="23">
        <f>(H7791+I7791+J7791+L7791+M7791+N7791+O7791+P7791)/K7791</f>
        <v>0.900000602025213</v>
      </c>
      <c r="R7791" s="29">
        <v>20200325</v>
      </c>
      <c r="S7791" s="29" t="s">
        <v>33</v>
      </c>
      <c r="T7791" s="24" t="s">
        <v>26</v>
      </c>
      <c r="U7791" s="25"/>
    </row>
    <row r="7792" s="2" customFormat="1" spans="1:21">
      <c r="A7792" s="12">
        <v>7789</v>
      </c>
      <c r="B7792" s="29" t="s">
        <v>4702</v>
      </c>
      <c r="C7792" s="29" t="s">
        <v>42</v>
      </c>
      <c r="D7792" s="29">
        <v>20200320</v>
      </c>
      <c r="E7792" s="29">
        <v>20200320</v>
      </c>
      <c r="F7792" s="29" t="s">
        <v>43</v>
      </c>
      <c r="G7792" s="30">
        <v>505</v>
      </c>
      <c r="H7792" s="30">
        <v>0</v>
      </c>
      <c r="I7792" s="30">
        <v>17.68</v>
      </c>
      <c r="J7792" s="30">
        <v>0</v>
      </c>
      <c r="K7792" s="30">
        <v>505.5</v>
      </c>
      <c r="L7792" s="30">
        <v>479.75</v>
      </c>
      <c r="M7792" s="30">
        <v>0</v>
      </c>
      <c r="N7792" s="17"/>
      <c r="O7792" s="17"/>
      <c r="P7792" s="17"/>
      <c r="Q7792" s="23">
        <f>(H7792+I7792+J7792+L7792+M7792+N7792+O7792+P7792)/K7792</f>
        <v>0.984035608308605</v>
      </c>
      <c r="R7792" s="29">
        <v>20200320</v>
      </c>
      <c r="S7792" s="29" t="s">
        <v>25</v>
      </c>
      <c r="T7792" s="24" t="s">
        <v>26</v>
      </c>
      <c r="U7792" s="25"/>
    </row>
    <row r="7793" s="2" customFormat="1" spans="1:21">
      <c r="A7793" s="12">
        <v>7790</v>
      </c>
      <c r="B7793" s="29" t="s">
        <v>4703</v>
      </c>
      <c r="C7793" s="29" t="s">
        <v>3596</v>
      </c>
      <c r="D7793" s="29">
        <v>20200323</v>
      </c>
      <c r="E7793" s="29">
        <v>20200323</v>
      </c>
      <c r="F7793" s="29" t="s">
        <v>43</v>
      </c>
      <c r="G7793" s="30">
        <v>600</v>
      </c>
      <c r="H7793" s="30">
        <v>0</v>
      </c>
      <c r="I7793" s="30">
        <v>21</v>
      </c>
      <c r="J7793" s="30">
        <v>0</v>
      </c>
      <c r="K7793" s="30">
        <v>600</v>
      </c>
      <c r="L7793" s="30">
        <v>570</v>
      </c>
      <c r="M7793" s="30">
        <v>0</v>
      </c>
      <c r="N7793" s="17"/>
      <c r="O7793" s="17"/>
      <c r="P7793" s="17"/>
      <c r="Q7793" s="23">
        <f>(H7793+I7793+J7793+L7793+M7793+N7793+O7793+P7793)/K7793</f>
        <v>0.985</v>
      </c>
      <c r="R7793" s="29">
        <v>20200323</v>
      </c>
      <c r="S7793" s="29" t="s">
        <v>25</v>
      </c>
      <c r="T7793" s="24" t="s">
        <v>26</v>
      </c>
      <c r="U7793" s="25"/>
    </row>
    <row r="7794" s="2" customFormat="1" spans="1:21">
      <c r="A7794" s="12">
        <v>7791</v>
      </c>
      <c r="B7794" s="29" t="s">
        <v>3585</v>
      </c>
      <c r="C7794" s="29" t="s">
        <v>42</v>
      </c>
      <c r="D7794" s="29">
        <v>20200318</v>
      </c>
      <c r="E7794" s="29">
        <v>20200318</v>
      </c>
      <c r="F7794" s="29" t="s">
        <v>43</v>
      </c>
      <c r="G7794" s="30">
        <v>429.31</v>
      </c>
      <c r="H7794" s="30">
        <v>0</v>
      </c>
      <c r="I7794" s="30">
        <v>15.03</v>
      </c>
      <c r="J7794" s="30">
        <v>0</v>
      </c>
      <c r="K7794" s="30">
        <v>429.81</v>
      </c>
      <c r="L7794" s="30">
        <v>407.84</v>
      </c>
      <c r="M7794" s="30">
        <v>0</v>
      </c>
      <c r="N7794" s="17"/>
      <c r="O7794" s="17"/>
      <c r="P7794" s="17"/>
      <c r="Q7794" s="23">
        <f>(H7794+I7794+J7794+L7794+M7794+N7794+O7794+P7794)/K7794</f>
        <v>0.983853330541402</v>
      </c>
      <c r="R7794" s="29">
        <v>20200318</v>
      </c>
      <c r="S7794" s="29" t="s">
        <v>25</v>
      </c>
      <c r="T7794" s="24" t="s">
        <v>26</v>
      </c>
      <c r="U7794" s="25"/>
    </row>
    <row r="7795" s="2" customFormat="1" spans="1:21">
      <c r="A7795" s="12">
        <v>7792</v>
      </c>
      <c r="B7795" s="29" t="s">
        <v>568</v>
      </c>
      <c r="C7795" s="29" t="s">
        <v>42</v>
      </c>
      <c r="D7795" s="29">
        <v>20200326</v>
      </c>
      <c r="E7795" s="29">
        <v>20200326</v>
      </c>
      <c r="F7795" s="29" t="s">
        <v>43</v>
      </c>
      <c r="G7795" s="30">
        <v>309.63</v>
      </c>
      <c r="H7795" s="30">
        <v>0</v>
      </c>
      <c r="I7795" s="30">
        <v>10.84</v>
      </c>
      <c r="J7795" s="30">
        <v>0</v>
      </c>
      <c r="K7795" s="30">
        <v>310.13</v>
      </c>
      <c r="L7795" s="30">
        <v>294.15</v>
      </c>
      <c r="M7795" s="30">
        <v>0</v>
      </c>
      <c r="N7795" s="17"/>
      <c r="O7795" s="17"/>
      <c r="P7795" s="17"/>
      <c r="Q7795" s="23">
        <f t="shared" ref="Q7795:Q7858" si="176">(H7795+I7795+J7795+L7795+M7795+N7795+O7795+P7795)/K7795</f>
        <v>0.983426305097862</v>
      </c>
      <c r="R7795" s="29">
        <v>20200326</v>
      </c>
      <c r="S7795" s="29" t="s">
        <v>25</v>
      </c>
      <c r="T7795" s="24" t="s">
        <v>26</v>
      </c>
      <c r="U7795" s="25"/>
    </row>
    <row r="7796" s="2" customFormat="1" spans="1:21">
      <c r="A7796" s="12">
        <v>7793</v>
      </c>
      <c r="B7796" s="29" t="s">
        <v>567</v>
      </c>
      <c r="C7796" s="29" t="s">
        <v>42</v>
      </c>
      <c r="D7796" s="29">
        <v>20200326</v>
      </c>
      <c r="E7796" s="29">
        <v>20200326</v>
      </c>
      <c r="F7796" s="29" t="s">
        <v>43</v>
      </c>
      <c r="G7796" s="30">
        <v>327.33</v>
      </c>
      <c r="H7796" s="30">
        <v>0</v>
      </c>
      <c r="I7796" s="30">
        <v>11.46</v>
      </c>
      <c r="J7796" s="30">
        <v>0</v>
      </c>
      <c r="K7796" s="30">
        <v>327.83</v>
      </c>
      <c r="L7796" s="30">
        <v>310.96</v>
      </c>
      <c r="M7796" s="30">
        <v>0</v>
      </c>
      <c r="N7796" s="17"/>
      <c r="O7796" s="17"/>
      <c r="P7796" s="17"/>
      <c r="Q7796" s="23">
        <f>(H7796+I7796+J7796+L7796+M7796+N7796+O7796+P7796)/K7796</f>
        <v>0.983497544459018</v>
      </c>
      <c r="R7796" s="29">
        <v>20200326</v>
      </c>
      <c r="S7796" s="29" t="s">
        <v>25</v>
      </c>
      <c r="T7796" s="24" t="s">
        <v>26</v>
      </c>
      <c r="U7796" s="25"/>
    </row>
    <row r="7797" s="2" customFormat="1" spans="1:21">
      <c r="A7797" s="12">
        <v>7794</v>
      </c>
      <c r="B7797" s="29" t="s">
        <v>4704</v>
      </c>
      <c r="C7797" s="29" t="s">
        <v>196</v>
      </c>
      <c r="D7797" s="29">
        <v>20200317</v>
      </c>
      <c r="E7797" s="29">
        <v>20200311</v>
      </c>
      <c r="F7797" s="29" t="s">
        <v>43</v>
      </c>
      <c r="G7797" s="30">
        <v>3560.96</v>
      </c>
      <c r="H7797" s="30">
        <v>0</v>
      </c>
      <c r="I7797" s="30">
        <v>124.63</v>
      </c>
      <c r="J7797" s="30">
        <v>0</v>
      </c>
      <c r="K7797" s="30">
        <v>3864.62</v>
      </c>
      <c r="L7797" s="30">
        <v>3382.91</v>
      </c>
      <c r="M7797" s="30">
        <v>0</v>
      </c>
      <c r="N7797" s="17"/>
      <c r="O7797" s="17"/>
      <c r="P7797" s="17"/>
      <c r="Q7797" s="23">
        <f>(H7797+I7797+J7797+L7797+M7797+N7797+O7797+P7797)/K7797</f>
        <v>0.907602817353323</v>
      </c>
      <c r="R7797" s="29">
        <v>20200317</v>
      </c>
      <c r="S7797" s="29" t="s">
        <v>33</v>
      </c>
      <c r="T7797" s="24" t="s">
        <v>26</v>
      </c>
      <c r="U7797" s="25"/>
    </row>
    <row r="7798" s="2" customFormat="1" spans="1:21">
      <c r="A7798" s="12">
        <v>7795</v>
      </c>
      <c r="B7798" s="29" t="s">
        <v>4705</v>
      </c>
      <c r="C7798" s="29" t="s">
        <v>2255</v>
      </c>
      <c r="D7798" s="29">
        <v>20200316</v>
      </c>
      <c r="E7798" s="29">
        <v>20200311</v>
      </c>
      <c r="F7798" s="29" t="s">
        <v>43</v>
      </c>
      <c r="G7798" s="30">
        <v>2572.58</v>
      </c>
      <c r="H7798" s="30">
        <v>0</v>
      </c>
      <c r="I7798" s="30">
        <v>90.04</v>
      </c>
      <c r="J7798" s="30">
        <v>100.31</v>
      </c>
      <c r="K7798" s="30">
        <v>2927</v>
      </c>
      <c r="L7798" s="30">
        <v>2443.95</v>
      </c>
      <c r="M7798" s="30">
        <v>0</v>
      </c>
      <c r="N7798" s="17"/>
      <c r="O7798" s="17"/>
      <c r="P7798" s="17"/>
      <c r="Q7798" s="23">
        <f>(H7798+I7798+J7798+L7798+M7798+N7798+O7798+P7798)/K7798</f>
        <v>0.9</v>
      </c>
      <c r="R7798" s="29">
        <v>20200316</v>
      </c>
      <c r="S7798" s="29" t="s">
        <v>33</v>
      </c>
      <c r="T7798" s="24" t="s">
        <v>26</v>
      </c>
      <c r="U7798" s="25"/>
    </row>
    <row r="7799" s="2" customFormat="1" spans="1:21">
      <c r="A7799" s="12">
        <v>7796</v>
      </c>
      <c r="B7799" s="29" t="s">
        <v>4706</v>
      </c>
      <c r="C7799" s="29" t="s">
        <v>4089</v>
      </c>
      <c r="D7799" s="29">
        <v>20200330</v>
      </c>
      <c r="E7799" s="29">
        <v>20200325</v>
      </c>
      <c r="F7799" s="29" t="s">
        <v>43</v>
      </c>
      <c r="G7799" s="30">
        <v>3220.15</v>
      </c>
      <c r="H7799" s="30">
        <v>0</v>
      </c>
      <c r="I7799" s="30">
        <v>112.71</v>
      </c>
      <c r="J7799" s="30">
        <v>131.49</v>
      </c>
      <c r="K7799" s="30">
        <v>3670.38</v>
      </c>
      <c r="L7799" s="30">
        <v>3059.14</v>
      </c>
      <c r="M7799" s="30">
        <v>0</v>
      </c>
      <c r="N7799" s="17"/>
      <c r="O7799" s="17"/>
      <c r="P7799" s="17"/>
      <c r="Q7799" s="23">
        <f>(H7799+I7799+J7799+L7799+M7799+N7799+O7799+P7799)/K7799</f>
        <v>0.899999455097292</v>
      </c>
      <c r="R7799" s="29">
        <v>20200330</v>
      </c>
      <c r="S7799" s="29" t="s">
        <v>33</v>
      </c>
      <c r="T7799" s="24" t="s">
        <v>26</v>
      </c>
      <c r="U7799" s="25"/>
    </row>
    <row r="7800" s="2" customFormat="1" spans="1:21">
      <c r="A7800" s="12">
        <v>7797</v>
      </c>
      <c r="B7800" s="29" t="s">
        <v>4707</v>
      </c>
      <c r="C7800" s="29" t="s">
        <v>2772</v>
      </c>
      <c r="D7800" s="29">
        <v>20200327</v>
      </c>
      <c r="E7800" s="29">
        <v>20200323</v>
      </c>
      <c r="F7800" s="29" t="s">
        <v>43</v>
      </c>
      <c r="G7800" s="30">
        <v>4315.45</v>
      </c>
      <c r="H7800" s="30">
        <v>0</v>
      </c>
      <c r="I7800" s="30">
        <v>151.04</v>
      </c>
      <c r="J7800" s="30">
        <v>94.02</v>
      </c>
      <c r="K7800" s="30">
        <v>4827.49</v>
      </c>
      <c r="L7800" s="30">
        <v>4099.68</v>
      </c>
      <c r="M7800" s="30">
        <v>0</v>
      </c>
      <c r="N7800" s="17"/>
      <c r="O7800" s="17"/>
      <c r="P7800" s="17"/>
      <c r="Q7800" s="23">
        <f>(H7800+I7800+J7800+L7800+M7800+N7800+O7800+P7800)/K7800</f>
        <v>0.899999792853015</v>
      </c>
      <c r="R7800" s="29">
        <v>20200327</v>
      </c>
      <c r="S7800" s="29" t="s">
        <v>33</v>
      </c>
      <c r="T7800" s="24" t="s">
        <v>26</v>
      </c>
      <c r="U7800" s="25"/>
    </row>
    <row r="7801" s="2" customFormat="1" spans="1:21">
      <c r="A7801" s="12">
        <v>7798</v>
      </c>
      <c r="B7801" s="29" t="s">
        <v>4708</v>
      </c>
      <c r="C7801" s="29" t="s">
        <v>2481</v>
      </c>
      <c r="D7801" s="29">
        <v>20200321</v>
      </c>
      <c r="E7801" s="29">
        <v>20200319</v>
      </c>
      <c r="F7801" s="29" t="s">
        <v>43</v>
      </c>
      <c r="G7801" s="30">
        <v>2683.43</v>
      </c>
      <c r="H7801" s="30">
        <v>0</v>
      </c>
      <c r="I7801" s="30">
        <v>93.92</v>
      </c>
      <c r="J7801" s="30">
        <v>44.33</v>
      </c>
      <c r="K7801" s="30">
        <v>2986.12</v>
      </c>
      <c r="L7801" s="30">
        <v>2549.26</v>
      </c>
      <c r="M7801" s="30">
        <v>0</v>
      </c>
      <c r="N7801" s="17"/>
      <c r="O7801" s="17"/>
      <c r="P7801" s="17"/>
      <c r="Q7801" s="23">
        <f>(H7801+I7801+J7801+L7801+M7801+N7801+O7801+P7801)/K7801</f>
        <v>0.900000669765448</v>
      </c>
      <c r="R7801" s="29">
        <v>20200323</v>
      </c>
      <c r="S7801" s="29" t="s">
        <v>33</v>
      </c>
      <c r="T7801" s="24" t="s">
        <v>26</v>
      </c>
      <c r="U7801" s="25"/>
    </row>
    <row r="7802" s="2" customFormat="1" spans="1:21">
      <c r="A7802" s="12">
        <v>7799</v>
      </c>
      <c r="B7802" s="29" t="s">
        <v>2181</v>
      </c>
      <c r="C7802" s="29" t="s">
        <v>81</v>
      </c>
      <c r="D7802" s="29">
        <v>20200327</v>
      </c>
      <c r="E7802" s="29">
        <v>20200327</v>
      </c>
      <c r="F7802" s="29" t="s">
        <v>43</v>
      </c>
      <c r="G7802" s="30">
        <v>372.98</v>
      </c>
      <c r="H7802" s="30">
        <v>0</v>
      </c>
      <c r="I7802" s="30">
        <v>13.05</v>
      </c>
      <c r="J7802" s="30">
        <v>0</v>
      </c>
      <c r="K7802" s="30">
        <v>373.48</v>
      </c>
      <c r="L7802" s="30">
        <v>354.33</v>
      </c>
      <c r="M7802" s="30">
        <v>0</v>
      </c>
      <c r="N7802" s="17"/>
      <c r="O7802" s="17"/>
      <c r="P7802" s="17"/>
      <c r="Q7802" s="23">
        <f>(H7802+I7802+J7802+L7802+M7802+N7802+O7802+P7802)/K7802</f>
        <v>0.983667130770055</v>
      </c>
      <c r="R7802" s="29">
        <v>20200327</v>
      </c>
      <c r="S7802" s="29" t="s">
        <v>25</v>
      </c>
      <c r="T7802" s="24" t="s">
        <v>26</v>
      </c>
      <c r="U7802" s="25"/>
    </row>
    <row r="7803" s="2" customFormat="1" spans="1:21">
      <c r="A7803" s="12">
        <v>7800</v>
      </c>
      <c r="B7803" s="29" t="s">
        <v>2181</v>
      </c>
      <c r="C7803" s="29" t="s">
        <v>815</v>
      </c>
      <c r="D7803" s="29">
        <v>20200320</v>
      </c>
      <c r="E7803" s="29">
        <v>20200305</v>
      </c>
      <c r="F7803" s="29" t="s">
        <v>43</v>
      </c>
      <c r="G7803" s="30">
        <v>11633.11</v>
      </c>
      <c r="H7803" s="30">
        <v>0</v>
      </c>
      <c r="I7803" s="30">
        <v>407.16</v>
      </c>
      <c r="J7803" s="30">
        <v>0</v>
      </c>
      <c r="K7803" s="30">
        <v>12580.51</v>
      </c>
      <c r="L7803" s="30">
        <v>11051.45</v>
      </c>
      <c r="M7803" s="30">
        <v>0</v>
      </c>
      <c r="N7803" s="17"/>
      <c r="O7803" s="17"/>
      <c r="P7803" s="17"/>
      <c r="Q7803" s="23">
        <f>(H7803+I7803+J7803+L7803+M7803+N7803+O7803+P7803)/K7803</f>
        <v>0.910822375245519</v>
      </c>
      <c r="R7803" s="29">
        <v>20200320</v>
      </c>
      <c r="S7803" s="29" t="s">
        <v>33</v>
      </c>
      <c r="T7803" s="24" t="s">
        <v>26</v>
      </c>
      <c r="U7803" s="25"/>
    </row>
    <row r="7804" s="2" customFormat="1" spans="1:21">
      <c r="A7804" s="12">
        <v>7801</v>
      </c>
      <c r="B7804" s="29" t="s">
        <v>2170</v>
      </c>
      <c r="C7804" s="29" t="s">
        <v>42</v>
      </c>
      <c r="D7804" s="29">
        <v>20200326</v>
      </c>
      <c r="E7804" s="29">
        <v>20200326</v>
      </c>
      <c r="F7804" s="29" t="s">
        <v>43</v>
      </c>
      <c r="G7804" s="30">
        <v>356.32</v>
      </c>
      <c r="H7804" s="30">
        <v>0</v>
      </c>
      <c r="I7804" s="30">
        <v>12.47</v>
      </c>
      <c r="J7804" s="30">
        <v>0</v>
      </c>
      <c r="K7804" s="30">
        <v>356.82</v>
      </c>
      <c r="L7804" s="30">
        <v>338.5</v>
      </c>
      <c r="M7804" s="30">
        <v>0</v>
      </c>
      <c r="N7804" s="17"/>
      <c r="O7804" s="17"/>
      <c r="P7804" s="17"/>
      <c r="Q7804" s="23">
        <f>(H7804+I7804+J7804+L7804+M7804+N7804+O7804+P7804)/K7804</f>
        <v>0.98360517908189</v>
      </c>
      <c r="R7804" s="29">
        <v>20200326</v>
      </c>
      <c r="S7804" s="29" t="s">
        <v>25</v>
      </c>
      <c r="T7804" s="24" t="s">
        <v>26</v>
      </c>
      <c r="U7804" s="25"/>
    </row>
    <row r="7805" s="2" customFormat="1" spans="1:21">
      <c r="A7805" s="12">
        <v>7802</v>
      </c>
      <c r="B7805" s="29" t="s">
        <v>536</v>
      </c>
      <c r="C7805" s="29" t="s">
        <v>81</v>
      </c>
      <c r="D7805" s="29">
        <v>20200331</v>
      </c>
      <c r="E7805" s="29">
        <v>20200331</v>
      </c>
      <c r="F7805" s="29" t="s">
        <v>43</v>
      </c>
      <c r="G7805" s="30">
        <v>1326.65</v>
      </c>
      <c r="H7805" s="30">
        <v>0</v>
      </c>
      <c r="I7805" s="30">
        <v>46.43</v>
      </c>
      <c r="J7805" s="30">
        <v>0</v>
      </c>
      <c r="K7805" s="30">
        <v>1327.15</v>
      </c>
      <c r="L7805" s="30">
        <v>1260.32</v>
      </c>
      <c r="M7805" s="30">
        <v>0</v>
      </c>
      <c r="N7805" s="17"/>
      <c r="O7805" s="17"/>
      <c r="P7805" s="17"/>
      <c r="Q7805" s="23">
        <f>(H7805+I7805+J7805+L7805+M7805+N7805+O7805+P7805)/K7805</f>
        <v>0.984628715668915</v>
      </c>
      <c r="R7805" s="29">
        <v>20200331</v>
      </c>
      <c r="S7805" s="29" t="s">
        <v>25</v>
      </c>
      <c r="T7805" s="24" t="s">
        <v>26</v>
      </c>
      <c r="U7805" s="25"/>
    </row>
    <row r="7806" s="2" customFormat="1" spans="1:21">
      <c r="A7806" s="12">
        <v>7803</v>
      </c>
      <c r="B7806" s="29" t="s">
        <v>2146</v>
      </c>
      <c r="C7806" s="29" t="s">
        <v>42</v>
      </c>
      <c r="D7806" s="29">
        <v>20200328</v>
      </c>
      <c r="E7806" s="29">
        <v>20200328</v>
      </c>
      <c r="F7806" s="29" t="s">
        <v>43</v>
      </c>
      <c r="G7806" s="30">
        <v>359.72</v>
      </c>
      <c r="H7806" s="30">
        <v>0</v>
      </c>
      <c r="I7806" s="30">
        <v>12.59</v>
      </c>
      <c r="J7806" s="30">
        <v>0</v>
      </c>
      <c r="K7806" s="30">
        <v>360.22</v>
      </c>
      <c r="L7806" s="30">
        <v>341.73</v>
      </c>
      <c r="M7806" s="30">
        <v>0</v>
      </c>
      <c r="N7806" s="17"/>
      <c r="O7806" s="17"/>
      <c r="P7806" s="17"/>
      <c r="Q7806" s="23">
        <f>(H7806+I7806+J7806+L7806+M7806+N7806+O7806+P7806)/K7806</f>
        <v>0.983621120426406</v>
      </c>
      <c r="R7806" s="29">
        <v>20200328</v>
      </c>
      <c r="S7806" s="29" t="s">
        <v>25</v>
      </c>
      <c r="T7806" s="24" t="s">
        <v>26</v>
      </c>
      <c r="U7806" s="25"/>
    </row>
    <row r="7807" s="2" customFormat="1" spans="1:21">
      <c r="A7807" s="12">
        <v>7804</v>
      </c>
      <c r="B7807" s="29" t="s">
        <v>4709</v>
      </c>
      <c r="C7807" s="29" t="s">
        <v>2255</v>
      </c>
      <c r="D7807" s="29">
        <v>20200327</v>
      </c>
      <c r="E7807" s="29">
        <v>20200323</v>
      </c>
      <c r="F7807" s="29" t="s">
        <v>43</v>
      </c>
      <c r="G7807" s="30">
        <v>3229.38</v>
      </c>
      <c r="H7807" s="30">
        <v>0</v>
      </c>
      <c r="I7807" s="30">
        <v>113.03</v>
      </c>
      <c r="J7807" s="30">
        <v>145</v>
      </c>
      <c r="K7807" s="30">
        <v>3695.49</v>
      </c>
      <c r="L7807" s="30">
        <v>3067.91</v>
      </c>
      <c r="M7807" s="30">
        <v>0</v>
      </c>
      <c r="N7807" s="17"/>
      <c r="O7807" s="17"/>
      <c r="P7807" s="17"/>
      <c r="Q7807" s="23">
        <f>(H7807+I7807+J7807+L7807+M7807+N7807+O7807+P7807)/K7807</f>
        <v>0.89999972939989</v>
      </c>
      <c r="R7807" s="29">
        <v>20200327</v>
      </c>
      <c r="S7807" s="29" t="s">
        <v>33</v>
      </c>
      <c r="T7807" s="24" t="s">
        <v>26</v>
      </c>
      <c r="U7807" s="25"/>
    </row>
    <row r="7808" s="2" customFormat="1" spans="1:21">
      <c r="A7808" s="12">
        <v>7805</v>
      </c>
      <c r="B7808" s="29" t="s">
        <v>4710</v>
      </c>
      <c r="C7808" s="29" t="s">
        <v>4669</v>
      </c>
      <c r="D7808" s="29">
        <v>20200318</v>
      </c>
      <c r="E7808" s="29">
        <v>20200318</v>
      </c>
      <c r="F7808" s="29" t="s">
        <v>43</v>
      </c>
      <c r="G7808" s="30">
        <v>395.44</v>
      </c>
      <c r="H7808" s="30">
        <v>0</v>
      </c>
      <c r="I7808" s="30">
        <v>13.84</v>
      </c>
      <c r="J7808" s="30">
        <v>0</v>
      </c>
      <c r="K7808" s="30">
        <v>395.94</v>
      </c>
      <c r="L7808" s="30">
        <v>375.67</v>
      </c>
      <c r="M7808" s="30">
        <v>0</v>
      </c>
      <c r="N7808" s="17"/>
      <c r="O7808" s="17"/>
      <c r="P7808" s="17"/>
      <c r="Q7808" s="23">
        <f>(H7808+I7808+J7808+L7808+M7808+N7808+O7808+P7808)/K7808</f>
        <v>0.983760165681669</v>
      </c>
      <c r="R7808" s="29">
        <v>20200318</v>
      </c>
      <c r="S7808" s="29" t="s">
        <v>25</v>
      </c>
      <c r="T7808" s="24" t="s">
        <v>26</v>
      </c>
      <c r="U7808" s="25"/>
    </row>
    <row r="7809" s="2" customFormat="1" spans="1:21">
      <c r="A7809" s="12">
        <v>7806</v>
      </c>
      <c r="B7809" s="29" t="s">
        <v>514</v>
      </c>
      <c r="C7809" s="29" t="s">
        <v>42</v>
      </c>
      <c r="D7809" s="29">
        <v>20200330</v>
      </c>
      <c r="E7809" s="29">
        <v>20200330</v>
      </c>
      <c r="F7809" s="29" t="s">
        <v>43</v>
      </c>
      <c r="G7809" s="30">
        <v>294.17</v>
      </c>
      <c r="H7809" s="30">
        <v>0</v>
      </c>
      <c r="I7809" s="30">
        <v>10.3</v>
      </c>
      <c r="J7809" s="30">
        <v>0</v>
      </c>
      <c r="K7809" s="30">
        <v>294.67</v>
      </c>
      <c r="L7809" s="30">
        <v>279.46</v>
      </c>
      <c r="M7809" s="30">
        <v>0</v>
      </c>
      <c r="N7809" s="17"/>
      <c r="O7809" s="17"/>
      <c r="P7809" s="17"/>
      <c r="Q7809" s="23">
        <f>(H7809+I7809+J7809+L7809+M7809+N7809+O7809+P7809)/K7809</f>
        <v>0.983337292564564</v>
      </c>
      <c r="R7809" s="29">
        <v>20200330</v>
      </c>
      <c r="S7809" s="29" t="s">
        <v>25</v>
      </c>
      <c r="T7809" s="24" t="s">
        <v>26</v>
      </c>
      <c r="U7809" s="25"/>
    </row>
    <row r="7810" s="2" customFormat="1" spans="1:21">
      <c r="A7810" s="12">
        <v>7807</v>
      </c>
      <c r="B7810" s="29" t="s">
        <v>2143</v>
      </c>
      <c r="C7810" s="29" t="s">
        <v>42</v>
      </c>
      <c r="D7810" s="29">
        <v>20200326</v>
      </c>
      <c r="E7810" s="29">
        <v>20200326</v>
      </c>
      <c r="F7810" s="29" t="s">
        <v>43</v>
      </c>
      <c r="G7810" s="30">
        <v>460.9</v>
      </c>
      <c r="H7810" s="30">
        <v>0</v>
      </c>
      <c r="I7810" s="30">
        <v>16.13</v>
      </c>
      <c r="J7810" s="30">
        <v>0</v>
      </c>
      <c r="K7810" s="30">
        <v>461.4</v>
      </c>
      <c r="L7810" s="30">
        <v>437.86</v>
      </c>
      <c r="M7810" s="30">
        <v>0</v>
      </c>
      <c r="N7810" s="17"/>
      <c r="O7810" s="17"/>
      <c r="P7810" s="17"/>
      <c r="Q7810" s="23">
        <f>(H7810+I7810+J7810+L7810+M7810+N7810+O7810+P7810)/K7810</f>
        <v>0.983940182054616</v>
      </c>
      <c r="R7810" s="29">
        <v>20200326</v>
      </c>
      <c r="S7810" s="29" t="s">
        <v>25</v>
      </c>
      <c r="T7810" s="24" t="s">
        <v>26</v>
      </c>
      <c r="U7810" s="25"/>
    </row>
    <row r="7811" s="2" customFormat="1" spans="1:21">
      <c r="A7811" s="12">
        <v>7808</v>
      </c>
      <c r="B7811" s="29" t="s">
        <v>494</v>
      </c>
      <c r="C7811" s="29" t="s">
        <v>42</v>
      </c>
      <c r="D7811" s="29">
        <v>20200316</v>
      </c>
      <c r="E7811" s="29">
        <v>20200316</v>
      </c>
      <c r="F7811" s="29" t="s">
        <v>43</v>
      </c>
      <c r="G7811" s="30">
        <v>465.58</v>
      </c>
      <c r="H7811" s="30">
        <v>0</v>
      </c>
      <c r="I7811" s="30">
        <v>16.3</v>
      </c>
      <c r="J7811" s="30">
        <v>0</v>
      </c>
      <c r="K7811" s="30">
        <v>466.08</v>
      </c>
      <c r="L7811" s="30">
        <v>442.3</v>
      </c>
      <c r="M7811" s="30">
        <v>0</v>
      </c>
      <c r="N7811" s="17"/>
      <c r="O7811" s="17"/>
      <c r="P7811" s="17"/>
      <c r="Q7811" s="23">
        <f>(H7811+I7811+J7811+L7811+M7811+N7811+O7811+P7811)/K7811</f>
        <v>0.983951253003776</v>
      </c>
      <c r="R7811" s="29">
        <v>20200316</v>
      </c>
      <c r="S7811" s="29" t="s">
        <v>25</v>
      </c>
      <c r="T7811" s="24" t="s">
        <v>26</v>
      </c>
      <c r="U7811" s="25"/>
    </row>
    <row r="7812" s="2" customFormat="1" spans="1:21">
      <c r="A7812" s="12">
        <v>7809</v>
      </c>
      <c r="B7812" s="29" t="s">
        <v>4711</v>
      </c>
      <c r="C7812" s="29" t="s">
        <v>196</v>
      </c>
      <c r="D7812" s="29">
        <v>20200317</v>
      </c>
      <c r="E7812" s="29">
        <v>20200313</v>
      </c>
      <c r="F7812" s="29" t="s">
        <v>43</v>
      </c>
      <c r="G7812" s="30">
        <v>3621.24</v>
      </c>
      <c r="H7812" s="30">
        <v>0</v>
      </c>
      <c r="I7812" s="30">
        <v>126.74</v>
      </c>
      <c r="J7812" s="30">
        <v>0</v>
      </c>
      <c r="K7812" s="30">
        <v>3941.91</v>
      </c>
      <c r="L7812" s="30">
        <v>3440.18</v>
      </c>
      <c r="M7812" s="30">
        <v>0</v>
      </c>
      <c r="N7812" s="17"/>
      <c r="O7812" s="17"/>
      <c r="P7812" s="17"/>
      <c r="Q7812" s="23">
        <f>(H7812+I7812+J7812+L7812+M7812+N7812+O7812+P7812)/K7812</f>
        <v>0.904870988936835</v>
      </c>
      <c r="R7812" s="29">
        <v>20200317</v>
      </c>
      <c r="S7812" s="29" t="s">
        <v>33</v>
      </c>
      <c r="T7812" s="24" t="s">
        <v>26</v>
      </c>
      <c r="U7812" s="25"/>
    </row>
    <row r="7813" s="2" customFormat="1" spans="1:21">
      <c r="A7813" s="12">
        <v>7810</v>
      </c>
      <c r="B7813" s="29" t="s">
        <v>2120</v>
      </c>
      <c r="C7813" s="29" t="s">
        <v>81</v>
      </c>
      <c r="D7813" s="29">
        <v>20200326</v>
      </c>
      <c r="E7813" s="29">
        <v>20200326</v>
      </c>
      <c r="F7813" s="29" t="s">
        <v>43</v>
      </c>
      <c r="G7813" s="30">
        <v>444.55</v>
      </c>
      <c r="H7813" s="30">
        <v>0</v>
      </c>
      <c r="I7813" s="30">
        <v>15.56</v>
      </c>
      <c r="J7813" s="30">
        <v>0</v>
      </c>
      <c r="K7813" s="30">
        <v>445.05</v>
      </c>
      <c r="L7813" s="30">
        <v>422.32</v>
      </c>
      <c r="M7813" s="30">
        <v>0</v>
      </c>
      <c r="N7813" s="17"/>
      <c r="O7813" s="17"/>
      <c r="P7813" s="17"/>
      <c r="Q7813" s="23">
        <f>(H7813+I7813+J7813+L7813+M7813+N7813+O7813+P7813)/K7813</f>
        <v>0.983889450623525</v>
      </c>
      <c r="R7813" s="29">
        <v>20200326</v>
      </c>
      <c r="S7813" s="29" t="s">
        <v>25</v>
      </c>
      <c r="T7813" s="24" t="s">
        <v>26</v>
      </c>
      <c r="U7813" s="25"/>
    </row>
    <row r="7814" s="2" customFormat="1" spans="1:21">
      <c r="A7814" s="12">
        <v>7811</v>
      </c>
      <c r="B7814" s="29" t="s">
        <v>4712</v>
      </c>
      <c r="C7814" s="29" t="s">
        <v>196</v>
      </c>
      <c r="D7814" s="29">
        <v>20200323</v>
      </c>
      <c r="E7814" s="29">
        <v>20200313</v>
      </c>
      <c r="F7814" s="29" t="s">
        <v>43</v>
      </c>
      <c r="G7814" s="30">
        <v>7220.11</v>
      </c>
      <c r="H7814" s="30">
        <v>0</v>
      </c>
      <c r="I7814" s="30">
        <v>252.7</v>
      </c>
      <c r="J7814" s="30">
        <v>0</v>
      </c>
      <c r="K7814" s="30">
        <v>7748.49</v>
      </c>
      <c r="L7814" s="30">
        <v>6859.1</v>
      </c>
      <c r="M7814" s="30">
        <v>0</v>
      </c>
      <c r="N7814" s="17"/>
      <c r="O7814" s="17"/>
      <c r="P7814" s="17"/>
      <c r="Q7814" s="23">
        <f>(H7814+I7814+J7814+L7814+M7814+N7814+O7814+P7814)/K7814</f>
        <v>0.917830441802209</v>
      </c>
      <c r="R7814" s="29">
        <v>20200323</v>
      </c>
      <c r="S7814" s="29" t="s">
        <v>33</v>
      </c>
      <c r="T7814" s="24" t="s">
        <v>26</v>
      </c>
      <c r="U7814" s="25"/>
    </row>
    <row r="7815" s="2" customFormat="1" spans="1:21">
      <c r="A7815" s="12">
        <v>7812</v>
      </c>
      <c r="B7815" s="29" t="s">
        <v>4713</v>
      </c>
      <c r="C7815" s="29" t="s">
        <v>627</v>
      </c>
      <c r="D7815" s="29">
        <v>20200319</v>
      </c>
      <c r="E7815" s="29">
        <v>20200314</v>
      </c>
      <c r="F7815" s="29" t="s">
        <v>43</v>
      </c>
      <c r="G7815" s="30">
        <v>7794.67</v>
      </c>
      <c r="H7815" s="30">
        <v>0</v>
      </c>
      <c r="I7815" s="30">
        <v>272.81</v>
      </c>
      <c r="J7815" s="30">
        <v>416.21</v>
      </c>
      <c r="K7815" s="30">
        <v>8993.29</v>
      </c>
      <c r="L7815" s="30">
        <v>7404.94</v>
      </c>
      <c r="M7815" s="30">
        <v>0</v>
      </c>
      <c r="N7815" s="17"/>
      <c r="O7815" s="17"/>
      <c r="P7815" s="17"/>
      <c r="Q7815" s="23">
        <f>(H7815+I7815+J7815+L7815+M7815+N7815+O7815+P7815)/K7815</f>
        <v>0.899999888805987</v>
      </c>
      <c r="R7815" s="29">
        <v>20200319</v>
      </c>
      <c r="S7815" s="29" t="s">
        <v>33</v>
      </c>
      <c r="T7815" s="24" t="s">
        <v>26</v>
      </c>
      <c r="U7815" s="25"/>
    </row>
    <row r="7816" s="2" customFormat="1" spans="1:21">
      <c r="A7816" s="12">
        <v>7813</v>
      </c>
      <c r="B7816" s="29" t="s">
        <v>412</v>
      </c>
      <c r="C7816" s="29" t="s">
        <v>81</v>
      </c>
      <c r="D7816" s="29">
        <v>20200324</v>
      </c>
      <c r="E7816" s="29">
        <v>20200324</v>
      </c>
      <c r="F7816" s="29" t="s">
        <v>43</v>
      </c>
      <c r="G7816" s="30">
        <v>54</v>
      </c>
      <c r="H7816" s="30">
        <v>0</v>
      </c>
      <c r="I7816" s="30">
        <v>1.89</v>
      </c>
      <c r="J7816" s="30">
        <v>0</v>
      </c>
      <c r="K7816" s="30">
        <v>54.5</v>
      </c>
      <c r="L7816" s="30">
        <v>51.3</v>
      </c>
      <c r="M7816" s="30">
        <v>0</v>
      </c>
      <c r="N7816" s="17"/>
      <c r="O7816" s="17"/>
      <c r="P7816" s="17"/>
      <c r="Q7816" s="23">
        <f>(H7816+I7816+J7816+L7816+M7816+N7816+O7816+P7816)/K7816</f>
        <v>0.975963302752293</v>
      </c>
      <c r="R7816" s="29">
        <v>20200324</v>
      </c>
      <c r="S7816" s="29" t="s">
        <v>25</v>
      </c>
      <c r="T7816" s="24" t="s">
        <v>26</v>
      </c>
      <c r="U7816" s="25"/>
    </row>
    <row r="7817" s="2" customFormat="1" spans="1:21">
      <c r="A7817" s="12">
        <v>7814</v>
      </c>
      <c r="B7817" s="29" t="s">
        <v>412</v>
      </c>
      <c r="C7817" s="29" t="s">
        <v>81</v>
      </c>
      <c r="D7817" s="29">
        <v>20200324</v>
      </c>
      <c r="E7817" s="29">
        <v>20200324</v>
      </c>
      <c r="F7817" s="29" t="s">
        <v>43</v>
      </c>
      <c r="G7817" s="30">
        <v>223.52</v>
      </c>
      <c r="H7817" s="30">
        <v>0</v>
      </c>
      <c r="I7817" s="30">
        <v>7.82</v>
      </c>
      <c r="J7817" s="30">
        <v>0</v>
      </c>
      <c r="K7817" s="30">
        <v>224.02</v>
      </c>
      <c r="L7817" s="30">
        <v>212.34</v>
      </c>
      <c r="M7817" s="30">
        <v>0</v>
      </c>
      <c r="N7817" s="17"/>
      <c r="O7817" s="17"/>
      <c r="P7817" s="17"/>
      <c r="Q7817" s="23">
        <f>(H7817+I7817+J7817+L7817+M7817+N7817+O7817+P7817)/K7817</f>
        <v>0.982769395589679</v>
      </c>
      <c r="R7817" s="29">
        <v>20200324</v>
      </c>
      <c r="S7817" s="29" t="s">
        <v>25</v>
      </c>
      <c r="T7817" s="24" t="s">
        <v>26</v>
      </c>
      <c r="U7817" s="25"/>
    </row>
    <row r="7818" s="2" customFormat="1" spans="1:21">
      <c r="A7818" s="12">
        <v>7815</v>
      </c>
      <c r="B7818" s="29" t="s">
        <v>392</v>
      </c>
      <c r="C7818" s="29" t="s">
        <v>81</v>
      </c>
      <c r="D7818" s="29">
        <v>20200321</v>
      </c>
      <c r="E7818" s="29">
        <v>20200321</v>
      </c>
      <c r="F7818" s="29" t="s">
        <v>43</v>
      </c>
      <c r="G7818" s="30">
        <v>341.41</v>
      </c>
      <c r="H7818" s="30">
        <v>0</v>
      </c>
      <c r="I7818" s="30">
        <v>11.95</v>
      </c>
      <c r="J7818" s="30">
        <v>0</v>
      </c>
      <c r="K7818" s="30">
        <v>341.91</v>
      </c>
      <c r="L7818" s="30">
        <v>324.34</v>
      </c>
      <c r="M7818" s="30">
        <v>0</v>
      </c>
      <c r="N7818" s="17"/>
      <c r="O7818" s="17"/>
      <c r="P7818" s="17"/>
      <c r="Q7818" s="23">
        <f>(H7818+I7818+J7818+L7818+M7818+N7818+O7818+P7818)/K7818</f>
        <v>0.983562925916177</v>
      </c>
      <c r="R7818" s="29">
        <v>20200321</v>
      </c>
      <c r="S7818" s="29" t="s">
        <v>25</v>
      </c>
      <c r="T7818" s="24" t="s">
        <v>26</v>
      </c>
      <c r="U7818" s="25"/>
    </row>
    <row r="7819" s="2" customFormat="1" spans="1:21">
      <c r="A7819" s="12">
        <v>7816</v>
      </c>
      <c r="B7819" s="29" t="s">
        <v>2051</v>
      </c>
      <c r="C7819" s="29" t="s">
        <v>4076</v>
      </c>
      <c r="D7819" s="29">
        <v>20200331</v>
      </c>
      <c r="E7819" s="29">
        <v>20200331</v>
      </c>
      <c r="F7819" s="29" t="s">
        <v>43</v>
      </c>
      <c r="G7819" s="30">
        <v>27.68</v>
      </c>
      <c r="H7819" s="30">
        <v>0</v>
      </c>
      <c r="I7819" s="30">
        <v>0.97</v>
      </c>
      <c r="J7819" s="30">
        <v>0</v>
      </c>
      <c r="K7819" s="30">
        <v>28.18</v>
      </c>
      <c r="L7819" s="30">
        <v>26.3</v>
      </c>
      <c r="M7819" s="30">
        <v>0</v>
      </c>
      <c r="N7819" s="17"/>
      <c r="O7819" s="17"/>
      <c r="P7819" s="17"/>
      <c r="Q7819" s="23">
        <f>(H7819+I7819+J7819+L7819+M7819+N7819+O7819+P7819)/K7819</f>
        <v>0.967707594038325</v>
      </c>
      <c r="R7819" s="29">
        <v>20200331</v>
      </c>
      <c r="S7819" s="29" t="s">
        <v>25</v>
      </c>
      <c r="T7819" s="24" t="s">
        <v>26</v>
      </c>
      <c r="U7819" s="25"/>
    </row>
    <row r="7820" s="2" customFormat="1" spans="1:21">
      <c r="A7820" s="12">
        <v>7817</v>
      </c>
      <c r="B7820" s="29" t="s">
        <v>384</v>
      </c>
      <c r="C7820" s="29" t="s">
        <v>385</v>
      </c>
      <c r="D7820" s="29">
        <v>20200326</v>
      </c>
      <c r="E7820" s="29">
        <v>20200326</v>
      </c>
      <c r="F7820" s="29" t="s">
        <v>43</v>
      </c>
      <c r="G7820" s="30">
        <v>260.49</v>
      </c>
      <c r="H7820" s="30">
        <v>0</v>
      </c>
      <c r="I7820" s="30">
        <v>9.12</v>
      </c>
      <c r="J7820" s="30">
        <v>0</v>
      </c>
      <c r="K7820" s="30">
        <v>260.99</v>
      </c>
      <c r="L7820" s="30">
        <v>247.47</v>
      </c>
      <c r="M7820" s="30">
        <v>0</v>
      </c>
      <c r="N7820" s="17"/>
      <c r="O7820" s="17"/>
      <c r="P7820" s="17"/>
      <c r="Q7820" s="23">
        <f>(H7820+I7820+J7820+L7820+M7820+N7820+O7820+P7820)/K7820</f>
        <v>0.983141116517874</v>
      </c>
      <c r="R7820" s="29">
        <v>20200326</v>
      </c>
      <c r="S7820" s="29" t="s">
        <v>25</v>
      </c>
      <c r="T7820" s="24" t="s">
        <v>26</v>
      </c>
      <c r="U7820" s="25"/>
    </row>
    <row r="7821" s="2" customFormat="1" spans="1:21">
      <c r="A7821" s="12">
        <v>7818</v>
      </c>
      <c r="B7821" s="29" t="s">
        <v>4714</v>
      </c>
      <c r="C7821" s="29" t="s">
        <v>4715</v>
      </c>
      <c r="D7821" s="29">
        <v>20200324</v>
      </c>
      <c r="E7821" s="29">
        <v>20200320</v>
      </c>
      <c r="F7821" s="29" t="s">
        <v>43</v>
      </c>
      <c r="G7821" s="30">
        <v>2820.1</v>
      </c>
      <c r="H7821" s="30">
        <v>0</v>
      </c>
      <c r="I7821" s="30">
        <v>98.7</v>
      </c>
      <c r="J7821" s="30">
        <v>129.78</v>
      </c>
      <c r="K7821" s="30">
        <v>3230.65</v>
      </c>
      <c r="L7821" s="30">
        <v>2679.1</v>
      </c>
      <c r="M7821" s="30">
        <v>0</v>
      </c>
      <c r="N7821" s="17"/>
      <c r="O7821" s="17"/>
      <c r="P7821" s="17"/>
      <c r="Q7821" s="23">
        <f>(H7821+I7821+J7821+L7821+M7821+N7821+O7821+P7821)/K7821</f>
        <v>0.899998452323836</v>
      </c>
      <c r="R7821" s="29">
        <v>20200324</v>
      </c>
      <c r="S7821" s="29" t="s">
        <v>33</v>
      </c>
      <c r="T7821" s="24" t="s">
        <v>26</v>
      </c>
      <c r="U7821" s="25"/>
    </row>
    <row r="7822" s="2" customFormat="1" spans="1:21">
      <c r="A7822" s="12">
        <v>7819</v>
      </c>
      <c r="B7822" s="29" t="s">
        <v>2027</v>
      </c>
      <c r="C7822" s="29" t="s">
        <v>42</v>
      </c>
      <c r="D7822" s="29">
        <v>20200326</v>
      </c>
      <c r="E7822" s="29">
        <v>20200326</v>
      </c>
      <c r="F7822" s="29" t="s">
        <v>43</v>
      </c>
      <c r="G7822" s="30">
        <v>377.3</v>
      </c>
      <c r="H7822" s="30">
        <v>0</v>
      </c>
      <c r="I7822" s="30">
        <v>13.21</v>
      </c>
      <c r="J7822" s="30">
        <v>0</v>
      </c>
      <c r="K7822" s="30">
        <v>377.8</v>
      </c>
      <c r="L7822" s="30">
        <v>358.44</v>
      </c>
      <c r="M7822" s="30">
        <v>0</v>
      </c>
      <c r="N7822" s="17"/>
      <c r="O7822" s="17"/>
      <c r="P7822" s="17"/>
      <c r="Q7822" s="23">
        <f>(H7822+I7822+J7822+L7822+M7822+N7822+O7822+P7822)/K7822</f>
        <v>0.983721545791424</v>
      </c>
      <c r="R7822" s="29">
        <v>20200326</v>
      </c>
      <c r="S7822" s="29" t="s">
        <v>25</v>
      </c>
      <c r="T7822" s="24" t="s">
        <v>26</v>
      </c>
      <c r="U7822" s="25"/>
    </row>
    <row r="7823" s="2" customFormat="1" spans="1:21">
      <c r="A7823" s="12">
        <v>7820</v>
      </c>
      <c r="B7823" s="29" t="s">
        <v>4716</v>
      </c>
      <c r="C7823" s="29" t="s">
        <v>912</v>
      </c>
      <c r="D7823" s="29">
        <v>20200323</v>
      </c>
      <c r="E7823" s="29">
        <v>20200317</v>
      </c>
      <c r="F7823" s="29" t="s">
        <v>43</v>
      </c>
      <c r="G7823" s="30">
        <v>3658.14</v>
      </c>
      <c r="H7823" s="30">
        <v>0</v>
      </c>
      <c r="I7823" s="30">
        <v>128.03</v>
      </c>
      <c r="J7823" s="30">
        <v>0</v>
      </c>
      <c r="K7823" s="30">
        <v>3891.47</v>
      </c>
      <c r="L7823" s="30">
        <v>3475.23</v>
      </c>
      <c r="M7823" s="30">
        <v>0</v>
      </c>
      <c r="N7823" s="17"/>
      <c r="O7823" s="17"/>
      <c r="P7823" s="17"/>
      <c r="Q7823" s="23">
        <f>(H7823+I7823+J7823+L7823+M7823+N7823+O7823+P7823)/K7823</f>
        <v>0.925938013141564</v>
      </c>
      <c r="R7823" s="29">
        <v>20200324</v>
      </c>
      <c r="S7823" s="29" t="s">
        <v>33</v>
      </c>
      <c r="T7823" s="24" t="s">
        <v>26</v>
      </c>
      <c r="U7823" s="25"/>
    </row>
    <row r="7824" s="2" customFormat="1" spans="1:21">
      <c r="A7824" s="12">
        <v>7821</v>
      </c>
      <c r="B7824" s="29" t="s">
        <v>363</v>
      </c>
      <c r="C7824" s="29" t="s">
        <v>4717</v>
      </c>
      <c r="D7824" s="29">
        <v>20200326</v>
      </c>
      <c r="E7824" s="29">
        <v>20200326</v>
      </c>
      <c r="F7824" s="29" t="s">
        <v>43</v>
      </c>
      <c r="G7824" s="30">
        <v>1181.27</v>
      </c>
      <c r="H7824" s="30">
        <v>0</v>
      </c>
      <c r="I7824" s="30">
        <v>41.34</v>
      </c>
      <c r="J7824" s="30">
        <v>1.18</v>
      </c>
      <c r="K7824" s="30">
        <v>1294.14</v>
      </c>
      <c r="L7824" s="30">
        <v>1122.21</v>
      </c>
      <c r="M7824" s="30">
        <v>0</v>
      </c>
      <c r="N7824" s="17"/>
      <c r="O7824" s="17"/>
      <c r="P7824" s="17"/>
      <c r="Q7824" s="23">
        <f>(H7824+I7824+J7824+L7824+M7824+N7824+O7824+P7824)/K7824</f>
        <v>0.900003090855703</v>
      </c>
      <c r="R7824" s="29">
        <v>20200327</v>
      </c>
      <c r="S7824" s="29" t="s">
        <v>33</v>
      </c>
      <c r="T7824" s="24" t="s">
        <v>26</v>
      </c>
      <c r="U7824" s="25"/>
    </row>
    <row r="7825" s="2" customFormat="1" spans="1:21">
      <c r="A7825" s="12">
        <v>7822</v>
      </c>
      <c r="B7825" s="29" t="s">
        <v>4718</v>
      </c>
      <c r="C7825" s="29" t="s">
        <v>81</v>
      </c>
      <c r="D7825" s="29">
        <v>20200324</v>
      </c>
      <c r="E7825" s="29">
        <v>20200324</v>
      </c>
      <c r="F7825" s="29" t="s">
        <v>43</v>
      </c>
      <c r="G7825" s="30">
        <v>225.34</v>
      </c>
      <c r="H7825" s="30">
        <v>0</v>
      </c>
      <c r="I7825" s="30">
        <v>7.89</v>
      </c>
      <c r="J7825" s="30">
        <v>0</v>
      </c>
      <c r="K7825" s="30">
        <v>225.84</v>
      </c>
      <c r="L7825" s="30">
        <v>214.07</v>
      </c>
      <c r="M7825" s="30">
        <v>0</v>
      </c>
      <c r="N7825" s="17"/>
      <c r="O7825" s="17"/>
      <c r="P7825" s="17"/>
      <c r="Q7825" s="23">
        <f>(H7825+I7825+J7825+L7825+M7825+N7825+O7825+P7825)/K7825</f>
        <v>0.982819695359546</v>
      </c>
      <c r="R7825" s="29">
        <v>20200324</v>
      </c>
      <c r="S7825" s="29" t="s">
        <v>25</v>
      </c>
      <c r="T7825" s="24" t="s">
        <v>26</v>
      </c>
      <c r="U7825" s="25"/>
    </row>
    <row r="7826" s="2" customFormat="1" spans="1:21">
      <c r="A7826" s="12">
        <v>7823</v>
      </c>
      <c r="B7826" s="29" t="s">
        <v>4719</v>
      </c>
      <c r="C7826" s="29" t="s">
        <v>4657</v>
      </c>
      <c r="D7826" s="29">
        <v>20200325</v>
      </c>
      <c r="E7826" s="29">
        <v>20200322</v>
      </c>
      <c r="F7826" s="29" t="s">
        <v>43</v>
      </c>
      <c r="G7826" s="30">
        <v>2234.52</v>
      </c>
      <c r="H7826" s="30">
        <v>0</v>
      </c>
      <c r="I7826" s="30">
        <v>78.21</v>
      </c>
      <c r="J7826" s="30">
        <v>105.02</v>
      </c>
      <c r="K7826" s="30">
        <v>2562.24</v>
      </c>
      <c r="L7826" s="30">
        <v>2122.79</v>
      </c>
      <c r="M7826" s="30">
        <v>0</v>
      </c>
      <c r="N7826" s="17"/>
      <c r="O7826" s="17"/>
      <c r="P7826" s="17"/>
      <c r="Q7826" s="23">
        <f>(H7826+I7826+J7826+L7826+M7826+N7826+O7826+P7826)/K7826</f>
        <v>0.900001561134008</v>
      </c>
      <c r="R7826" s="29">
        <v>20200325</v>
      </c>
      <c r="S7826" s="29" t="s">
        <v>33</v>
      </c>
      <c r="T7826" s="24" t="s">
        <v>26</v>
      </c>
      <c r="U7826" s="25"/>
    </row>
    <row r="7827" s="2" customFormat="1" spans="1:21">
      <c r="A7827" s="12">
        <v>7824</v>
      </c>
      <c r="B7827" s="29" t="s">
        <v>4720</v>
      </c>
      <c r="C7827" s="29" t="s">
        <v>81</v>
      </c>
      <c r="D7827" s="29">
        <v>20200328</v>
      </c>
      <c r="E7827" s="29">
        <v>20200328</v>
      </c>
      <c r="F7827" s="29" t="s">
        <v>43</v>
      </c>
      <c r="G7827" s="30">
        <v>366.76</v>
      </c>
      <c r="H7827" s="30">
        <v>0</v>
      </c>
      <c r="I7827" s="30">
        <v>12.84</v>
      </c>
      <c r="J7827" s="30">
        <v>0</v>
      </c>
      <c r="K7827" s="30">
        <v>367.26</v>
      </c>
      <c r="L7827" s="30">
        <v>348.42</v>
      </c>
      <c r="M7827" s="30">
        <v>0</v>
      </c>
      <c r="N7827" s="17"/>
      <c r="O7827" s="17"/>
      <c r="P7827" s="17"/>
      <c r="Q7827" s="23">
        <f>(H7827+I7827+J7827+L7827+M7827+N7827+O7827+P7827)/K7827</f>
        <v>0.983662800196046</v>
      </c>
      <c r="R7827" s="29">
        <v>20200328</v>
      </c>
      <c r="S7827" s="29" t="s">
        <v>25</v>
      </c>
      <c r="T7827" s="24" t="s">
        <v>26</v>
      </c>
      <c r="U7827" s="25"/>
    </row>
    <row r="7828" s="2" customFormat="1" spans="1:21">
      <c r="A7828" s="12">
        <v>7825</v>
      </c>
      <c r="B7828" s="29" t="s">
        <v>2006</v>
      </c>
      <c r="C7828" s="29" t="s">
        <v>42</v>
      </c>
      <c r="D7828" s="29">
        <v>20200328</v>
      </c>
      <c r="E7828" s="29">
        <v>20200328</v>
      </c>
      <c r="F7828" s="29" t="s">
        <v>43</v>
      </c>
      <c r="G7828" s="30">
        <v>165.25</v>
      </c>
      <c r="H7828" s="30">
        <v>0</v>
      </c>
      <c r="I7828" s="30">
        <v>5.78</v>
      </c>
      <c r="J7828" s="30">
        <v>0</v>
      </c>
      <c r="K7828" s="30">
        <v>165.75</v>
      </c>
      <c r="L7828" s="30">
        <v>156.99</v>
      </c>
      <c r="M7828" s="30">
        <v>0</v>
      </c>
      <c r="N7828" s="17"/>
      <c r="O7828" s="17"/>
      <c r="P7828" s="17"/>
      <c r="Q7828" s="23">
        <f>(H7828+I7828+J7828+L7828+M7828+N7828+O7828+P7828)/K7828</f>
        <v>0.982021116138763</v>
      </c>
      <c r="R7828" s="29">
        <v>20200328</v>
      </c>
      <c r="S7828" s="29" t="s">
        <v>25</v>
      </c>
      <c r="T7828" s="24" t="s">
        <v>26</v>
      </c>
      <c r="U7828" s="25"/>
    </row>
    <row r="7829" s="2" customFormat="1" spans="1:21">
      <c r="A7829" s="12">
        <v>7826</v>
      </c>
      <c r="B7829" s="29" t="s">
        <v>4721</v>
      </c>
      <c r="C7829" s="29" t="s">
        <v>72</v>
      </c>
      <c r="D7829" s="29">
        <v>20200327</v>
      </c>
      <c r="E7829" s="29">
        <v>20200323</v>
      </c>
      <c r="F7829" s="29" t="s">
        <v>43</v>
      </c>
      <c r="G7829" s="30">
        <v>4205.5</v>
      </c>
      <c r="H7829" s="30">
        <v>0</v>
      </c>
      <c r="I7829" s="30">
        <v>147.19</v>
      </c>
      <c r="J7829" s="30">
        <v>8.27</v>
      </c>
      <c r="K7829" s="30">
        <v>4611.88</v>
      </c>
      <c r="L7829" s="30">
        <v>3995.23</v>
      </c>
      <c r="M7829" s="30">
        <v>0</v>
      </c>
      <c r="N7829" s="17"/>
      <c r="O7829" s="17"/>
      <c r="P7829" s="17"/>
      <c r="Q7829" s="23">
        <f>(H7829+I7829+J7829+L7829+M7829+N7829+O7829+P7829)/K7829</f>
        <v>0.899999566337372</v>
      </c>
      <c r="R7829" s="29">
        <v>20200327</v>
      </c>
      <c r="S7829" s="29" t="s">
        <v>33</v>
      </c>
      <c r="T7829" s="24" t="s">
        <v>26</v>
      </c>
      <c r="U7829" s="25"/>
    </row>
    <row r="7830" s="2" customFormat="1" spans="1:21">
      <c r="A7830" s="12">
        <v>7827</v>
      </c>
      <c r="B7830" s="29" t="s">
        <v>4722</v>
      </c>
      <c r="C7830" s="29" t="s">
        <v>42</v>
      </c>
      <c r="D7830" s="29">
        <v>20200323</v>
      </c>
      <c r="E7830" s="29">
        <v>20200323</v>
      </c>
      <c r="F7830" s="29" t="s">
        <v>43</v>
      </c>
      <c r="G7830" s="30">
        <v>588.31</v>
      </c>
      <c r="H7830" s="30">
        <v>0</v>
      </c>
      <c r="I7830" s="30">
        <v>20.59</v>
      </c>
      <c r="J7830" s="30">
        <v>0</v>
      </c>
      <c r="K7830" s="30">
        <v>588.81</v>
      </c>
      <c r="L7830" s="30">
        <v>558.89</v>
      </c>
      <c r="M7830" s="30">
        <v>0</v>
      </c>
      <c r="N7830" s="17"/>
      <c r="O7830" s="17"/>
      <c r="P7830" s="17"/>
      <c r="Q7830" s="23">
        <f>(H7830+I7830+J7830+L7830+M7830+N7830+O7830+P7830)/K7830</f>
        <v>0.984154481071993</v>
      </c>
      <c r="R7830" s="29">
        <v>20200323</v>
      </c>
      <c r="S7830" s="29" t="s">
        <v>25</v>
      </c>
      <c r="T7830" s="24" t="s">
        <v>26</v>
      </c>
      <c r="U7830" s="25"/>
    </row>
    <row r="7831" s="2" customFormat="1" spans="1:21">
      <c r="A7831" s="12">
        <v>7828</v>
      </c>
      <c r="B7831" s="29" t="s">
        <v>4723</v>
      </c>
      <c r="C7831" s="29" t="s">
        <v>81</v>
      </c>
      <c r="D7831" s="29">
        <v>20200318</v>
      </c>
      <c r="E7831" s="29">
        <v>20200318</v>
      </c>
      <c r="F7831" s="29" t="s">
        <v>43</v>
      </c>
      <c r="G7831" s="30">
        <v>253</v>
      </c>
      <c r="H7831" s="30">
        <v>0</v>
      </c>
      <c r="I7831" s="30">
        <v>8.86</v>
      </c>
      <c r="J7831" s="30">
        <v>0</v>
      </c>
      <c r="K7831" s="30">
        <v>253.5</v>
      </c>
      <c r="L7831" s="30">
        <v>240.35</v>
      </c>
      <c r="M7831" s="30">
        <v>0</v>
      </c>
      <c r="N7831" s="17"/>
      <c r="O7831" s="17"/>
      <c r="P7831" s="17"/>
      <c r="Q7831" s="23">
        <f>(H7831+I7831+J7831+L7831+M7831+N7831+O7831+P7831)/K7831</f>
        <v>0.983076923076923</v>
      </c>
      <c r="R7831" s="29">
        <v>20200318</v>
      </c>
      <c r="S7831" s="29" t="s">
        <v>25</v>
      </c>
      <c r="T7831" s="24" t="s">
        <v>26</v>
      </c>
      <c r="U7831" s="25"/>
    </row>
    <row r="7832" s="2" customFormat="1" spans="1:21">
      <c r="A7832" s="12">
        <v>7829</v>
      </c>
      <c r="B7832" s="29" t="s">
        <v>4724</v>
      </c>
      <c r="C7832" s="29" t="s">
        <v>42</v>
      </c>
      <c r="D7832" s="29">
        <v>20200318</v>
      </c>
      <c r="E7832" s="29">
        <v>20200318</v>
      </c>
      <c r="F7832" s="29" t="s">
        <v>43</v>
      </c>
      <c r="G7832" s="30">
        <v>194.65</v>
      </c>
      <c r="H7832" s="30">
        <v>0</v>
      </c>
      <c r="I7832" s="30">
        <v>6.81</v>
      </c>
      <c r="J7832" s="30">
        <v>0</v>
      </c>
      <c r="K7832" s="30">
        <v>195.15</v>
      </c>
      <c r="L7832" s="30">
        <v>184.92</v>
      </c>
      <c r="M7832" s="30">
        <v>0</v>
      </c>
      <c r="N7832" s="17"/>
      <c r="O7832" s="17"/>
      <c r="P7832" s="17"/>
      <c r="Q7832" s="23">
        <f>(H7832+I7832+J7832+L7832+M7832+N7832+O7832+P7832)/K7832</f>
        <v>0.982475019215988</v>
      </c>
      <c r="R7832" s="29">
        <v>20200318</v>
      </c>
      <c r="S7832" s="29" t="s">
        <v>25</v>
      </c>
      <c r="T7832" s="24" t="s">
        <v>26</v>
      </c>
      <c r="U7832" s="25"/>
    </row>
    <row r="7833" s="2" customFormat="1" spans="1:21">
      <c r="A7833" s="12">
        <v>7830</v>
      </c>
      <c r="B7833" s="29" t="s">
        <v>3588</v>
      </c>
      <c r="C7833" s="29" t="s">
        <v>42</v>
      </c>
      <c r="D7833" s="29">
        <v>20200316</v>
      </c>
      <c r="E7833" s="29">
        <v>20200316</v>
      </c>
      <c r="F7833" s="29" t="s">
        <v>43</v>
      </c>
      <c r="G7833" s="30">
        <v>406.97</v>
      </c>
      <c r="H7833" s="30">
        <v>0</v>
      </c>
      <c r="I7833" s="30">
        <v>14.24</v>
      </c>
      <c r="J7833" s="30">
        <v>0</v>
      </c>
      <c r="K7833" s="30">
        <v>407.47</v>
      </c>
      <c r="L7833" s="30">
        <v>386.62</v>
      </c>
      <c r="M7833" s="30">
        <v>0</v>
      </c>
      <c r="N7833" s="17"/>
      <c r="O7833" s="17"/>
      <c r="P7833" s="17"/>
      <c r="Q7833" s="23">
        <f>(H7833+I7833+J7833+L7833+M7833+N7833+O7833+P7833)/K7833</f>
        <v>0.983777946842712</v>
      </c>
      <c r="R7833" s="29">
        <v>20200316</v>
      </c>
      <c r="S7833" s="29" t="s">
        <v>25</v>
      </c>
      <c r="T7833" s="24" t="s">
        <v>26</v>
      </c>
      <c r="U7833" s="25"/>
    </row>
    <row r="7834" s="2" customFormat="1" spans="1:21">
      <c r="A7834" s="12">
        <v>7831</v>
      </c>
      <c r="B7834" s="29" t="s">
        <v>283</v>
      </c>
      <c r="C7834" s="29" t="s">
        <v>81</v>
      </c>
      <c r="D7834" s="29">
        <v>20200321</v>
      </c>
      <c r="E7834" s="29">
        <v>20200321</v>
      </c>
      <c r="F7834" s="29" t="s">
        <v>43</v>
      </c>
      <c r="G7834" s="30">
        <v>324.39</v>
      </c>
      <c r="H7834" s="30">
        <v>0</v>
      </c>
      <c r="I7834" s="30">
        <v>11.35</v>
      </c>
      <c r="J7834" s="30">
        <v>0</v>
      </c>
      <c r="K7834" s="30">
        <v>324.89</v>
      </c>
      <c r="L7834" s="30">
        <v>308.17</v>
      </c>
      <c r="M7834" s="30">
        <v>0</v>
      </c>
      <c r="N7834" s="17"/>
      <c r="O7834" s="17"/>
      <c r="P7834" s="17"/>
      <c r="Q7834" s="23">
        <f>(H7834+I7834+J7834+L7834+M7834+N7834+O7834+P7834)/K7834</f>
        <v>0.983471328757426</v>
      </c>
      <c r="R7834" s="29">
        <v>20200321</v>
      </c>
      <c r="S7834" s="29" t="s">
        <v>25</v>
      </c>
      <c r="T7834" s="24" t="s">
        <v>26</v>
      </c>
      <c r="U7834" s="25"/>
    </row>
    <row r="7835" s="2" customFormat="1" spans="1:21">
      <c r="A7835" s="12">
        <v>7832</v>
      </c>
      <c r="B7835" s="29" t="s">
        <v>1959</v>
      </c>
      <c r="C7835" s="29" t="s">
        <v>42</v>
      </c>
      <c r="D7835" s="29">
        <v>20200318</v>
      </c>
      <c r="E7835" s="29">
        <v>20200318</v>
      </c>
      <c r="F7835" s="29" t="s">
        <v>43</v>
      </c>
      <c r="G7835" s="30">
        <v>527.51</v>
      </c>
      <c r="H7835" s="30">
        <v>0</v>
      </c>
      <c r="I7835" s="30">
        <v>18.46</v>
      </c>
      <c r="J7835" s="30">
        <v>0</v>
      </c>
      <c r="K7835" s="30">
        <v>528.01</v>
      </c>
      <c r="L7835" s="30">
        <v>501.13</v>
      </c>
      <c r="M7835" s="30">
        <v>0</v>
      </c>
      <c r="N7835" s="17"/>
      <c r="O7835" s="17"/>
      <c r="P7835" s="17"/>
      <c r="Q7835" s="23">
        <f>(H7835+I7835+J7835+L7835+M7835+N7835+O7835+P7835)/K7835</f>
        <v>0.984053332323252</v>
      </c>
      <c r="R7835" s="29">
        <v>20200318</v>
      </c>
      <c r="S7835" s="29" t="s">
        <v>25</v>
      </c>
      <c r="T7835" s="24" t="s">
        <v>26</v>
      </c>
      <c r="U7835" s="25"/>
    </row>
    <row r="7836" s="2" customFormat="1" spans="1:21">
      <c r="A7836" s="12">
        <v>7833</v>
      </c>
      <c r="B7836" s="29" t="s">
        <v>1954</v>
      </c>
      <c r="C7836" s="29" t="s">
        <v>42</v>
      </c>
      <c r="D7836" s="29">
        <v>20200317</v>
      </c>
      <c r="E7836" s="29">
        <v>20200317</v>
      </c>
      <c r="F7836" s="29" t="s">
        <v>43</v>
      </c>
      <c r="G7836" s="30">
        <v>629.22</v>
      </c>
      <c r="H7836" s="30">
        <v>0</v>
      </c>
      <c r="I7836" s="30">
        <v>22.02</v>
      </c>
      <c r="J7836" s="30">
        <v>0</v>
      </c>
      <c r="K7836" s="30">
        <v>629.72</v>
      </c>
      <c r="L7836" s="30">
        <v>597.76</v>
      </c>
      <c r="M7836" s="30">
        <v>0</v>
      </c>
      <c r="N7836" s="17"/>
      <c r="O7836" s="17"/>
      <c r="P7836" s="17"/>
      <c r="Q7836" s="23">
        <f>(H7836+I7836+J7836+L7836+M7836+N7836+O7836+P7836)/K7836</f>
        <v>0.984215206758559</v>
      </c>
      <c r="R7836" s="29">
        <v>20200317</v>
      </c>
      <c r="S7836" s="29" t="s">
        <v>25</v>
      </c>
      <c r="T7836" s="24" t="s">
        <v>26</v>
      </c>
      <c r="U7836" s="25"/>
    </row>
    <row r="7837" s="2" customFormat="1" spans="1:21">
      <c r="A7837" s="12">
        <v>7834</v>
      </c>
      <c r="B7837" s="29" t="s">
        <v>4725</v>
      </c>
      <c r="C7837" s="29" t="s">
        <v>1010</v>
      </c>
      <c r="D7837" s="29">
        <v>20200316</v>
      </c>
      <c r="E7837" s="29">
        <v>20200312</v>
      </c>
      <c r="F7837" s="29" t="s">
        <v>43</v>
      </c>
      <c r="G7837" s="30">
        <v>3019.15</v>
      </c>
      <c r="H7837" s="30">
        <v>0</v>
      </c>
      <c r="I7837" s="30">
        <v>105.67</v>
      </c>
      <c r="J7837" s="30">
        <v>61.87</v>
      </c>
      <c r="K7837" s="30">
        <v>3373.03</v>
      </c>
      <c r="L7837" s="30">
        <v>2868.19</v>
      </c>
      <c r="M7837" s="30">
        <v>0</v>
      </c>
      <c r="N7837" s="17"/>
      <c r="O7837" s="17"/>
      <c r="P7837" s="17"/>
      <c r="Q7837" s="23">
        <f>(H7837+I7837+J7837+L7837+M7837+N7837+O7837+P7837)/K7837</f>
        <v>0.90000088940804</v>
      </c>
      <c r="R7837" s="29">
        <v>20200316</v>
      </c>
      <c r="S7837" s="29" t="s">
        <v>33</v>
      </c>
      <c r="T7837" s="24" t="s">
        <v>26</v>
      </c>
      <c r="U7837" s="25"/>
    </row>
    <row r="7838" s="2" customFormat="1" spans="1:21">
      <c r="A7838" s="12">
        <v>7835</v>
      </c>
      <c r="B7838" s="29" t="s">
        <v>4726</v>
      </c>
      <c r="C7838" s="29" t="s">
        <v>196</v>
      </c>
      <c r="D7838" s="29">
        <v>20200323</v>
      </c>
      <c r="E7838" s="29">
        <v>20200318</v>
      </c>
      <c r="F7838" s="29" t="s">
        <v>43</v>
      </c>
      <c r="G7838" s="30">
        <v>4430.02</v>
      </c>
      <c r="H7838" s="30">
        <v>0</v>
      </c>
      <c r="I7838" s="30">
        <v>155.05</v>
      </c>
      <c r="J7838" s="30">
        <v>0</v>
      </c>
      <c r="K7838" s="30">
        <v>4783.2</v>
      </c>
      <c r="L7838" s="30">
        <v>4208.52</v>
      </c>
      <c r="M7838" s="30">
        <v>0</v>
      </c>
      <c r="N7838" s="17"/>
      <c r="O7838" s="17"/>
      <c r="P7838" s="17"/>
      <c r="Q7838" s="23">
        <f>(H7838+I7838+J7838+L7838+M7838+N7838+O7838+P7838)/K7838</f>
        <v>0.912270028432848</v>
      </c>
      <c r="R7838" s="29">
        <v>20200323</v>
      </c>
      <c r="S7838" s="29" t="s">
        <v>33</v>
      </c>
      <c r="T7838" s="24" t="s">
        <v>26</v>
      </c>
      <c r="U7838" s="25"/>
    </row>
    <row r="7839" s="2" customFormat="1" spans="1:21">
      <c r="A7839" s="12">
        <v>7836</v>
      </c>
      <c r="B7839" s="29" t="s">
        <v>1910</v>
      </c>
      <c r="C7839" s="29" t="s">
        <v>81</v>
      </c>
      <c r="D7839" s="29">
        <v>20200325</v>
      </c>
      <c r="E7839" s="29">
        <v>20200325</v>
      </c>
      <c r="F7839" s="29" t="s">
        <v>43</v>
      </c>
      <c r="G7839" s="30">
        <v>569.1</v>
      </c>
      <c r="H7839" s="30">
        <v>0</v>
      </c>
      <c r="I7839" s="30">
        <v>19.92</v>
      </c>
      <c r="J7839" s="30">
        <v>0</v>
      </c>
      <c r="K7839" s="30">
        <v>569.6</v>
      </c>
      <c r="L7839" s="30">
        <v>540.65</v>
      </c>
      <c r="M7839" s="30">
        <v>0</v>
      </c>
      <c r="N7839" s="17"/>
      <c r="O7839" s="17"/>
      <c r="P7839" s="17"/>
      <c r="Q7839" s="23">
        <f>(H7839+I7839+J7839+L7839+M7839+N7839+O7839+P7839)/K7839</f>
        <v>0.984146769662921</v>
      </c>
      <c r="R7839" s="29">
        <v>20200325</v>
      </c>
      <c r="S7839" s="29" t="s">
        <v>25</v>
      </c>
      <c r="T7839" s="24" t="s">
        <v>26</v>
      </c>
      <c r="U7839" s="25"/>
    </row>
    <row r="7840" s="2" customFormat="1" spans="1:21">
      <c r="A7840" s="12">
        <v>7837</v>
      </c>
      <c r="B7840" s="29" t="s">
        <v>1902</v>
      </c>
      <c r="C7840" s="29" t="s">
        <v>81</v>
      </c>
      <c r="D7840" s="29">
        <v>20200318</v>
      </c>
      <c r="E7840" s="29">
        <v>20200318</v>
      </c>
      <c r="F7840" s="29" t="s">
        <v>43</v>
      </c>
      <c r="G7840" s="30">
        <v>283.24</v>
      </c>
      <c r="H7840" s="30">
        <v>0</v>
      </c>
      <c r="I7840" s="30">
        <v>9.91</v>
      </c>
      <c r="J7840" s="30">
        <v>0</v>
      </c>
      <c r="K7840" s="30">
        <v>283.74</v>
      </c>
      <c r="L7840" s="30">
        <v>269.08</v>
      </c>
      <c r="M7840" s="30">
        <v>0</v>
      </c>
      <c r="N7840" s="17"/>
      <c r="O7840" s="17"/>
      <c r="P7840" s="17"/>
      <c r="Q7840" s="23">
        <f>(H7840+I7840+J7840+L7840+M7840+N7840+O7840+P7840)/K7840</f>
        <v>0.983259321914429</v>
      </c>
      <c r="R7840" s="29">
        <v>20200318</v>
      </c>
      <c r="S7840" s="29" t="s">
        <v>25</v>
      </c>
      <c r="T7840" s="24" t="s">
        <v>26</v>
      </c>
      <c r="U7840" s="25"/>
    </row>
    <row r="7841" s="2" customFormat="1" spans="1:21">
      <c r="A7841" s="12">
        <v>7838</v>
      </c>
      <c r="B7841" s="29" t="s">
        <v>4727</v>
      </c>
      <c r="C7841" s="29" t="s">
        <v>4728</v>
      </c>
      <c r="D7841" s="29">
        <v>20200326</v>
      </c>
      <c r="E7841" s="29">
        <v>20200320</v>
      </c>
      <c r="F7841" s="29" t="s">
        <v>43</v>
      </c>
      <c r="G7841" s="30">
        <v>4251.37</v>
      </c>
      <c r="H7841" s="30">
        <v>0</v>
      </c>
      <c r="I7841" s="30">
        <v>148.8</v>
      </c>
      <c r="J7841" s="30">
        <v>18.21</v>
      </c>
      <c r="K7841" s="30">
        <v>4673.12</v>
      </c>
      <c r="L7841" s="30">
        <v>4038.8</v>
      </c>
      <c r="M7841" s="30">
        <v>0</v>
      </c>
      <c r="N7841" s="17"/>
      <c r="O7841" s="17"/>
      <c r="P7841" s="17"/>
      <c r="Q7841" s="23">
        <f>(H7841+I7841+J7841+L7841+M7841+N7841+O7841+P7841)/K7841</f>
        <v>0.900000427979594</v>
      </c>
      <c r="R7841" s="29">
        <v>20200326</v>
      </c>
      <c r="S7841" s="29" t="s">
        <v>33</v>
      </c>
      <c r="T7841" s="24" t="s">
        <v>26</v>
      </c>
      <c r="U7841" s="25"/>
    </row>
    <row r="7842" s="2" customFormat="1" spans="1:21">
      <c r="A7842" s="12">
        <v>7839</v>
      </c>
      <c r="B7842" s="29" t="s">
        <v>4729</v>
      </c>
      <c r="C7842" s="29" t="s">
        <v>2455</v>
      </c>
      <c r="D7842" s="29">
        <v>20200313</v>
      </c>
      <c r="E7842" s="29">
        <v>20200309</v>
      </c>
      <c r="F7842" s="29" t="s">
        <v>43</v>
      </c>
      <c r="G7842" s="30">
        <v>9664.27</v>
      </c>
      <c r="H7842" s="30">
        <v>0</v>
      </c>
      <c r="I7842" s="30">
        <v>338.25</v>
      </c>
      <c r="J7842" s="30">
        <v>409.92</v>
      </c>
      <c r="K7842" s="30">
        <v>11032.48</v>
      </c>
      <c r="L7842" s="30">
        <v>9181.06</v>
      </c>
      <c r="M7842" s="30">
        <v>0</v>
      </c>
      <c r="N7842" s="17"/>
      <c r="O7842" s="17"/>
      <c r="P7842" s="17"/>
      <c r="Q7842" s="23">
        <f>(H7842+I7842+J7842+L7842+M7842+N7842+O7842+P7842)/K7842</f>
        <v>0.899999818717097</v>
      </c>
      <c r="R7842" s="29">
        <v>20200316</v>
      </c>
      <c r="S7842" s="29" t="s">
        <v>33</v>
      </c>
      <c r="T7842" s="24" t="s">
        <v>26</v>
      </c>
      <c r="U7842" s="25"/>
    </row>
    <row r="7843" s="2" customFormat="1" spans="1:21">
      <c r="A7843" s="12">
        <v>7840</v>
      </c>
      <c r="B7843" s="29" t="s">
        <v>1898</v>
      </c>
      <c r="C7843" s="29" t="s">
        <v>1767</v>
      </c>
      <c r="D7843" s="29">
        <v>20200325</v>
      </c>
      <c r="E7843" s="29">
        <v>20200325</v>
      </c>
      <c r="F7843" s="29" t="s">
        <v>43</v>
      </c>
      <c r="G7843" s="30">
        <v>494.86</v>
      </c>
      <c r="H7843" s="30">
        <v>0</v>
      </c>
      <c r="I7843" s="30">
        <v>17.32</v>
      </c>
      <c r="J7843" s="30">
        <v>0</v>
      </c>
      <c r="K7843" s="30">
        <v>495.36</v>
      </c>
      <c r="L7843" s="30">
        <v>470.12</v>
      </c>
      <c r="M7843" s="30">
        <v>0</v>
      </c>
      <c r="N7843" s="17"/>
      <c r="O7843" s="17"/>
      <c r="P7843" s="17"/>
      <c r="Q7843" s="23">
        <f>(H7843+I7843+J7843+L7843+M7843+N7843+O7843+P7843)/K7843</f>
        <v>0.984011627906977</v>
      </c>
      <c r="R7843" s="29">
        <v>20200325</v>
      </c>
      <c r="S7843" s="29" t="s">
        <v>25</v>
      </c>
      <c r="T7843" s="24" t="s">
        <v>26</v>
      </c>
      <c r="U7843" s="25"/>
    </row>
    <row r="7844" s="2" customFormat="1" spans="1:21">
      <c r="A7844" s="12">
        <v>7841</v>
      </c>
      <c r="B7844" s="29" t="s">
        <v>1875</v>
      </c>
      <c r="C7844" s="29" t="s">
        <v>3592</v>
      </c>
      <c r="D7844" s="29">
        <v>20200330</v>
      </c>
      <c r="E7844" s="29">
        <v>20200330</v>
      </c>
      <c r="F7844" s="29" t="s">
        <v>43</v>
      </c>
      <c r="G7844" s="30">
        <v>225.37</v>
      </c>
      <c r="H7844" s="30">
        <v>0</v>
      </c>
      <c r="I7844" s="30">
        <v>7.89</v>
      </c>
      <c r="J7844" s="30">
        <v>0</v>
      </c>
      <c r="K7844" s="30">
        <v>225.87</v>
      </c>
      <c r="L7844" s="30">
        <v>214.1</v>
      </c>
      <c r="M7844" s="30">
        <v>0</v>
      </c>
      <c r="N7844" s="17"/>
      <c r="O7844" s="17"/>
      <c r="P7844" s="17"/>
      <c r="Q7844" s="23">
        <f>(H7844+I7844+J7844+L7844+M7844+N7844+O7844+P7844)/K7844</f>
        <v>0.982821977243547</v>
      </c>
      <c r="R7844" s="29">
        <v>20200330</v>
      </c>
      <c r="S7844" s="29" t="s">
        <v>25</v>
      </c>
      <c r="T7844" s="24" t="s">
        <v>26</v>
      </c>
      <c r="U7844" s="25"/>
    </row>
    <row r="7845" s="2" customFormat="1" spans="1:21">
      <c r="A7845" s="12">
        <v>7842</v>
      </c>
      <c r="B7845" s="29" t="s">
        <v>154</v>
      </c>
      <c r="C7845" s="29" t="s">
        <v>42</v>
      </c>
      <c r="D7845" s="29">
        <v>20200321</v>
      </c>
      <c r="E7845" s="29">
        <v>20200321</v>
      </c>
      <c r="F7845" s="29" t="s">
        <v>43</v>
      </c>
      <c r="G7845" s="30">
        <v>332.98</v>
      </c>
      <c r="H7845" s="30">
        <v>0</v>
      </c>
      <c r="I7845" s="30">
        <v>11.65</v>
      </c>
      <c r="J7845" s="30">
        <v>0</v>
      </c>
      <c r="K7845" s="30">
        <v>333.48</v>
      </c>
      <c r="L7845" s="30">
        <v>316.33</v>
      </c>
      <c r="M7845" s="30">
        <v>0</v>
      </c>
      <c r="N7845" s="17"/>
      <c r="O7845" s="17"/>
      <c r="P7845" s="17"/>
      <c r="Q7845" s="23">
        <f>(H7845+I7845+J7845+L7845+M7845+N7845+O7845+P7845)/K7845</f>
        <v>0.983507256807005</v>
      </c>
      <c r="R7845" s="29">
        <v>20200321</v>
      </c>
      <c r="S7845" s="29" t="s">
        <v>25</v>
      </c>
      <c r="T7845" s="24" t="s">
        <v>26</v>
      </c>
      <c r="U7845" s="25"/>
    </row>
    <row r="7846" s="2" customFormat="1" spans="1:21">
      <c r="A7846" s="12">
        <v>7843</v>
      </c>
      <c r="B7846" s="29" t="s">
        <v>1874</v>
      </c>
      <c r="C7846" s="29" t="s">
        <v>1767</v>
      </c>
      <c r="D7846" s="29">
        <v>20200327</v>
      </c>
      <c r="E7846" s="29">
        <v>20200327</v>
      </c>
      <c r="F7846" s="29" t="s">
        <v>43</v>
      </c>
      <c r="G7846" s="30">
        <v>393.88</v>
      </c>
      <c r="H7846" s="30">
        <v>0</v>
      </c>
      <c r="I7846" s="30">
        <v>13.79</v>
      </c>
      <c r="J7846" s="30">
        <v>0</v>
      </c>
      <c r="K7846" s="30">
        <v>394.38</v>
      </c>
      <c r="L7846" s="30">
        <v>374.19</v>
      </c>
      <c r="M7846" s="30">
        <v>0</v>
      </c>
      <c r="N7846" s="17"/>
      <c r="O7846" s="17"/>
      <c r="P7846" s="17"/>
      <c r="Q7846" s="23">
        <f>(H7846+I7846+J7846+L7846+M7846+N7846+O7846+P7846)/K7846</f>
        <v>0.983771996551549</v>
      </c>
      <c r="R7846" s="29">
        <v>20200327</v>
      </c>
      <c r="S7846" s="29" t="s">
        <v>25</v>
      </c>
      <c r="T7846" s="24" t="s">
        <v>26</v>
      </c>
      <c r="U7846" s="25"/>
    </row>
    <row r="7847" s="2" customFormat="1" spans="1:21">
      <c r="A7847" s="12">
        <v>7844</v>
      </c>
      <c r="B7847" s="29" t="s">
        <v>151</v>
      </c>
      <c r="C7847" s="29" t="s">
        <v>4669</v>
      </c>
      <c r="D7847" s="29">
        <v>20200327</v>
      </c>
      <c r="E7847" s="29">
        <v>20200327</v>
      </c>
      <c r="F7847" s="29" t="s">
        <v>43</v>
      </c>
      <c r="G7847" s="30">
        <v>428.17</v>
      </c>
      <c r="H7847" s="30">
        <v>0</v>
      </c>
      <c r="I7847" s="30">
        <v>14.99</v>
      </c>
      <c r="J7847" s="30">
        <v>0</v>
      </c>
      <c r="K7847" s="30">
        <v>428.67</v>
      </c>
      <c r="L7847" s="30">
        <v>406.76</v>
      </c>
      <c r="M7847" s="30">
        <v>0</v>
      </c>
      <c r="N7847" s="17"/>
      <c r="O7847" s="17"/>
      <c r="P7847" s="17"/>
      <c r="Q7847" s="23">
        <f>(H7847+I7847+J7847+L7847+M7847+N7847+O7847+P7847)/K7847</f>
        <v>0.983857046212704</v>
      </c>
      <c r="R7847" s="29">
        <v>20200327</v>
      </c>
      <c r="S7847" s="29" t="s">
        <v>25</v>
      </c>
      <c r="T7847" s="24" t="s">
        <v>26</v>
      </c>
      <c r="U7847" s="25"/>
    </row>
    <row r="7848" s="2" customFormat="1" spans="1:21">
      <c r="A7848" s="12">
        <v>7845</v>
      </c>
      <c r="B7848" s="29" t="s">
        <v>4730</v>
      </c>
      <c r="C7848" s="29" t="s">
        <v>42</v>
      </c>
      <c r="D7848" s="29">
        <v>20200316</v>
      </c>
      <c r="E7848" s="29">
        <v>20200316</v>
      </c>
      <c r="F7848" s="29" t="s">
        <v>43</v>
      </c>
      <c r="G7848" s="30">
        <v>300.61</v>
      </c>
      <c r="H7848" s="30">
        <v>0</v>
      </c>
      <c r="I7848" s="30">
        <v>10.52</v>
      </c>
      <c r="J7848" s="30">
        <v>0</v>
      </c>
      <c r="K7848" s="30">
        <v>301.11</v>
      </c>
      <c r="L7848" s="30">
        <v>285.58</v>
      </c>
      <c r="M7848" s="30">
        <v>0</v>
      </c>
      <c r="N7848" s="17"/>
      <c r="O7848" s="17"/>
      <c r="P7848" s="17"/>
      <c r="Q7848" s="23">
        <f>(H7848+I7848+J7848+L7848+M7848+N7848+O7848+P7848)/K7848</f>
        <v>0.983361562219787</v>
      </c>
      <c r="R7848" s="29">
        <v>20200316</v>
      </c>
      <c r="S7848" s="29" t="s">
        <v>25</v>
      </c>
      <c r="T7848" s="24" t="s">
        <v>26</v>
      </c>
      <c r="U7848" s="25"/>
    </row>
    <row r="7849" s="2" customFormat="1" spans="1:21">
      <c r="A7849" s="12">
        <v>7846</v>
      </c>
      <c r="B7849" s="29" t="s">
        <v>4731</v>
      </c>
      <c r="C7849" s="29" t="s">
        <v>42</v>
      </c>
      <c r="D7849" s="29">
        <v>20200323</v>
      </c>
      <c r="E7849" s="29">
        <v>20200323</v>
      </c>
      <c r="F7849" s="29" t="s">
        <v>43</v>
      </c>
      <c r="G7849" s="30">
        <v>289.36</v>
      </c>
      <c r="H7849" s="30">
        <v>0</v>
      </c>
      <c r="I7849" s="30">
        <v>10.13</v>
      </c>
      <c r="J7849" s="30">
        <v>0</v>
      </c>
      <c r="K7849" s="30">
        <v>289.86</v>
      </c>
      <c r="L7849" s="30">
        <v>274.89</v>
      </c>
      <c r="M7849" s="30">
        <v>0</v>
      </c>
      <c r="N7849" s="17"/>
      <c r="O7849" s="17"/>
      <c r="P7849" s="17"/>
      <c r="Q7849" s="23">
        <f>(H7849+I7849+J7849+L7849+M7849+N7849+O7849+P7849)/K7849</f>
        <v>0.983302283861174</v>
      </c>
      <c r="R7849" s="29">
        <v>20200323</v>
      </c>
      <c r="S7849" s="29" t="s">
        <v>25</v>
      </c>
      <c r="T7849" s="24" t="s">
        <v>26</v>
      </c>
      <c r="U7849" s="25"/>
    </row>
    <row r="7850" s="2" customFormat="1" spans="1:21">
      <c r="A7850" s="12">
        <v>7847</v>
      </c>
      <c r="B7850" s="29" t="s">
        <v>3595</v>
      </c>
      <c r="C7850" s="29" t="s">
        <v>3596</v>
      </c>
      <c r="D7850" s="29">
        <v>20200317</v>
      </c>
      <c r="E7850" s="29">
        <v>20200317</v>
      </c>
      <c r="F7850" s="29" t="s">
        <v>43</v>
      </c>
      <c r="G7850" s="30">
        <v>600</v>
      </c>
      <c r="H7850" s="30">
        <v>0</v>
      </c>
      <c r="I7850" s="30">
        <v>21</v>
      </c>
      <c r="J7850" s="30">
        <v>0</v>
      </c>
      <c r="K7850" s="30">
        <v>600</v>
      </c>
      <c r="L7850" s="30">
        <v>570</v>
      </c>
      <c r="M7850" s="30">
        <v>0</v>
      </c>
      <c r="N7850" s="17"/>
      <c r="O7850" s="17"/>
      <c r="P7850" s="17"/>
      <c r="Q7850" s="23">
        <f>(H7850+I7850+J7850+L7850+M7850+N7850+O7850+P7850)/K7850</f>
        <v>0.985</v>
      </c>
      <c r="R7850" s="29">
        <v>20200317</v>
      </c>
      <c r="S7850" s="29" t="s">
        <v>25</v>
      </c>
      <c r="T7850" s="24" t="s">
        <v>26</v>
      </c>
      <c r="U7850" s="25"/>
    </row>
    <row r="7851" s="2" customFormat="1" spans="1:21">
      <c r="A7851" s="12">
        <v>7848</v>
      </c>
      <c r="B7851" s="29" t="s">
        <v>133</v>
      </c>
      <c r="C7851" s="29" t="s">
        <v>81</v>
      </c>
      <c r="D7851" s="29">
        <v>20200330</v>
      </c>
      <c r="E7851" s="29">
        <v>20200330</v>
      </c>
      <c r="F7851" s="29" t="s">
        <v>43</v>
      </c>
      <c r="G7851" s="30">
        <v>230.53</v>
      </c>
      <c r="H7851" s="30">
        <v>0</v>
      </c>
      <c r="I7851" s="30">
        <v>8.07</v>
      </c>
      <c r="J7851" s="30">
        <v>90.01</v>
      </c>
      <c r="K7851" s="30">
        <v>396.35</v>
      </c>
      <c r="L7851" s="30">
        <v>219</v>
      </c>
      <c r="M7851" s="30">
        <v>0</v>
      </c>
      <c r="N7851" s="17"/>
      <c r="O7851" s="17"/>
      <c r="P7851" s="17"/>
      <c r="Q7851" s="23">
        <f>(H7851+I7851+J7851+L7851+M7851+N7851+O7851+P7851)/K7851</f>
        <v>0.8</v>
      </c>
      <c r="R7851" s="29">
        <v>20200330</v>
      </c>
      <c r="S7851" s="29" t="s">
        <v>25</v>
      </c>
      <c r="T7851" s="24" t="s">
        <v>26</v>
      </c>
      <c r="U7851" s="25"/>
    </row>
    <row r="7852" s="2" customFormat="1" spans="1:21">
      <c r="A7852" s="12">
        <v>7849</v>
      </c>
      <c r="B7852" s="29" t="s">
        <v>4112</v>
      </c>
      <c r="C7852" s="29" t="s">
        <v>196</v>
      </c>
      <c r="D7852" s="29">
        <v>20200330</v>
      </c>
      <c r="E7852" s="29">
        <v>20200326</v>
      </c>
      <c r="F7852" s="29" t="s">
        <v>43</v>
      </c>
      <c r="G7852" s="30">
        <v>2523.48</v>
      </c>
      <c r="H7852" s="30">
        <v>0</v>
      </c>
      <c r="I7852" s="30">
        <v>88.32</v>
      </c>
      <c r="J7852" s="30">
        <v>0</v>
      </c>
      <c r="K7852" s="30">
        <v>2746.04</v>
      </c>
      <c r="L7852" s="30">
        <v>2397.31</v>
      </c>
      <c r="M7852" s="30">
        <v>0</v>
      </c>
      <c r="N7852" s="17"/>
      <c r="O7852" s="17"/>
      <c r="P7852" s="17"/>
      <c r="Q7852" s="23">
        <f>(H7852+I7852+J7852+L7852+M7852+N7852+O7852+P7852)/K7852</f>
        <v>0.905168897758226</v>
      </c>
      <c r="R7852" s="29">
        <v>20200330</v>
      </c>
      <c r="S7852" s="29" t="s">
        <v>33</v>
      </c>
      <c r="T7852" s="24" t="s">
        <v>26</v>
      </c>
      <c r="U7852" s="25"/>
    </row>
    <row r="7853" s="2" customFormat="1" spans="1:21">
      <c r="A7853" s="12">
        <v>7850</v>
      </c>
      <c r="B7853" s="29" t="s">
        <v>1851</v>
      </c>
      <c r="C7853" s="29" t="s">
        <v>42</v>
      </c>
      <c r="D7853" s="29">
        <v>20200328</v>
      </c>
      <c r="E7853" s="29">
        <v>20200328</v>
      </c>
      <c r="F7853" s="29" t="s">
        <v>43</v>
      </c>
      <c r="G7853" s="30">
        <v>401.03</v>
      </c>
      <c r="H7853" s="30">
        <v>0</v>
      </c>
      <c r="I7853" s="30">
        <v>14.04</v>
      </c>
      <c r="J7853" s="30">
        <v>0</v>
      </c>
      <c r="K7853" s="30">
        <v>401.53</v>
      </c>
      <c r="L7853" s="30">
        <v>380.98</v>
      </c>
      <c r="M7853" s="30">
        <v>0</v>
      </c>
      <c r="N7853" s="17"/>
      <c r="O7853" s="17"/>
      <c r="P7853" s="17"/>
      <c r="Q7853" s="23">
        <f>(H7853+I7853+J7853+L7853+M7853+N7853+O7853+P7853)/K7853</f>
        <v>0.983787014668892</v>
      </c>
      <c r="R7853" s="29">
        <v>20200328</v>
      </c>
      <c r="S7853" s="29" t="s">
        <v>25</v>
      </c>
      <c r="T7853" s="24" t="s">
        <v>26</v>
      </c>
      <c r="U7853" s="25"/>
    </row>
    <row r="7854" s="2" customFormat="1" spans="1:21">
      <c r="A7854" s="12">
        <v>7851</v>
      </c>
      <c r="B7854" s="29" t="s">
        <v>1849</v>
      </c>
      <c r="C7854" s="29" t="s">
        <v>81</v>
      </c>
      <c r="D7854" s="29">
        <v>20200328</v>
      </c>
      <c r="E7854" s="29">
        <v>20200328</v>
      </c>
      <c r="F7854" s="29" t="s">
        <v>43</v>
      </c>
      <c r="G7854" s="30">
        <v>392.02</v>
      </c>
      <c r="H7854" s="30">
        <v>0</v>
      </c>
      <c r="I7854" s="30">
        <v>13.72</v>
      </c>
      <c r="J7854" s="30">
        <v>0</v>
      </c>
      <c r="K7854" s="30">
        <v>392.52</v>
      </c>
      <c r="L7854" s="30">
        <v>372.42</v>
      </c>
      <c r="M7854" s="30">
        <v>0</v>
      </c>
      <c r="N7854" s="17"/>
      <c r="O7854" s="17"/>
      <c r="P7854" s="17"/>
      <c r="Q7854" s="23">
        <f>(H7854+I7854+J7854+L7854+M7854+N7854+O7854+P7854)/K7854</f>
        <v>0.983746051156629</v>
      </c>
      <c r="R7854" s="29">
        <v>20200328</v>
      </c>
      <c r="S7854" s="29" t="s">
        <v>25</v>
      </c>
      <c r="T7854" s="24" t="s">
        <v>26</v>
      </c>
      <c r="U7854" s="25"/>
    </row>
    <row r="7855" s="2" customFormat="1" spans="1:21">
      <c r="A7855" s="12">
        <v>7852</v>
      </c>
      <c r="B7855" s="29" t="s">
        <v>80</v>
      </c>
      <c r="C7855" s="29" t="s">
        <v>81</v>
      </c>
      <c r="D7855" s="29">
        <v>20200321</v>
      </c>
      <c r="E7855" s="29">
        <v>20200321</v>
      </c>
      <c r="F7855" s="29" t="s">
        <v>43</v>
      </c>
      <c r="G7855" s="30">
        <v>282.92</v>
      </c>
      <c r="H7855" s="30">
        <v>0</v>
      </c>
      <c r="I7855" s="30">
        <v>9.9</v>
      </c>
      <c r="J7855" s="30">
        <v>0</v>
      </c>
      <c r="K7855" s="30">
        <v>283.42</v>
      </c>
      <c r="L7855" s="30">
        <v>268.77</v>
      </c>
      <c r="M7855" s="30">
        <v>0</v>
      </c>
      <c r="N7855" s="17"/>
      <c r="O7855" s="17"/>
      <c r="P7855" s="17"/>
      <c r="Q7855" s="23">
        <f>(H7855+I7855+J7855+L7855+M7855+N7855+O7855+P7855)/K7855</f>
        <v>0.983240420577235</v>
      </c>
      <c r="R7855" s="29">
        <v>20200321</v>
      </c>
      <c r="S7855" s="29" t="s">
        <v>25</v>
      </c>
      <c r="T7855" s="24" t="s">
        <v>26</v>
      </c>
      <c r="U7855" s="25"/>
    </row>
    <row r="7856" s="2" customFormat="1" spans="1:21">
      <c r="A7856" s="12">
        <v>7853</v>
      </c>
      <c r="B7856" s="29" t="s">
        <v>80</v>
      </c>
      <c r="C7856" s="29" t="s">
        <v>1767</v>
      </c>
      <c r="D7856" s="29">
        <v>20200321</v>
      </c>
      <c r="E7856" s="29">
        <v>20200321</v>
      </c>
      <c r="F7856" s="29" t="s">
        <v>43</v>
      </c>
      <c r="G7856" s="30">
        <v>302.64</v>
      </c>
      <c r="H7856" s="30">
        <v>0</v>
      </c>
      <c r="I7856" s="30">
        <v>10.59</v>
      </c>
      <c r="J7856" s="30">
        <v>0</v>
      </c>
      <c r="K7856" s="30">
        <v>302.64</v>
      </c>
      <c r="L7856" s="30">
        <v>287.51</v>
      </c>
      <c r="M7856" s="30">
        <v>0</v>
      </c>
      <c r="N7856" s="17"/>
      <c r="O7856" s="17"/>
      <c r="P7856" s="17"/>
      <c r="Q7856" s="23">
        <f>(H7856+I7856+J7856+L7856+M7856+N7856+O7856+P7856)/K7856</f>
        <v>0.984998678297647</v>
      </c>
      <c r="R7856" s="29">
        <v>20200321</v>
      </c>
      <c r="S7856" s="29" t="s">
        <v>25</v>
      </c>
      <c r="T7856" s="24" t="s">
        <v>26</v>
      </c>
      <c r="U7856" s="25"/>
    </row>
    <row r="7857" s="2" customFormat="1" spans="1:21">
      <c r="A7857" s="12">
        <v>7854</v>
      </c>
      <c r="B7857" s="29" t="s">
        <v>3129</v>
      </c>
      <c r="C7857" s="29" t="s">
        <v>23</v>
      </c>
      <c r="D7857" s="29">
        <v>20200330</v>
      </c>
      <c r="E7857" s="29">
        <v>20200330</v>
      </c>
      <c r="F7857" s="29" t="s">
        <v>3130</v>
      </c>
      <c r="G7857" s="30">
        <v>22.4</v>
      </c>
      <c r="H7857" s="30">
        <v>0</v>
      </c>
      <c r="I7857" s="30">
        <v>0.78</v>
      </c>
      <c r="J7857" s="30">
        <v>3.86</v>
      </c>
      <c r="K7857" s="30">
        <v>32.4</v>
      </c>
      <c r="L7857" s="30">
        <v>21.28</v>
      </c>
      <c r="M7857" s="30">
        <v>0</v>
      </c>
      <c r="N7857" s="17"/>
      <c r="O7857" s="17"/>
      <c r="P7857" s="17"/>
      <c r="Q7857" s="23">
        <f>(H7857+I7857+J7857+L7857+M7857+N7857+O7857+P7857)/K7857</f>
        <v>0.8</v>
      </c>
      <c r="R7857" s="29">
        <v>20200330</v>
      </c>
      <c r="S7857" s="29" t="s">
        <v>25</v>
      </c>
      <c r="T7857" s="24" t="s">
        <v>26</v>
      </c>
      <c r="U7857" s="25"/>
    </row>
    <row r="7858" s="2" customFormat="1" spans="1:21">
      <c r="A7858" s="12">
        <v>7855</v>
      </c>
      <c r="B7858" s="29" t="s">
        <v>1506</v>
      </c>
      <c r="C7858" s="29" t="s">
        <v>23</v>
      </c>
      <c r="D7858" s="29">
        <v>20200324</v>
      </c>
      <c r="E7858" s="29">
        <v>20200324</v>
      </c>
      <c r="F7858" s="29" t="s">
        <v>303</v>
      </c>
      <c r="G7858" s="30">
        <v>100.24</v>
      </c>
      <c r="H7858" s="30">
        <v>0</v>
      </c>
      <c r="I7858" s="30">
        <v>3.51</v>
      </c>
      <c r="J7858" s="30">
        <v>0</v>
      </c>
      <c r="K7858" s="30">
        <v>100.24</v>
      </c>
      <c r="L7858" s="30">
        <v>95.23</v>
      </c>
      <c r="M7858" s="30">
        <v>0</v>
      </c>
      <c r="N7858" s="17"/>
      <c r="O7858" s="17"/>
      <c r="P7858" s="17"/>
      <c r="Q7858" s="23">
        <f>(H7858+I7858+J7858+L7858+M7858+N7858+O7858+P7858)/K7858</f>
        <v>0.985035913806864</v>
      </c>
      <c r="R7858" s="29">
        <v>20200324</v>
      </c>
      <c r="S7858" s="29" t="s">
        <v>25</v>
      </c>
      <c r="T7858" s="24" t="s">
        <v>1277</v>
      </c>
      <c r="U7858" s="25"/>
    </row>
    <row r="7859" s="2" customFormat="1" spans="1:21">
      <c r="A7859" s="12">
        <v>7856</v>
      </c>
      <c r="B7859" s="29" t="s">
        <v>4732</v>
      </c>
      <c r="C7859" s="29" t="s">
        <v>23</v>
      </c>
      <c r="D7859" s="29">
        <v>20200326</v>
      </c>
      <c r="E7859" s="29">
        <v>20200326</v>
      </c>
      <c r="F7859" s="29" t="s">
        <v>303</v>
      </c>
      <c r="G7859" s="30">
        <v>230.43</v>
      </c>
      <c r="H7859" s="30">
        <v>0</v>
      </c>
      <c r="I7859" s="30">
        <v>11.52</v>
      </c>
      <c r="J7859" s="30">
        <v>0</v>
      </c>
      <c r="K7859" s="30">
        <v>230.43</v>
      </c>
      <c r="L7859" s="30">
        <v>218.91</v>
      </c>
      <c r="M7859" s="30">
        <v>0</v>
      </c>
      <c r="N7859" s="17"/>
      <c r="O7859" s="17"/>
      <c r="P7859" s="17"/>
      <c r="Q7859" s="23">
        <f t="shared" ref="Q7859:Q7861" si="177">(H7859+I7859+J7859+L7859+M7859+N7859+O7859+P7859)/K7859</f>
        <v>1</v>
      </c>
      <c r="R7859" s="29">
        <v>20200326</v>
      </c>
      <c r="S7859" s="29" t="s">
        <v>25</v>
      </c>
      <c r="T7859" s="24" t="s">
        <v>1281</v>
      </c>
      <c r="U7859" s="25"/>
    </row>
    <row r="7860" s="2" customFormat="1" spans="1:21">
      <c r="A7860" s="12">
        <v>7857</v>
      </c>
      <c r="B7860" s="29" t="s">
        <v>4733</v>
      </c>
      <c r="C7860" s="29" t="s">
        <v>23</v>
      </c>
      <c r="D7860" s="29">
        <v>20200319</v>
      </c>
      <c r="E7860" s="29">
        <v>20200319</v>
      </c>
      <c r="F7860" s="29" t="s">
        <v>303</v>
      </c>
      <c r="G7860" s="30">
        <v>170.25</v>
      </c>
      <c r="H7860" s="30">
        <v>0</v>
      </c>
      <c r="I7860" s="30">
        <v>8.51</v>
      </c>
      <c r="J7860" s="30">
        <v>0</v>
      </c>
      <c r="K7860" s="30">
        <v>170.25</v>
      </c>
      <c r="L7860" s="30">
        <v>161.74</v>
      </c>
      <c r="M7860" s="30">
        <v>0</v>
      </c>
      <c r="N7860" s="17"/>
      <c r="O7860" s="17"/>
      <c r="P7860" s="17"/>
      <c r="Q7860" s="23">
        <f>(H7860+I7860+J7860+L7860+M7860+N7860+O7860+P7860)/K7860</f>
        <v>1</v>
      </c>
      <c r="R7860" s="29">
        <v>20200319</v>
      </c>
      <c r="S7860" s="29" t="s">
        <v>25</v>
      </c>
      <c r="T7860" s="24" t="s">
        <v>1281</v>
      </c>
      <c r="U7860" s="25"/>
    </row>
    <row r="7861" s="2" customFormat="1" spans="1:21">
      <c r="A7861" s="12">
        <v>7858</v>
      </c>
      <c r="B7861" s="29" t="s">
        <v>1320</v>
      </c>
      <c r="C7861" s="29" t="s">
        <v>96</v>
      </c>
      <c r="D7861" s="29">
        <v>20200319</v>
      </c>
      <c r="E7861" s="29">
        <v>20200319</v>
      </c>
      <c r="F7861" s="29" t="s">
        <v>303</v>
      </c>
      <c r="G7861" s="30">
        <v>352.96</v>
      </c>
      <c r="H7861" s="30">
        <v>0</v>
      </c>
      <c r="I7861" s="30">
        <v>12.35</v>
      </c>
      <c r="J7861" s="30">
        <v>0</v>
      </c>
      <c r="K7861" s="30">
        <v>352.96</v>
      </c>
      <c r="L7861" s="30">
        <v>335.31</v>
      </c>
      <c r="M7861" s="30">
        <v>0</v>
      </c>
      <c r="N7861" s="17"/>
      <c r="O7861" s="17"/>
      <c r="P7861" s="17"/>
      <c r="Q7861" s="23">
        <f>(H7861+I7861+J7861+L7861+M7861+N7861+O7861+P7861)/K7861</f>
        <v>0.984984134179511</v>
      </c>
      <c r="R7861" s="29">
        <v>20200319</v>
      </c>
      <c r="S7861" s="29" t="s">
        <v>25</v>
      </c>
      <c r="T7861" s="24" t="s">
        <v>1277</v>
      </c>
      <c r="U7861" s="25"/>
    </row>
    <row r="7862" s="2" customFormat="1" spans="1:21">
      <c r="A7862" s="12">
        <v>7859</v>
      </c>
      <c r="B7862" s="29" t="s">
        <v>3602</v>
      </c>
      <c r="C7862" s="29" t="s">
        <v>23</v>
      </c>
      <c r="D7862" s="29">
        <v>20200322</v>
      </c>
      <c r="E7862" s="29">
        <v>20200322</v>
      </c>
      <c r="F7862" s="29" t="s">
        <v>303</v>
      </c>
      <c r="G7862" s="30">
        <v>258.69</v>
      </c>
      <c r="H7862" s="30">
        <v>0</v>
      </c>
      <c r="I7862" s="30">
        <v>9.05</v>
      </c>
      <c r="J7862" s="30">
        <v>0</v>
      </c>
      <c r="K7862" s="30">
        <v>258.69</v>
      </c>
      <c r="L7862" s="30">
        <v>245.76</v>
      </c>
      <c r="M7862" s="30">
        <v>0</v>
      </c>
      <c r="N7862" s="17"/>
      <c r="O7862" s="17"/>
      <c r="P7862" s="17"/>
      <c r="Q7862" s="23">
        <f t="shared" ref="Q7862:Q7919" si="178">(H7862+I7862+J7862+L7862+M7862+N7862+O7862+P7862)/K7862</f>
        <v>0.985001352970737</v>
      </c>
      <c r="R7862" s="29">
        <v>20200322</v>
      </c>
      <c r="S7862" s="29" t="s">
        <v>25</v>
      </c>
      <c r="T7862" s="24" t="s">
        <v>26</v>
      </c>
      <c r="U7862" s="25"/>
    </row>
    <row r="7863" s="2" customFormat="1" spans="1:21">
      <c r="A7863" s="12">
        <v>7860</v>
      </c>
      <c r="B7863" s="29" t="s">
        <v>1215</v>
      </c>
      <c r="C7863" s="29" t="s">
        <v>96</v>
      </c>
      <c r="D7863" s="29">
        <v>20200320</v>
      </c>
      <c r="E7863" s="29">
        <v>20200320</v>
      </c>
      <c r="F7863" s="29" t="s">
        <v>303</v>
      </c>
      <c r="G7863" s="30">
        <v>447.8</v>
      </c>
      <c r="H7863" s="30">
        <v>0</v>
      </c>
      <c r="I7863" s="30">
        <v>15.67</v>
      </c>
      <c r="J7863" s="30">
        <v>0</v>
      </c>
      <c r="K7863" s="30">
        <v>447.8</v>
      </c>
      <c r="L7863" s="30">
        <v>425.41</v>
      </c>
      <c r="M7863" s="30">
        <v>0</v>
      </c>
      <c r="N7863" s="17"/>
      <c r="O7863" s="17"/>
      <c r="P7863" s="17"/>
      <c r="Q7863" s="23">
        <f>(H7863+I7863+J7863+L7863+M7863+N7863+O7863+P7863)/K7863</f>
        <v>0.984993300580616</v>
      </c>
      <c r="R7863" s="29">
        <v>20200320</v>
      </c>
      <c r="S7863" s="29" t="s">
        <v>25</v>
      </c>
      <c r="T7863" s="24" t="s">
        <v>26</v>
      </c>
      <c r="U7863" s="25"/>
    </row>
    <row r="7864" s="2" customFormat="1" spans="1:21">
      <c r="A7864" s="12">
        <v>7861</v>
      </c>
      <c r="B7864" s="29" t="s">
        <v>4734</v>
      </c>
      <c r="C7864" s="29" t="s">
        <v>23</v>
      </c>
      <c r="D7864" s="29">
        <v>20200331</v>
      </c>
      <c r="E7864" s="29">
        <v>20200331</v>
      </c>
      <c r="F7864" s="29" t="s">
        <v>303</v>
      </c>
      <c r="G7864" s="30">
        <v>150.36</v>
      </c>
      <c r="H7864" s="30">
        <v>0</v>
      </c>
      <c r="I7864" s="30">
        <v>5.26</v>
      </c>
      <c r="J7864" s="30">
        <v>0</v>
      </c>
      <c r="K7864" s="30">
        <v>150.36</v>
      </c>
      <c r="L7864" s="30">
        <v>142.84</v>
      </c>
      <c r="M7864" s="30">
        <v>0</v>
      </c>
      <c r="N7864" s="17"/>
      <c r="O7864" s="17"/>
      <c r="P7864" s="17"/>
      <c r="Q7864" s="23">
        <f>(H7864+I7864+J7864+L7864+M7864+N7864+O7864+P7864)/K7864</f>
        <v>0.984969406757116</v>
      </c>
      <c r="R7864" s="29">
        <v>20200331</v>
      </c>
      <c r="S7864" s="29" t="s">
        <v>25</v>
      </c>
      <c r="T7864" s="24" t="s">
        <v>26</v>
      </c>
      <c r="U7864" s="25"/>
    </row>
    <row r="7865" s="2" customFormat="1" spans="1:21">
      <c r="A7865" s="12">
        <v>7862</v>
      </c>
      <c r="B7865" s="29" t="s">
        <v>3134</v>
      </c>
      <c r="C7865" s="29" t="s">
        <v>23</v>
      </c>
      <c r="D7865" s="29">
        <v>20200320</v>
      </c>
      <c r="E7865" s="29">
        <v>20200320</v>
      </c>
      <c r="F7865" s="29" t="s">
        <v>303</v>
      </c>
      <c r="G7865" s="30">
        <v>81.81</v>
      </c>
      <c r="H7865" s="30">
        <v>0</v>
      </c>
      <c r="I7865" s="30">
        <v>2.86</v>
      </c>
      <c r="J7865" s="30">
        <v>0</v>
      </c>
      <c r="K7865" s="30">
        <v>81.81</v>
      </c>
      <c r="L7865" s="30">
        <v>77.72</v>
      </c>
      <c r="M7865" s="30">
        <v>0</v>
      </c>
      <c r="N7865" s="17"/>
      <c r="O7865" s="17"/>
      <c r="P7865" s="17"/>
      <c r="Q7865" s="23">
        <f>(H7865+I7865+J7865+L7865+M7865+N7865+O7865+P7865)/K7865</f>
        <v>0.984965163182985</v>
      </c>
      <c r="R7865" s="29">
        <v>20200320</v>
      </c>
      <c r="S7865" s="29" t="s">
        <v>25</v>
      </c>
      <c r="T7865" s="24" t="s">
        <v>26</v>
      </c>
      <c r="U7865" s="25"/>
    </row>
    <row r="7866" s="2" customFormat="1" spans="1:21">
      <c r="A7866" s="12">
        <v>7863</v>
      </c>
      <c r="B7866" s="29" t="s">
        <v>4735</v>
      </c>
      <c r="C7866" s="29" t="s">
        <v>23</v>
      </c>
      <c r="D7866" s="29">
        <v>20200328</v>
      </c>
      <c r="E7866" s="29">
        <v>20200328</v>
      </c>
      <c r="F7866" s="29" t="s">
        <v>303</v>
      </c>
      <c r="G7866" s="30">
        <v>176.88</v>
      </c>
      <c r="H7866" s="30">
        <v>0</v>
      </c>
      <c r="I7866" s="30">
        <v>6.19</v>
      </c>
      <c r="J7866" s="30">
        <v>0</v>
      </c>
      <c r="K7866" s="30">
        <v>176.88</v>
      </c>
      <c r="L7866" s="30">
        <v>168.04</v>
      </c>
      <c r="M7866" s="30">
        <v>0</v>
      </c>
      <c r="N7866" s="17"/>
      <c r="O7866" s="17"/>
      <c r="P7866" s="17"/>
      <c r="Q7866" s="23">
        <f>(H7866+I7866+J7866+L7866+M7866+N7866+O7866+P7866)/K7866</f>
        <v>0.985018091361375</v>
      </c>
      <c r="R7866" s="29">
        <v>20200328</v>
      </c>
      <c r="S7866" s="29" t="s">
        <v>25</v>
      </c>
      <c r="T7866" s="24" t="s">
        <v>26</v>
      </c>
      <c r="U7866" s="25"/>
    </row>
    <row r="7867" s="2" customFormat="1" spans="1:21">
      <c r="A7867" s="12">
        <v>7864</v>
      </c>
      <c r="B7867" s="29" t="s">
        <v>3604</v>
      </c>
      <c r="C7867" s="29" t="s">
        <v>96</v>
      </c>
      <c r="D7867" s="29">
        <v>20200322</v>
      </c>
      <c r="E7867" s="29">
        <v>20200322</v>
      </c>
      <c r="F7867" s="29" t="s">
        <v>303</v>
      </c>
      <c r="G7867" s="30">
        <v>390.86</v>
      </c>
      <c r="H7867" s="30">
        <v>0</v>
      </c>
      <c r="I7867" s="30">
        <v>13.68</v>
      </c>
      <c r="J7867" s="30">
        <v>0</v>
      </c>
      <c r="K7867" s="30">
        <v>390.86</v>
      </c>
      <c r="L7867" s="30">
        <v>371.32</v>
      </c>
      <c r="M7867" s="30">
        <v>0</v>
      </c>
      <c r="N7867" s="17"/>
      <c r="O7867" s="17"/>
      <c r="P7867" s="17"/>
      <c r="Q7867" s="23">
        <f>(H7867+I7867+J7867+L7867+M7867+N7867+O7867+P7867)/K7867</f>
        <v>0.985007419536407</v>
      </c>
      <c r="R7867" s="29">
        <v>20200322</v>
      </c>
      <c r="S7867" s="29" t="s">
        <v>25</v>
      </c>
      <c r="T7867" s="24" t="s">
        <v>26</v>
      </c>
      <c r="U7867" s="25"/>
    </row>
    <row r="7868" s="2" customFormat="1" spans="1:21">
      <c r="A7868" s="12">
        <v>7865</v>
      </c>
      <c r="B7868" s="29" t="s">
        <v>2401</v>
      </c>
      <c r="C7868" s="29" t="s">
        <v>23</v>
      </c>
      <c r="D7868" s="29">
        <v>20200316</v>
      </c>
      <c r="E7868" s="29">
        <v>20200316</v>
      </c>
      <c r="F7868" s="29" t="s">
        <v>303</v>
      </c>
      <c r="G7868" s="30">
        <v>283.75</v>
      </c>
      <c r="H7868" s="30">
        <v>0</v>
      </c>
      <c r="I7868" s="30">
        <v>9.93</v>
      </c>
      <c r="J7868" s="30">
        <v>0</v>
      </c>
      <c r="K7868" s="30">
        <v>283.75</v>
      </c>
      <c r="L7868" s="30">
        <v>269.56</v>
      </c>
      <c r="M7868" s="30">
        <v>0</v>
      </c>
      <c r="N7868" s="17"/>
      <c r="O7868" s="17"/>
      <c r="P7868" s="17"/>
      <c r="Q7868" s="23">
        <f>(H7868+I7868+J7868+L7868+M7868+N7868+O7868+P7868)/K7868</f>
        <v>0.984986784140969</v>
      </c>
      <c r="R7868" s="29">
        <v>20200316</v>
      </c>
      <c r="S7868" s="29" t="s">
        <v>25</v>
      </c>
      <c r="T7868" s="24" t="s">
        <v>26</v>
      </c>
      <c r="U7868" s="25"/>
    </row>
    <row r="7869" s="2" customFormat="1" spans="1:21">
      <c r="A7869" s="12">
        <v>7866</v>
      </c>
      <c r="B7869" s="29" t="s">
        <v>4114</v>
      </c>
      <c r="C7869" s="29" t="s">
        <v>79</v>
      </c>
      <c r="D7869" s="29">
        <v>20200317</v>
      </c>
      <c r="E7869" s="29">
        <v>20200317</v>
      </c>
      <c r="F7869" s="29" t="s">
        <v>303</v>
      </c>
      <c r="G7869" s="30">
        <v>268.5</v>
      </c>
      <c r="H7869" s="30">
        <v>0</v>
      </c>
      <c r="I7869" s="30">
        <v>0.12</v>
      </c>
      <c r="J7869" s="30">
        <v>211.49</v>
      </c>
      <c r="K7869" s="30">
        <v>268.5</v>
      </c>
      <c r="L7869" s="30">
        <v>3.19</v>
      </c>
      <c r="M7869" s="30">
        <v>0</v>
      </c>
      <c r="N7869" s="17"/>
      <c r="O7869" s="17"/>
      <c r="P7869" s="17"/>
      <c r="Q7869" s="23">
        <f>(H7869+I7869+J7869+L7869+M7869+N7869+O7869+P7869)/K7869</f>
        <v>0.8</v>
      </c>
      <c r="R7869" s="29">
        <v>20200317</v>
      </c>
      <c r="S7869" s="29" t="s">
        <v>25</v>
      </c>
      <c r="T7869" s="24" t="s">
        <v>26</v>
      </c>
      <c r="U7869" s="25"/>
    </row>
    <row r="7870" s="2" customFormat="1" spans="1:21">
      <c r="A7870" s="12">
        <v>7867</v>
      </c>
      <c r="B7870" s="29" t="s">
        <v>2251</v>
      </c>
      <c r="C7870" s="29" t="s">
        <v>23</v>
      </c>
      <c r="D7870" s="29">
        <v>20200324</v>
      </c>
      <c r="E7870" s="29">
        <v>20200324</v>
      </c>
      <c r="F7870" s="29" t="s">
        <v>303</v>
      </c>
      <c r="G7870" s="30">
        <v>208.57</v>
      </c>
      <c r="H7870" s="30">
        <v>0</v>
      </c>
      <c r="I7870" s="30">
        <v>7.3</v>
      </c>
      <c r="J7870" s="30">
        <v>0</v>
      </c>
      <c r="K7870" s="30">
        <v>208.57</v>
      </c>
      <c r="L7870" s="30">
        <v>198.14</v>
      </c>
      <c r="M7870" s="30">
        <v>0</v>
      </c>
      <c r="N7870" s="17"/>
      <c r="O7870" s="17"/>
      <c r="P7870" s="17"/>
      <c r="Q7870" s="23">
        <f>(H7870+I7870+J7870+L7870+M7870+N7870+O7870+P7870)/K7870</f>
        <v>0.984993047897588</v>
      </c>
      <c r="R7870" s="29">
        <v>20200324</v>
      </c>
      <c r="S7870" s="29" t="s">
        <v>25</v>
      </c>
      <c r="T7870" s="24" t="s">
        <v>26</v>
      </c>
      <c r="U7870" s="25"/>
    </row>
    <row r="7871" s="2" customFormat="1" spans="1:21">
      <c r="A7871" s="12">
        <v>7868</v>
      </c>
      <c r="B7871" s="29" t="s">
        <v>4736</v>
      </c>
      <c r="C7871" s="29" t="s">
        <v>23</v>
      </c>
      <c r="D7871" s="29">
        <v>20200325</v>
      </c>
      <c r="E7871" s="29">
        <v>20200325</v>
      </c>
      <c r="F7871" s="29" t="s">
        <v>303</v>
      </c>
      <c r="G7871" s="30">
        <v>70.88</v>
      </c>
      <c r="H7871" s="30">
        <v>0</v>
      </c>
      <c r="I7871" s="30">
        <v>2.48</v>
      </c>
      <c r="J7871" s="30">
        <v>0</v>
      </c>
      <c r="K7871" s="30">
        <v>70.88</v>
      </c>
      <c r="L7871" s="30">
        <v>67.34</v>
      </c>
      <c r="M7871" s="30">
        <v>0</v>
      </c>
      <c r="N7871" s="17"/>
      <c r="O7871" s="17"/>
      <c r="P7871" s="17"/>
      <c r="Q7871" s="23">
        <f>(H7871+I7871+J7871+L7871+M7871+N7871+O7871+P7871)/K7871</f>
        <v>0.985045146726862</v>
      </c>
      <c r="R7871" s="29">
        <v>20200325</v>
      </c>
      <c r="S7871" s="29" t="s">
        <v>25</v>
      </c>
      <c r="T7871" s="24" t="s">
        <v>26</v>
      </c>
      <c r="U7871" s="25"/>
    </row>
    <row r="7872" s="2" customFormat="1" spans="1:21">
      <c r="A7872" s="12">
        <v>7869</v>
      </c>
      <c r="B7872" s="29" t="s">
        <v>4737</v>
      </c>
      <c r="C7872" s="29" t="s">
        <v>2981</v>
      </c>
      <c r="D7872" s="29">
        <v>20200323</v>
      </c>
      <c r="E7872" s="29">
        <v>20200323</v>
      </c>
      <c r="F7872" s="29" t="s">
        <v>303</v>
      </c>
      <c r="G7872" s="30">
        <v>9.99</v>
      </c>
      <c r="H7872" s="30">
        <v>0</v>
      </c>
      <c r="I7872" s="30">
        <v>0.35</v>
      </c>
      <c r="J7872" s="30">
        <v>9.15</v>
      </c>
      <c r="K7872" s="30">
        <v>23.74</v>
      </c>
      <c r="L7872" s="30">
        <v>9.49</v>
      </c>
      <c r="M7872" s="30">
        <v>0</v>
      </c>
      <c r="N7872" s="17"/>
      <c r="O7872" s="17"/>
      <c r="P7872" s="17"/>
      <c r="Q7872" s="23">
        <f>(H7872+I7872+J7872+L7872+M7872+N7872+O7872+P7872)/K7872</f>
        <v>0.799915754001685</v>
      </c>
      <c r="R7872" s="29">
        <v>20200323</v>
      </c>
      <c r="S7872" s="29" t="s">
        <v>25</v>
      </c>
      <c r="T7872" s="24" t="s">
        <v>26</v>
      </c>
      <c r="U7872" s="25"/>
    </row>
    <row r="7873" s="2" customFormat="1" spans="1:21">
      <c r="A7873" s="12">
        <v>7870</v>
      </c>
      <c r="B7873" s="29" t="s">
        <v>4737</v>
      </c>
      <c r="C7873" s="29" t="s">
        <v>2981</v>
      </c>
      <c r="D7873" s="29">
        <v>20200322</v>
      </c>
      <c r="E7873" s="29">
        <v>20200322</v>
      </c>
      <c r="F7873" s="29" t="s">
        <v>303</v>
      </c>
      <c r="G7873" s="30">
        <v>78.17</v>
      </c>
      <c r="H7873" s="30">
        <v>0</v>
      </c>
      <c r="I7873" s="30">
        <v>2.74</v>
      </c>
      <c r="J7873" s="30">
        <v>0</v>
      </c>
      <c r="K7873" s="30">
        <v>91.92</v>
      </c>
      <c r="L7873" s="30">
        <v>74.26</v>
      </c>
      <c r="M7873" s="30">
        <v>0</v>
      </c>
      <c r="N7873" s="17"/>
      <c r="O7873" s="17"/>
      <c r="P7873" s="17"/>
      <c r="Q7873" s="23">
        <f>(H7873+I7873+J7873+L7873+M7873+N7873+O7873+P7873)/K7873</f>
        <v>0.837684943429069</v>
      </c>
      <c r="R7873" s="29">
        <v>20200322</v>
      </c>
      <c r="S7873" s="29" t="s">
        <v>25</v>
      </c>
      <c r="T7873" s="24" t="s">
        <v>26</v>
      </c>
      <c r="U7873" s="25"/>
    </row>
    <row r="7874" s="2" customFormat="1" spans="1:21">
      <c r="A7874" s="12">
        <v>7871</v>
      </c>
      <c r="B7874" s="29" t="s">
        <v>460</v>
      </c>
      <c r="C7874" s="29" t="s">
        <v>79</v>
      </c>
      <c r="D7874" s="29">
        <v>20200325</v>
      </c>
      <c r="E7874" s="29">
        <v>20200325</v>
      </c>
      <c r="F7874" s="29" t="s">
        <v>303</v>
      </c>
      <c r="G7874" s="30">
        <v>82.54</v>
      </c>
      <c r="H7874" s="30">
        <v>0</v>
      </c>
      <c r="I7874" s="30">
        <v>0</v>
      </c>
      <c r="J7874" s="30">
        <v>66.03</v>
      </c>
      <c r="K7874" s="30">
        <v>82.54</v>
      </c>
      <c r="L7874" s="30">
        <v>0</v>
      </c>
      <c r="M7874" s="30">
        <v>0</v>
      </c>
      <c r="N7874" s="17"/>
      <c r="O7874" s="17"/>
      <c r="P7874" s="17"/>
      <c r="Q7874" s="23">
        <f>(H7874+I7874+J7874+L7874+M7874+N7874+O7874+P7874)/K7874</f>
        <v>0.799975769323964</v>
      </c>
      <c r="R7874" s="29">
        <v>20200325</v>
      </c>
      <c r="S7874" s="29" t="s">
        <v>25</v>
      </c>
      <c r="T7874" s="24" t="s">
        <v>26</v>
      </c>
      <c r="U7874" s="25"/>
    </row>
    <row r="7875" s="2" customFormat="1" spans="1:21">
      <c r="A7875" s="12">
        <v>7872</v>
      </c>
      <c r="B7875" s="29" t="s">
        <v>460</v>
      </c>
      <c r="C7875" s="29" t="s">
        <v>79</v>
      </c>
      <c r="D7875" s="29">
        <v>20200324</v>
      </c>
      <c r="E7875" s="29">
        <v>20200324</v>
      </c>
      <c r="F7875" s="29" t="s">
        <v>303</v>
      </c>
      <c r="G7875" s="30">
        <v>82.85</v>
      </c>
      <c r="H7875" s="30">
        <v>0</v>
      </c>
      <c r="I7875" s="30">
        <v>0</v>
      </c>
      <c r="J7875" s="30">
        <v>66.28</v>
      </c>
      <c r="K7875" s="30">
        <v>82.85</v>
      </c>
      <c r="L7875" s="30">
        <v>0</v>
      </c>
      <c r="M7875" s="30">
        <v>0</v>
      </c>
      <c r="N7875" s="17"/>
      <c r="O7875" s="17"/>
      <c r="P7875" s="17"/>
      <c r="Q7875" s="23">
        <f>(H7875+I7875+J7875+L7875+M7875+N7875+O7875+P7875)/K7875</f>
        <v>0.8</v>
      </c>
      <c r="R7875" s="29">
        <v>20200324</v>
      </c>
      <c r="S7875" s="29" t="s">
        <v>25</v>
      </c>
      <c r="T7875" s="24" t="s">
        <v>26</v>
      </c>
      <c r="U7875" s="25"/>
    </row>
    <row r="7876" s="2" customFormat="1" spans="1:21">
      <c r="A7876" s="12">
        <v>7873</v>
      </c>
      <c r="B7876" s="29" t="s">
        <v>460</v>
      </c>
      <c r="C7876" s="29" t="s">
        <v>79</v>
      </c>
      <c r="D7876" s="29">
        <v>20200320</v>
      </c>
      <c r="E7876" s="29">
        <v>20200320</v>
      </c>
      <c r="F7876" s="29" t="s">
        <v>303</v>
      </c>
      <c r="G7876" s="30">
        <v>81.92</v>
      </c>
      <c r="H7876" s="30">
        <v>0</v>
      </c>
      <c r="I7876" s="30">
        <v>0</v>
      </c>
      <c r="J7876" s="30">
        <v>65.54</v>
      </c>
      <c r="K7876" s="30">
        <v>81.92</v>
      </c>
      <c r="L7876" s="30">
        <v>0</v>
      </c>
      <c r="M7876" s="30">
        <v>0</v>
      </c>
      <c r="N7876" s="17"/>
      <c r="O7876" s="17"/>
      <c r="P7876" s="17"/>
      <c r="Q7876" s="23">
        <f>(H7876+I7876+J7876+L7876+M7876+N7876+O7876+P7876)/K7876</f>
        <v>0.800048828125</v>
      </c>
      <c r="R7876" s="29">
        <v>20200320</v>
      </c>
      <c r="S7876" s="29" t="s">
        <v>25</v>
      </c>
      <c r="T7876" s="24" t="s">
        <v>26</v>
      </c>
      <c r="U7876" s="25"/>
    </row>
    <row r="7877" s="2" customFormat="1" spans="1:21">
      <c r="A7877" s="12">
        <v>7874</v>
      </c>
      <c r="B7877" s="29" t="s">
        <v>460</v>
      </c>
      <c r="C7877" s="29" t="s">
        <v>79</v>
      </c>
      <c r="D7877" s="29">
        <v>20200319</v>
      </c>
      <c r="E7877" s="29">
        <v>20200319</v>
      </c>
      <c r="F7877" s="29" t="s">
        <v>303</v>
      </c>
      <c r="G7877" s="30">
        <v>81.92</v>
      </c>
      <c r="H7877" s="30">
        <v>0</v>
      </c>
      <c r="I7877" s="30">
        <v>0</v>
      </c>
      <c r="J7877" s="30">
        <v>65.54</v>
      </c>
      <c r="K7877" s="30">
        <v>81.92</v>
      </c>
      <c r="L7877" s="30">
        <v>0</v>
      </c>
      <c r="M7877" s="30">
        <v>0</v>
      </c>
      <c r="N7877" s="17"/>
      <c r="O7877" s="17"/>
      <c r="P7877" s="17"/>
      <c r="Q7877" s="23">
        <f>(H7877+I7877+J7877+L7877+M7877+N7877+O7877+P7877)/K7877</f>
        <v>0.800048828125</v>
      </c>
      <c r="R7877" s="29">
        <v>20200319</v>
      </c>
      <c r="S7877" s="29" t="s">
        <v>25</v>
      </c>
      <c r="T7877" s="24" t="s">
        <v>26</v>
      </c>
      <c r="U7877" s="25"/>
    </row>
    <row r="7878" s="2" customFormat="1" spans="1:21">
      <c r="A7878" s="12">
        <v>7875</v>
      </c>
      <c r="B7878" s="29" t="s">
        <v>460</v>
      </c>
      <c r="C7878" s="29" t="s">
        <v>79</v>
      </c>
      <c r="D7878" s="29">
        <v>20200318</v>
      </c>
      <c r="E7878" s="29">
        <v>20200318</v>
      </c>
      <c r="F7878" s="29" t="s">
        <v>303</v>
      </c>
      <c r="G7878" s="30">
        <v>91.89</v>
      </c>
      <c r="H7878" s="30">
        <v>0</v>
      </c>
      <c r="I7878" s="30">
        <v>0</v>
      </c>
      <c r="J7878" s="30">
        <v>73.51</v>
      </c>
      <c r="K7878" s="30">
        <v>91.89</v>
      </c>
      <c r="L7878" s="30">
        <v>0</v>
      </c>
      <c r="M7878" s="30">
        <v>0</v>
      </c>
      <c r="N7878" s="17"/>
      <c r="O7878" s="17"/>
      <c r="P7878" s="17"/>
      <c r="Q7878" s="23">
        <f>(H7878+I7878+J7878+L7878+M7878+N7878+O7878+P7878)/K7878</f>
        <v>0.799978234846012</v>
      </c>
      <c r="R7878" s="29">
        <v>20200318</v>
      </c>
      <c r="S7878" s="29" t="s">
        <v>25</v>
      </c>
      <c r="T7878" s="24" t="s">
        <v>26</v>
      </c>
      <c r="U7878" s="25"/>
    </row>
    <row r="7879" s="2" customFormat="1" spans="1:21">
      <c r="A7879" s="12">
        <v>7876</v>
      </c>
      <c r="B7879" s="29" t="s">
        <v>424</v>
      </c>
      <c r="C7879" s="29" t="s">
        <v>2981</v>
      </c>
      <c r="D7879" s="29">
        <v>20200327</v>
      </c>
      <c r="E7879" s="29">
        <v>20200327</v>
      </c>
      <c r="F7879" s="29" t="s">
        <v>303</v>
      </c>
      <c r="G7879" s="30">
        <v>92.34</v>
      </c>
      <c r="H7879" s="30">
        <v>0</v>
      </c>
      <c r="I7879" s="30">
        <v>3.23</v>
      </c>
      <c r="J7879" s="30">
        <v>0</v>
      </c>
      <c r="K7879" s="30">
        <v>92.34</v>
      </c>
      <c r="L7879" s="30">
        <v>87.72</v>
      </c>
      <c r="M7879" s="30">
        <v>0</v>
      </c>
      <c r="N7879" s="17"/>
      <c r="O7879" s="17"/>
      <c r="P7879" s="17"/>
      <c r="Q7879" s="23">
        <f>(H7879+I7879+J7879+L7879+M7879+N7879+O7879+P7879)/K7879</f>
        <v>0.984946935239333</v>
      </c>
      <c r="R7879" s="29">
        <v>20200327</v>
      </c>
      <c r="S7879" s="29" t="s">
        <v>25</v>
      </c>
      <c r="T7879" s="24" t="s">
        <v>26</v>
      </c>
      <c r="U7879" s="25"/>
    </row>
    <row r="7880" s="2" customFormat="1" spans="1:21">
      <c r="A7880" s="12">
        <v>7877</v>
      </c>
      <c r="B7880" s="29" t="s">
        <v>424</v>
      </c>
      <c r="C7880" s="29" t="s">
        <v>2981</v>
      </c>
      <c r="D7880" s="29">
        <v>20200322</v>
      </c>
      <c r="E7880" s="29">
        <v>20200322</v>
      </c>
      <c r="F7880" s="29" t="s">
        <v>303</v>
      </c>
      <c r="G7880" s="30">
        <v>116.02</v>
      </c>
      <c r="H7880" s="30">
        <v>0</v>
      </c>
      <c r="I7880" s="30">
        <v>4.06</v>
      </c>
      <c r="J7880" s="30">
        <v>0</v>
      </c>
      <c r="K7880" s="30">
        <v>116.02</v>
      </c>
      <c r="L7880" s="30">
        <v>110.22</v>
      </c>
      <c r="M7880" s="30">
        <v>0</v>
      </c>
      <c r="N7880" s="17"/>
      <c r="O7880" s="17"/>
      <c r="P7880" s="17"/>
      <c r="Q7880" s="23">
        <f>(H7880+I7880+J7880+L7880+M7880+N7880+O7880+P7880)/K7880</f>
        <v>0.985002585761076</v>
      </c>
      <c r="R7880" s="29">
        <v>20200322</v>
      </c>
      <c r="S7880" s="29" t="s">
        <v>25</v>
      </c>
      <c r="T7880" s="24" t="s">
        <v>26</v>
      </c>
      <c r="U7880" s="25"/>
    </row>
    <row r="7881" s="2" customFormat="1" spans="1:21">
      <c r="A7881" s="12">
        <v>7878</v>
      </c>
      <c r="B7881" s="29" t="s">
        <v>424</v>
      </c>
      <c r="C7881" s="29" t="s">
        <v>2981</v>
      </c>
      <c r="D7881" s="29">
        <v>20200317</v>
      </c>
      <c r="E7881" s="29">
        <v>20200317</v>
      </c>
      <c r="F7881" s="29" t="s">
        <v>303</v>
      </c>
      <c r="G7881" s="30">
        <v>91.81</v>
      </c>
      <c r="H7881" s="30">
        <v>0</v>
      </c>
      <c r="I7881" s="30">
        <v>3.21</v>
      </c>
      <c r="J7881" s="30">
        <v>0</v>
      </c>
      <c r="K7881" s="30">
        <v>91.81</v>
      </c>
      <c r="L7881" s="30">
        <v>87.22</v>
      </c>
      <c r="M7881" s="30">
        <v>0</v>
      </c>
      <c r="N7881" s="17"/>
      <c r="O7881" s="17"/>
      <c r="P7881" s="17"/>
      <c r="Q7881" s="23">
        <f>(H7881+I7881+J7881+L7881+M7881+N7881+O7881+P7881)/K7881</f>
        <v>0.984968957629888</v>
      </c>
      <c r="R7881" s="29">
        <v>20200317</v>
      </c>
      <c r="S7881" s="29" t="s">
        <v>25</v>
      </c>
      <c r="T7881" s="24" t="s">
        <v>26</v>
      </c>
      <c r="U7881" s="25"/>
    </row>
    <row r="7882" s="2" customFormat="1" spans="1:21">
      <c r="A7882" s="12">
        <v>7879</v>
      </c>
      <c r="B7882" s="29" t="s">
        <v>2077</v>
      </c>
      <c r="C7882" s="29" t="s">
        <v>23</v>
      </c>
      <c r="D7882" s="29">
        <v>20200320</v>
      </c>
      <c r="E7882" s="29">
        <v>20200320</v>
      </c>
      <c r="F7882" s="29" t="s">
        <v>303</v>
      </c>
      <c r="G7882" s="30">
        <v>233.63</v>
      </c>
      <c r="H7882" s="30">
        <v>0</v>
      </c>
      <c r="I7882" s="30">
        <v>8.18</v>
      </c>
      <c r="J7882" s="30">
        <v>0</v>
      </c>
      <c r="K7882" s="30">
        <v>233.63</v>
      </c>
      <c r="L7882" s="30">
        <v>221.95</v>
      </c>
      <c r="M7882" s="30">
        <v>0</v>
      </c>
      <c r="N7882" s="17"/>
      <c r="O7882" s="17"/>
      <c r="P7882" s="17"/>
      <c r="Q7882" s="23">
        <f>(H7882+I7882+J7882+L7882+M7882+N7882+O7882+P7882)/K7882</f>
        <v>0.985019047211403</v>
      </c>
      <c r="R7882" s="29">
        <v>20200320</v>
      </c>
      <c r="S7882" s="29" t="s">
        <v>25</v>
      </c>
      <c r="T7882" s="24" t="s">
        <v>26</v>
      </c>
      <c r="U7882" s="25"/>
    </row>
    <row r="7883" s="2" customFormat="1" spans="1:21">
      <c r="A7883" s="12">
        <v>7880</v>
      </c>
      <c r="B7883" s="29" t="s">
        <v>4738</v>
      </c>
      <c r="C7883" s="29" t="s">
        <v>79</v>
      </c>
      <c r="D7883" s="29">
        <v>20200320</v>
      </c>
      <c r="E7883" s="29">
        <v>20200320</v>
      </c>
      <c r="F7883" s="29" t="s">
        <v>303</v>
      </c>
      <c r="G7883" s="30">
        <v>100.29</v>
      </c>
      <c r="H7883" s="30">
        <v>0</v>
      </c>
      <c r="I7883" s="30">
        <v>3.51</v>
      </c>
      <c r="J7883" s="30">
        <v>0</v>
      </c>
      <c r="K7883" s="30">
        <v>100.29</v>
      </c>
      <c r="L7883" s="30">
        <v>95.28</v>
      </c>
      <c r="M7883" s="30">
        <v>0</v>
      </c>
      <c r="N7883" s="17"/>
      <c r="O7883" s="17"/>
      <c r="P7883" s="17"/>
      <c r="Q7883" s="23">
        <f>(H7883+I7883+J7883+L7883+M7883+N7883+O7883+P7883)/K7883</f>
        <v>0.985043374214777</v>
      </c>
      <c r="R7883" s="29">
        <v>20200320</v>
      </c>
      <c r="S7883" s="29" t="s">
        <v>25</v>
      </c>
      <c r="T7883" s="24" t="s">
        <v>26</v>
      </c>
      <c r="U7883" s="25"/>
    </row>
    <row r="7884" s="2" customFormat="1" spans="1:21">
      <c r="A7884" s="12">
        <v>7881</v>
      </c>
      <c r="B7884" s="29" t="s">
        <v>401</v>
      </c>
      <c r="C7884" s="29" t="s">
        <v>23</v>
      </c>
      <c r="D7884" s="29">
        <v>20200317</v>
      </c>
      <c r="E7884" s="29">
        <v>20200317</v>
      </c>
      <c r="F7884" s="29" t="s">
        <v>303</v>
      </c>
      <c r="G7884" s="30">
        <v>176.88</v>
      </c>
      <c r="H7884" s="30">
        <v>0</v>
      </c>
      <c r="I7884" s="30">
        <v>6.19</v>
      </c>
      <c r="J7884" s="30">
        <v>0</v>
      </c>
      <c r="K7884" s="30">
        <v>176.88</v>
      </c>
      <c r="L7884" s="30">
        <v>168.04</v>
      </c>
      <c r="M7884" s="30">
        <v>0</v>
      </c>
      <c r="N7884" s="17"/>
      <c r="O7884" s="17"/>
      <c r="P7884" s="17"/>
      <c r="Q7884" s="23">
        <f>(H7884+I7884+J7884+L7884+M7884+N7884+O7884+P7884)/K7884</f>
        <v>0.985018091361375</v>
      </c>
      <c r="R7884" s="29">
        <v>20200317</v>
      </c>
      <c r="S7884" s="29" t="s">
        <v>25</v>
      </c>
      <c r="T7884" s="24" t="s">
        <v>26</v>
      </c>
      <c r="U7884" s="25"/>
    </row>
    <row r="7885" s="2" customFormat="1" spans="1:21">
      <c r="A7885" s="12">
        <v>7882</v>
      </c>
      <c r="B7885" s="29" t="s">
        <v>398</v>
      </c>
      <c r="C7885" s="29" t="s">
        <v>96</v>
      </c>
      <c r="D7885" s="29">
        <v>20200316</v>
      </c>
      <c r="E7885" s="29">
        <v>20200316</v>
      </c>
      <c r="F7885" s="29" t="s">
        <v>303</v>
      </c>
      <c r="G7885" s="30">
        <v>134.34</v>
      </c>
      <c r="H7885" s="30">
        <v>0</v>
      </c>
      <c r="I7885" s="30">
        <v>4.7</v>
      </c>
      <c r="J7885" s="30">
        <v>0</v>
      </c>
      <c r="K7885" s="30">
        <v>134.34</v>
      </c>
      <c r="L7885" s="30">
        <v>127.62</v>
      </c>
      <c r="M7885" s="30">
        <v>0</v>
      </c>
      <c r="N7885" s="17"/>
      <c r="O7885" s="17"/>
      <c r="P7885" s="17"/>
      <c r="Q7885" s="23">
        <f>(H7885+I7885+J7885+L7885+M7885+N7885+O7885+P7885)/K7885</f>
        <v>0.984963525383356</v>
      </c>
      <c r="R7885" s="29">
        <v>20200316</v>
      </c>
      <c r="S7885" s="29" t="s">
        <v>25</v>
      </c>
      <c r="T7885" s="24" t="s">
        <v>26</v>
      </c>
      <c r="U7885" s="25"/>
    </row>
    <row r="7886" s="2" customFormat="1" spans="1:21">
      <c r="A7886" s="12">
        <v>7883</v>
      </c>
      <c r="B7886" s="29" t="s">
        <v>2043</v>
      </c>
      <c r="C7886" s="29" t="s">
        <v>23</v>
      </c>
      <c r="D7886" s="29">
        <v>20200326</v>
      </c>
      <c r="E7886" s="29">
        <v>20200326</v>
      </c>
      <c r="F7886" s="29" t="s">
        <v>303</v>
      </c>
      <c r="G7886" s="30">
        <v>50.12</v>
      </c>
      <c r="H7886" s="30">
        <v>0</v>
      </c>
      <c r="I7886" s="30">
        <v>1.75</v>
      </c>
      <c r="J7886" s="30">
        <v>0</v>
      </c>
      <c r="K7886" s="30">
        <v>50.12</v>
      </c>
      <c r="L7886" s="30">
        <v>47.61</v>
      </c>
      <c r="M7886" s="30">
        <v>0</v>
      </c>
      <c r="N7886" s="17"/>
      <c r="O7886" s="17"/>
      <c r="P7886" s="17"/>
      <c r="Q7886" s="23">
        <f>(H7886+I7886+J7886+L7886+M7886+N7886+O7886+P7886)/K7886</f>
        <v>0.984836392657622</v>
      </c>
      <c r="R7886" s="29">
        <v>20200326</v>
      </c>
      <c r="S7886" s="29" t="s">
        <v>25</v>
      </c>
      <c r="T7886" s="24" t="s">
        <v>26</v>
      </c>
      <c r="U7886" s="25"/>
    </row>
    <row r="7887" s="2" customFormat="1" spans="1:21">
      <c r="A7887" s="12">
        <v>7884</v>
      </c>
      <c r="B7887" s="29" t="s">
        <v>372</v>
      </c>
      <c r="C7887" s="29" t="s">
        <v>2981</v>
      </c>
      <c r="D7887" s="29">
        <v>20200325</v>
      </c>
      <c r="E7887" s="29">
        <v>20200325</v>
      </c>
      <c r="F7887" s="29" t="s">
        <v>303</v>
      </c>
      <c r="G7887" s="30">
        <v>85.42</v>
      </c>
      <c r="H7887" s="30">
        <v>0</v>
      </c>
      <c r="I7887" s="30">
        <v>2.99</v>
      </c>
      <c r="J7887" s="30">
        <v>0</v>
      </c>
      <c r="K7887" s="30">
        <v>85.42</v>
      </c>
      <c r="L7887" s="30">
        <v>81.15</v>
      </c>
      <c r="M7887" s="30">
        <v>0</v>
      </c>
      <c r="N7887" s="17"/>
      <c r="O7887" s="17"/>
      <c r="P7887" s="17"/>
      <c r="Q7887" s="23">
        <f>(H7887+I7887+J7887+L7887+M7887+N7887+O7887+P7887)/K7887</f>
        <v>0.985015218918286</v>
      </c>
      <c r="R7887" s="29">
        <v>20200325</v>
      </c>
      <c r="S7887" s="29" t="s">
        <v>25</v>
      </c>
      <c r="T7887" s="24" t="s">
        <v>26</v>
      </c>
      <c r="U7887" s="25"/>
    </row>
    <row r="7888" s="2" customFormat="1" spans="1:21">
      <c r="A7888" s="12">
        <v>7885</v>
      </c>
      <c r="B7888" s="29" t="s">
        <v>372</v>
      </c>
      <c r="C7888" s="29" t="s">
        <v>2981</v>
      </c>
      <c r="D7888" s="29">
        <v>20200321</v>
      </c>
      <c r="E7888" s="29">
        <v>20200321</v>
      </c>
      <c r="F7888" s="29" t="s">
        <v>303</v>
      </c>
      <c r="G7888" s="30">
        <v>81.92</v>
      </c>
      <c r="H7888" s="30">
        <v>0</v>
      </c>
      <c r="I7888" s="30">
        <v>2.87</v>
      </c>
      <c r="J7888" s="30">
        <v>0</v>
      </c>
      <c r="K7888" s="30">
        <v>81.92</v>
      </c>
      <c r="L7888" s="30">
        <v>77.82</v>
      </c>
      <c r="M7888" s="30">
        <v>0</v>
      </c>
      <c r="N7888" s="17"/>
      <c r="O7888" s="17"/>
      <c r="P7888" s="17"/>
      <c r="Q7888" s="23">
        <f>(H7888+I7888+J7888+L7888+M7888+N7888+O7888+P7888)/K7888</f>
        <v>0.9849853515625</v>
      </c>
      <c r="R7888" s="29">
        <v>20200321</v>
      </c>
      <c r="S7888" s="29" t="s">
        <v>25</v>
      </c>
      <c r="T7888" s="24" t="s">
        <v>26</v>
      </c>
      <c r="U7888" s="25"/>
    </row>
    <row r="7889" s="2" customFormat="1" spans="1:21">
      <c r="A7889" s="12">
        <v>7886</v>
      </c>
      <c r="B7889" s="29" t="s">
        <v>372</v>
      </c>
      <c r="C7889" s="29" t="s">
        <v>2981</v>
      </c>
      <c r="D7889" s="29">
        <v>20200320</v>
      </c>
      <c r="E7889" s="29">
        <v>20200320</v>
      </c>
      <c r="F7889" s="29" t="s">
        <v>303</v>
      </c>
      <c r="G7889" s="30">
        <v>103.89</v>
      </c>
      <c r="H7889" s="30">
        <v>0</v>
      </c>
      <c r="I7889" s="30">
        <v>3.64</v>
      </c>
      <c r="J7889" s="30">
        <v>0</v>
      </c>
      <c r="K7889" s="30">
        <v>103.89</v>
      </c>
      <c r="L7889" s="30">
        <v>98.7</v>
      </c>
      <c r="M7889" s="30">
        <v>0</v>
      </c>
      <c r="N7889" s="17"/>
      <c r="O7889" s="17"/>
      <c r="P7889" s="17"/>
      <c r="Q7889" s="23">
        <f>(H7889+I7889+J7889+L7889+M7889+N7889+O7889+P7889)/K7889</f>
        <v>0.985080373471942</v>
      </c>
      <c r="R7889" s="29">
        <v>20200320</v>
      </c>
      <c r="S7889" s="29" t="s">
        <v>25</v>
      </c>
      <c r="T7889" s="24" t="s">
        <v>26</v>
      </c>
      <c r="U7889" s="25"/>
    </row>
    <row r="7890" s="2" customFormat="1" spans="1:21">
      <c r="A7890" s="12">
        <v>7887</v>
      </c>
      <c r="B7890" s="29" t="s">
        <v>4739</v>
      </c>
      <c r="C7890" s="29" t="s">
        <v>23</v>
      </c>
      <c r="D7890" s="29">
        <v>20200326</v>
      </c>
      <c r="E7890" s="29">
        <v>20200326</v>
      </c>
      <c r="F7890" s="29" t="s">
        <v>303</v>
      </c>
      <c r="G7890" s="30">
        <v>81.81</v>
      </c>
      <c r="H7890" s="30">
        <v>0</v>
      </c>
      <c r="I7890" s="30">
        <v>2.86</v>
      </c>
      <c r="J7890" s="30">
        <v>0</v>
      </c>
      <c r="K7890" s="30">
        <v>81.81</v>
      </c>
      <c r="L7890" s="30">
        <v>77.72</v>
      </c>
      <c r="M7890" s="30">
        <v>0</v>
      </c>
      <c r="N7890" s="17"/>
      <c r="O7890" s="17"/>
      <c r="P7890" s="17"/>
      <c r="Q7890" s="23">
        <f>(H7890+I7890+J7890+L7890+M7890+N7890+O7890+P7890)/K7890</f>
        <v>0.984965163182985</v>
      </c>
      <c r="R7890" s="29">
        <v>20200326</v>
      </c>
      <c r="S7890" s="29" t="s">
        <v>25</v>
      </c>
      <c r="T7890" s="24" t="s">
        <v>26</v>
      </c>
      <c r="U7890" s="25"/>
    </row>
    <row r="7891" s="2" customFormat="1" spans="1:21">
      <c r="A7891" s="12">
        <v>7888</v>
      </c>
      <c r="B7891" s="29" t="s">
        <v>4740</v>
      </c>
      <c r="C7891" s="29" t="s">
        <v>23</v>
      </c>
      <c r="D7891" s="29">
        <v>20200319</v>
      </c>
      <c r="E7891" s="29">
        <v>20200319</v>
      </c>
      <c r="F7891" s="29" t="s">
        <v>303</v>
      </c>
      <c r="G7891" s="30">
        <v>75.18</v>
      </c>
      <c r="H7891" s="30">
        <v>0</v>
      </c>
      <c r="I7891" s="30">
        <v>2.63</v>
      </c>
      <c r="J7891" s="30">
        <v>0</v>
      </c>
      <c r="K7891" s="30">
        <v>75.18</v>
      </c>
      <c r="L7891" s="30">
        <v>71.42</v>
      </c>
      <c r="M7891" s="30">
        <v>0</v>
      </c>
      <c r="N7891" s="17"/>
      <c r="O7891" s="17"/>
      <c r="P7891" s="17"/>
      <c r="Q7891" s="23">
        <f>(H7891+I7891+J7891+L7891+M7891+N7891+O7891+P7891)/K7891</f>
        <v>0.984969406757116</v>
      </c>
      <c r="R7891" s="29">
        <v>20200319</v>
      </c>
      <c r="S7891" s="29" t="s">
        <v>25</v>
      </c>
      <c r="T7891" s="24" t="s">
        <v>26</v>
      </c>
      <c r="U7891" s="25"/>
    </row>
    <row r="7892" s="2" customFormat="1" spans="1:21">
      <c r="A7892" s="12">
        <v>7889</v>
      </c>
      <c r="B7892" s="29" t="s">
        <v>1982</v>
      </c>
      <c r="C7892" s="29" t="s">
        <v>23</v>
      </c>
      <c r="D7892" s="29">
        <v>20200318</v>
      </c>
      <c r="E7892" s="29">
        <v>20200318</v>
      </c>
      <c r="F7892" s="29" t="s">
        <v>303</v>
      </c>
      <c r="G7892" s="30">
        <v>100.24</v>
      </c>
      <c r="H7892" s="30">
        <v>0</v>
      </c>
      <c r="I7892" s="30">
        <v>3.51</v>
      </c>
      <c r="J7892" s="30">
        <v>0</v>
      </c>
      <c r="K7892" s="30">
        <v>100.24</v>
      </c>
      <c r="L7892" s="30">
        <v>95.23</v>
      </c>
      <c r="M7892" s="30">
        <v>0</v>
      </c>
      <c r="N7892" s="17"/>
      <c r="O7892" s="17"/>
      <c r="P7892" s="17"/>
      <c r="Q7892" s="23">
        <f>(H7892+I7892+J7892+L7892+M7892+N7892+O7892+P7892)/K7892</f>
        <v>0.985035913806864</v>
      </c>
      <c r="R7892" s="29">
        <v>20200318</v>
      </c>
      <c r="S7892" s="29" t="s">
        <v>25</v>
      </c>
      <c r="T7892" s="24" t="s">
        <v>26</v>
      </c>
      <c r="U7892" s="25"/>
    </row>
    <row r="7893" s="2" customFormat="1" spans="1:21">
      <c r="A7893" s="12">
        <v>7890</v>
      </c>
      <c r="B7893" s="29" t="s">
        <v>301</v>
      </c>
      <c r="C7893" s="29" t="s">
        <v>2981</v>
      </c>
      <c r="D7893" s="29">
        <v>20200318</v>
      </c>
      <c r="E7893" s="29">
        <v>20200318</v>
      </c>
      <c r="F7893" s="29" t="s">
        <v>303</v>
      </c>
      <c r="G7893" s="30">
        <v>142.03</v>
      </c>
      <c r="H7893" s="30">
        <v>0</v>
      </c>
      <c r="I7893" s="30">
        <v>4.97</v>
      </c>
      <c r="J7893" s="30">
        <v>0</v>
      </c>
      <c r="K7893" s="30">
        <v>142.03</v>
      </c>
      <c r="L7893" s="30">
        <v>134.93</v>
      </c>
      <c r="M7893" s="30">
        <v>0</v>
      </c>
      <c r="N7893" s="17"/>
      <c r="O7893" s="17"/>
      <c r="P7893" s="17"/>
      <c r="Q7893" s="23">
        <f>(H7893+I7893+J7893+L7893+M7893+N7893+O7893+P7893)/K7893</f>
        <v>0.985003168344716</v>
      </c>
      <c r="R7893" s="29">
        <v>20200318</v>
      </c>
      <c r="S7893" s="29" t="s">
        <v>25</v>
      </c>
      <c r="T7893" s="24" t="s">
        <v>26</v>
      </c>
      <c r="U7893" s="25"/>
    </row>
    <row r="7894" s="2" customFormat="1" spans="1:21">
      <c r="A7894" s="12">
        <v>7891</v>
      </c>
      <c r="B7894" s="29" t="s">
        <v>301</v>
      </c>
      <c r="C7894" s="29" t="s">
        <v>2981</v>
      </c>
      <c r="D7894" s="29">
        <v>20200317</v>
      </c>
      <c r="E7894" s="29">
        <v>20200317</v>
      </c>
      <c r="F7894" s="29" t="s">
        <v>303</v>
      </c>
      <c r="G7894" s="30">
        <v>194.66</v>
      </c>
      <c r="H7894" s="30">
        <v>0</v>
      </c>
      <c r="I7894" s="30">
        <v>6.81</v>
      </c>
      <c r="J7894" s="30">
        <v>0</v>
      </c>
      <c r="K7894" s="30">
        <v>194.66</v>
      </c>
      <c r="L7894" s="30">
        <v>184.93</v>
      </c>
      <c r="M7894" s="30">
        <v>0</v>
      </c>
      <c r="N7894" s="17"/>
      <c r="O7894" s="17"/>
      <c r="P7894" s="17"/>
      <c r="Q7894" s="23">
        <f>(H7894+I7894+J7894+L7894+M7894+N7894+O7894+P7894)/K7894</f>
        <v>0.984999486283777</v>
      </c>
      <c r="R7894" s="29">
        <v>20200317</v>
      </c>
      <c r="S7894" s="29" t="s">
        <v>25</v>
      </c>
      <c r="T7894" s="24" t="s">
        <v>26</v>
      </c>
      <c r="U7894" s="25"/>
    </row>
    <row r="7895" s="2" customFormat="1" spans="1:21">
      <c r="A7895" s="12">
        <v>7892</v>
      </c>
      <c r="B7895" s="29" t="s">
        <v>4117</v>
      </c>
      <c r="C7895" s="29" t="s">
        <v>23</v>
      </c>
      <c r="D7895" s="29">
        <v>20200329</v>
      </c>
      <c r="E7895" s="29">
        <v>20200329</v>
      </c>
      <c r="F7895" s="29" t="s">
        <v>303</v>
      </c>
      <c r="G7895" s="30">
        <v>200.88</v>
      </c>
      <c r="H7895" s="30">
        <v>0</v>
      </c>
      <c r="I7895" s="30">
        <v>7.03</v>
      </c>
      <c r="J7895" s="30">
        <v>0</v>
      </c>
      <c r="K7895" s="30">
        <v>200.88</v>
      </c>
      <c r="L7895" s="30">
        <v>190.84</v>
      </c>
      <c r="M7895" s="30">
        <v>0</v>
      </c>
      <c r="N7895" s="17"/>
      <c r="O7895" s="17"/>
      <c r="P7895" s="17"/>
      <c r="Q7895" s="23">
        <f>(H7895+I7895+J7895+L7895+M7895+N7895+O7895+P7895)/K7895</f>
        <v>0.985015929908403</v>
      </c>
      <c r="R7895" s="29">
        <v>20200329</v>
      </c>
      <c r="S7895" s="29" t="s">
        <v>25</v>
      </c>
      <c r="T7895" s="24" t="s">
        <v>26</v>
      </c>
      <c r="U7895" s="25"/>
    </row>
    <row r="7896" s="2" customFormat="1" spans="1:21">
      <c r="A7896" s="12">
        <v>7893</v>
      </c>
      <c r="B7896" s="29" t="s">
        <v>1578</v>
      </c>
      <c r="C7896" s="29" t="s">
        <v>23</v>
      </c>
      <c r="D7896" s="29">
        <v>20200328</v>
      </c>
      <c r="E7896" s="29">
        <v>20200328</v>
      </c>
      <c r="F7896" s="29" t="s">
        <v>135</v>
      </c>
      <c r="G7896" s="30">
        <v>106.71</v>
      </c>
      <c r="H7896" s="30">
        <v>0</v>
      </c>
      <c r="I7896" s="30">
        <v>3.73</v>
      </c>
      <c r="J7896" s="30">
        <v>0</v>
      </c>
      <c r="K7896" s="30">
        <v>118.71</v>
      </c>
      <c r="L7896" s="30">
        <v>101.37</v>
      </c>
      <c r="M7896" s="30">
        <v>0</v>
      </c>
      <c r="N7896" s="17"/>
      <c r="O7896" s="17"/>
      <c r="P7896" s="17"/>
      <c r="Q7896" s="23">
        <f>(H7896+I7896+J7896+L7896+M7896+N7896+O7896+P7896)/K7896</f>
        <v>0.885350855024851</v>
      </c>
      <c r="R7896" s="29">
        <v>20200328</v>
      </c>
      <c r="S7896" s="29" t="s">
        <v>25</v>
      </c>
      <c r="T7896" s="24" t="s">
        <v>1277</v>
      </c>
      <c r="U7896" s="25"/>
    </row>
    <row r="7897" s="2" customFormat="1" spans="1:21">
      <c r="A7897" s="12">
        <v>7894</v>
      </c>
      <c r="B7897" s="29" t="s">
        <v>4741</v>
      </c>
      <c r="C7897" s="29" t="s">
        <v>23</v>
      </c>
      <c r="D7897" s="29">
        <v>20200328</v>
      </c>
      <c r="E7897" s="29">
        <v>20200328</v>
      </c>
      <c r="F7897" s="29" t="s">
        <v>135</v>
      </c>
      <c r="G7897" s="30">
        <v>77</v>
      </c>
      <c r="H7897" s="30">
        <v>0</v>
      </c>
      <c r="I7897" s="30">
        <v>2.7</v>
      </c>
      <c r="J7897" s="30">
        <v>0</v>
      </c>
      <c r="K7897" s="30">
        <v>89</v>
      </c>
      <c r="L7897" s="30">
        <v>73.15</v>
      </c>
      <c r="M7897" s="30">
        <v>0</v>
      </c>
      <c r="N7897" s="17"/>
      <c r="O7897" s="17"/>
      <c r="P7897" s="17"/>
      <c r="Q7897" s="23">
        <f>(H7897+I7897+J7897+L7897+M7897+N7897+O7897+P7897)/K7897</f>
        <v>0.852247191011236</v>
      </c>
      <c r="R7897" s="29">
        <v>20200328</v>
      </c>
      <c r="S7897" s="29" t="s">
        <v>25</v>
      </c>
      <c r="T7897" s="24" t="s">
        <v>26</v>
      </c>
      <c r="U7897" s="25"/>
    </row>
    <row r="7898" s="2" customFormat="1" spans="1:21">
      <c r="A7898" s="12">
        <v>7895</v>
      </c>
      <c r="B7898" s="29" t="s">
        <v>281</v>
      </c>
      <c r="C7898" s="29" t="s">
        <v>23</v>
      </c>
      <c r="D7898" s="29">
        <v>20200327</v>
      </c>
      <c r="E7898" s="29">
        <v>20200327</v>
      </c>
      <c r="F7898" s="29" t="s">
        <v>135</v>
      </c>
      <c r="G7898" s="30">
        <v>154</v>
      </c>
      <c r="H7898" s="30">
        <v>0</v>
      </c>
      <c r="I7898" s="30">
        <v>5.39</v>
      </c>
      <c r="J7898" s="30">
        <v>0</v>
      </c>
      <c r="K7898" s="30">
        <v>166</v>
      </c>
      <c r="L7898" s="30">
        <v>146.3</v>
      </c>
      <c r="M7898" s="30">
        <v>0</v>
      </c>
      <c r="N7898" s="17"/>
      <c r="O7898" s="17"/>
      <c r="P7898" s="17"/>
      <c r="Q7898" s="23">
        <f>(H7898+I7898+J7898+L7898+M7898+N7898+O7898+P7898)/K7898</f>
        <v>0.913795180722892</v>
      </c>
      <c r="R7898" s="29">
        <v>20200327</v>
      </c>
      <c r="S7898" s="29" t="s">
        <v>25</v>
      </c>
      <c r="T7898" s="24" t="s">
        <v>26</v>
      </c>
      <c r="U7898" s="25"/>
    </row>
    <row r="7899" s="2" customFormat="1" spans="1:21">
      <c r="A7899" s="12">
        <v>7896</v>
      </c>
      <c r="B7899" s="29" t="s">
        <v>4742</v>
      </c>
      <c r="C7899" s="29" t="s">
        <v>23</v>
      </c>
      <c r="D7899" s="29">
        <v>20200329</v>
      </c>
      <c r="E7899" s="29">
        <v>20200329</v>
      </c>
      <c r="F7899" s="29" t="s">
        <v>135</v>
      </c>
      <c r="G7899" s="30">
        <v>67.23</v>
      </c>
      <c r="H7899" s="30">
        <v>0</v>
      </c>
      <c r="I7899" s="30">
        <v>2.35</v>
      </c>
      <c r="J7899" s="30">
        <v>0</v>
      </c>
      <c r="K7899" s="30">
        <v>79.23</v>
      </c>
      <c r="L7899" s="30">
        <v>63.87</v>
      </c>
      <c r="M7899" s="30">
        <v>0</v>
      </c>
      <c r="N7899" s="17"/>
      <c r="O7899" s="17"/>
      <c r="P7899" s="17"/>
      <c r="Q7899" s="23">
        <f>(H7899+I7899+J7899+L7899+M7899+N7899+O7899+P7899)/K7899</f>
        <v>0.835794522276915</v>
      </c>
      <c r="R7899" s="29">
        <v>20200329</v>
      </c>
      <c r="S7899" s="29" t="s">
        <v>25</v>
      </c>
      <c r="T7899" s="24" t="s">
        <v>26</v>
      </c>
      <c r="U7899" s="25"/>
    </row>
    <row r="7900" s="2" customFormat="1" spans="1:21">
      <c r="A7900" s="12">
        <v>7897</v>
      </c>
      <c r="B7900" s="29" t="s">
        <v>4742</v>
      </c>
      <c r="C7900" s="29" t="s">
        <v>23</v>
      </c>
      <c r="D7900" s="29">
        <v>20200327</v>
      </c>
      <c r="E7900" s="29">
        <v>20200327</v>
      </c>
      <c r="F7900" s="29" t="s">
        <v>135</v>
      </c>
      <c r="G7900" s="30">
        <v>67.23</v>
      </c>
      <c r="H7900" s="30">
        <v>0</v>
      </c>
      <c r="I7900" s="30">
        <v>2.35</v>
      </c>
      <c r="J7900" s="30">
        <v>0</v>
      </c>
      <c r="K7900" s="30">
        <v>79.23</v>
      </c>
      <c r="L7900" s="30">
        <v>63.87</v>
      </c>
      <c r="M7900" s="30">
        <v>0</v>
      </c>
      <c r="N7900" s="17"/>
      <c r="O7900" s="17"/>
      <c r="P7900" s="17"/>
      <c r="Q7900" s="23">
        <f>(H7900+I7900+J7900+L7900+M7900+N7900+O7900+P7900)/K7900</f>
        <v>0.835794522276915</v>
      </c>
      <c r="R7900" s="29">
        <v>20200327</v>
      </c>
      <c r="S7900" s="29" t="s">
        <v>25</v>
      </c>
      <c r="T7900" s="24" t="s">
        <v>26</v>
      </c>
      <c r="U7900" s="25"/>
    </row>
    <row r="7901" s="2" customFormat="1" spans="1:21">
      <c r="A7901" s="12">
        <v>7898</v>
      </c>
      <c r="B7901" s="29" t="s">
        <v>4742</v>
      </c>
      <c r="C7901" s="29" t="s">
        <v>23</v>
      </c>
      <c r="D7901" s="29">
        <v>20200328</v>
      </c>
      <c r="E7901" s="29">
        <v>20200328</v>
      </c>
      <c r="F7901" s="29" t="s">
        <v>135</v>
      </c>
      <c r="G7901" s="30">
        <v>65.61</v>
      </c>
      <c r="H7901" s="30">
        <v>0</v>
      </c>
      <c r="I7901" s="30">
        <v>2.3</v>
      </c>
      <c r="J7901" s="30">
        <v>0</v>
      </c>
      <c r="K7901" s="30">
        <v>77.61</v>
      </c>
      <c r="L7901" s="30">
        <v>62.33</v>
      </c>
      <c r="M7901" s="30">
        <v>0</v>
      </c>
      <c r="N7901" s="17"/>
      <c r="O7901" s="17"/>
      <c r="P7901" s="17"/>
      <c r="Q7901" s="23">
        <f>(H7901+I7901+J7901+L7901+M7901+N7901+O7901+P7901)/K7901</f>
        <v>0.832753511145471</v>
      </c>
      <c r="R7901" s="29">
        <v>20200328</v>
      </c>
      <c r="S7901" s="29" t="s">
        <v>25</v>
      </c>
      <c r="T7901" s="24" t="s">
        <v>26</v>
      </c>
      <c r="U7901" s="25"/>
    </row>
    <row r="7902" s="2" customFormat="1" spans="1:21">
      <c r="A7902" s="12">
        <v>7899</v>
      </c>
      <c r="B7902" s="29" t="s">
        <v>3609</v>
      </c>
      <c r="C7902" s="29" t="s">
        <v>23</v>
      </c>
      <c r="D7902" s="29">
        <v>20200316</v>
      </c>
      <c r="E7902" s="29">
        <v>20200316</v>
      </c>
      <c r="F7902" s="29" t="s">
        <v>746</v>
      </c>
      <c r="G7902" s="30">
        <v>166.55</v>
      </c>
      <c r="H7902" s="30">
        <v>0</v>
      </c>
      <c r="I7902" s="30">
        <v>8.33</v>
      </c>
      <c r="J7902" s="30">
        <v>10</v>
      </c>
      <c r="K7902" s="30">
        <v>176.55</v>
      </c>
      <c r="L7902" s="30">
        <v>158.22</v>
      </c>
      <c r="M7902" s="30">
        <v>0</v>
      </c>
      <c r="N7902" s="17"/>
      <c r="O7902" s="17"/>
      <c r="P7902" s="17"/>
      <c r="Q7902" s="23">
        <f>(H7902+I7902+J7902+L7902+M7902+N7902+O7902+P7902)/K7902</f>
        <v>1</v>
      </c>
      <c r="R7902" s="29">
        <v>20200316</v>
      </c>
      <c r="S7902" s="29" t="s">
        <v>25</v>
      </c>
      <c r="T7902" s="24" t="s">
        <v>1281</v>
      </c>
      <c r="U7902" s="25"/>
    </row>
    <row r="7903" s="2" customFormat="1" spans="1:21">
      <c r="A7903" s="12">
        <v>7900</v>
      </c>
      <c r="B7903" s="29" t="s">
        <v>3141</v>
      </c>
      <c r="C7903" s="29" t="s">
        <v>23</v>
      </c>
      <c r="D7903" s="29">
        <v>20200330</v>
      </c>
      <c r="E7903" s="29">
        <v>20200330</v>
      </c>
      <c r="F7903" s="29" t="s">
        <v>746</v>
      </c>
      <c r="G7903" s="30">
        <v>121.73</v>
      </c>
      <c r="H7903" s="30">
        <v>0</v>
      </c>
      <c r="I7903" s="30">
        <v>4.26</v>
      </c>
      <c r="J7903" s="30">
        <v>0</v>
      </c>
      <c r="K7903" s="30">
        <v>131.73</v>
      </c>
      <c r="L7903" s="30">
        <v>115.64</v>
      </c>
      <c r="M7903" s="30">
        <v>0</v>
      </c>
      <c r="N7903" s="17"/>
      <c r="O7903" s="17"/>
      <c r="P7903" s="17"/>
      <c r="Q7903" s="23">
        <f>(H7903+I7903+J7903+L7903+M7903+N7903+O7903+P7903)/K7903</f>
        <v>0.910195096029758</v>
      </c>
      <c r="R7903" s="29">
        <v>20200330</v>
      </c>
      <c r="S7903" s="29" t="s">
        <v>25</v>
      </c>
      <c r="T7903" s="24" t="s">
        <v>26</v>
      </c>
      <c r="U7903" s="25"/>
    </row>
    <row r="7904" s="2" customFormat="1" spans="1:21">
      <c r="A7904" s="12">
        <v>7901</v>
      </c>
      <c r="B7904" s="29" t="s">
        <v>4743</v>
      </c>
      <c r="C7904" s="29" t="s">
        <v>79</v>
      </c>
      <c r="D7904" s="29">
        <v>20200318</v>
      </c>
      <c r="E7904" s="29">
        <v>20200318</v>
      </c>
      <c r="F7904" s="29" t="s">
        <v>746</v>
      </c>
      <c r="G7904" s="30">
        <v>32.55</v>
      </c>
      <c r="H7904" s="30">
        <v>0</v>
      </c>
      <c r="I7904" s="30">
        <v>1.14</v>
      </c>
      <c r="J7904" s="30">
        <v>2.86</v>
      </c>
      <c r="K7904" s="30">
        <v>43.65</v>
      </c>
      <c r="L7904" s="30">
        <v>30.92</v>
      </c>
      <c r="M7904" s="30">
        <v>0</v>
      </c>
      <c r="N7904" s="17"/>
      <c r="O7904" s="17"/>
      <c r="P7904" s="17"/>
      <c r="Q7904" s="23">
        <f>(H7904+I7904+J7904+L7904+M7904+N7904+O7904+P7904)/K7904</f>
        <v>0.8</v>
      </c>
      <c r="R7904" s="29">
        <v>20200318</v>
      </c>
      <c r="S7904" s="29" t="s">
        <v>25</v>
      </c>
      <c r="T7904" s="24" t="s">
        <v>26</v>
      </c>
      <c r="U7904" s="25"/>
    </row>
    <row r="7905" s="2" customFormat="1" spans="1:21">
      <c r="A7905" s="12">
        <v>7902</v>
      </c>
      <c r="B7905" s="29" t="s">
        <v>910</v>
      </c>
      <c r="C7905" s="29" t="s">
        <v>23</v>
      </c>
      <c r="D7905" s="29">
        <v>20200327</v>
      </c>
      <c r="E7905" s="29">
        <v>20200327</v>
      </c>
      <c r="F7905" s="29" t="s">
        <v>746</v>
      </c>
      <c r="G7905" s="30">
        <v>125.3</v>
      </c>
      <c r="H7905" s="30">
        <v>0</v>
      </c>
      <c r="I7905" s="30">
        <v>4.39</v>
      </c>
      <c r="J7905" s="30">
        <v>0</v>
      </c>
      <c r="K7905" s="30">
        <v>135.3</v>
      </c>
      <c r="L7905" s="30">
        <v>119.04</v>
      </c>
      <c r="M7905" s="30">
        <v>0</v>
      </c>
      <c r="N7905" s="17"/>
      <c r="O7905" s="17"/>
      <c r="P7905" s="17"/>
      <c r="Q7905" s="23">
        <f>(H7905+I7905+J7905+L7905+M7905+N7905+O7905+P7905)/K7905</f>
        <v>0.912269031781227</v>
      </c>
      <c r="R7905" s="29">
        <v>20200327</v>
      </c>
      <c r="S7905" s="29" t="s">
        <v>25</v>
      </c>
      <c r="T7905" s="24" t="s">
        <v>26</v>
      </c>
      <c r="U7905" s="25"/>
    </row>
    <row r="7906" s="2" customFormat="1" spans="1:21">
      <c r="A7906" s="12">
        <v>7903</v>
      </c>
      <c r="B7906" s="29" t="s">
        <v>3146</v>
      </c>
      <c r="C7906" s="29" t="s">
        <v>23</v>
      </c>
      <c r="D7906" s="29">
        <v>20200329</v>
      </c>
      <c r="E7906" s="29">
        <v>20200329</v>
      </c>
      <c r="F7906" s="29" t="s">
        <v>746</v>
      </c>
      <c r="G7906" s="30">
        <v>147.16</v>
      </c>
      <c r="H7906" s="30">
        <v>0</v>
      </c>
      <c r="I7906" s="30">
        <v>5.15</v>
      </c>
      <c r="J7906" s="30">
        <v>0</v>
      </c>
      <c r="K7906" s="30">
        <v>157.16</v>
      </c>
      <c r="L7906" s="30">
        <v>139.8</v>
      </c>
      <c r="M7906" s="30">
        <v>0</v>
      </c>
      <c r="N7906" s="17"/>
      <c r="O7906" s="17"/>
      <c r="P7906" s="17"/>
      <c r="Q7906" s="23">
        <f>(H7906+I7906+J7906+L7906+M7906+N7906+O7906+P7906)/K7906</f>
        <v>0.922308475439043</v>
      </c>
      <c r="R7906" s="29">
        <v>20200329</v>
      </c>
      <c r="S7906" s="29" t="s">
        <v>25</v>
      </c>
      <c r="T7906" s="24" t="s">
        <v>26</v>
      </c>
      <c r="U7906" s="25"/>
    </row>
    <row r="7907" s="2" customFormat="1" spans="1:21">
      <c r="A7907" s="12">
        <v>7904</v>
      </c>
      <c r="B7907" s="29" t="s">
        <v>2802</v>
      </c>
      <c r="C7907" s="29" t="s">
        <v>23</v>
      </c>
      <c r="D7907" s="29">
        <v>20200317</v>
      </c>
      <c r="E7907" s="29">
        <v>20200317</v>
      </c>
      <c r="F7907" s="29" t="s">
        <v>390</v>
      </c>
      <c r="G7907" s="30">
        <v>149.95</v>
      </c>
      <c r="H7907" s="30">
        <v>0</v>
      </c>
      <c r="I7907" s="30">
        <v>7.5</v>
      </c>
      <c r="J7907" s="30">
        <v>0</v>
      </c>
      <c r="K7907" s="30">
        <v>149.95</v>
      </c>
      <c r="L7907" s="30">
        <v>142.45</v>
      </c>
      <c r="M7907" s="30">
        <v>0</v>
      </c>
      <c r="N7907" s="17"/>
      <c r="O7907" s="17"/>
      <c r="P7907" s="17"/>
      <c r="Q7907" s="23">
        <f>(H7907+I7907+J7907+L7907+M7907+N7907+O7907+P7907)/K7907</f>
        <v>1</v>
      </c>
      <c r="R7907" s="29">
        <v>20200317</v>
      </c>
      <c r="S7907" s="29" t="s">
        <v>25</v>
      </c>
      <c r="T7907" s="24" t="s">
        <v>1281</v>
      </c>
      <c r="U7907" s="25"/>
    </row>
    <row r="7908" s="2" customFormat="1" spans="1:21">
      <c r="A7908" s="12">
        <v>7905</v>
      </c>
      <c r="B7908" s="29" t="s">
        <v>1692</v>
      </c>
      <c r="C7908" s="29" t="s">
        <v>23</v>
      </c>
      <c r="D7908" s="29">
        <v>20200330</v>
      </c>
      <c r="E7908" s="29">
        <v>20200330</v>
      </c>
      <c r="F7908" s="29" t="s">
        <v>390</v>
      </c>
      <c r="G7908" s="30">
        <v>144.28</v>
      </c>
      <c r="H7908" s="30">
        <v>0</v>
      </c>
      <c r="I7908" s="30">
        <v>5.05</v>
      </c>
      <c r="J7908" s="30">
        <v>0</v>
      </c>
      <c r="K7908" s="30">
        <v>154.28</v>
      </c>
      <c r="L7908" s="30">
        <v>137.07</v>
      </c>
      <c r="M7908" s="30">
        <v>0</v>
      </c>
      <c r="N7908" s="17"/>
      <c r="O7908" s="17"/>
      <c r="P7908" s="17"/>
      <c r="Q7908" s="23">
        <f>(H7908+I7908+J7908+L7908+M7908+N7908+O7908+P7908)/K7908</f>
        <v>0.921182266009852</v>
      </c>
      <c r="R7908" s="29">
        <v>20200330</v>
      </c>
      <c r="S7908" s="29" t="s">
        <v>25</v>
      </c>
      <c r="T7908" s="24" t="s">
        <v>1277</v>
      </c>
      <c r="U7908" s="25"/>
    </row>
    <row r="7909" s="2" customFormat="1" spans="1:21">
      <c r="A7909" s="12">
        <v>7906</v>
      </c>
      <c r="B7909" s="29" t="s">
        <v>3147</v>
      </c>
      <c r="C7909" s="29" t="s">
        <v>23</v>
      </c>
      <c r="D7909" s="29">
        <v>20200328</v>
      </c>
      <c r="E7909" s="29">
        <v>20200328</v>
      </c>
      <c r="F7909" s="29" t="s">
        <v>390</v>
      </c>
      <c r="G7909" s="30">
        <v>115.5</v>
      </c>
      <c r="H7909" s="30">
        <v>0</v>
      </c>
      <c r="I7909" s="30">
        <v>4.04</v>
      </c>
      <c r="J7909" s="30">
        <v>0</v>
      </c>
      <c r="K7909" s="30">
        <v>125.5</v>
      </c>
      <c r="L7909" s="30">
        <v>109.73</v>
      </c>
      <c r="M7909" s="30">
        <v>0</v>
      </c>
      <c r="N7909" s="17"/>
      <c r="O7909" s="17"/>
      <c r="P7909" s="17"/>
      <c r="Q7909" s="23">
        <f>(H7909+I7909+J7909+L7909+M7909+N7909+O7909+P7909)/K7909</f>
        <v>0.906533864541833</v>
      </c>
      <c r="R7909" s="29">
        <v>20200328</v>
      </c>
      <c r="S7909" s="29" t="s">
        <v>25</v>
      </c>
      <c r="T7909" s="24" t="s">
        <v>26</v>
      </c>
      <c r="U7909" s="25"/>
    </row>
    <row r="7910" s="2" customFormat="1" spans="1:21">
      <c r="A7910" s="12">
        <v>7907</v>
      </c>
      <c r="B7910" s="29" t="s">
        <v>2356</v>
      </c>
      <c r="C7910" s="29" t="s">
        <v>23</v>
      </c>
      <c r="D7910" s="29">
        <v>20200330</v>
      </c>
      <c r="E7910" s="29">
        <v>20200330</v>
      </c>
      <c r="F7910" s="29" t="s">
        <v>390</v>
      </c>
      <c r="G7910" s="30">
        <v>115.5</v>
      </c>
      <c r="H7910" s="30">
        <v>0</v>
      </c>
      <c r="I7910" s="30">
        <v>4.04</v>
      </c>
      <c r="J7910" s="30">
        <v>0</v>
      </c>
      <c r="K7910" s="30">
        <v>115.5</v>
      </c>
      <c r="L7910" s="30">
        <v>109.73</v>
      </c>
      <c r="M7910" s="30">
        <v>0</v>
      </c>
      <c r="N7910" s="17"/>
      <c r="O7910" s="17"/>
      <c r="P7910" s="17"/>
      <c r="Q7910" s="23">
        <f>(H7910+I7910+J7910+L7910+M7910+N7910+O7910+P7910)/K7910</f>
        <v>0.985021645021645</v>
      </c>
      <c r="R7910" s="29">
        <v>20200330</v>
      </c>
      <c r="S7910" s="29" t="s">
        <v>25</v>
      </c>
      <c r="T7910" s="24" t="s">
        <v>26</v>
      </c>
      <c r="U7910" s="25"/>
    </row>
    <row r="7911" s="2" customFormat="1" spans="1:21">
      <c r="A7911" s="12">
        <v>7908</v>
      </c>
      <c r="B7911" s="29" t="s">
        <v>4744</v>
      </c>
      <c r="C7911" s="29" t="s">
        <v>23</v>
      </c>
      <c r="D7911" s="29">
        <v>20200331</v>
      </c>
      <c r="E7911" s="29">
        <v>20200331</v>
      </c>
      <c r="F7911" s="29" t="s">
        <v>390</v>
      </c>
      <c r="G7911" s="30">
        <v>192.5</v>
      </c>
      <c r="H7911" s="30">
        <v>0</v>
      </c>
      <c r="I7911" s="30">
        <v>6.74</v>
      </c>
      <c r="J7911" s="30">
        <v>0</v>
      </c>
      <c r="K7911" s="30">
        <v>202.5</v>
      </c>
      <c r="L7911" s="30">
        <v>182.88</v>
      </c>
      <c r="M7911" s="30">
        <v>0</v>
      </c>
      <c r="N7911" s="17"/>
      <c r="O7911" s="17"/>
      <c r="P7911" s="17"/>
      <c r="Q7911" s="23">
        <f>(H7911+I7911+J7911+L7911+M7911+N7911+O7911+P7911)/K7911</f>
        <v>0.936395061728395</v>
      </c>
      <c r="R7911" s="29">
        <v>20200331</v>
      </c>
      <c r="S7911" s="29" t="s">
        <v>25</v>
      </c>
      <c r="T7911" s="24" t="s">
        <v>26</v>
      </c>
      <c r="U7911" s="25"/>
    </row>
    <row r="7912" s="2" customFormat="1" spans="1:21">
      <c r="A7912" s="12">
        <v>7909</v>
      </c>
      <c r="B7912" s="29" t="s">
        <v>483</v>
      </c>
      <c r="C7912" s="29" t="s">
        <v>23</v>
      </c>
      <c r="D7912" s="29">
        <v>20200322</v>
      </c>
      <c r="E7912" s="29">
        <v>20200322</v>
      </c>
      <c r="F7912" s="29" t="s">
        <v>390</v>
      </c>
      <c r="G7912" s="30">
        <v>259.78</v>
      </c>
      <c r="H7912" s="30">
        <v>0</v>
      </c>
      <c r="I7912" s="30">
        <v>9.09</v>
      </c>
      <c r="J7912" s="30">
        <v>0</v>
      </c>
      <c r="K7912" s="30">
        <v>269.78</v>
      </c>
      <c r="L7912" s="30">
        <v>246.79</v>
      </c>
      <c r="M7912" s="30">
        <v>0</v>
      </c>
      <c r="N7912" s="17"/>
      <c r="O7912" s="17"/>
      <c r="P7912" s="17"/>
      <c r="Q7912" s="23">
        <f>(H7912+I7912+J7912+L7912+M7912+N7912+O7912+P7912)/K7912</f>
        <v>0.948476536437097</v>
      </c>
      <c r="R7912" s="29">
        <v>20200322</v>
      </c>
      <c r="S7912" s="29" t="s">
        <v>25</v>
      </c>
      <c r="T7912" s="24" t="s">
        <v>26</v>
      </c>
      <c r="U7912" s="25"/>
    </row>
    <row r="7913" s="2" customFormat="1" spans="1:21">
      <c r="A7913" s="12">
        <v>7910</v>
      </c>
      <c r="B7913" s="29" t="s">
        <v>467</v>
      </c>
      <c r="C7913" s="29" t="s">
        <v>23</v>
      </c>
      <c r="D7913" s="29">
        <v>20200318</v>
      </c>
      <c r="E7913" s="29">
        <v>20200318</v>
      </c>
      <c r="F7913" s="29" t="s">
        <v>390</v>
      </c>
      <c r="G7913" s="30">
        <v>192.5</v>
      </c>
      <c r="H7913" s="30">
        <v>0</v>
      </c>
      <c r="I7913" s="30">
        <v>6.74</v>
      </c>
      <c r="J7913" s="30">
        <v>0</v>
      </c>
      <c r="K7913" s="30">
        <v>192.5</v>
      </c>
      <c r="L7913" s="30">
        <v>182.88</v>
      </c>
      <c r="M7913" s="30">
        <v>0</v>
      </c>
      <c r="N7913" s="17"/>
      <c r="O7913" s="17"/>
      <c r="P7913" s="17"/>
      <c r="Q7913" s="23">
        <f>(H7913+I7913+J7913+L7913+M7913+N7913+O7913+P7913)/K7913</f>
        <v>0.985038961038961</v>
      </c>
      <c r="R7913" s="29">
        <v>20200318</v>
      </c>
      <c r="S7913" s="29" t="s">
        <v>25</v>
      </c>
      <c r="T7913" s="24" t="s">
        <v>26</v>
      </c>
      <c r="U7913" s="25"/>
    </row>
    <row r="7914" s="2" customFormat="1" spans="1:21">
      <c r="A7914" s="12">
        <v>7911</v>
      </c>
      <c r="B7914" s="29" t="s">
        <v>4124</v>
      </c>
      <c r="C7914" s="29" t="s">
        <v>23</v>
      </c>
      <c r="D7914" s="29">
        <v>20200317</v>
      </c>
      <c r="E7914" s="29">
        <v>20200317</v>
      </c>
      <c r="F7914" s="29" t="s">
        <v>390</v>
      </c>
      <c r="G7914" s="30">
        <v>60.96</v>
      </c>
      <c r="H7914" s="30">
        <v>0</v>
      </c>
      <c r="I7914" s="30">
        <v>2.13</v>
      </c>
      <c r="J7914" s="30">
        <v>0</v>
      </c>
      <c r="K7914" s="30">
        <v>60.96</v>
      </c>
      <c r="L7914" s="30">
        <v>57.91</v>
      </c>
      <c r="M7914" s="30">
        <v>0</v>
      </c>
      <c r="N7914" s="17"/>
      <c r="O7914" s="17"/>
      <c r="P7914" s="17"/>
      <c r="Q7914" s="23">
        <f>(H7914+I7914+J7914+L7914+M7914+N7914+O7914+P7914)/K7914</f>
        <v>0.98490813648294</v>
      </c>
      <c r="R7914" s="29">
        <v>20200317</v>
      </c>
      <c r="S7914" s="29" t="s">
        <v>25</v>
      </c>
      <c r="T7914" s="24" t="s">
        <v>26</v>
      </c>
      <c r="U7914" s="25"/>
    </row>
    <row r="7915" s="2" customFormat="1" spans="1:21">
      <c r="A7915" s="12">
        <v>7912</v>
      </c>
      <c r="B7915" s="29" t="s">
        <v>4124</v>
      </c>
      <c r="C7915" s="29" t="s">
        <v>23</v>
      </c>
      <c r="D7915" s="29">
        <v>20200316</v>
      </c>
      <c r="E7915" s="29">
        <v>20200316</v>
      </c>
      <c r="F7915" s="29" t="s">
        <v>390</v>
      </c>
      <c r="G7915" s="30">
        <v>60.96</v>
      </c>
      <c r="H7915" s="30">
        <v>0</v>
      </c>
      <c r="I7915" s="30">
        <v>2.13</v>
      </c>
      <c r="J7915" s="30">
        <v>0</v>
      </c>
      <c r="K7915" s="30">
        <v>60.96</v>
      </c>
      <c r="L7915" s="30">
        <v>57.91</v>
      </c>
      <c r="M7915" s="30">
        <v>0</v>
      </c>
      <c r="N7915" s="17"/>
      <c r="O7915" s="17"/>
      <c r="P7915" s="17"/>
      <c r="Q7915" s="23">
        <f>(H7915+I7915+J7915+L7915+M7915+N7915+O7915+P7915)/K7915</f>
        <v>0.98490813648294</v>
      </c>
      <c r="R7915" s="29">
        <v>20200316</v>
      </c>
      <c r="S7915" s="29" t="s">
        <v>25</v>
      </c>
      <c r="T7915" s="24" t="s">
        <v>26</v>
      </c>
      <c r="U7915" s="25"/>
    </row>
    <row r="7916" s="2" customFormat="1" spans="1:21">
      <c r="A7916" s="12">
        <v>7913</v>
      </c>
      <c r="B7916" s="29" t="s">
        <v>4745</v>
      </c>
      <c r="C7916" s="29" t="s">
        <v>23</v>
      </c>
      <c r="D7916" s="29">
        <v>20200316</v>
      </c>
      <c r="E7916" s="29">
        <v>20200316</v>
      </c>
      <c r="F7916" s="29" t="s">
        <v>390</v>
      </c>
      <c r="G7916" s="30">
        <v>295.44</v>
      </c>
      <c r="H7916" s="30">
        <v>0</v>
      </c>
      <c r="I7916" s="30">
        <v>10.34</v>
      </c>
      <c r="J7916" s="30">
        <v>0</v>
      </c>
      <c r="K7916" s="30">
        <v>295.44</v>
      </c>
      <c r="L7916" s="30">
        <v>280.67</v>
      </c>
      <c r="M7916" s="30">
        <v>0</v>
      </c>
      <c r="N7916" s="17"/>
      <c r="O7916" s="17"/>
      <c r="P7916" s="17"/>
      <c r="Q7916" s="23">
        <f>(H7916+I7916+J7916+L7916+M7916+N7916+O7916+P7916)/K7916</f>
        <v>0.985005415651232</v>
      </c>
      <c r="R7916" s="29">
        <v>20200316</v>
      </c>
      <c r="S7916" s="29" t="s">
        <v>25</v>
      </c>
      <c r="T7916" s="24" t="s">
        <v>26</v>
      </c>
      <c r="U7916" s="25"/>
    </row>
    <row r="7917" s="2" customFormat="1" spans="1:21">
      <c r="A7917" s="12">
        <v>7914</v>
      </c>
      <c r="B7917" s="29" t="s">
        <v>3150</v>
      </c>
      <c r="C7917" s="29" t="s">
        <v>23</v>
      </c>
      <c r="D7917" s="29">
        <v>20200319</v>
      </c>
      <c r="E7917" s="29">
        <v>20200319</v>
      </c>
      <c r="F7917" s="29" t="s">
        <v>904</v>
      </c>
      <c r="G7917" s="30">
        <v>194.5</v>
      </c>
      <c r="H7917" s="30">
        <v>0</v>
      </c>
      <c r="I7917" s="30">
        <v>6.81</v>
      </c>
      <c r="J7917" s="30">
        <v>0</v>
      </c>
      <c r="K7917" s="30">
        <v>204.5</v>
      </c>
      <c r="L7917" s="30">
        <v>184.78</v>
      </c>
      <c r="M7917" s="30">
        <v>0</v>
      </c>
      <c r="N7917" s="17"/>
      <c r="O7917" s="17"/>
      <c r="P7917" s="17"/>
      <c r="Q7917" s="23">
        <f>(H7917+I7917+J7917+L7917+M7917+N7917+O7917+P7917)/K7917</f>
        <v>0.936870415647922</v>
      </c>
      <c r="R7917" s="29">
        <v>20200319</v>
      </c>
      <c r="S7917" s="29" t="s">
        <v>25</v>
      </c>
      <c r="T7917" s="24" t="s">
        <v>1277</v>
      </c>
      <c r="U7917" s="25"/>
    </row>
    <row r="7918" s="2" customFormat="1" spans="1:21">
      <c r="A7918" s="12">
        <v>7915</v>
      </c>
      <c r="B7918" s="29" t="s">
        <v>1588</v>
      </c>
      <c r="C7918" s="29" t="s">
        <v>96</v>
      </c>
      <c r="D7918" s="29">
        <v>20200327</v>
      </c>
      <c r="E7918" s="29">
        <v>20200327</v>
      </c>
      <c r="F7918" s="29" t="s">
        <v>348</v>
      </c>
      <c r="G7918" s="30">
        <v>119.56</v>
      </c>
      <c r="H7918" s="30">
        <v>0</v>
      </c>
      <c r="I7918" s="30">
        <v>4.18</v>
      </c>
      <c r="J7918" s="30">
        <v>0</v>
      </c>
      <c r="K7918" s="30">
        <v>119.56</v>
      </c>
      <c r="L7918" s="30">
        <v>113.58</v>
      </c>
      <c r="M7918" s="30">
        <v>0</v>
      </c>
      <c r="N7918" s="17"/>
      <c r="O7918" s="17"/>
      <c r="P7918" s="17"/>
      <c r="Q7918" s="23">
        <f>(H7918+I7918+J7918+L7918+M7918+N7918+O7918+P7918)/K7918</f>
        <v>0.984944797591167</v>
      </c>
      <c r="R7918" s="29">
        <v>20200327</v>
      </c>
      <c r="S7918" s="29" t="s">
        <v>25</v>
      </c>
      <c r="T7918" s="24" t="s">
        <v>1277</v>
      </c>
      <c r="U7918" s="25"/>
    </row>
    <row r="7919" s="2" customFormat="1" spans="1:21">
      <c r="A7919" s="12">
        <v>7916</v>
      </c>
      <c r="B7919" s="29" t="s">
        <v>4746</v>
      </c>
      <c r="C7919" s="29" t="s">
        <v>72</v>
      </c>
      <c r="D7919" s="29">
        <v>20200321</v>
      </c>
      <c r="E7919" s="29">
        <v>20200302</v>
      </c>
      <c r="F7919" s="29" t="s">
        <v>348</v>
      </c>
      <c r="G7919" s="30">
        <v>3603.44</v>
      </c>
      <c r="H7919" s="30">
        <v>0</v>
      </c>
      <c r="I7919" s="30">
        <v>126.12</v>
      </c>
      <c r="J7919" s="30">
        <v>0</v>
      </c>
      <c r="K7919" s="30">
        <v>3792.95</v>
      </c>
      <c r="L7919" s="30">
        <v>3423.27</v>
      </c>
      <c r="M7919" s="30">
        <v>0</v>
      </c>
      <c r="N7919" s="17"/>
      <c r="O7919" s="17"/>
      <c r="P7919" s="17"/>
      <c r="Q7919" s="23">
        <f>(H7919+I7919+J7919+L7919+M7919+N7919+O7919+P7919)/K7919</f>
        <v>0.935786129529786</v>
      </c>
      <c r="R7919" s="29">
        <v>20200321</v>
      </c>
      <c r="S7919" s="29" t="s">
        <v>33</v>
      </c>
      <c r="T7919" s="24" t="s">
        <v>1277</v>
      </c>
      <c r="U7919" s="25"/>
    </row>
    <row r="7920" s="2" customFormat="1" spans="1:21">
      <c r="A7920" s="12">
        <v>7917</v>
      </c>
      <c r="B7920" s="29" t="s">
        <v>4747</v>
      </c>
      <c r="C7920" s="29" t="s">
        <v>72</v>
      </c>
      <c r="D7920" s="29">
        <v>20200320</v>
      </c>
      <c r="E7920" s="29">
        <v>20200315</v>
      </c>
      <c r="F7920" s="29" t="s">
        <v>348</v>
      </c>
      <c r="G7920" s="30">
        <v>1061.13</v>
      </c>
      <c r="H7920" s="30">
        <v>0</v>
      </c>
      <c r="I7920" s="30">
        <v>37.14</v>
      </c>
      <c r="J7920" s="30">
        <v>0</v>
      </c>
      <c r="K7920" s="30">
        <v>1106.37</v>
      </c>
      <c r="L7920" s="30">
        <v>1008.07</v>
      </c>
      <c r="M7920" s="30">
        <v>0</v>
      </c>
      <c r="N7920" s="17"/>
      <c r="O7920" s="17"/>
      <c r="P7920" s="17"/>
      <c r="Q7920" s="23">
        <f t="shared" ref="Q7920:Q7945" si="179">(H7920+I7920+J7920+L7920+M7920+N7920+O7920+P7920)/K7920</f>
        <v>0.944720120755263</v>
      </c>
      <c r="R7920" s="29">
        <v>20200320</v>
      </c>
      <c r="S7920" s="29" t="s">
        <v>33</v>
      </c>
      <c r="T7920" s="24" t="s">
        <v>26</v>
      </c>
      <c r="U7920" s="25"/>
    </row>
    <row r="7921" s="2" customFormat="1" spans="1:21">
      <c r="A7921" s="12">
        <v>7918</v>
      </c>
      <c r="B7921" s="29" t="s">
        <v>4748</v>
      </c>
      <c r="C7921" s="29" t="s">
        <v>72</v>
      </c>
      <c r="D7921" s="29">
        <v>20200316</v>
      </c>
      <c r="E7921" s="29">
        <v>20200307</v>
      </c>
      <c r="F7921" s="29" t="s">
        <v>348</v>
      </c>
      <c r="G7921" s="30">
        <v>2344.06</v>
      </c>
      <c r="H7921" s="30">
        <v>0</v>
      </c>
      <c r="I7921" s="30">
        <v>82.04</v>
      </c>
      <c r="J7921" s="30">
        <v>0</v>
      </c>
      <c r="K7921" s="30">
        <v>2452.46</v>
      </c>
      <c r="L7921" s="30">
        <v>2226.86</v>
      </c>
      <c r="M7921" s="30">
        <v>0</v>
      </c>
      <c r="N7921" s="17"/>
      <c r="O7921" s="17"/>
      <c r="P7921" s="17"/>
      <c r="Q7921" s="23">
        <f>(H7921+I7921+J7921+L7921+M7921+N7921+O7921+P7921)/K7921</f>
        <v>0.941462857702062</v>
      </c>
      <c r="R7921" s="29">
        <v>20200316</v>
      </c>
      <c r="S7921" s="29" t="s">
        <v>33</v>
      </c>
      <c r="T7921" s="24" t="s">
        <v>26</v>
      </c>
      <c r="U7921" s="25"/>
    </row>
    <row r="7922" s="2" customFormat="1" spans="1:21">
      <c r="A7922" s="12">
        <v>7919</v>
      </c>
      <c r="B7922" s="29" t="s">
        <v>4749</v>
      </c>
      <c r="C7922" s="29" t="s">
        <v>72</v>
      </c>
      <c r="D7922" s="29">
        <v>20200317</v>
      </c>
      <c r="E7922" s="29">
        <v>20200312</v>
      </c>
      <c r="F7922" s="29" t="s">
        <v>348</v>
      </c>
      <c r="G7922" s="30">
        <v>1979.38</v>
      </c>
      <c r="H7922" s="30">
        <v>0</v>
      </c>
      <c r="I7922" s="30">
        <v>69.28</v>
      </c>
      <c r="J7922" s="30">
        <v>0</v>
      </c>
      <c r="K7922" s="30">
        <v>2101.14</v>
      </c>
      <c r="L7922" s="30">
        <v>1880.41</v>
      </c>
      <c r="M7922" s="30">
        <v>0</v>
      </c>
      <c r="N7922" s="17"/>
      <c r="O7922" s="17"/>
      <c r="P7922" s="17"/>
      <c r="Q7922" s="23">
        <f>(H7922+I7922+J7922+L7922+M7922+N7922+O7922+P7922)/K7922</f>
        <v>0.927920081479578</v>
      </c>
      <c r="R7922" s="29">
        <v>20200317</v>
      </c>
      <c r="S7922" s="29" t="s">
        <v>33</v>
      </c>
      <c r="T7922" s="24" t="s">
        <v>26</v>
      </c>
      <c r="U7922" s="25"/>
    </row>
    <row r="7923" s="2" customFormat="1" spans="1:21">
      <c r="A7923" s="12">
        <v>7920</v>
      </c>
      <c r="B7923" s="29" t="s">
        <v>1163</v>
      </c>
      <c r="C7923" s="29" t="s">
        <v>249</v>
      </c>
      <c r="D7923" s="29">
        <v>20200319</v>
      </c>
      <c r="E7923" s="29">
        <v>20200319</v>
      </c>
      <c r="F7923" s="29" t="s">
        <v>348</v>
      </c>
      <c r="G7923" s="30">
        <v>136.96</v>
      </c>
      <c r="H7923" s="30">
        <v>0</v>
      </c>
      <c r="I7923" s="30">
        <v>4.79</v>
      </c>
      <c r="J7923" s="30">
        <v>0</v>
      </c>
      <c r="K7923" s="30">
        <v>136.96</v>
      </c>
      <c r="L7923" s="30">
        <v>130.11</v>
      </c>
      <c r="M7923" s="30">
        <v>0</v>
      </c>
      <c r="N7923" s="17"/>
      <c r="O7923" s="17"/>
      <c r="P7923" s="17"/>
      <c r="Q7923" s="23">
        <f>(H7923+I7923+J7923+L7923+M7923+N7923+O7923+P7923)/K7923</f>
        <v>0.984959112149533</v>
      </c>
      <c r="R7923" s="29">
        <v>20200319</v>
      </c>
      <c r="S7923" s="29" t="s">
        <v>25</v>
      </c>
      <c r="T7923" s="24" t="s">
        <v>26</v>
      </c>
      <c r="U7923" s="25"/>
    </row>
    <row r="7924" s="2" customFormat="1" spans="1:21">
      <c r="A7924" s="12">
        <v>7921</v>
      </c>
      <c r="B7924" s="29" t="s">
        <v>4750</v>
      </c>
      <c r="C7924" s="29" t="s">
        <v>211</v>
      </c>
      <c r="D7924" s="29">
        <v>20200319</v>
      </c>
      <c r="E7924" s="29">
        <v>20200311</v>
      </c>
      <c r="F7924" s="29" t="s">
        <v>348</v>
      </c>
      <c r="G7924" s="30">
        <v>2102.99</v>
      </c>
      <c r="H7924" s="30">
        <v>0</v>
      </c>
      <c r="I7924" s="30">
        <v>73.6</v>
      </c>
      <c r="J7924" s="30">
        <v>0</v>
      </c>
      <c r="K7924" s="30">
        <v>2170.78</v>
      </c>
      <c r="L7924" s="30">
        <v>1997.84</v>
      </c>
      <c r="M7924" s="30">
        <v>0</v>
      </c>
      <c r="N7924" s="17"/>
      <c r="O7924" s="17"/>
      <c r="P7924" s="17"/>
      <c r="Q7924" s="23">
        <f>(H7924+I7924+J7924+L7924+M7924+N7924+O7924+P7924)/K7924</f>
        <v>0.954237647297285</v>
      </c>
      <c r="R7924" s="29">
        <v>20200319</v>
      </c>
      <c r="S7924" s="29" t="s">
        <v>33</v>
      </c>
      <c r="T7924" s="24" t="s">
        <v>26</v>
      </c>
      <c r="U7924" s="25"/>
    </row>
    <row r="7925" s="2" customFormat="1" spans="1:21">
      <c r="A7925" s="12">
        <v>7922</v>
      </c>
      <c r="B7925" s="29" t="s">
        <v>4751</v>
      </c>
      <c r="C7925" s="29" t="s">
        <v>768</v>
      </c>
      <c r="D7925" s="29">
        <v>20200322</v>
      </c>
      <c r="E7925" s="29">
        <v>20200321</v>
      </c>
      <c r="F7925" s="29" t="s">
        <v>348</v>
      </c>
      <c r="G7925" s="30">
        <v>734.75</v>
      </c>
      <c r="H7925" s="30">
        <v>0</v>
      </c>
      <c r="I7925" s="30">
        <v>28.29</v>
      </c>
      <c r="J7925" s="30">
        <v>0</v>
      </c>
      <c r="K7925" s="30">
        <v>742.42</v>
      </c>
      <c r="L7925" s="30">
        <v>698.01</v>
      </c>
      <c r="M7925" s="30">
        <v>0</v>
      </c>
      <c r="N7925" s="17"/>
      <c r="O7925" s="17"/>
      <c r="P7925" s="17"/>
      <c r="Q7925" s="23">
        <f>(H7925+I7925+J7925+L7925+M7925+N7925+O7925+P7925)/K7925</f>
        <v>0.978287222865763</v>
      </c>
      <c r="R7925" s="29">
        <v>20200322</v>
      </c>
      <c r="S7925" s="29" t="s">
        <v>33</v>
      </c>
      <c r="T7925" s="24" t="s">
        <v>26</v>
      </c>
      <c r="U7925" s="25"/>
    </row>
    <row r="7926" s="2" customFormat="1" spans="1:21">
      <c r="A7926" s="12">
        <v>7923</v>
      </c>
      <c r="B7926" s="29" t="s">
        <v>63</v>
      </c>
      <c r="C7926" s="29" t="s">
        <v>23</v>
      </c>
      <c r="D7926" s="29">
        <v>20200323</v>
      </c>
      <c r="E7926" s="29">
        <v>20200323</v>
      </c>
      <c r="F7926" s="29" t="s">
        <v>348</v>
      </c>
      <c r="G7926" s="30">
        <v>92.59</v>
      </c>
      <c r="H7926" s="30">
        <v>0</v>
      </c>
      <c r="I7926" s="30">
        <v>3.24</v>
      </c>
      <c r="J7926" s="30">
        <v>0</v>
      </c>
      <c r="K7926" s="30">
        <v>92.59</v>
      </c>
      <c r="L7926" s="30">
        <v>87.96</v>
      </c>
      <c r="M7926" s="30">
        <v>0</v>
      </c>
      <c r="N7926" s="17"/>
      <c r="O7926" s="17"/>
      <c r="P7926" s="17"/>
      <c r="Q7926" s="23">
        <f>(H7926+I7926+J7926+L7926+M7926+N7926+O7926+P7926)/K7926</f>
        <v>0.98498757965223</v>
      </c>
      <c r="R7926" s="29">
        <v>20200323</v>
      </c>
      <c r="S7926" s="29" t="s">
        <v>25</v>
      </c>
      <c r="T7926" s="24" t="s">
        <v>26</v>
      </c>
      <c r="U7926" s="25"/>
    </row>
    <row r="7927" s="2" customFormat="1" spans="1:21">
      <c r="A7927" s="12">
        <v>7924</v>
      </c>
      <c r="B7927" s="29" t="s">
        <v>63</v>
      </c>
      <c r="C7927" s="29" t="s">
        <v>23</v>
      </c>
      <c r="D7927" s="29">
        <v>20200323</v>
      </c>
      <c r="E7927" s="29">
        <v>20200323</v>
      </c>
      <c r="F7927" s="29" t="s">
        <v>348</v>
      </c>
      <c r="G7927" s="30">
        <v>27.06</v>
      </c>
      <c r="H7927" s="30">
        <v>0</v>
      </c>
      <c r="I7927" s="30">
        <v>0.95</v>
      </c>
      <c r="J7927" s="30">
        <v>1.39</v>
      </c>
      <c r="K7927" s="30">
        <v>35.06</v>
      </c>
      <c r="L7927" s="30">
        <v>25.71</v>
      </c>
      <c r="M7927" s="30">
        <v>0</v>
      </c>
      <c r="N7927" s="17"/>
      <c r="O7927" s="17"/>
      <c r="P7927" s="17"/>
      <c r="Q7927" s="23">
        <f>(H7927+I7927+J7927+L7927+M7927+N7927+O7927+P7927)/K7927</f>
        <v>0.800057045065602</v>
      </c>
      <c r="R7927" s="29">
        <v>20200323</v>
      </c>
      <c r="S7927" s="29" t="s">
        <v>25</v>
      </c>
      <c r="T7927" s="24" t="s">
        <v>26</v>
      </c>
      <c r="U7927" s="25"/>
    </row>
    <row r="7928" s="2" customFormat="1" spans="1:21">
      <c r="A7928" s="12">
        <v>7925</v>
      </c>
      <c r="B7928" s="29" t="s">
        <v>4752</v>
      </c>
      <c r="C7928" s="29" t="s">
        <v>72</v>
      </c>
      <c r="D7928" s="29">
        <v>20200328</v>
      </c>
      <c r="E7928" s="29">
        <v>20200320</v>
      </c>
      <c r="F7928" s="29" t="s">
        <v>348</v>
      </c>
      <c r="G7928" s="30">
        <v>2220.41</v>
      </c>
      <c r="H7928" s="30">
        <v>0</v>
      </c>
      <c r="I7928" s="30">
        <v>77.71</v>
      </c>
      <c r="J7928" s="30">
        <v>0</v>
      </c>
      <c r="K7928" s="30">
        <v>2274.32</v>
      </c>
      <c r="L7928" s="30">
        <v>2109.39</v>
      </c>
      <c r="M7928" s="30">
        <v>0</v>
      </c>
      <c r="N7928" s="17"/>
      <c r="O7928" s="17"/>
      <c r="P7928" s="17"/>
      <c r="Q7928" s="23">
        <f>(H7928+I7928+J7928+L7928+M7928+N7928+O7928+P7928)/K7928</f>
        <v>0.961650075627</v>
      </c>
      <c r="R7928" s="29">
        <v>20200328</v>
      </c>
      <c r="S7928" s="29" t="s">
        <v>33</v>
      </c>
      <c r="T7928" s="24" t="s">
        <v>26</v>
      </c>
      <c r="U7928" s="25"/>
    </row>
    <row r="7929" s="2" customFormat="1" spans="1:21">
      <c r="A7929" s="12">
        <v>7926</v>
      </c>
      <c r="B7929" s="29" t="s">
        <v>4753</v>
      </c>
      <c r="C7929" s="29" t="s">
        <v>23</v>
      </c>
      <c r="D7929" s="29">
        <v>20200324</v>
      </c>
      <c r="E7929" s="29">
        <v>20200324</v>
      </c>
      <c r="F7929" s="29" t="s">
        <v>348</v>
      </c>
      <c r="G7929" s="30">
        <v>100</v>
      </c>
      <c r="H7929" s="30">
        <v>0</v>
      </c>
      <c r="I7929" s="30">
        <v>3.5</v>
      </c>
      <c r="J7929" s="30">
        <v>0</v>
      </c>
      <c r="K7929" s="30">
        <v>100</v>
      </c>
      <c r="L7929" s="30">
        <v>95</v>
      </c>
      <c r="M7929" s="30">
        <v>0</v>
      </c>
      <c r="N7929" s="17"/>
      <c r="O7929" s="17"/>
      <c r="P7929" s="17"/>
      <c r="Q7929" s="23">
        <f>(H7929+I7929+J7929+L7929+M7929+N7929+O7929+P7929)/K7929</f>
        <v>0.985</v>
      </c>
      <c r="R7929" s="29">
        <v>20200324</v>
      </c>
      <c r="S7929" s="29" t="s">
        <v>25</v>
      </c>
      <c r="T7929" s="24" t="s">
        <v>26</v>
      </c>
      <c r="U7929" s="25"/>
    </row>
    <row r="7930" s="2" customFormat="1" spans="1:21">
      <c r="A7930" s="12">
        <v>7927</v>
      </c>
      <c r="B7930" s="29" t="s">
        <v>839</v>
      </c>
      <c r="C7930" s="29" t="s">
        <v>72</v>
      </c>
      <c r="D7930" s="29">
        <v>20200319</v>
      </c>
      <c r="E7930" s="29">
        <v>20200305</v>
      </c>
      <c r="F7930" s="29" t="s">
        <v>348</v>
      </c>
      <c r="G7930" s="30">
        <v>2138.56</v>
      </c>
      <c r="H7930" s="30">
        <v>0</v>
      </c>
      <c r="I7930" s="30">
        <v>74.85</v>
      </c>
      <c r="J7930" s="30">
        <v>0</v>
      </c>
      <c r="K7930" s="30">
        <v>2181.47</v>
      </c>
      <c r="L7930" s="30">
        <v>2031.63</v>
      </c>
      <c r="M7930" s="30">
        <v>0</v>
      </c>
      <c r="N7930" s="17"/>
      <c r="O7930" s="17"/>
      <c r="P7930" s="17"/>
      <c r="Q7930" s="23">
        <f>(H7930+I7930+J7930+L7930+M7930+N7930+O7930+P7930)/K7930</f>
        <v>0.965624097512228</v>
      </c>
      <c r="R7930" s="29">
        <v>20200319</v>
      </c>
      <c r="S7930" s="29" t="s">
        <v>33</v>
      </c>
      <c r="T7930" s="24" t="s">
        <v>26</v>
      </c>
      <c r="U7930" s="25"/>
    </row>
    <row r="7931" s="2" customFormat="1" spans="1:21">
      <c r="A7931" s="12">
        <v>7928</v>
      </c>
      <c r="B7931" s="29" t="s">
        <v>4754</v>
      </c>
      <c r="C7931" s="29" t="s">
        <v>72</v>
      </c>
      <c r="D7931" s="29">
        <v>20200325</v>
      </c>
      <c r="E7931" s="29">
        <v>20200319</v>
      </c>
      <c r="F7931" s="29" t="s">
        <v>348</v>
      </c>
      <c r="G7931" s="30">
        <v>1457.77</v>
      </c>
      <c r="H7931" s="30">
        <v>0</v>
      </c>
      <c r="I7931" s="30">
        <v>51.02</v>
      </c>
      <c r="J7931" s="30">
        <v>0</v>
      </c>
      <c r="K7931" s="30">
        <v>1571.35</v>
      </c>
      <c r="L7931" s="30">
        <v>1384.88</v>
      </c>
      <c r="M7931" s="30">
        <v>0</v>
      </c>
      <c r="N7931" s="17"/>
      <c r="O7931" s="17"/>
      <c r="P7931" s="17"/>
      <c r="Q7931" s="23">
        <f>(H7931+I7931+J7931+L7931+M7931+N7931+O7931+P7931)/K7931</f>
        <v>0.913800235466319</v>
      </c>
      <c r="R7931" s="29">
        <v>20200328</v>
      </c>
      <c r="S7931" s="29" t="s">
        <v>33</v>
      </c>
      <c r="T7931" s="24" t="s">
        <v>26</v>
      </c>
      <c r="U7931" s="25"/>
    </row>
    <row r="7932" s="2" customFormat="1" spans="1:21">
      <c r="A7932" s="12">
        <v>7929</v>
      </c>
      <c r="B7932" s="29" t="s">
        <v>3153</v>
      </c>
      <c r="C7932" s="29" t="s">
        <v>72</v>
      </c>
      <c r="D7932" s="29">
        <v>20200318</v>
      </c>
      <c r="E7932" s="29">
        <v>20200309</v>
      </c>
      <c r="F7932" s="29" t="s">
        <v>348</v>
      </c>
      <c r="G7932" s="30">
        <v>2148.56</v>
      </c>
      <c r="H7932" s="30">
        <v>0</v>
      </c>
      <c r="I7932" s="30">
        <v>75.2</v>
      </c>
      <c r="J7932" s="30">
        <v>0</v>
      </c>
      <c r="K7932" s="30">
        <v>2204.21</v>
      </c>
      <c r="L7932" s="30">
        <v>2041.13</v>
      </c>
      <c r="M7932" s="30">
        <v>0</v>
      </c>
      <c r="N7932" s="17"/>
      <c r="O7932" s="17"/>
      <c r="P7932" s="17"/>
      <c r="Q7932" s="23">
        <f>(H7932+I7932+J7932+L7932+M7932+N7932+O7932+P7932)/K7932</f>
        <v>0.960130840527899</v>
      </c>
      <c r="R7932" s="29">
        <v>20200318</v>
      </c>
      <c r="S7932" s="29" t="s">
        <v>33</v>
      </c>
      <c r="T7932" s="24" t="s">
        <v>26</v>
      </c>
      <c r="U7932" s="25"/>
    </row>
    <row r="7933" s="2" customFormat="1" spans="1:21">
      <c r="A7933" s="12">
        <v>7930</v>
      </c>
      <c r="B7933" s="29" t="s">
        <v>4755</v>
      </c>
      <c r="C7933" s="29" t="s">
        <v>72</v>
      </c>
      <c r="D7933" s="29">
        <v>20200325</v>
      </c>
      <c r="E7933" s="29">
        <v>20200322</v>
      </c>
      <c r="F7933" s="29" t="s">
        <v>348</v>
      </c>
      <c r="G7933" s="30">
        <v>2887.25</v>
      </c>
      <c r="H7933" s="30">
        <v>0</v>
      </c>
      <c r="I7933" s="30">
        <v>101.05</v>
      </c>
      <c r="J7933" s="30">
        <v>0</v>
      </c>
      <c r="K7933" s="30">
        <v>2909.15</v>
      </c>
      <c r="L7933" s="30">
        <v>2742.89</v>
      </c>
      <c r="M7933" s="30">
        <v>0</v>
      </c>
      <c r="N7933" s="17"/>
      <c r="O7933" s="17"/>
      <c r="P7933" s="17"/>
      <c r="Q7933" s="23">
        <f>(H7933+I7933+J7933+L7933+M7933+N7933+O7933+P7933)/K7933</f>
        <v>0.977584517814482</v>
      </c>
      <c r="R7933" s="29">
        <v>20200325</v>
      </c>
      <c r="S7933" s="29" t="s">
        <v>33</v>
      </c>
      <c r="T7933" s="24" t="s">
        <v>26</v>
      </c>
      <c r="U7933" s="25"/>
    </row>
    <row r="7934" s="2" customFormat="1" spans="1:21">
      <c r="A7934" s="12">
        <v>7931</v>
      </c>
      <c r="B7934" s="29" t="s">
        <v>4756</v>
      </c>
      <c r="C7934" s="29" t="s">
        <v>72</v>
      </c>
      <c r="D7934" s="29">
        <v>20200320</v>
      </c>
      <c r="E7934" s="29">
        <v>20200312</v>
      </c>
      <c r="F7934" s="29" t="s">
        <v>348</v>
      </c>
      <c r="G7934" s="30">
        <v>1547.45</v>
      </c>
      <c r="H7934" s="30">
        <v>0</v>
      </c>
      <c r="I7934" s="30">
        <v>54.16</v>
      </c>
      <c r="J7934" s="30">
        <v>0</v>
      </c>
      <c r="K7934" s="30">
        <v>1648.58</v>
      </c>
      <c r="L7934" s="30">
        <v>1470.08</v>
      </c>
      <c r="M7934" s="30">
        <v>0</v>
      </c>
      <c r="N7934" s="17"/>
      <c r="O7934" s="17"/>
      <c r="P7934" s="17"/>
      <c r="Q7934" s="23">
        <f>(H7934+I7934+J7934+L7934+M7934+N7934+O7934+P7934)/K7934</f>
        <v>0.924577515194895</v>
      </c>
      <c r="R7934" s="29">
        <v>20200320</v>
      </c>
      <c r="S7934" s="29" t="s">
        <v>33</v>
      </c>
      <c r="T7934" s="24" t="s">
        <v>26</v>
      </c>
      <c r="U7934" s="25"/>
    </row>
    <row r="7935" s="2" customFormat="1" spans="1:21">
      <c r="A7935" s="12">
        <v>7932</v>
      </c>
      <c r="B7935" s="29" t="s">
        <v>3155</v>
      </c>
      <c r="C7935" s="29" t="s">
        <v>211</v>
      </c>
      <c r="D7935" s="29">
        <v>20200329</v>
      </c>
      <c r="E7935" s="29">
        <v>20200320</v>
      </c>
      <c r="F7935" s="29" t="s">
        <v>348</v>
      </c>
      <c r="G7935" s="30">
        <v>2582.16</v>
      </c>
      <c r="H7935" s="30">
        <v>0</v>
      </c>
      <c r="I7935" s="30">
        <v>90.38</v>
      </c>
      <c r="J7935" s="30">
        <v>0</v>
      </c>
      <c r="K7935" s="30">
        <v>2623.08</v>
      </c>
      <c r="L7935" s="30">
        <v>2453.05</v>
      </c>
      <c r="M7935" s="30">
        <v>0</v>
      </c>
      <c r="N7935" s="17"/>
      <c r="O7935" s="17"/>
      <c r="P7935" s="17"/>
      <c r="Q7935" s="23">
        <f>(H7935+I7935+J7935+L7935+M7935+N7935+O7935+P7935)/K7935</f>
        <v>0.969634932979551</v>
      </c>
      <c r="R7935" s="29">
        <v>20200329</v>
      </c>
      <c r="S7935" s="29" t="s">
        <v>33</v>
      </c>
      <c r="T7935" s="24" t="s">
        <v>26</v>
      </c>
      <c r="U7935" s="25"/>
    </row>
    <row r="7936" s="2" customFormat="1" spans="1:21">
      <c r="A7936" s="12">
        <v>7933</v>
      </c>
      <c r="B7936" s="29" t="s">
        <v>482</v>
      </c>
      <c r="C7936" s="29" t="s">
        <v>23</v>
      </c>
      <c r="D7936" s="29">
        <v>20200328</v>
      </c>
      <c r="E7936" s="29">
        <v>20200328</v>
      </c>
      <c r="F7936" s="29" t="s">
        <v>348</v>
      </c>
      <c r="G7936" s="30">
        <v>264.37</v>
      </c>
      <c r="H7936" s="30">
        <v>0</v>
      </c>
      <c r="I7936" s="30">
        <v>9.25</v>
      </c>
      <c r="J7936" s="30">
        <v>0</v>
      </c>
      <c r="K7936" s="30">
        <v>264.37</v>
      </c>
      <c r="L7936" s="30">
        <v>251.15</v>
      </c>
      <c r="M7936" s="30">
        <v>0</v>
      </c>
      <c r="N7936" s="17"/>
      <c r="O7936" s="17"/>
      <c r="P7936" s="17"/>
      <c r="Q7936" s="23">
        <f>(H7936+I7936+J7936+L7936+M7936+N7936+O7936+P7936)/K7936</f>
        <v>0.984983167530355</v>
      </c>
      <c r="R7936" s="29">
        <v>20200328</v>
      </c>
      <c r="S7936" s="29" t="s">
        <v>25</v>
      </c>
      <c r="T7936" s="24" t="s">
        <v>26</v>
      </c>
      <c r="U7936" s="25"/>
    </row>
    <row r="7937" s="2" customFormat="1" spans="1:21">
      <c r="A7937" s="12">
        <v>7934</v>
      </c>
      <c r="B7937" s="29" t="s">
        <v>4757</v>
      </c>
      <c r="C7937" s="29" t="s">
        <v>23</v>
      </c>
      <c r="D7937" s="29">
        <v>20200327</v>
      </c>
      <c r="E7937" s="29">
        <v>20200327</v>
      </c>
      <c r="F7937" s="29" t="s">
        <v>348</v>
      </c>
      <c r="G7937" s="30">
        <v>158.45</v>
      </c>
      <c r="H7937" s="30">
        <v>0</v>
      </c>
      <c r="I7937" s="30">
        <v>5.55</v>
      </c>
      <c r="J7937" s="30">
        <v>0</v>
      </c>
      <c r="K7937" s="30">
        <v>166.45</v>
      </c>
      <c r="L7937" s="30">
        <v>150.53</v>
      </c>
      <c r="M7937" s="30">
        <v>0</v>
      </c>
      <c r="N7937" s="17"/>
      <c r="O7937" s="17"/>
      <c r="P7937" s="17"/>
      <c r="Q7937" s="23">
        <f>(H7937+I7937+J7937+L7937+M7937+N7937+O7937+P7937)/K7937</f>
        <v>0.937699008711325</v>
      </c>
      <c r="R7937" s="29">
        <v>20200327</v>
      </c>
      <c r="S7937" s="29" t="s">
        <v>25</v>
      </c>
      <c r="T7937" s="24" t="s">
        <v>26</v>
      </c>
      <c r="U7937" s="25"/>
    </row>
    <row r="7938" s="2" customFormat="1" spans="1:21">
      <c r="A7938" s="12">
        <v>7935</v>
      </c>
      <c r="B7938" s="29" t="s">
        <v>3621</v>
      </c>
      <c r="C7938" s="29" t="s">
        <v>72</v>
      </c>
      <c r="D7938" s="29">
        <v>20200323</v>
      </c>
      <c r="E7938" s="29">
        <v>20200318</v>
      </c>
      <c r="F7938" s="29" t="s">
        <v>348</v>
      </c>
      <c r="G7938" s="30">
        <v>1781.02</v>
      </c>
      <c r="H7938" s="30">
        <v>0</v>
      </c>
      <c r="I7938" s="30">
        <v>62.34</v>
      </c>
      <c r="J7938" s="30">
        <v>0</v>
      </c>
      <c r="K7938" s="30">
        <v>1788.26</v>
      </c>
      <c r="L7938" s="30">
        <v>1691.97</v>
      </c>
      <c r="M7938" s="30">
        <v>0</v>
      </c>
      <c r="N7938" s="17"/>
      <c r="O7938" s="17"/>
      <c r="P7938" s="17"/>
      <c r="Q7938" s="23">
        <f>(H7938+I7938+J7938+L7938+M7938+N7938+O7938+P7938)/K7938</f>
        <v>0.981015064923445</v>
      </c>
      <c r="R7938" s="29">
        <v>20200323</v>
      </c>
      <c r="S7938" s="29" t="s">
        <v>33</v>
      </c>
      <c r="T7938" s="24" t="s">
        <v>26</v>
      </c>
      <c r="U7938" s="25"/>
    </row>
    <row r="7939" s="2" customFormat="1" spans="1:21">
      <c r="A7939" s="12">
        <v>7936</v>
      </c>
      <c r="B7939" s="29" t="s">
        <v>347</v>
      </c>
      <c r="C7939" s="29" t="s">
        <v>72</v>
      </c>
      <c r="D7939" s="29">
        <v>20200331</v>
      </c>
      <c r="E7939" s="29">
        <v>20200320</v>
      </c>
      <c r="F7939" s="29" t="s">
        <v>348</v>
      </c>
      <c r="G7939" s="30">
        <v>2430.35</v>
      </c>
      <c r="H7939" s="30">
        <v>0</v>
      </c>
      <c r="I7939" s="30">
        <v>85.06</v>
      </c>
      <c r="J7939" s="30">
        <v>0</v>
      </c>
      <c r="K7939" s="30">
        <v>2620.44</v>
      </c>
      <c r="L7939" s="30">
        <v>2308.83</v>
      </c>
      <c r="M7939" s="30">
        <v>0</v>
      </c>
      <c r="N7939" s="17"/>
      <c r="O7939" s="17"/>
      <c r="P7939" s="17"/>
      <c r="Q7939" s="23">
        <f>(H7939+I7939+J7939+L7939+M7939+N7939+O7939+P7939)/K7939</f>
        <v>0.913545053502465</v>
      </c>
      <c r="R7939" s="29">
        <v>20200331</v>
      </c>
      <c r="S7939" s="29" t="s">
        <v>33</v>
      </c>
      <c r="T7939" s="24" t="s">
        <v>26</v>
      </c>
      <c r="U7939" s="25"/>
    </row>
    <row r="7940" s="2" customFormat="1" spans="1:21">
      <c r="A7940" s="12">
        <v>7937</v>
      </c>
      <c r="B7940" s="29" t="s">
        <v>4758</v>
      </c>
      <c r="C7940" s="29" t="s">
        <v>23</v>
      </c>
      <c r="D7940" s="29">
        <v>20200323</v>
      </c>
      <c r="E7940" s="29">
        <v>20200323</v>
      </c>
      <c r="F7940" s="29" t="s">
        <v>448</v>
      </c>
      <c r="G7940" s="30">
        <v>345.44</v>
      </c>
      <c r="H7940" s="30">
        <v>0</v>
      </c>
      <c r="I7940" s="30">
        <v>12.09</v>
      </c>
      <c r="J7940" s="30">
        <v>0</v>
      </c>
      <c r="K7940" s="30">
        <v>345.44</v>
      </c>
      <c r="L7940" s="30">
        <v>328.17</v>
      </c>
      <c r="M7940" s="30">
        <v>0</v>
      </c>
      <c r="N7940" s="17"/>
      <c r="O7940" s="17"/>
      <c r="P7940" s="17"/>
      <c r="Q7940" s="23">
        <f>(H7940+I7940+J7940+L7940+M7940+N7940+O7940+P7940)/K7940</f>
        <v>0.985004631773969</v>
      </c>
      <c r="R7940" s="29">
        <v>20200323</v>
      </c>
      <c r="S7940" s="29" t="s">
        <v>25</v>
      </c>
      <c r="T7940" s="24" t="s">
        <v>1277</v>
      </c>
      <c r="U7940" s="25"/>
    </row>
    <row r="7941" s="2" customFormat="1" spans="1:21">
      <c r="A7941" s="12">
        <v>7938</v>
      </c>
      <c r="B7941" s="29" t="s">
        <v>4759</v>
      </c>
      <c r="C7941" s="29" t="s">
        <v>2981</v>
      </c>
      <c r="D7941" s="29">
        <v>20200331</v>
      </c>
      <c r="E7941" s="29">
        <v>20200331</v>
      </c>
      <c r="F7941" s="29" t="s">
        <v>448</v>
      </c>
      <c r="G7941" s="30">
        <v>138.72</v>
      </c>
      <c r="H7941" s="30">
        <v>0</v>
      </c>
      <c r="I7941" s="30">
        <v>6.94</v>
      </c>
      <c r="J7941" s="30">
        <v>0</v>
      </c>
      <c r="K7941" s="30">
        <v>138.72</v>
      </c>
      <c r="L7941" s="30">
        <v>131.78</v>
      </c>
      <c r="M7941" s="30">
        <v>0</v>
      </c>
      <c r="N7941" s="17"/>
      <c r="O7941" s="17"/>
      <c r="P7941" s="17"/>
      <c r="Q7941" s="23">
        <f>(H7941+I7941+J7941+L7941+M7941+N7941+O7941+P7941)/K7941</f>
        <v>1</v>
      </c>
      <c r="R7941" s="29">
        <v>20200331</v>
      </c>
      <c r="S7941" s="29" t="s">
        <v>25</v>
      </c>
      <c r="T7941" s="24" t="s">
        <v>1281</v>
      </c>
      <c r="U7941" s="25"/>
    </row>
    <row r="7942" s="2" customFormat="1" spans="1:21">
      <c r="A7942" s="12">
        <v>7939</v>
      </c>
      <c r="B7942" s="29" t="s">
        <v>1388</v>
      </c>
      <c r="C7942" s="29" t="s">
        <v>2981</v>
      </c>
      <c r="D7942" s="29">
        <v>20200322</v>
      </c>
      <c r="E7942" s="29">
        <v>20200322</v>
      </c>
      <c r="F7942" s="29" t="s">
        <v>448</v>
      </c>
      <c r="G7942" s="30">
        <v>196.58</v>
      </c>
      <c r="H7942" s="30">
        <v>0</v>
      </c>
      <c r="I7942" s="30">
        <v>6.88</v>
      </c>
      <c r="J7942" s="30">
        <v>0</v>
      </c>
      <c r="K7942" s="30">
        <v>196.58</v>
      </c>
      <c r="L7942" s="30">
        <v>186.75</v>
      </c>
      <c r="M7942" s="30">
        <v>0</v>
      </c>
      <c r="N7942" s="17"/>
      <c r="O7942" s="17"/>
      <c r="P7942" s="17"/>
      <c r="Q7942" s="23">
        <f>(H7942+I7942+J7942+L7942+M7942+N7942+O7942+P7942)/K7942</f>
        <v>0.984993386916268</v>
      </c>
      <c r="R7942" s="29">
        <v>20200322</v>
      </c>
      <c r="S7942" s="29" t="s">
        <v>25</v>
      </c>
      <c r="T7942" s="24" t="s">
        <v>1277</v>
      </c>
      <c r="U7942" s="25"/>
    </row>
    <row r="7943" s="2" customFormat="1" spans="1:21">
      <c r="A7943" s="12">
        <v>7940</v>
      </c>
      <c r="B7943" s="29" t="s">
        <v>1664</v>
      </c>
      <c r="C7943" s="29" t="s">
        <v>2981</v>
      </c>
      <c r="D7943" s="29">
        <v>20200327</v>
      </c>
      <c r="E7943" s="29">
        <v>20200327</v>
      </c>
      <c r="F7943" s="29" t="s">
        <v>448</v>
      </c>
      <c r="G7943" s="30">
        <v>66.98</v>
      </c>
      <c r="H7943" s="30">
        <v>0</v>
      </c>
      <c r="I7943" s="30">
        <v>3.35</v>
      </c>
      <c r="J7943" s="30">
        <v>8</v>
      </c>
      <c r="K7943" s="30">
        <v>74.98</v>
      </c>
      <c r="L7943" s="30">
        <v>63.63</v>
      </c>
      <c r="M7943" s="30">
        <v>0</v>
      </c>
      <c r="N7943" s="17"/>
      <c r="O7943" s="17"/>
      <c r="P7943" s="17"/>
      <c r="Q7943" s="23">
        <f>(H7943+I7943+J7943+L7943+M7943+N7943+O7943+P7943)/K7943</f>
        <v>1</v>
      </c>
      <c r="R7943" s="29">
        <v>20200327</v>
      </c>
      <c r="S7943" s="29" t="s">
        <v>25</v>
      </c>
      <c r="T7943" s="24" t="s">
        <v>1281</v>
      </c>
      <c r="U7943" s="25"/>
    </row>
    <row r="7944" s="2" customFormat="1" spans="1:21">
      <c r="A7944" s="12">
        <v>7941</v>
      </c>
      <c r="B7944" s="29" t="s">
        <v>1664</v>
      </c>
      <c r="C7944" s="29" t="s">
        <v>2981</v>
      </c>
      <c r="D7944" s="29">
        <v>20200327</v>
      </c>
      <c r="E7944" s="29">
        <v>20200327</v>
      </c>
      <c r="F7944" s="29" t="s">
        <v>448</v>
      </c>
      <c r="G7944" s="30">
        <v>132.27</v>
      </c>
      <c r="H7944" s="30">
        <v>0</v>
      </c>
      <c r="I7944" s="30">
        <v>6.61</v>
      </c>
      <c r="J7944" s="30">
        <v>0</v>
      </c>
      <c r="K7944" s="30">
        <v>132.27</v>
      </c>
      <c r="L7944" s="30">
        <v>125.66</v>
      </c>
      <c r="M7944" s="30">
        <v>0</v>
      </c>
      <c r="N7944" s="17"/>
      <c r="O7944" s="17"/>
      <c r="P7944" s="17"/>
      <c r="Q7944" s="23">
        <f>(H7944+I7944+J7944+L7944+M7944+N7944+O7944+P7944)/K7944</f>
        <v>1</v>
      </c>
      <c r="R7944" s="29">
        <v>20200327</v>
      </c>
      <c r="S7944" s="29" t="s">
        <v>25</v>
      </c>
      <c r="T7944" s="24" t="s">
        <v>1281</v>
      </c>
      <c r="U7944" s="25"/>
    </row>
    <row r="7945" s="2" customFormat="1" spans="1:21">
      <c r="A7945" s="12">
        <v>7942</v>
      </c>
      <c r="B7945" s="29" t="s">
        <v>1367</v>
      </c>
      <c r="C7945" s="29" t="s">
        <v>23</v>
      </c>
      <c r="D7945" s="29">
        <v>20200317</v>
      </c>
      <c r="E7945" s="29">
        <v>20200317</v>
      </c>
      <c r="F7945" s="29" t="s">
        <v>448</v>
      </c>
      <c r="G7945" s="30">
        <v>327.88</v>
      </c>
      <c r="H7945" s="30">
        <v>0</v>
      </c>
      <c r="I7945" s="30">
        <v>16.39</v>
      </c>
      <c r="J7945" s="30">
        <v>0</v>
      </c>
      <c r="K7945" s="30">
        <v>327.88</v>
      </c>
      <c r="L7945" s="30">
        <v>311.49</v>
      </c>
      <c r="M7945" s="30">
        <v>0</v>
      </c>
      <c r="N7945" s="17"/>
      <c r="O7945" s="17"/>
      <c r="P7945" s="17"/>
      <c r="Q7945" s="23">
        <f>(H7945+I7945+J7945+L7945+M7945+N7945+O7945+P7945)/K7945</f>
        <v>1</v>
      </c>
      <c r="R7945" s="29">
        <v>20200317</v>
      </c>
      <c r="S7945" s="29" t="s">
        <v>25</v>
      </c>
      <c r="T7945" s="24" t="s">
        <v>1281</v>
      </c>
      <c r="U7945" s="25"/>
    </row>
    <row r="7946" s="2" customFormat="1" spans="1:21">
      <c r="A7946" s="12">
        <v>7943</v>
      </c>
      <c r="B7946" s="29" t="s">
        <v>2574</v>
      </c>
      <c r="C7946" s="29" t="s">
        <v>23</v>
      </c>
      <c r="D7946" s="29">
        <v>20200321</v>
      </c>
      <c r="E7946" s="29">
        <v>20200321</v>
      </c>
      <c r="F7946" s="29" t="s">
        <v>448</v>
      </c>
      <c r="G7946" s="30">
        <v>70.52</v>
      </c>
      <c r="H7946" s="30">
        <v>0</v>
      </c>
      <c r="I7946" s="30">
        <v>2.47</v>
      </c>
      <c r="J7946" s="30">
        <v>0</v>
      </c>
      <c r="K7946" s="30">
        <v>70.52</v>
      </c>
      <c r="L7946" s="30">
        <v>66.99</v>
      </c>
      <c r="M7946" s="30">
        <v>0</v>
      </c>
      <c r="N7946" s="17"/>
      <c r="O7946" s="17"/>
      <c r="P7946" s="17"/>
      <c r="Q7946" s="23">
        <f t="shared" ref="Q7946:Q7962" si="180">(H7946+I7946+J7946+L7946+M7946+N7946+O7946+P7946)/K7946</f>
        <v>0.984968803176404</v>
      </c>
      <c r="R7946" s="29">
        <v>20200321</v>
      </c>
      <c r="S7946" s="29" t="s">
        <v>25</v>
      </c>
      <c r="T7946" s="24" t="s">
        <v>26</v>
      </c>
      <c r="U7946" s="25"/>
    </row>
    <row r="7947" s="2" customFormat="1" spans="1:21">
      <c r="A7947" s="12">
        <v>7944</v>
      </c>
      <c r="B7947" s="29" t="s">
        <v>980</v>
      </c>
      <c r="C7947" s="29" t="s">
        <v>23</v>
      </c>
      <c r="D7947" s="29">
        <v>20200321</v>
      </c>
      <c r="E7947" s="29">
        <v>20200321</v>
      </c>
      <c r="F7947" s="29" t="s">
        <v>448</v>
      </c>
      <c r="G7947" s="30">
        <v>374.4</v>
      </c>
      <c r="H7947" s="30">
        <v>0</v>
      </c>
      <c r="I7947" s="30">
        <v>13.1</v>
      </c>
      <c r="J7947" s="30">
        <v>0</v>
      </c>
      <c r="K7947" s="30">
        <v>374.4</v>
      </c>
      <c r="L7947" s="30">
        <v>355.68</v>
      </c>
      <c r="M7947" s="30">
        <v>0</v>
      </c>
      <c r="N7947" s="17"/>
      <c r="O7947" s="17"/>
      <c r="P7947" s="17"/>
      <c r="Q7947" s="23">
        <f>(H7947+I7947+J7947+L7947+M7947+N7947+O7947+P7947)/K7947</f>
        <v>0.984989316239316</v>
      </c>
      <c r="R7947" s="29">
        <v>20200321</v>
      </c>
      <c r="S7947" s="29" t="s">
        <v>25</v>
      </c>
      <c r="T7947" s="24" t="s">
        <v>26</v>
      </c>
      <c r="U7947" s="25"/>
    </row>
    <row r="7948" s="2" customFormat="1" spans="1:21">
      <c r="A7948" s="12">
        <v>7945</v>
      </c>
      <c r="B7948" s="29" t="s">
        <v>2395</v>
      </c>
      <c r="C7948" s="29" t="s">
        <v>23</v>
      </c>
      <c r="D7948" s="29">
        <v>20200328</v>
      </c>
      <c r="E7948" s="29">
        <v>20200328</v>
      </c>
      <c r="F7948" s="29" t="s">
        <v>448</v>
      </c>
      <c r="G7948" s="30">
        <v>34.33</v>
      </c>
      <c r="H7948" s="30">
        <v>0</v>
      </c>
      <c r="I7948" s="30">
        <v>1.2</v>
      </c>
      <c r="J7948" s="30">
        <v>0</v>
      </c>
      <c r="K7948" s="30">
        <v>34.33</v>
      </c>
      <c r="L7948" s="30">
        <v>32.61</v>
      </c>
      <c r="M7948" s="30">
        <v>0</v>
      </c>
      <c r="N7948" s="17"/>
      <c r="O7948" s="17"/>
      <c r="P7948" s="17"/>
      <c r="Q7948" s="23">
        <f>(H7948+I7948+J7948+L7948+M7948+N7948+O7948+P7948)/K7948</f>
        <v>0.984852898339645</v>
      </c>
      <c r="R7948" s="29">
        <v>20200328</v>
      </c>
      <c r="S7948" s="29" t="s">
        <v>25</v>
      </c>
      <c r="T7948" s="24" t="s">
        <v>26</v>
      </c>
      <c r="U7948" s="25"/>
    </row>
    <row r="7949" s="2" customFormat="1" spans="1:21">
      <c r="A7949" s="12">
        <v>7946</v>
      </c>
      <c r="B7949" s="29" t="s">
        <v>641</v>
      </c>
      <c r="C7949" s="29" t="s">
        <v>23</v>
      </c>
      <c r="D7949" s="29">
        <v>20200319</v>
      </c>
      <c r="E7949" s="29">
        <v>20200319</v>
      </c>
      <c r="F7949" s="29" t="s">
        <v>448</v>
      </c>
      <c r="G7949" s="30">
        <v>258.52</v>
      </c>
      <c r="H7949" s="30">
        <v>0</v>
      </c>
      <c r="I7949" s="30">
        <v>9.05</v>
      </c>
      <c r="J7949" s="30">
        <v>0</v>
      </c>
      <c r="K7949" s="30">
        <v>258.52</v>
      </c>
      <c r="L7949" s="30">
        <v>245.59</v>
      </c>
      <c r="M7949" s="30">
        <v>0</v>
      </c>
      <c r="N7949" s="17"/>
      <c r="O7949" s="17"/>
      <c r="P7949" s="17"/>
      <c r="Q7949" s="23">
        <f>(H7949+I7949+J7949+L7949+M7949+N7949+O7949+P7949)/K7949</f>
        <v>0.984991490020115</v>
      </c>
      <c r="R7949" s="29">
        <v>20200319</v>
      </c>
      <c r="S7949" s="29" t="s">
        <v>25</v>
      </c>
      <c r="T7949" s="24" t="s">
        <v>26</v>
      </c>
      <c r="U7949" s="25"/>
    </row>
    <row r="7950" s="2" customFormat="1" spans="1:21">
      <c r="A7950" s="12">
        <v>7947</v>
      </c>
      <c r="B7950" s="29" t="s">
        <v>3160</v>
      </c>
      <c r="C7950" s="29" t="s">
        <v>23</v>
      </c>
      <c r="D7950" s="29">
        <v>20200327</v>
      </c>
      <c r="E7950" s="29">
        <v>20200327</v>
      </c>
      <c r="F7950" s="29" t="s">
        <v>448</v>
      </c>
      <c r="G7950" s="30">
        <v>48</v>
      </c>
      <c r="H7950" s="30">
        <v>0</v>
      </c>
      <c r="I7950" s="30">
        <v>1.68</v>
      </c>
      <c r="J7950" s="30">
        <v>0</v>
      </c>
      <c r="K7950" s="30">
        <v>48</v>
      </c>
      <c r="L7950" s="30">
        <v>45.6</v>
      </c>
      <c r="M7950" s="30">
        <v>0</v>
      </c>
      <c r="N7950" s="17"/>
      <c r="O7950" s="17"/>
      <c r="P7950" s="17"/>
      <c r="Q7950" s="23">
        <f>(H7950+I7950+J7950+L7950+M7950+N7950+O7950+P7950)/K7950</f>
        <v>0.985</v>
      </c>
      <c r="R7950" s="29">
        <v>20200327</v>
      </c>
      <c r="S7950" s="29" t="s">
        <v>25</v>
      </c>
      <c r="T7950" s="24" t="s">
        <v>26</v>
      </c>
      <c r="U7950" s="25"/>
    </row>
    <row r="7951" s="2" customFormat="1" spans="1:21">
      <c r="A7951" s="12">
        <v>7948</v>
      </c>
      <c r="B7951" s="29" t="s">
        <v>619</v>
      </c>
      <c r="C7951" s="29" t="s">
        <v>23</v>
      </c>
      <c r="D7951" s="29">
        <v>20200319</v>
      </c>
      <c r="E7951" s="29">
        <v>20200319</v>
      </c>
      <c r="F7951" s="29" t="s">
        <v>448</v>
      </c>
      <c r="G7951" s="30">
        <v>303.9</v>
      </c>
      <c r="H7951" s="30">
        <v>0</v>
      </c>
      <c r="I7951" s="30">
        <v>10.64</v>
      </c>
      <c r="J7951" s="30">
        <v>0</v>
      </c>
      <c r="K7951" s="30">
        <v>303.9</v>
      </c>
      <c r="L7951" s="30">
        <v>288.71</v>
      </c>
      <c r="M7951" s="30">
        <v>0</v>
      </c>
      <c r="N7951" s="17"/>
      <c r="O7951" s="17"/>
      <c r="P7951" s="17"/>
      <c r="Q7951" s="23">
        <f>(H7951+I7951+J7951+L7951+M7951+N7951+O7951+P7951)/K7951</f>
        <v>0.985027969726884</v>
      </c>
      <c r="R7951" s="29">
        <v>20200319</v>
      </c>
      <c r="S7951" s="29" t="s">
        <v>25</v>
      </c>
      <c r="T7951" s="24" t="s">
        <v>26</v>
      </c>
      <c r="U7951" s="25"/>
    </row>
    <row r="7952" s="2" customFormat="1" spans="1:21">
      <c r="A7952" s="12">
        <v>7949</v>
      </c>
      <c r="B7952" s="29" t="s">
        <v>530</v>
      </c>
      <c r="C7952" s="29" t="s">
        <v>23</v>
      </c>
      <c r="D7952" s="29">
        <v>20200324</v>
      </c>
      <c r="E7952" s="29">
        <v>20200324</v>
      </c>
      <c r="F7952" s="29" t="s">
        <v>448</v>
      </c>
      <c r="G7952" s="30">
        <v>260.95</v>
      </c>
      <c r="H7952" s="30">
        <v>0</v>
      </c>
      <c r="I7952" s="30">
        <v>9.13</v>
      </c>
      <c r="J7952" s="30">
        <v>0</v>
      </c>
      <c r="K7952" s="30">
        <v>260.95</v>
      </c>
      <c r="L7952" s="30">
        <v>247.9</v>
      </c>
      <c r="M7952" s="30">
        <v>0</v>
      </c>
      <c r="N7952" s="17"/>
      <c r="O7952" s="17"/>
      <c r="P7952" s="17"/>
      <c r="Q7952" s="23">
        <f>(H7952+I7952+J7952+L7952+M7952+N7952+O7952+P7952)/K7952</f>
        <v>0.984977965127419</v>
      </c>
      <c r="R7952" s="29">
        <v>20200324</v>
      </c>
      <c r="S7952" s="29" t="s">
        <v>25</v>
      </c>
      <c r="T7952" s="24" t="s">
        <v>26</v>
      </c>
      <c r="U7952" s="25"/>
    </row>
    <row r="7953" s="2" customFormat="1" spans="1:21">
      <c r="A7953" s="12">
        <v>7950</v>
      </c>
      <c r="B7953" s="29" t="s">
        <v>501</v>
      </c>
      <c r="C7953" s="29" t="s">
        <v>23</v>
      </c>
      <c r="D7953" s="29">
        <v>20200325</v>
      </c>
      <c r="E7953" s="29">
        <v>20200325</v>
      </c>
      <c r="F7953" s="29" t="s">
        <v>448</v>
      </c>
      <c r="G7953" s="30">
        <v>110.37</v>
      </c>
      <c r="H7953" s="30">
        <v>0</v>
      </c>
      <c r="I7953" s="30">
        <v>3.86</v>
      </c>
      <c r="J7953" s="30">
        <v>0</v>
      </c>
      <c r="K7953" s="30">
        <v>110.37</v>
      </c>
      <c r="L7953" s="30">
        <v>104.85</v>
      </c>
      <c r="M7953" s="30">
        <v>0</v>
      </c>
      <c r="N7953" s="17"/>
      <c r="O7953" s="17"/>
      <c r="P7953" s="17"/>
      <c r="Q7953" s="23">
        <f>(H7953+I7953+J7953+L7953+M7953+N7953+O7953+P7953)/K7953</f>
        <v>0.984959681072755</v>
      </c>
      <c r="R7953" s="29">
        <v>20200325</v>
      </c>
      <c r="S7953" s="29" t="s">
        <v>25</v>
      </c>
      <c r="T7953" s="24" t="s">
        <v>26</v>
      </c>
      <c r="U7953" s="25"/>
    </row>
    <row r="7954" s="2" customFormat="1" spans="1:21">
      <c r="A7954" s="12">
        <v>7951</v>
      </c>
      <c r="B7954" s="29" t="s">
        <v>501</v>
      </c>
      <c r="C7954" s="29" t="s">
        <v>23</v>
      </c>
      <c r="D7954" s="29">
        <v>20200325</v>
      </c>
      <c r="E7954" s="29">
        <v>20200325</v>
      </c>
      <c r="F7954" s="29" t="s">
        <v>448</v>
      </c>
      <c r="G7954" s="30">
        <v>501.4</v>
      </c>
      <c r="H7954" s="30">
        <v>0</v>
      </c>
      <c r="I7954" s="30">
        <v>17.55</v>
      </c>
      <c r="J7954" s="30">
        <v>0</v>
      </c>
      <c r="K7954" s="30">
        <v>501.4</v>
      </c>
      <c r="L7954" s="30">
        <v>476.33</v>
      </c>
      <c r="M7954" s="30">
        <v>0</v>
      </c>
      <c r="N7954" s="17"/>
      <c r="O7954" s="17"/>
      <c r="P7954" s="17"/>
      <c r="Q7954" s="23">
        <f>(H7954+I7954+J7954+L7954+M7954+N7954+O7954+P7954)/K7954</f>
        <v>0.985001994415636</v>
      </c>
      <c r="R7954" s="29">
        <v>20200325</v>
      </c>
      <c r="S7954" s="29" t="s">
        <v>25</v>
      </c>
      <c r="T7954" s="24" t="s">
        <v>26</v>
      </c>
      <c r="U7954" s="25"/>
    </row>
    <row r="7955" s="2" customFormat="1" spans="1:21">
      <c r="A7955" s="12">
        <v>7952</v>
      </c>
      <c r="B7955" s="29" t="s">
        <v>1075</v>
      </c>
      <c r="C7955" s="29" t="s">
        <v>1076</v>
      </c>
      <c r="D7955" s="29">
        <v>20200323</v>
      </c>
      <c r="E7955" s="29">
        <v>20200317</v>
      </c>
      <c r="F7955" s="29" t="s">
        <v>659</v>
      </c>
      <c r="G7955" s="30">
        <v>902.6</v>
      </c>
      <c r="H7955" s="30">
        <v>0</v>
      </c>
      <c r="I7955" s="30">
        <v>31.59</v>
      </c>
      <c r="J7955" s="30">
        <v>0</v>
      </c>
      <c r="K7955" s="30">
        <v>952.81</v>
      </c>
      <c r="L7955" s="30">
        <v>857.47</v>
      </c>
      <c r="M7955" s="30">
        <v>0</v>
      </c>
      <c r="N7955" s="17"/>
      <c r="O7955" s="17"/>
      <c r="P7955" s="17"/>
      <c r="Q7955" s="23">
        <f>(H7955+I7955+J7955+L7955+M7955+N7955+O7955+P7955)/K7955</f>
        <v>0.933092641764885</v>
      </c>
      <c r="R7955" s="29">
        <v>20200323</v>
      </c>
      <c r="S7955" s="29" t="s">
        <v>33</v>
      </c>
      <c r="T7955" s="24" t="s">
        <v>26</v>
      </c>
      <c r="U7955" s="25"/>
    </row>
    <row r="7956" s="2" customFormat="1" spans="1:21">
      <c r="A7956" s="12">
        <v>7953</v>
      </c>
      <c r="B7956" s="29" t="s">
        <v>1008</v>
      </c>
      <c r="C7956" s="29" t="s">
        <v>23</v>
      </c>
      <c r="D7956" s="29">
        <v>20200318</v>
      </c>
      <c r="E7956" s="29">
        <v>20200318</v>
      </c>
      <c r="F7956" s="29" t="s">
        <v>659</v>
      </c>
      <c r="G7956" s="30">
        <v>40.68</v>
      </c>
      <c r="H7956" s="30">
        <v>0</v>
      </c>
      <c r="I7956" s="30">
        <v>1.42</v>
      </c>
      <c r="J7956" s="30">
        <v>0.47</v>
      </c>
      <c r="K7956" s="30">
        <v>50.68</v>
      </c>
      <c r="L7956" s="30">
        <v>38.65</v>
      </c>
      <c r="M7956" s="30">
        <v>0</v>
      </c>
      <c r="N7956" s="17"/>
      <c r="O7956" s="17"/>
      <c r="P7956" s="17"/>
      <c r="Q7956" s="23">
        <f>(H7956+I7956+J7956+L7956+M7956+N7956+O7956+P7956)/K7956</f>
        <v>0.799921073401736</v>
      </c>
      <c r="R7956" s="29">
        <v>20200318</v>
      </c>
      <c r="S7956" s="29" t="s">
        <v>25</v>
      </c>
      <c r="T7956" s="24" t="s">
        <v>26</v>
      </c>
      <c r="U7956" s="25"/>
    </row>
    <row r="7957" s="2" customFormat="1" spans="1:21">
      <c r="A7957" s="12">
        <v>7954</v>
      </c>
      <c r="B7957" s="29" t="s">
        <v>658</v>
      </c>
      <c r="C7957" s="29" t="s">
        <v>23</v>
      </c>
      <c r="D7957" s="29">
        <v>20200329</v>
      </c>
      <c r="E7957" s="29">
        <v>20200329</v>
      </c>
      <c r="F7957" s="29" t="s">
        <v>659</v>
      </c>
      <c r="G7957" s="30">
        <v>99.75</v>
      </c>
      <c r="H7957" s="30">
        <v>0</v>
      </c>
      <c r="I7957" s="30">
        <v>3.49</v>
      </c>
      <c r="J7957" s="30">
        <v>0</v>
      </c>
      <c r="K7957" s="30">
        <v>109.75</v>
      </c>
      <c r="L7957" s="30">
        <v>94.76</v>
      </c>
      <c r="M7957" s="30">
        <v>0</v>
      </c>
      <c r="N7957" s="17"/>
      <c r="O7957" s="17"/>
      <c r="P7957" s="17"/>
      <c r="Q7957" s="23">
        <f>(H7957+I7957+J7957+L7957+M7957+N7957+O7957+P7957)/K7957</f>
        <v>0.895216400911162</v>
      </c>
      <c r="R7957" s="29">
        <v>20200329</v>
      </c>
      <c r="S7957" s="29" t="s">
        <v>25</v>
      </c>
      <c r="T7957" s="24" t="s">
        <v>26</v>
      </c>
      <c r="U7957" s="25"/>
    </row>
    <row r="7958" s="2" customFormat="1" spans="1:21">
      <c r="A7958" s="12">
        <v>7955</v>
      </c>
      <c r="B7958" s="29" t="s">
        <v>4158</v>
      </c>
      <c r="C7958" s="29" t="s">
        <v>4159</v>
      </c>
      <c r="D7958" s="29">
        <v>20200331</v>
      </c>
      <c r="E7958" s="29">
        <v>20200227</v>
      </c>
      <c r="F7958" s="29" t="s">
        <v>4760</v>
      </c>
      <c r="G7958" s="30">
        <v>64192.47</v>
      </c>
      <c r="H7958" s="30">
        <v>0</v>
      </c>
      <c r="I7958" s="30">
        <v>0</v>
      </c>
      <c r="J7958" s="30">
        <v>0</v>
      </c>
      <c r="K7958" s="30">
        <v>91283.62</v>
      </c>
      <c r="L7958" s="30">
        <v>41725.11</v>
      </c>
      <c r="M7958" s="30">
        <v>9832.64</v>
      </c>
      <c r="N7958" s="17"/>
      <c r="O7958" s="17">
        <v>8976.04</v>
      </c>
      <c r="P7958" s="17">
        <f>K7958*0.9-H7958-I7958-J7958-L7958-M7958-N7958-O7958</f>
        <v>21621.468</v>
      </c>
      <c r="Q7958" s="23">
        <f>(H7958+I7958+J7958+L7958+M7958+N7958+O7958+P7958)/K7958</f>
        <v>0.9</v>
      </c>
      <c r="R7958" s="29">
        <v>20200331</v>
      </c>
      <c r="S7958" s="29" t="s">
        <v>33</v>
      </c>
      <c r="T7958" s="24" t="s">
        <v>26</v>
      </c>
      <c r="U7958" s="25"/>
    </row>
    <row r="7959" s="2" customFormat="1" spans="1:21">
      <c r="A7959" s="12">
        <v>7956</v>
      </c>
      <c r="B7959" s="29" t="s">
        <v>4761</v>
      </c>
      <c r="C7959" s="29" t="s">
        <v>4762</v>
      </c>
      <c r="D7959" s="29">
        <v>20200330</v>
      </c>
      <c r="E7959" s="29">
        <v>20200323</v>
      </c>
      <c r="F7959" s="29" t="s">
        <v>489</v>
      </c>
      <c r="G7959" s="30">
        <v>2112.03</v>
      </c>
      <c r="H7959" s="30">
        <v>0</v>
      </c>
      <c r="I7959" s="30">
        <v>73.92</v>
      </c>
      <c r="J7959" s="30">
        <v>0</v>
      </c>
      <c r="K7959" s="30">
        <v>2222.84</v>
      </c>
      <c r="L7959" s="30">
        <v>2006.43</v>
      </c>
      <c r="M7959" s="30">
        <v>0</v>
      </c>
      <c r="N7959" s="17"/>
      <c r="O7959" s="17"/>
      <c r="P7959" s="17"/>
      <c r="Q7959" s="23">
        <f>(H7959+I7959+J7959+L7959+M7959+N7959+O7959+P7959)/K7959</f>
        <v>0.935897320544888</v>
      </c>
      <c r="R7959" s="29">
        <v>20200330</v>
      </c>
      <c r="S7959" s="29" t="s">
        <v>33</v>
      </c>
      <c r="T7959" s="24" t="s">
        <v>26</v>
      </c>
      <c r="U7959" s="25"/>
    </row>
    <row r="7960" s="2" customFormat="1" spans="1:21">
      <c r="A7960" s="12">
        <v>7957</v>
      </c>
      <c r="B7960" s="29" t="s">
        <v>4763</v>
      </c>
      <c r="C7960" s="29" t="s">
        <v>152</v>
      </c>
      <c r="D7960" s="29">
        <v>20200326</v>
      </c>
      <c r="E7960" s="29">
        <v>20200326</v>
      </c>
      <c r="F7960" s="29" t="s">
        <v>489</v>
      </c>
      <c r="G7960" s="30">
        <v>331.3</v>
      </c>
      <c r="H7960" s="30">
        <v>0</v>
      </c>
      <c r="I7960" s="30">
        <v>11.6</v>
      </c>
      <c r="J7960" s="30">
        <v>0</v>
      </c>
      <c r="K7960" s="30">
        <v>331.3</v>
      </c>
      <c r="L7960" s="30">
        <v>314.74</v>
      </c>
      <c r="M7960" s="30">
        <v>0</v>
      </c>
      <c r="N7960" s="17"/>
      <c r="O7960" s="17"/>
      <c r="P7960" s="17"/>
      <c r="Q7960" s="23">
        <f>(H7960+I7960+J7960+L7960+M7960+N7960+O7960+P7960)/K7960</f>
        <v>0.985028674916994</v>
      </c>
      <c r="R7960" s="29">
        <v>20200326</v>
      </c>
      <c r="S7960" s="29" t="s">
        <v>25</v>
      </c>
      <c r="T7960" s="24" t="s">
        <v>26</v>
      </c>
      <c r="U7960" s="25"/>
    </row>
    <row r="7961" s="2" customFormat="1" spans="1:21">
      <c r="A7961" s="12">
        <v>7958</v>
      </c>
      <c r="B7961" s="29" t="s">
        <v>699</v>
      </c>
      <c r="C7961" s="29" t="s">
        <v>23</v>
      </c>
      <c r="D7961" s="29">
        <v>20200317</v>
      </c>
      <c r="E7961" s="29">
        <v>20200317</v>
      </c>
      <c r="F7961" s="29" t="s">
        <v>489</v>
      </c>
      <c r="G7961" s="30">
        <v>37.93</v>
      </c>
      <c r="H7961" s="30">
        <v>0</v>
      </c>
      <c r="I7961" s="30">
        <v>1.33</v>
      </c>
      <c r="J7961" s="30">
        <v>9.57</v>
      </c>
      <c r="K7961" s="30">
        <v>58.66</v>
      </c>
      <c r="L7961" s="30">
        <v>36.03</v>
      </c>
      <c r="M7961" s="30">
        <v>0</v>
      </c>
      <c r="N7961" s="17"/>
      <c r="O7961" s="17"/>
      <c r="P7961" s="17"/>
      <c r="Q7961" s="23">
        <f>(H7961+I7961+J7961+L7961+M7961+N7961+O7961+P7961)/K7961</f>
        <v>0.800034094783498</v>
      </c>
      <c r="R7961" s="29">
        <v>20200317</v>
      </c>
      <c r="S7961" s="29" t="s">
        <v>25</v>
      </c>
      <c r="T7961" s="24" t="s">
        <v>26</v>
      </c>
      <c r="U7961" s="25"/>
    </row>
    <row r="7962" s="2" customFormat="1" spans="1:21">
      <c r="A7962" s="12">
        <v>7959</v>
      </c>
      <c r="B7962" s="29" t="s">
        <v>4764</v>
      </c>
      <c r="C7962" s="29" t="s">
        <v>72</v>
      </c>
      <c r="D7962" s="29">
        <v>20200315</v>
      </c>
      <c r="E7962" s="29">
        <v>20200309</v>
      </c>
      <c r="F7962" s="29" t="s">
        <v>489</v>
      </c>
      <c r="G7962" s="30">
        <v>2741.67</v>
      </c>
      <c r="H7962" s="30">
        <v>0</v>
      </c>
      <c r="I7962" s="30">
        <v>95.96</v>
      </c>
      <c r="J7962" s="30">
        <v>0</v>
      </c>
      <c r="K7962" s="30">
        <v>2893.55</v>
      </c>
      <c r="L7962" s="30">
        <v>2604.59</v>
      </c>
      <c r="M7962" s="30">
        <v>0</v>
      </c>
      <c r="N7962" s="17"/>
      <c r="O7962" s="17"/>
      <c r="P7962" s="17"/>
      <c r="Q7962" s="23">
        <f>(H7962+I7962+J7962+L7962+M7962+N7962+O7962+P7962)/K7962</f>
        <v>0.933299925696808</v>
      </c>
      <c r="R7962" s="29">
        <v>20200316</v>
      </c>
      <c r="S7962" s="29" t="s">
        <v>33</v>
      </c>
      <c r="T7962" s="24" t="s">
        <v>26</v>
      </c>
      <c r="U7962" s="25"/>
    </row>
    <row r="7963" ht="14.4" spans="1:21">
      <c r="A7963" s="31" t="s">
        <v>4765</v>
      </c>
      <c r="B7963" s="32"/>
      <c r="C7963" s="32"/>
      <c r="D7963" s="32"/>
      <c r="E7963" s="32"/>
      <c r="F7963" s="32"/>
      <c r="G7963" s="33">
        <f>SUM(G4:G7962)</f>
        <v>22422705.34</v>
      </c>
      <c r="H7963" s="33">
        <f t="shared" ref="H7963:P7963" si="181">SUM(H4:H7962)</f>
        <v>283424.68</v>
      </c>
      <c r="I7963" s="33">
        <f>SUM(I4:I7962)</f>
        <v>2486169.89</v>
      </c>
      <c r="J7963" s="33">
        <f>SUM(J4:J7962)</f>
        <v>1131186.47</v>
      </c>
      <c r="K7963" s="33">
        <f>SUM(K4:K7962)</f>
        <v>24213084.59</v>
      </c>
      <c r="L7963" s="33">
        <f>SUM(L4:L7962)</f>
        <v>17624252.84</v>
      </c>
      <c r="M7963" s="33">
        <f>SUM(M4:M7962)</f>
        <v>625414.42</v>
      </c>
      <c r="N7963" s="33">
        <f>SUM(N4:N7962)</f>
        <v>62065.1400000001</v>
      </c>
      <c r="O7963" s="33">
        <f>SUM(O4:O7962)</f>
        <v>53634.754</v>
      </c>
      <c r="P7963" s="33">
        <f>SUM(P4:P7962)</f>
        <v>53898.517</v>
      </c>
      <c r="Q7963" s="33"/>
      <c r="R7963" s="32"/>
      <c r="S7963" s="32"/>
      <c r="T7963" s="32"/>
      <c r="U7963" s="32"/>
    </row>
  </sheetData>
  <mergeCells count="1">
    <mergeCell ref="A1:T1"/>
  </mergeCells>
  <pageMargins left="0.0388888888888889" right="0.0388888888888889" top="0.751388888888889" bottom="0.751388888888889" header="0.297916666666667" footer="0.297916666666667"/>
  <pageSetup paperSize="8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1-3月贫困户政府兜底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xzjd</dc:creator>
  <cp:lastModifiedBy>Administrator</cp:lastModifiedBy>
  <dcterms:created xsi:type="dcterms:W3CDTF">2020-04-29T02:30:00Z</dcterms:created>
  <dcterms:modified xsi:type="dcterms:W3CDTF">2020-05-14T03:00:49Z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2052-9.1.0.4688</vt:lpwstr>
  </property>
</Properties>
</file>